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A\Desktop\KI 2021\===KI review_2017-2020\KI2018\CT\"/>
    </mc:Choice>
  </mc:AlternateContent>
  <xr:revisionPtr revIDLastSave="0" documentId="13_ncr:1_{DDEDD2D9-8790-4B93-A95E-1C4718E15778}" xr6:coauthVersionLast="47" xr6:coauthVersionMax="47" xr10:uidLastSave="{00000000-0000-0000-0000-000000000000}"/>
  <bookViews>
    <workbookView xWindow="-120" yWindow="-120" windowWidth="20730" windowHeight="11160" tabRatio="511" xr2:uid="{00000000-000D-0000-FFFF-FFFF00000000}"/>
  </bookViews>
  <sheets>
    <sheet name="KI 2018" sheetId="59" r:id="rId1"/>
    <sheet name="KI_INVALID_WORKSHEET" sheetId="4" state="hidden" r:id="rId2"/>
    <sheet name="KI_DBFORMAT" sheetId="5" state="hidden" r:id="rId3"/>
  </sheets>
  <definedNames>
    <definedName name="_1_" localSheetId="0">#REF!</definedName>
    <definedName name="_1_">#REF!</definedName>
    <definedName name="Cell_A1" localSheetId="0">#REF!</definedName>
    <definedName name="Cell_A1">#REF!</definedName>
    <definedName name="Cell_D1">#REF!</definedName>
    <definedName name="Cell_D112">#REF!</definedName>
    <definedName name="Cell_D116">#REF!</definedName>
    <definedName name="Cell_D119">#REF!</definedName>
    <definedName name="Cell_D143">#REF!</definedName>
    <definedName name="Cell_D145">#REF!</definedName>
    <definedName name="Cell_D161">#REF!</definedName>
    <definedName name="Cell_D162">#REF!</definedName>
    <definedName name="Cell_D163">#REF!</definedName>
    <definedName name="Cell_D168">#REF!</definedName>
    <definedName name="Cell_D169">#REF!</definedName>
    <definedName name="Cell_D171">#REF!</definedName>
    <definedName name="Cell_D196">#REF!</definedName>
    <definedName name="Cell_D2">#REF!</definedName>
    <definedName name="Cell_D209">#REF!</definedName>
    <definedName name="Cell_D223">#REF!</definedName>
    <definedName name="Cell_D231">#REF!</definedName>
    <definedName name="Cell_D239">#REF!</definedName>
    <definedName name="Cell_D240">#REF!</definedName>
    <definedName name="Cell_D244">#REF!</definedName>
    <definedName name="Cell_D246">#REF!</definedName>
    <definedName name="Cell_D267">#REF!</definedName>
    <definedName name="Cell_D290">#REF!</definedName>
    <definedName name="Cell_D306">#REF!</definedName>
    <definedName name="Cell_D322">#REF!</definedName>
    <definedName name="Cell_D33">#REF!</definedName>
    <definedName name="Cell_D330">#REF!</definedName>
    <definedName name="Cell_D332">#REF!</definedName>
    <definedName name="Cell_D34">#REF!</definedName>
    <definedName name="Cell_D340">#REF!</definedName>
    <definedName name="Cell_D55">#REF!</definedName>
    <definedName name="Cell_D58">#REF!</definedName>
    <definedName name="Cell_D6">#REF!</definedName>
    <definedName name="Cell_D61">#REF!</definedName>
    <definedName name="Cell_D62">#REF!</definedName>
    <definedName name="Cell_D7">#REF!</definedName>
    <definedName name="Cell_D85">#REF!</definedName>
    <definedName name="Cell_D88">#REF!</definedName>
    <definedName name="Cell_D93">#REF!</definedName>
    <definedName name="Cell_E218">#REF!</definedName>
    <definedName name="Cell_E247">#REF!</definedName>
    <definedName name="Cell_E252">#REF!</definedName>
    <definedName name="Cell_E258">#REF!</definedName>
    <definedName name="Cell_E5">#REF!</definedName>
    <definedName name="Cell_E55">#REF!</definedName>
    <definedName name="Cell_F123">#REF!</definedName>
    <definedName name="Cell_F197">#REF!</definedName>
    <definedName name="Cell_F206">#REF!</definedName>
    <definedName name="Cell_F217">#REF!</definedName>
    <definedName name="Cell_F218">#REF!</definedName>
    <definedName name="Cell_F34">#REF!</definedName>
    <definedName name="Cell_G203">#REF!</definedName>
    <definedName name="Cell_K211">#REF!</definedName>
    <definedName name="Cell_P247">#REF!</definedName>
    <definedName name="Cell_P258">#REF!</definedName>
    <definedName name="Cell_S169">#REF!</definedName>
    <definedName name="Cell_U167">#REF!</definedName>
    <definedName name="Cell_V3">#REF!</definedName>
    <definedName name="Cell_V368">#REF!</definedName>
    <definedName name="Cell_W145">#REF!</definedName>
    <definedName name="Cell_Y170">#REF!</definedName>
    <definedName name="GCLCodes" localSheetId="0">#REF!</definedName>
    <definedName name="GCLCodes">#REF!</definedName>
    <definedName name="_xlnm.Print_Area" localSheetId="0">'KI 2018'!$A$1:$T$452</definedName>
    <definedName name="_xlnm.Print_Titles" localSheetId="0">'KI 2018'!$7:$7</definedName>
    <definedName name="Range_D122_D123">#REF!</definedName>
    <definedName name="Range_D124_D125">#REF!</definedName>
    <definedName name="Range_D124_W125">#REF!</definedName>
    <definedName name="Range_D143_V143">#REF!</definedName>
    <definedName name="Range_D164_D165">#REF!</definedName>
    <definedName name="Range_D168_D170">#REF!</definedName>
    <definedName name="Range_D168_U168">#REF!</definedName>
    <definedName name="Range_D197_W212">#REF!</definedName>
    <definedName name="Range_D211_D212">#REF!</definedName>
    <definedName name="Range_D213_D214">#REF!</definedName>
    <definedName name="Range_D217_D219">#REF!</definedName>
    <definedName name="Range_D218_D219">#REF!</definedName>
    <definedName name="Range_D233_W233">#REF!</definedName>
    <definedName name="Range_D280_D282">#REF!</definedName>
    <definedName name="Range_D315_D338">#REF!</definedName>
    <definedName name="Range_D363_W364">#REF!</definedName>
    <definedName name="Range_D39_E40">#REF!</definedName>
    <definedName name="Range_D44_E45">#REF!</definedName>
    <definedName name="Range_D46_E49">#REF!</definedName>
    <definedName name="Range_D51_E54">#REF!</definedName>
    <definedName name="Range_D58_W58">#REF!</definedName>
    <definedName name="Range_D63_D65">#REF!</definedName>
    <definedName name="Range_D8_D12">#REF!</definedName>
    <definedName name="Range_E180_P180">#REF!</definedName>
    <definedName name="Range_E218_W219">#REF!</definedName>
    <definedName name="Range_E384_J385">#REF!</definedName>
    <definedName name="Range_F120_F123">#REF!</definedName>
    <definedName name="Range_F122_V123">#REF!</definedName>
    <definedName name="Range_F143_F147">#REF!</definedName>
    <definedName name="Range_G121_V121">#REF!</definedName>
    <definedName name="Range_G121_V123">#REF!</definedName>
    <definedName name="Range_H168_I168">#REF!</definedName>
    <definedName name="Range_H168_U170">#REF!</definedName>
    <definedName name="Range_K198_K199">#REF!</definedName>
    <definedName name="Range_L36_L60">#REF!</definedName>
    <definedName name="Range_L67_L82">#REF!</definedName>
    <definedName name="Range_N218_T218">#REF!</definedName>
    <definedName name="Range_O219_P219">#REF!</definedName>
    <definedName name="Range_O252_P252">#REF!</definedName>
    <definedName name="Range_Q227_U227">#REF!</definedName>
    <definedName name="Range_R147_T147">#REF!</definedName>
    <definedName name="Range_R219_T219">#REF!</definedName>
    <definedName name="Range_S168_U168">#REF!</definedName>
    <definedName name="Range_S168_W170">#REF!</definedName>
    <definedName name="Range_S168_W190">#REF!</definedName>
    <definedName name="Range_S174_T175">#REF!</definedName>
    <definedName name="Range_S174_W174">#REF!</definedName>
    <definedName name="Range_S175_W190">#REF!</definedName>
    <definedName name="Range_S213_W213">#REF!</definedName>
    <definedName name="Range_S243_W243">#REF!</definedName>
    <definedName name="Range_U241_U288">#REF!</definedName>
    <definedName name="Range_V100_W100">#REF!</definedName>
    <definedName name="Range_V367_V368">#REF!</definedName>
    <definedName name="Range_V98_W98">#REF!</definedName>
    <definedName name="t" localSheetId="0">#REF!</definedName>
    <definedName name="t">#REF!</definedName>
  </definedNames>
  <calcPr calcId="181029"/>
  <extLst>
    <ext xmlns:x14="http://schemas.microsoft.com/office/spreadsheetml/2009/9/main" uri="{79F54976-1DA5-4618-B147-4CDE4B953A38}">
      <x14:workbookPr defaultImageDpi="330"/>
    </ext>
  </extLst>
</workbook>
</file>

<file path=xl/calcChain.xml><?xml version="1.0" encoding="utf-8"?>
<calcChain xmlns="http://schemas.openxmlformats.org/spreadsheetml/2006/main">
  <c r="DZ1" i="5" l="1"/>
</calcChain>
</file>

<file path=xl/sharedStrings.xml><?xml version="1.0" encoding="utf-8"?>
<sst xmlns="http://schemas.openxmlformats.org/spreadsheetml/2006/main" count="1339" uniqueCount="863">
  <si>
    <t>Labor Force</t>
  </si>
  <si>
    <t>Employed</t>
  </si>
  <si>
    <t>Others</t>
  </si>
  <si>
    <t>Unemployed</t>
  </si>
  <si>
    <t>Net factor income from abroad</t>
  </si>
  <si>
    <t>GNI</t>
  </si>
  <si>
    <t>Gross fixed capital formation</t>
  </si>
  <si>
    <t>Exports of goods and services</t>
  </si>
  <si>
    <t>Less: Imports of goods and services</t>
  </si>
  <si>
    <t>Imports of goods and services</t>
  </si>
  <si>
    <t>Gross national saving</t>
  </si>
  <si>
    <t xml:space="preserve">     Gross domestic saving</t>
  </si>
  <si>
    <t xml:space="preserve">     Production</t>
  </si>
  <si>
    <t xml:space="preserve">     Exports</t>
  </si>
  <si>
    <t>Exports</t>
  </si>
  <si>
    <t xml:space="preserve">     Imports</t>
  </si>
  <si>
    <t>Imports</t>
  </si>
  <si>
    <t xml:space="preserve">     Consumption</t>
  </si>
  <si>
    <t xml:space="preserve">     Diesel</t>
  </si>
  <si>
    <t>Money supply (M1)</t>
  </si>
  <si>
    <t>Quasi-money</t>
  </si>
  <si>
    <t>Money supply (M2)</t>
  </si>
  <si>
    <t xml:space="preserve">     Foreign assets (net)</t>
  </si>
  <si>
    <t xml:space="preserve">     Domestic credit</t>
  </si>
  <si>
    <t xml:space="preserve">     Other items</t>
  </si>
  <si>
    <t>Deposit Money Banks</t>
  </si>
  <si>
    <t>On loans and discounts</t>
  </si>
  <si>
    <t>Central Government</t>
  </si>
  <si>
    <t>Total revenue and grants</t>
  </si>
  <si>
    <t>Total expenditure and net lending</t>
  </si>
  <si>
    <t>Current surplus/deficit</t>
  </si>
  <si>
    <t>Capital account surplus/deficit</t>
  </si>
  <si>
    <t>Overall budgetary surplus/deficit</t>
  </si>
  <si>
    <t>Financing</t>
  </si>
  <si>
    <t>Total</t>
  </si>
  <si>
    <t>Education</t>
  </si>
  <si>
    <t>Health</t>
  </si>
  <si>
    <t>Expenditure</t>
  </si>
  <si>
    <t>Exports, fob</t>
  </si>
  <si>
    <t>Imports, cif</t>
  </si>
  <si>
    <t xml:space="preserve">     Trade balance</t>
  </si>
  <si>
    <t xml:space="preserve">     Credit</t>
  </si>
  <si>
    <t xml:space="preserve">     Debit</t>
  </si>
  <si>
    <t>Capital account</t>
  </si>
  <si>
    <t xml:space="preserve">     Direct investment</t>
  </si>
  <si>
    <t>Net errors and omissions</t>
  </si>
  <si>
    <t>Overall balance</t>
  </si>
  <si>
    <t>Reserves and related items</t>
  </si>
  <si>
    <t>Current account balance</t>
  </si>
  <si>
    <t xml:space="preserve">     Gold, national valuation</t>
  </si>
  <si>
    <t xml:space="preserve">     Foreign exchange</t>
  </si>
  <si>
    <t xml:space="preserve">     SDRs</t>
  </si>
  <si>
    <t>End of period</t>
  </si>
  <si>
    <t>Average of period</t>
  </si>
  <si>
    <t>Total debt outstanding and disbursed</t>
  </si>
  <si>
    <t xml:space="preserve">          Public and publicly guaranteed</t>
  </si>
  <si>
    <t xml:space="preserve">     Use of IMF credit</t>
  </si>
  <si>
    <t xml:space="preserve">     Interest on short-term debt</t>
  </si>
  <si>
    <t>Row ID</t>
  </si>
  <si>
    <t>Metadata ID</t>
  </si>
  <si>
    <t>Country ID</t>
  </si>
  <si>
    <t>Subject ID</t>
  </si>
  <si>
    <t>Subject Name</t>
  </si>
  <si>
    <t>DB Subject Name</t>
  </si>
  <si>
    <t>Year</t>
  </si>
  <si>
    <t>Worksheet Data</t>
  </si>
  <si>
    <t>Worksheet Data Detail Type ID</t>
  </si>
  <si>
    <t>Worksheet Data Detail Type Indicator</t>
  </si>
  <si>
    <t>Worksheet Data Status ID</t>
  </si>
  <si>
    <t>Worksheet Data Status</t>
  </si>
  <si>
    <t>Database Data</t>
  </si>
  <si>
    <t>Database Data Converted</t>
  </si>
  <si>
    <t>Database Data Detail Type ID</t>
  </si>
  <si>
    <t>Database Data Detail Type Indicator</t>
  </si>
  <si>
    <t>Database Data Status ID</t>
  </si>
  <si>
    <t>Database Data Status</t>
  </si>
  <si>
    <t>Publication Detail ID</t>
  </si>
  <si>
    <t>Publication Detail</t>
  </si>
  <si>
    <t>Publication ID</t>
  </si>
  <si>
    <t>Publication Name</t>
  </si>
  <si>
    <t>Agency ID</t>
  </si>
  <si>
    <t>Agency Name</t>
  </si>
  <si>
    <t>Version No.</t>
  </si>
  <si>
    <t>Base Year</t>
  </si>
  <si>
    <t>Unit of Measure ID</t>
  </si>
  <si>
    <t>Unit of Measure Name</t>
  </si>
  <si>
    <t>Magnitude ID</t>
  </si>
  <si>
    <t>Magnitude Name</t>
  </si>
  <si>
    <t>WS Magnitude ID</t>
  </si>
  <si>
    <t>WS Magnitude Name</t>
  </si>
  <si>
    <t>Fiscal Year End ID</t>
  </si>
  <si>
    <t>Fiscal Year End</t>
  </si>
  <si>
    <t>Forecast Date</t>
  </si>
  <si>
    <t>Upload Tag</t>
  </si>
  <si>
    <t>Reason</t>
  </si>
  <si>
    <t>Data ID (KI)</t>
  </si>
  <si>
    <t>Partner Country ID</t>
  </si>
  <si>
    <t>Partner Country Code</t>
  </si>
  <si>
    <t>Partner Country Name</t>
  </si>
  <si>
    <t>Uploaded Metadata ID</t>
  </si>
  <si>
    <t>Supervisor Approval Tag</t>
  </si>
  <si>
    <t>Data ID (Uploaded)</t>
  </si>
  <si>
    <t>Primary Source Agency ID</t>
  </si>
  <si>
    <t>Primary Source Agency Name</t>
  </si>
  <si>
    <t>...</t>
  </si>
  <si>
    <t>Exports, total</t>
  </si>
  <si>
    <t xml:space="preserve">     1. China, People's Republic of</t>
  </si>
  <si>
    <t xml:space="preserve">     2. Hong Kong, China</t>
  </si>
  <si>
    <t xml:space="preserve">     3. United States</t>
  </si>
  <si>
    <t xml:space="preserve">     7. Viet Nam</t>
  </si>
  <si>
    <t xml:space="preserve">     8. Malaysia</t>
  </si>
  <si>
    <t>Imports, total</t>
  </si>
  <si>
    <t xml:space="preserve">     5. Saudi Arabia</t>
  </si>
  <si>
    <t>Refers to localities of 100,000 or more inhabitants.</t>
  </si>
  <si>
    <t>Refers to net currency issued.</t>
  </si>
  <si>
    <t>Includes claims on government entities.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</si>
  <si>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</si>
  <si>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</si>
  <si>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</si>
  <si>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</si>
  <si>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</si>
  <si>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</si>
  <si>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</si>
  <si>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</si>
  <si>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</si>
  <si>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</si>
  <si>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</si>
  <si>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</si>
  <si>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</si>
  <si>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</si>
  <si>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</si>
  <si>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 xml:space="preserve">POPULATION </t>
  </si>
  <si>
    <t>SU-946</t>
  </si>
  <si>
    <t>Employed, Agriculture, forestry, and fishing</t>
  </si>
  <si>
    <t>SU-948</t>
  </si>
  <si>
    <t>Employed, Mining and quarrying</t>
  </si>
  <si>
    <t>SU-947</t>
  </si>
  <si>
    <t>Employed, Manufacturing</t>
  </si>
  <si>
    <t>Employed, Electricity, gas, steam, and air Conditioning Supply; water supply, sewerage, waste management, remediation activities</t>
  </si>
  <si>
    <t>SU-3476</t>
  </si>
  <si>
    <t>Employed, Construction</t>
  </si>
  <si>
    <t>SU-3477</t>
  </si>
  <si>
    <t>SU-950</t>
  </si>
  <si>
    <t>Employed, industry</t>
  </si>
  <si>
    <t>Employed, Wholesale and retail trade; repair of motor vehicles and motorcycles</t>
  </si>
  <si>
    <t>SU-3478</t>
  </si>
  <si>
    <t>Employed, Accommodation and food service activities</t>
  </si>
  <si>
    <t>SU-3479</t>
  </si>
  <si>
    <t>Employed, Transport and storage</t>
  </si>
  <si>
    <t>SU-3480</t>
  </si>
  <si>
    <t>Employed, Information and communication</t>
  </si>
  <si>
    <t>SU-3481</t>
  </si>
  <si>
    <t>Employed, Finance and insurance activities</t>
  </si>
  <si>
    <t>SU-3482</t>
  </si>
  <si>
    <t>Employed, Real estate activities</t>
  </si>
  <si>
    <t>SU-3483</t>
  </si>
  <si>
    <t>SU-949</t>
  </si>
  <si>
    <t>Employed, Other sectors/services</t>
  </si>
  <si>
    <t>SU-417</t>
  </si>
  <si>
    <t>Agriculture, forestry, and fishing at current prices</t>
  </si>
  <si>
    <t>SU-419</t>
  </si>
  <si>
    <t>Mining and quarrying at current prices</t>
  </si>
  <si>
    <t>SU-420</t>
  </si>
  <si>
    <t>Manufacturing at current prices</t>
  </si>
  <si>
    <t>SU-421</t>
  </si>
  <si>
    <t>Electricity, gas, steam and air conditioning supply at current prices</t>
  </si>
  <si>
    <t>SU-422</t>
  </si>
  <si>
    <t>Construction at current prices</t>
  </si>
  <si>
    <t>Services at current prices</t>
  </si>
  <si>
    <t>SU-423</t>
  </si>
  <si>
    <t>SU-424</t>
  </si>
  <si>
    <t>Wholesale and retail trade; repair of motor vehicles and motorcycles at current prices</t>
  </si>
  <si>
    <t>SU-425</t>
  </si>
  <si>
    <t>Transport and storage at current prices</t>
  </si>
  <si>
    <t>SU-426</t>
  </si>
  <si>
    <t>Finance at current prices</t>
  </si>
  <si>
    <t>SU-427</t>
  </si>
  <si>
    <t>Public administration and defense, compulsory social security at current prices</t>
  </si>
  <si>
    <t>SU-428</t>
  </si>
  <si>
    <t>Other industries at current prices</t>
  </si>
  <si>
    <t>SU-454</t>
  </si>
  <si>
    <t>Imputed bank service charges at current prices</t>
  </si>
  <si>
    <t>NMP, Public administration at current prices</t>
  </si>
  <si>
    <t>SU-486</t>
  </si>
  <si>
    <t>Water supply, sewerage, waste management and remediation activities at current prices</t>
  </si>
  <si>
    <t>SU-3492</t>
  </si>
  <si>
    <t>Accommodation and food service activities (Hotels and restaurants) at current prices</t>
  </si>
  <si>
    <t>SU-4237</t>
  </si>
  <si>
    <t>Information and communication at current prices</t>
  </si>
  <si>
    <t>SU-4242</t>
  </si>
  <si>
    <t>Real estate activities at current prices</t>
  </si>
  <si>
    <t>SU-4248</t>
  </si>
  <si>
    <t>Professional, scientific and technical activities at current prices</t>
  </si>
  <si>
    <t>SU-4249</t>
  </si>
  <si>
    <t>Administrative and support service activities at current prices</t>
  </si>
  <si>
    <t>SU-4250</t>
  </si>
  <si>
    <t>Education, health and social work, other community, social and personal services at current prices</t>
  </si>
  <si>
    <t>SU-4267</t>
  </si>
  <si>
    <t>Education at current prices</t>
  </si>
  <si>
    <t>SU-4268</t>
  </si>
  <si>
    <t>Health and social work at current prices</t>
  </si>
  <si>
    <t>SU-4269</t>
  </si>
  <si>
    <t>Arts, entertainment, and recreation activities at current prices</t>
  </si>
  <si>
    <t>SU-4270</t>
  </si>
  <si>
    <t>Statistical discrepancy (by industry) at current prices</t>
  </si>
  <si>
    <t>SU-1943</t>
  </si>
  <si>
    <t>Wholesale and retail trade; repair of motor vehicles and motorcycles</t>
  </si>
  <si>
    <t>Household final consumption</t>
  </si>
  <si>
    <t xml:space="preserve">     4. Japan</t>
  </si>
  <si>
    <t xml:space="preserve">     Male</t>
  </si>
  <si>
    <t xml:space="preserve">     Female</t>
  </si>
  <si>
    <t>At Current Prices</t>
  </si>
  <si>
    <t>GDP by industrial origin at current market prices</t>
  </si>
  <si>
    <t xml:space="preserve">               Agriculture</t>
  </si>
  <si>
    <t xml:space="preserve">               Industry</t>
  </si>
  <si>
    <t xml:space="preserve">               Services</t>
  </si>
  <si>
    <t>Expenditure on GDP at current market prices</t>
  </si>
  <si>
    <t xml:space="preserve">               Exports of goods and services</t>
  </si>
  <si>
    <t xml:space="preserve">               Imports of goods and services</t>
  </si>
  <si>
    <t xml:space="preserve">               GDP</t>
  </si>
  <si>
    <t xml:space="preserve">     Net factor income from abroad</t>
  </si>
  <si>
    <t xml:space="preserve">     Net current transfers from abroad</t>
  </si>
  <si>
    <t xml:space="preserve">               Gross domestic saving</t>
  </si>
  <si>
    <t xml:space="preserve">               Gross national saving</t>
  </si>
  <si>
    <t xml:space="preserve">               Consumer price index</t>
  </si>
  <si>
    <t xml:space="preserve">               Implicit GDP deflator</t>
  </si>
  <si>
    <t>On deposits</t>
  </si>
  <si>
    <t xml:space="preserve">     Savings</t>
  </si>
  <si>
    <t>Private</t>
  </si>
  <si>
    <t>Public</t>
  </si>
  <si>
    <t xml:space="preserve">     Current revenue</t>
  </si>
  <si>
    <t xml:space="preserve">          Taxes</t>
  </si>
  <si>
    <t xml:space="preserve">     Capital receipts</t>
  </si>
  <si>
    <t xml:space="preserve">     Current expenditure</t>
  </si>
  <si>
    <t xml:space="preserve">     Capital expenditure</t>
  </si>
  <si>
    <t xml:space="preserve">     Use of cash balances</t>
  </si>
  <si>
    <t xml:space="preserve">               Total revenue</t>
  </si>
  <si>
    <t xml:space="preserve">               Taxes</t>
  </si>
  <si>
    <t xml:space="preserve">               Total expenditure</t>
  </si>
  <si>
    <t xml:space="preserve">               Overall budgetary surplus/deficit</t>
  </si>
  <si>
    <t xml:space="preserve">               Exports</t>
  </si>
  <si>
    <t xml:space="preserve">               Imports</t>
  </si>
  <si>
    <t>Balance on goods</t>
  </si>
  <si>
    <t>Balance on primary income</t>
  </si>
  <si>
    <t>Balance on secondary income</t>
  </si>
  <si>
    <t xml:space="preserve">     Portfolio investment</t>
  </si>
  <si>
    <t xml:space="preserve">     Financial derivatives</t>
  </si>
  <si>
    <t>International investment position</t>
  </si>
  <si>
    <t xml:space="preserve">     Long-term debt</t>
  </si>
  <si>
    <t xml:space="preserve">     Short-term debt</t>
  </si>
  <si>
    <t xml:space="preserve">     Principal repayments on long-term debt</t>
  </si>
  <si>
    <t>SU-4247</t>
  </si>
  <si>
    <t>Real estate, professional and scientific, administrative support, and other business activities at current prices</t>
  </si>
  <si>
    <t>SU-4287</t>
  </si>
  <si>
    <t>Activities of households as employers; undifferentiated goods - and services - producing activities of households for own use at current prices</t>
  </si>
  <si>
    <t>SU-4288</t>
  </si>
  <si>
    <t>Activities of extra-territorial organizations and bodies at current prices</t>
  </si>
  <si>
    <t>SU-3495</t>
  </si>
  <si>
    <t>Gross value added at current basic prices</t>
  </si>
  <si>
    <t>SU-457</t>
  </si>
  <si>
    <t>Taxes less subsidies on production and imports at current prices</t>
  </si>
  <si>
    <t>Taxes on production and imports at current prices</t>
  </si>
  <si>
    <t>SU-439</t>
  </si>
  <si>
    <t>Taxes and duties on imports at current prices</t>
  </si>
  <si>
    <t>SU-455</t>
  </si>
  <si>
    <t>Taxes on products at current prices</t>
  </si>
  <si>
    <t>SU-458</t>
  </si>
  <si>
    <t>Other taxes on production at current prices</t>
  </si>
  <si>
    <t>SU-2019</t>
  </si>
  <si>
    <t>Subsidies at current prices</t>
  </si>
  <si>
    <t>SU-440</t>
  </si>
  <si>
    <t>Subsidies on products at current prices</t>
  </si>
  <si>
    <t>SU-2020</t>
  </si>
  <si>
    <t>Other subsidies on production at current prices</t>
  </si>
  <si>
    <t>SU-2021</t>
  </si>
  <si>
    <t>Subsidies (current basic prices)</t>
  </si>
  <si>
    <t>SU-459</t>
  </si>
  <si>
    <t>Final consumption expenditure</t>
  </si>
  <si>
    <t>SU-2734</t>
  </si>
  <si>
    <t>Final consumption expenditure at current market prices</t>
  </si>
  <si>
    <t xml:space="preserve">               Household final consumption</t>
  </si>
  <si>
    <t>SU-429</t>
  </si>
  <si>
    <t>Household final consumption at current prices</t>
  </si>
  <si>
    <t xml:space="preserve">NPISHs final consumption </t>
  </si>
  <si>
    <t>SU-3484</t>
  </si>
  <si>
    <t>NPISHs final consumption at current prices</t>
  </si>
  <si>
    <t>SU-430</t>
  </si>
  <si>
    <t>General government final consumption at current prices</t>
  </si>
  <si>
    <t>Gross capital formation</t>
  </si>
  <si>
    <t>SU-431</t>
  </si>
  <si>
    <t>Gross domestic capital formation at current prices</t>
  </si>
  <si>
    <t>SU-2228</t>
  </si>
  <si>
    <t>Intellectual property products at current prices</t>
  </si>
  <si>
    <t>SU-432</t>
  </si>
  <si>
    <t>Gross fixed capital formation at current prices</t>
  </si>
  <si>
    <t>SU-2227</t>
  </si>
  <si>
    <t>GFCF, Public at current prices</t>
  </si>
  <si>
    <t>SU-3486</t>
  </si>
  <si>
    <t>GFCF, Private at current prices</t>
  </si>
  <si>
    <t>SU-433</t>
  </si>
  <si>
    <t>Change in inventories at current prices</t>
  </si>
  <si>
    <t>SU-3487</t>
  </si>
  <si>
    <t>Acquisition less disposals of valuables at current prices</t>
  </si>
  <si>
    <t>SU-435</t>
  </si>
  <si>
    <t>Exports of goods &amp; services at current prices</t>
  </si>
  <si>
    <t>Exports of goods</t>
  </si>
  <si>
    <t>SU-3488</t>
  </si>
  <si>
    <t>Export of goods at current prices</t>
  </si>
  <si>
    <t>Exports of services</t>
  </si>
  <si>
    <t>SU-3489</t>
  </si>
  <si>
    <t>Export of services at current prices</t>
  </si>
  <si>
    <t>SU-436</t>
  </si>
  <si>
    <t>Imports of goods and services at current prices</t>
  </si>
  <si>
    <t>Imports of goods</t>
  </si>
  <si>
    <t>SU-3491</t>
  </si>
  <si>
    <t>Imports of goods at current prices</t>
  </si>
  <si>
    <t>Imports of services</t>
  </si>
  <si>
    <t>SU-3490</t>
  </si>
  <si>
    <t>Imports of services at current prices</t>
  </si>
  <si>
    <t>SU-602</t>
  </si>
  <si>
    <t>Household final consumption expenditures (% of GDP)</t>
  </si>
  <si>
    <t>SU-603</t>
  </si>
  <si>
    <t>General government final consumption expenditures (% of GDP)</t>
  </si>
  <si>
    <t>SU-3374</t>
  </si>
  <si>
    <t>Change in inventories (% of GDP)</t>
  </si>
  <si>
    <t>SU-1228</t>
  </si>
  <si>
    <t>Exports of goods and services (% of GDP)</t>
  </si>
  <si>
    <t>SU-1229</t>
  </si>
  <si>
    <t>Imports of goods and services (% of GDP)</t>
  </si>
  <si>
    <t>SU-2015</t>
  </si>
  <si>
    <t>Statistical discrepancy (% of GDP)</t>
  </si>
  <si>
    <t>SU-618</t>
  </si>
  <si>
    <t>Gross domestic capital formation (% of GDP)</t>
  </si>
  <si>
    <t xml:space="preserve">               Gross capital formation</t>
  </si>
  <si>
    <t>SU-501</t>
  </si>
  <si>
    <t>Agriculture, forestry, and fishing at constant prices</t>
  </si>
  <si>
    <t>SU-503</t>
  </si>
  <si>
    <t>Mining and quarrying at constant prices</t>
  </si>
  <si>
    <t>SU-504</t>
  </si>
  <si>
    <t>Manufacturing at constant prices</t>
  </si>
  <si>
    <t>SU-505</t>
  </si>
  <si>
    <t>Electricity, gas, steam and air conditioning supply at constant prices</t>
  </si>
  <si>
    <t>SU-4298</t>
  </si>
  <si>
    <t>Water supply, sewerage, waste management and remediation activities at constant prices</t>
  </si>
  <si>
    <t>SU-506</t>
  </si>
  <si>
    <t>Construction at constant prices</t>
  </si>
  <si>
    <t>SU-508</t>
  </si>
  <si>
    <t>Wholesale and retail trade; repair of motor vehicles and motorcycles at constant prices</t>
  </si>
  <si>
    <t>SU-4301</t>
  </si>
  <si>
    <t>Accommodation and food service activities (Hotels and restaurants) at constant prices</t>
  </si>
  <si>
    <t>SU-509</t>
  </si>
  <si>
    <t>Transportation and storage at constant prices</t>
  </si>
  <si>
    <t>SU-4304</t>
  </si>
  <si>
    <t>Information and communication at constant prices</t>
  </si>
  <si>
    <t>SU-510</t>
  </si>
  <si>
    <t>Financial and insurance activities at constant prices</t>
  </si>
  <si>
    <t>SU-4309</t>
  </si>
  <si>
    <t>Real estate, professional and scientific, administrative support, and other business activities at constant prices</t>
  </si>
  <si>
    <t>SU-4310</t>
  </si>
  <si>
    <t>Real estate activities at constant prices</t>
  </si>
  <si>
    <t>SU-4311</t>
  </si>
  <si>
    <t>Professional, scientific and technical activities at constant prices</t>
  </si>
  <si>
    <t>SU-4312</t>
  </si>
  <si>
    <t>Administrative and support service activities at constant prices</t>
  </si>
  <si>
    <t>SU-511</t>
  </si>
  <si>
    <t>Public administration and defense, compulsory social security at constant prices</t>
  </si>
  <si>
    <t>SU-4330</t>
  </si>
  <si>
    <t>Education, health and social work, other community, social and personal services at constant prices</t>
  </si>
  <si>
    <t>SU-4331</t>
  </si>
  <si>
    <t>Education at constant prices</t>
  </si>
  <si>
    <t>SU-4332</t>
  </si>
  <si>
    <t>Health and social work at constant prices</t>
  </si>
  <si>
    <t>SU-4333</t>
  </si>
  <si>
    <t>Arts, entertainment, and recreation activities at constant prices</t>
  </si>
  <si>
    <t>SU-4351</t>
  </si>
  <si>
    <t>Activities of households as employers; undifferentiated goods - and services - producing activities of households for own use at constant prices</t>
  </si>
  <si>
    <t>SU-4352</t>
  </si>
  <si>
    <t>Activities of extra-territorial organizations and bodies at constant prices</t>
  </si>
  <si>
    <t>SU-3496</t>
  </si>
  <si>
    <t>Gross value added at constant basic prices</t>
  </si>
  <si>
    <t>SU-1963</t>
  </si>
  <si>
    <t>Agriculture, forestry, and fishing at chained prices</t>
  </si>
  <si>
    <t>SU-1957</t>
  </si>
  <si>
    <t>Gross domestic product at chained prices</t>
  </si>
  <si>
    <t>SU-1965</t>
  </si>
  <si>
    <t>Mining and quarrying at chained prices</t>
  </si>
  <si>
    <t>SU-1966</t>
  </si>
  <si>
    <t>Manufacturing at chained prices</t>
  </si>
  <si>
    <t>SU-1967</t>
  </si>
  <si>
    <t>Electricity, gas, steam and air conditioning supply at chained prices</t>
  </si>
  <si>
    <t xml:space="preserve">     Manufacturing</t>
  </si>
  <si>
    <t xml:space="preserve">     Construction</t>
  </si>
  <si>
    <t>…</t>
  </si>
  <si>
    <t>Investment Financing at Current Prices</t>
  </si>
  <si>
    <t xml:space="preserve">     Demand deposits </t>
  </si>
  <si>
    <t xml:space="preserve">     Time: 6 months</t>
  </si>
  <si>
    <t xml:space="preserve">     Domestic borrowing</t>
  </si>
  <si>
    <t xml:space="preserve">     Foreign borrowing</t>
  </si>
  <si>
    <t>Expenditure by Function, Central Government</t>
  </si>
  <si>
    <t xml:space="preserve">     Tax</t>
  </si>
  <si>
    <t xml:space="preserve">     5. Singapore</t>
  </si>
  <si>
    <t>TAIPEI,CHINA</t>
  </si>
  <si>
    <t xml:space="preserve">Asian Development Bank (ADB) </t>
  </si>
  <si>
    <t>www.adb.org/statistics</t>
  </si>
  <si>
    <t xml:space="preserve">Per capita GDP </t>
  </si>
  <si>
    <t xml:space="preserve">Per capita GNI </t>
  </si>
  <si>
    <t xml:space="preserve">               Wholesale price index</t>
  </si>
  <si>
    <t xml:space="preserve">          Nontaxes</t>
  </si>
  <si>
    <t xml:space="preserve">Total </t>
  </si>
  <si>
    <t xml:space="preserve">Revenue </t>
  </si>
  <si>
    <t xml:space="preserve">     Nontax</t>
  </si>
  <si>
    <t xml:space="preserve">     Reserve position in the IMF</t>
  </si>
  <si>
    <t xml:space="preserve">          Private nonguaranteed</t>
  </si>
  <si>
    <t>Refers to index of agricultural, forestry, and fishery production.</t>
  </si>
  <si>
    <t>Refers to rates offered by the First Commercial Bank.</t>
  </si>
  <si>
    <t>Sources:</t>
  </si>
  <si>
    <t>Population</t>
  </si>
  <si>
    <t>National Accounts</t>
  </si>
  <si>
    <t>Production Indexes</t>
  </si>
  <si>
    <t>Energy</t>
  </si>
  <si>
    <t>Price Indexes</t>
  </si>
  <si>
    <t>Money and Banking</t>
  </si>
  <si>
    <t>Government Finance</t>
  </si>
  <si>
    <t>External Trade</t>
  </si>
  <si>
    <t xml:space="preserve">       Direction of Trade</t>
  </si>
  <si>
    <t>Balance of Payments</t>
  </si>
  <si>
    <t xml:space="preserve">International Reserves    </t>
  </si>
  <si>
    <t xml:space="preserve">Exchange Rates              </t>
  </si>
  <si>
    <t>External Indebtedness</t>
  </si>
  <si>
    <t>SU-1968</t>
  </si>
  <si>
    <t>Construction at chained prices</t>
  </si>
  <si>
    <t>SU-1970</t>
  </si>
  <si>
    <t>Wholesale and retail trade; repair of motor vehicles and motorcycles at chained prices</t>
  </si>
  <si>
    <t>SU-3391</t>
  </si>
  <si>
    <t>Accommodation and food service activities (hotels and restaurants) at chained prices</t>
  </si>
  <si>
    <t>SU-3389</t>
  </si>
  <si>
    <t>Water supply; sewerage, waste management and remediation activities at chained prices</t>
  </si>
  <si>
    <t>SU-3392</t>
  </si>
  <si>
    <t>Information and communication at chained prices</t>
  </si>
  <si>
    <t>SU-1971</t>
  </si>
  <si>
    <t>Transportation and storage at chained prices</t>
  </si>
  <si>
    <t>SU-1972</t>
  </si>
  <si>
    <t>Financial and insurance activitie at chained prices</t>
  </si>
  <si>
    <t>SU-3394</t>
  </si>
  <si>
    <t>Real estate, professional and scientific, administrative support, and other business activities at chained prices</t>
  </si>
  <si>
    <t>SU-4329</t>
  </si>
  <si>
    <t>Real estate activities at chained prices</t>
  </si>
  <si>
    <t>SU-3395</t>
  </si>
  <si>
    <t>Professional, scientific and technical services at chained prices</t>
  </si>
  <si>
    <t>SU-3396</t>
  </si>
  <si>
    <t>Administrative and support service activities at chained prices</t>
  </si>
  <si>
    <t>SU-1973</t>
  </si>
  <si>
    <t>Public administration and defense, compulsory social security at chained prices</t>
  </si>
  <si>
    <t>SU-4338</t>
  </si>
  <si>
    <t>Education, health and social work, other community, social and personal services at chained prices</t>
  </si>
  <si>
    <t>SU-3398</t>
  </si>
  <si>
    <t>Education at chained prices</t>
  </si>
  <si>
    <t>SU-3399</t>
  </si>
  <si>
    <t>Health and social work at chained prices</t>
  </si>
  <si>
    <t>SU-3400</t>
  </si>
  <si>
    <t>Arts, entertainment, and recreation activities at chained prices</t>
  </si>
  <si>
    <t>SU-1994</t>
  </si>
  <si>
    <t>Other service activities at chained prices</t>
  </si>
  <si>
    <t>SU-1976</t>
  </si>
  <si>
    <t>Net factor income from abroad at chained prices</t>
  </si>
  <si>
    <t>SU-1978</t>
  </si>
  <si>
    <t>Gross national income at chained prices</t>
  </si>
  <si>
    <t>SU-4354</t>
  </si>
  <si>
    <t>Final consumption expenditure at chained prices</t>
  </si>
  <si>
    <t>SU-1829</t>
  </si>
  <si>
    <t>Final consumption expenditure at constant prices</t>
  </si>
  <si>
    <t>SU-514</t>
  </si>
  <si>
    <t>Household final consumption at constant prices</t>
  </si>
  <si>
    <t>SU-4290</t>
  </si>
  <si>
    <t>NPISHs final consumption at constant prices</t>
  </si>
  <si>
    <t>SU-515</t>
  </si>
  <si>
    <t>General government final consumption at constant prices</t>
  </si>
  <si>
    <t>SU-516</t>
  </si>
  <si>
    <t>Gross capital formation at constant prices</t>
  </si>
  <si>
    <t>SU-2234</t>
  </si>
  <si>
    <t>Intellectual property products at constant prices</t>
  </si>
  <si>
    <t>SU-517</t>
  </si>
  <si>
    <t>Gross fixed capital formation at constant prices</t>
  </si>
  <si>
    <t>SU-4291</t>
  </si>
  <si>
    <t>GFCF, Public at constant prices</t>
  </si>
  <si>
    <t>SU-4292</t>
  </si>
  <si>
    <t>GFCF, Private at constant prices</t>
  </si>
  <si>
    <t>SU-518</t>
  </si>
  <si>
    <t>Change in inventories at constant prices</t>
  </si>
  <si>
    <t>SU-4360</t>
  </si>
  <si>
    <t>Acquisition less disposals of valuables at chained prices</t>
  </si>
  <si>
    <t>SU-520</t>
  </si>
  <si>
    <t>Exports of goods &amp; services at constant prices</t>
  </si>
  <si>
    <t>SU-4294</t>
  </si>
  <si>
    <t>Exports of goods at constant prices</t>
  </si>
  <si>
    <t>SU-4295</t>
  </si>
  <si>
    <t>Exports of services at constant prices</t>
  </si>
  <si>
    <t>SU-521</t>
  </si>
  <si>
    <t>Imports of goods &amp; services at constant prices</t>
  </si>
  <si>
    <t>SU-4296</t>
  </si>
  <si>
    <t>Imports of goods at constant prices</t>
  </si>
  <si>
    <t>SU-4297</t>
  </si>
  <si>
    <t>Imports of services at constant prices</t>
  </si>
  <si>
    <t>SU-522</t>
  </si>
  <si>
    <t>Statistical discrepancy (by expenditure) at constant prices</t>
  </si>
  <si>
    <t>SU-1982</t>
  </si>
  <si>
    <t>Household final consumption at chained prices</t>
  </si>
  <si>
    <t>SU-1983</t>
  </si>
  <si>
    <t>General government final consumption at chained prices</t>
  </si>
  <si>
    <t>SU-4358</t>
  </si>
  <si>
    <t>Gross capital formation at chained prices</t>
  </si>
  <si>
    <t>SU-1996</t>
  </si>
  <si>
    <t>Gross fixed capital formation at chained prices</t>
  </si>
  <si>
    <t>SU-1984</t>
  </si>
  <si>
    <t>Change in inventories at chained prices</t>
  </si>
  <si>
    <t>SU-1985</t>
  </si>
  <si>
    <t>Exports of goods and services at chained prices</t>
  </si>
  <si>
    <t>SU-1986</t>
  </si>
  <si>
    <t>Imports of goods and services at chained prices</t>
  </si>
  <si>
    <t>SU-1995</t>
  </si>
  <si>
    <t>Statistical discrepancy at chained prices (expenditure approach)</t>
  </si>
  <si>
    <t>SU-408</t>
  </si>
  <si>
    <t>Net factor income from abroad at current prices</t>
  </si>
  <si>
    <t>Net current transfers from abroad</t>
  </si>
  <si>
    <t>SU-1221</t>
  </si>
  <si>
    <t>Tax revenue (% of GDP)</t>
  </si>
  <si>
    <t>SU-1878</t>
  </si>
  <si>
    <t>SU-2816</t>
  </si>
  <si>
    <t>Expenditure on health (% of GDP)</t>
  </si>
  <si>
    <t>SU-2817</t>
  </si>
  <si>
    <t>Expenditure on education (% of GDP)</t>
  </si>
  <si>
    <t>SU-3373</t>
  </si>
  <si>
    <t>Expenditure on social security (% of GDP)</t>
  </si>
  <si>
    <t>SU-1</t>
  </si>
  <si>
    <t>SU-2249</t>
  </si>
  <si>
    <t>Current account balance (M6)</t>
  </si>
  <si>
    <t>SU-27</t>
  </si>
  <si>
    <t>Current account balance (M5)</t>
  </si>
  <si>
    <t>SU-2</t>
  </si>
  <si>
    <t>Current account balance (M4)</t>
  </si>
  <si>
    <t>SU-28</t>
  </si>
  <si>
    <t>Balance on goods, net (M5)</t>
  </si>
  <si>
    <t>SU-29</t>
  </si>
  <si>
    <t>Goods: exports, fob (M5)</t>
  </si>
  <si>
    <t>SU-30</t>
  </si>
  <si>
    <t>Goods: imports, fob (M5)</t>
  </si>
  <si>
    <t>Goods: imports, cif (M5)</t>
  </si>
  <si>
    <t>SU-1591</t>
  </si>
  <si>
    <t>SU-1637</t>
  </si>
  <si>
    <t>Goods and services (M5)</t>
  </si>
  <si>
    <t>SU-1638</t>
  </si>
  <si>
    <t>Goods and services, credit (M5)</t>
  </si>
  <si>
    <t>SU-1639</t>
  </si>
  <si>
    <t>Goods and services, debit (M5)</t>
  </si>
  <si>
    <t>Services and income (M5)</t>
  </si>
  <si>
    <t>SU-31</t>
  </si>
  <si>
    <t>Services and income, credit (M5)</t>
  </si>
  <si>
    <t>SU-34</t>
  </si>
  <si>
    <t>Services and income, debit (M5)</t>
  </si>
  <si>
    <t>SU-37</t>
  </si>
  <si>
    <t>Services, net (M5)</t>
  </si>
  <si>
    <t>SU-32</t>
  </si>
  <si>
    <t>Services, credit (M5)</t>
  </si>
  <si>
    <t>SU-35</t>
  </si>
  <si>
    <t>Services, debit (M5)</t>
  </si>
  <si>
    <t>SU-38</t>
  </si>
  <si>
    <t>Income, net (M5)</t>
  </si>
  <si>
    <t>SU-33</t>
  </si>
  <si>
    <t>Income, credit (M5)</t>
  </si>
  <si>
    <t>SU-36</t>
  </si>
  <si>
    <t>Income, debit (M5)</t>
  </si>
  <si>
    <t>SU-39</t>
  </si>
  <si>
    <t>Other goods, services, and income (M5)</t>
  </si>
  <si>
    <t>SU-1640</t>
  </si>
  <si>
    <t>Other goods, services, and income, credit (M5)</t>
  </si>
  <si>
    <t>SU-1641</t>
  </si>
  <si>
    <t>Other goods, services, and income, debit (M5)</t>
  </si>
  <si>
    <t>SU-1642</t>
  </si>
  <si>
    <t>SU-40</t>
  </si>
  <si>
    <t>Current transfers, net (M5)</t>
  </si>
  <si>
    <t>SU-41</t>
  </si>
  <si>
    <t>Current transfers, credit (M5)</t>
  </si>
  <si>
    <t>SU-42</t>
  </si>
  <si>
    <t>Current transfers, debit (M5)</t>
  </si>
  <si>
    <t>Services, income, and transfers (M5)</t>
  </si>
  <si>
    <t>SU-1623</t>
  </si>
  <si>
    <t>Services, income, and transfers, credit (M5)</t>
  </si>
  <si>
    <t>SU-1624</t>
  </si>
  <si>
    <t>Services, income, and transfers, debit (M5)</t>
  </si>
  <si>
    <t>SU-1625</t>
  </si>
  <si>
    <t>SU-45</t>
  </si>
  <si>
    <t>Capital account balance (M5)</t>
  </si>
  <si>
    <t>SU-52</t>
  </si>
  <si>
    <t>Net errors and omissions (M5)</t>
  </si>
  <si>
    <t>SU-53</t>
  </si>
  <si>
    <t>Overall Balance (M5)</t>
  </si>
  <si>
    <t>SU-4365</t>
  </si>
  <si>
    <t>International Investment Position</t>
  </si>
  <si>
    <t>SU-46</t>
  </si>
  <si>
    <t>Financial account (M5)</t>
  </si>
  <si>
    <t>SU-47</t>
  </si>
  <si>
    <t>Direct investment, net (M5)</t>
  </si>
  <si>
    <t>SU-48</t>
  </si>
  <si>
    <t>Portfolio investment, net (M5)</t>
  </si>
  <si>
    <t>SU-49</t>
  </si>
  <si>
    <t>Other investment (M5)</t>
  </si>
  <si>
    <t>SU-1275</t>
  </si>
  <si>
    <t>Financial derivatives (M5)</t>
  </si>
  <si>
    <t>BOP: Trade balance on goods (% change)</t>
  </si>
  <si>
    <t>SU-2798</t>
  </si>
  <si>
    <t>Balance on goods (% of GDP)</t>
  </si>
  <si>
    <t>SU-1789</t>
  </si>
  <si>
    <t xml:space="preserve">     6. Germany</t>
  </si>
  <si>
    <t>SU-465</t>
  </si>
  <si>
    <t>Electricity, gas, steam and air conditioning supply at current basic prices</t>
  </si>
  <si>
    <t>Statistical discrepancy at chained prices</t>
  </si>
  <si>
    <t>SU-1980</t>
  </si>
  <si>
    <t>SU-1250</t>
  </si>
  <si>
    <t>Non-food price index, country (% change)</t>
  </si>
  <si>
    <t>Reserves and related items, others (M5)</t>
  </si>
  <si>
    <t>SU-60</t>
  </si>
  <si>
    <t>SU-54</t>
  </si>
  <si>
    <t>Reserves and related items (M5)</t>
  </si>
  <si>
    <t>SU-1288</t>
  </si>
  <si>
    <t>Gross domestic product at current producers' prices</t>
  </si>
  <si>
    <t>Import duties at current prices</t>
  </si>
  <si>
    <t>SU-4373</t>
  </si>
  <si>
    <t>Imports duties at chained prices</t>
  </si>
  <si>
    <t>SU-4374</t>
  </si>
  <si>
    <t>Value-added tax at chained prices</t>
  </si>
  <si>
    <t>SU-4376</t>
  </si>
  <si>
    <t>Value-added tax at current prices</t>
  </si>
  <si>
    <t>SU-4375</t>
  </si>
  <si>
    <t>SU-2256</t>
  </si>
  <si>
    <t>Balance on primary income (M6)</t>
  </si>
  <si>
    <t>SU-2257</t>
  </si>
  <si>
    <t>Balance on primary income, credit (M6)</t>
  </si>
  <si>
    <t>SU-2258</t>
  </si>
  <si>
    <t>Balance on primary income, debit (M6)</t>
  </si>
  <si>
    <t>SU-2262</t>
  </si>
  <si>
    <t>Capital account balance (M6)</t>
  </si>
  <si>
    <t>SU-2263</t>
  </si>
  <si>
    <t>Capital account balance, credit (M6)</t>
  </si>
  <si>
    <t>SU-2264</t>
  </si>
  <si>
    <t>Capital account balance, debit (M6)</t>
  </si>
  <si>
    <t>Services and income (M6)</t>
  </si>
  <si>
    <t>SU-2272</t>
  </si>
  <si>
    <t>Services and income, credit (M6)</t>
  </si>
  <si>
    <t>SU-2273</t>
  </si>
  <si>
    <t>Services and income, debit (M6)</t>
  </si>
  <si>
    <t>SU-2274</t>
  </si>
  <si>
    <t xml:space="preserve">Data refer to interest on external debt including long-term and short-term debt. </t>
  </si>
  <si>
    <t>Refers to prime rates offered by the First Commercial Bank beginning 1999, and base lending rates offered by the First Commercial Bank beginning 2003.</t>
  </si>
  <si>
    <t>Excludes reserves and related items.</t>
  </si>
  <si>
    <t>Water supply; sewerage, waste management, and remediation activities</t>
  </si>
  <si>
    <t>Public administration and defense; compulsory social security</t>
  </si>
  <si>
    <t>–</t>
  </si>
  <si>
    <t xml:space="preserve">     Gasoline, unleaded</t>
  </si>
  <si>
    <t>Provincial and Other Local Governments</t>
  </si>
  <si>
    <t xml:space="preserve">     Other investment</t>
  </si>
  <si>
    <t>Excludes those of the central bank; refers to claims on government, claims on public entities, and claims on private sector.</t>
  </si>
  <si>
    <t xml:space="preserve">     Agriculture, forestry, and fishing</t>
  </si>
  <si>
    <t xml:space="preserve">     Mining and quarrying</t>
  </si>
  <si>
    <t xml:space="preserve">     Real estate activities</t>
  </si>
  <si>
    <t xml:space="preserve">     Financial and insurance activities</t>
  </si>
  <si>
    <t xml:space="preserve">     Information and communication</t>
  </si>
  <si>
    <t xml:space="preserve">     Transportation and storage</t>
  </si>
  <si>
    <t xml:space="preserve">     Accommodation and food service activities</t>
  </si>
  <si>
    <t>SU-388</t>
  </si>
  <si>
    <t>M2: Domestic claims: Claims on govt. sector</t>
  </si>
  <si>
    <t>SU-389</t>
  </si>
  <si>
    <t>M2: Domestic claims: Claims on private sector</t>
  </si>
  <si>
    <t>SU-390</t>
  </si>
  <si>
    <t>M2: Domestic claims: Claims on other financial corporations</t>
  </si>
  <si>
    <t>M2: Domestic claims: Claims on state and local govt</t>
  </si>
  <si>
    <t>SU-392</t>
  </si>
  <si>
    <t>M2: Domestic claims: Claims on public nonfin. corporations</t>
  </si>
  <si>
    <t>SU-393</t>
  </si>
  <si>
    <t xml:space="preserve">               Social security and welfare</t>
  </si>
  <si>
    <t xml:space="preserve">     Other services</t>
  </si>
  <si>
    <t xml:space="preserve">     Electricity, gas, steam, and air-conditioning supply</t>
  </si>
  <si>
    <t xml:space="preserve">     Professional, scientific, and technical activities</t>
  </si>
  <si>
    <t xml:space="preserve">     Administrative and support service activities</t>
  </si>
  <si>
    <t xml:space="preserve">     Education</t>
  </si>
  <si>
    <t xml:space="preserve">     Human health and social work activities</t>
  </si>
  <si>
    <t xml:space="preserve">     Arts, entertainment, and recreation</t>
  </si>
  <si>
    <t xml:space="preserve">     Other service activities</t>
  </si>
  <si>
    <t>Changes in inventories</t>
  </si>
  <si>
    <t xml:space="preserve">               Government final consumption</t>
  </si>
  <si>
    <t>Claims on state and local government</t>
  </si>
  <si>
    <t>Claims on public nonfinancial corporations</t>
  </si>
  <si>
    <t xml:space="preserve">               12 months</t>
  </si>
  <si>
    <t xml:space="preserve">               Education </t>
  </si>
  <si>
    <t xml:space="preserve">               Health </t>
  </si>
  <si>
    <t xml:space="preserve">     9. Malaysia</t>
  </si>
  <si>
    <t>Key Indicators for Asia and the Pacific 2018</t>
  </si>
  <si>
    <t>SU-631</t>
  </si>
  <si>
    <t>Consumer price index, country, food</t>
  </si>
  <si>
    <t>Consumer price index, country, food, food and non-alcoholic beverages</t>
  </si>
  <si>
    <t>SU-4411</t>
  </si>
  <si>
    <t>Consumer price index, country, food, alcoholic beverages, tobacco and narcotics</t>
  </si>
  <si>
    <t>SU-4412</t>
  </si>
  <si>
    <t>SU-632</t>
  </si>
  <si>
    <t>Consumer price index, country, non-food</t>
  </si>
  <si>
    <t>Consumer price index, country, non-food, clothing and footwear</t>
  </si>
  <si>
    <t>SU-4413</t>
  </si>
  <si>
    <t>Consumer price index, country, non-food, housing, water, electricity, gas and other fuels</t>
  </si>
  <si>
    <t>SU-4414</t>
  </si>
  <si>
    <t>Consumer price index, country, non-food, furnishings, household equipment and routine household maintenance</t>
  </si>
  <si>
    <t>SU-4416</t>
  </si>
  <si>
    <t>Consumer price index, country, non-food, health</t>
  </si>
  <si>
    <t>SU-4417</t>
  </si>
  <si>
    <t>Consumer price index, country, non-food, transport</t>
  </si>
  <si>
    <t>SU-4418</t>
  </si>
  <si>
    <t>Consumer price index, country, non-food, communication</t>
  </si>
  <si>
    <t>SU-4419</t>
  </si>
  <si>
    <t>Consumer price index, country, non-food, recreation and culture</t>
  </si>
  <si>
    <t>SU-4420</t>
  </si>
  <si>
    <t>Consumer price index, country, non-food, education</t>
  </si>
  <si>
    <t>SU-4421</t>
  </si>
  <si>
    <t>Consumer price index, country, non-food, restaurants and hotels</t>
  </si>
  <si>
    <t>SU-4422</t>
  </si>
  <si>
    <t>Consumer price index, country, non-food, miscellaneous goods and services</t>
  </si>
  <si>
    <t>SU-4415</t>
  </si>
  <si>
    <t>Clothing and footwear</t>
  </si>
  <si>
    <t>Transport</t>
  </si>
  <si>
    <t>Communication</t>
  </si>
  <si>
    <t>Recreation and culture</t>
  </si>
  <si>
    <t>Restaurants and hotels</t>
  </si>
  <si>
    <t>Miscellaneous goods and services</t>
  </si>
  <si>
    <t>SU-621</t>
  </si>
  <si>
    <t>Exchange rate, end of period, per US dollar</t>
  </si>
  <si>
    <t>SU-622</t>
  </si>
  <si>
    <t>Exchange rate, average of period, per US dollar</t>
  </si>
  <si>
    <t xml:space="preserve">    10. Germany</t>
  </si>
  <si>
    <t xml:space="preserve">     7. Singapore</t>
  </si>
  <si>
    <t xml:space="preserve">     9. Australia</t>
  </si>
  <si>
    <t xml:space="preserve">    10. Indonesia</t>
  </si>
  <si>
    <t xml:space="preserve">     8. Philippines</t>
  </si>
  <si>
    <t xml:space="preserve">     2. Japan</t>
  </si>
  <si>
    <t xml:space="preserve">     6. Korea, Republic of</t>
  </si>
  <si>
    <t xml:space="preserve">     4. Korea, Republic of</t>
  </si>
  <si>
    <t xml:space="preserve">DGBAS. Official communication, 7 June 2018; past communication. </t>
  </si>
  <si>
    <t>Excludes alcoholic beverages, tobacco, and narcotics.</t>
  </si>
  <si>
    <t>Food and nonalcoholic beverages</t>
  </si>
  <si>
    <t>Alcoholic beverages, tobacco, and narcotics</t>
  </si>
  <si>
    <t>Housing, water, electricity, gas, and other fuels</t>
  </si>
  <si>
    <t>Furnishings, household equipment, and routine household maintenance</t>
  </si>
  <si>
    <t xml:space="preserve">Central bank of Taipei,China. Official communication, 7 June 2018; past communication. </t>
  </si>
  <si>
    <r>
      <t>Food</t>
    </r>
    <r>
      <rPr>
        <vertAlign val="superscript"/>
        <sz val="10"/>
        <rFont val="Arial"/>
        <family val="2"/>
      </rPr>
      <t>d</t>
    </r>
  </si>
  <si>
    <r>
      <t>Nonfood</t>
    </r>
    <r>
      <rPr>
        <vertAlign val="superscript"/>
        <sz val="10"/>
        <rFont val="Arial"/>
        <family val="2"/>
      </rPr>
      <t>e</t>
    </r>
  </si>
  <si>
    <r>
      <t xml:space="preserve">               Food price index</t>
    </r>
    <r>
      <rPr>
        <vertAlign val="superscript"/>
        <sz val="10"/>
        <rFont val="Arial"/>
        <family val="2"/>
      </rPr>
      <t>d</t>
    </r>
  </si>
  <si>
    <r>
      <t xml:space="preserve">               Nonfood price index</t>
    </r>
    <r>
      <rPr>
        <vertAlign val="superscript"/>
        <sz val="10"/>
        <rFont val="Arial"/>
        <family val="2"/>
      </rPr>
      <t>e</t>
    </r>
  </si>
  <si>
    <r>
      <t xml:space="preserve">     Currency in circulation</t>
    </r>
    <r>
      <rPr>
        <vertAlign val="superscript"/>
        <sz val="10"/>
        <rFont val="Arial"/>
        <family val="2"/>
      </rPr>
      <t>f</t>
    </r>
  </si>
  <si>
    <r>
      <t xml:space="preserve">     Export credit</t>
    </r>
    <r>
      <rPr>
        <vertAlign val="superscript"/>
        <sz val="10"/>
        <rFont val="Arial"/>
        <family val="2"/>
      </rPr>
      <t>k</t>
    </r>
  </si>
  <si>
    <r>
      <t>Financial account</t>
    </r>
    <r>
      <rPr>
        <vertAlign val="superscript"/>
        <sz val="10"/>
        <color theme="1"/>
        <rFont val="Arial"/>
        <family val="2"/>
      </rPr>
      <t>n</t>
    </r>
  </si>
  <si>
    <r>
      <t xml:space="preserve">     Interest on long-term debt</t>
    </r>
    <r>
      <rPr>
        <vertAlign val="superscript"/>
        <sz val="10"/>
        <rFont val="Arial"/>
        <family val="2"/>
      </rPr>
      <t>o</t>
    </r>
  </si>
  <si>
    <t>Gross value added at basic prices</t>
  </si>
  <si>
    <t>Import duties</t>
  </si>
  <si>
    <t>Value-added tax</t>
  </si>
  <si>
    <t>Statistical discrepancy</t>
  </si>
  <si>
    <t>Government final consumption</t>
  </si>
  <si>
    <r>
      <t xml:space="preserve">         Claims on government sector (net)</t>
    </r>
    <r>
      <rPr>
        <vertAlign val="superscript"/>
        <sz val="10"/>
        <rFont val="Arial"/>
        <family val="2"/>
      </rPr>
      <t>g</t>
    </r>
  </si>
  <si>
    <t xml:space="preserve">         Claims on private sector</t>
  </si>
  <si>
    <t xml:space="preserve">         Claims on other financial institutions</t>
  </si>
  <si>
    <t>GDP by industrial origin at 2011 market prices</t>
  </si>
  <si>
    <t>Expenditure on GDP at 2011 market prices</t>
  </si>
  <si>
    <t>Government of Taipei,China, Directorate-General of Budget, Accounting and Statistics (DGBAS). Official communication, 7 June 2018; past communication.</t>
  </si>
  <si>
    <t>Government of Taipei,China, Department of Statistics, Ministry of Finance. Official communication, 7 June 2018; past communication.</t>
  </si>
  <si>
    <t>Includes NPISHs.</t>
  </si>
  <si>
    <r>
      <t xml:space="preserve">Total population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as of 1 July (million)</t>
    </r>
  </si>
  <si>
    <r>
      <t>Population density   (persons/km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</si>
  <si>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Population   (% annual change)</t>
  </si>
  <si>
    <r>
      <t>Urban population</t>
    </r>
    <r>
      <rPr>
        <vertAlign val="superscript"/>
        <sz val="10"/>
        <rFont val="Arial"/>
        <family val="2"/>
      </rPr>
      <t xml:space="preserve">a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(% of total population)</t>
    </r>
  </si>
  <si>
    <r>
      <t xml:space="preserve">LABOR FORCE   </t>
    </r>
    <r>
      <rPr>
        <sz val="10"/>
        <rFont val="Arial"/>
        <family val="2"/>
      </rPr>
      <t>calendar year ('000)</t>
    </r>
  </si>
  <si>
    <t>Unemployment rate   (%)</t>
  </si>
  <si>
    <r>
      <t xml:space="preserve">Labor force 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(% annual change)</t>
    </r>
  </si>
  <si>
    <t>Labor force participation rate   (%)</t>
  </si>
  <si>
    <r>
      <t xml:space="preserve">NATIONAL ACCOUNTS  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calendar year (NT$ billion)</t>
    </r>
  </si>
  <si>
    <r>
      <t xml:space="preserve">               Structure of Output   </t>
    </r>
    <r>
      <rPr>
        <sz val="10"/>
        <rFont val="Arial"/>
        <family val="2"/>
      </rPr>
      <t>(% of GDP at current market prices)</t>
    </r>
  </si>
  <si>
    <r>
      <rPr>
        <b/>
        <i/>
        <sz val="10"/>
        <rFont val="Arial"/>
        <family val="2"/>
      </rPr>
      <t>Structure of Demand</t>
    </r>
    <r>
      <rPr>
        <i/>
        <sz val="10"/>
        <rFont val="Arial"/>
        <family val="2"/>
      </rPr>
      <t xml:space="preserve">    </t>
    </r>
    <r>
      <rPr>
        <sz val="10"/>
        <rFont val="Arial"/>
        <family val="2"/>
      </rPr>
      <t>(% of GDP at current market prices)</t>
    </r>
  </si>
  <si>
    <r>
      <t>Household final consumption</t>
    </r>
    <r>
      <rPr>
        <vertAlign val="superscript"/>
        <sz val="10"/>
        <rFont val="Arial"/>
        <family val="2"/>
      </rPr>
      <t>b</t>
    </r>
  </si>
  <si>
    <t>At Chained Prices</t>
  </si>
  <si>
    <r>
      <t xml:space="preserve">               Growth of Output   </t>
    </r>
    <r>
      <rPr>
        <sz val="10"/>
        <rFont val="Arial"/>
        <family val="2"/>
      </rPr>
      <t>(% annual change)</t>
    </r>
  </si>
  <si>
    <r>
      <t xml:space="preserve">               Growth of Demand  </t>
    </r>
    <r>
      <rPr>
        <sz val="10"/>
        <rFont val="Arial"/>
        <family val="2"/>
      </rPr>
      <t xml:space="preserve"> (% annual change)</t>
    </r>
  </si>
  <si>
    <r>
      <t xml:space="preserve">               Savings and Investment   </t>
    </r>
    <r>
      <rPr>
        <sz val="10"/>
        <rFont val="Arial"/>
        <family val="2"/>
      </rPr>
      <t>(% of GDP at current market prices)</t>
    </r>
  </si>
  <si>
    <r>
      <t xml:space="preserve">At Current Market Prices   </t>
    </r>
    <r>
      <rPr>
        <sz val="10"/>
        <rFont val="Arial"/>
        <family val="2"/>
      </rPr>
      <t>(NT$ '000)</t>
    </r>
  </si>
  <si>
    <r>
      <t xml:space="preserve">PRODUCTION INDEXES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period averages</t>
    </r>
  </si>
  <si>
    <r>
      <t>Agriculture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;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2016 = 100  </t>
    </r>
  </si>
  <si>
    <t xml:space="preserve">Mining;   2016 = 100   </t>
  </si>
  <si>
    <t xml:space="preserve">Manufacturing;   2016 = 100   </t>
  </si>
  <si>
    <r>
      <t xml:space="preserve">ENERGY  </t>
    </r>
    <r>
      <rPr>
        <sz val="10"/>
        <rFont val="Arial"/>
        <family val="2"/>
      </rPr>
      <t>annual values</t>
    </r>
  </si>
  <si>
    <t>Crude petroleum   (kL '000)</t>
  </si>
  <si>
    <t>Coal   (t '000)</t>
  </si>
  <si>
    <r>
      <t>Natural gas  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million)</t>
    </r>
  </si>
  <si>
    <t>Electricity   (kWh million)</t>
  </si>
  <si>
    <t>Retail prices   (NT$/L)</t>
  </si>
  <si>
    <r>
      <t xml:space="preserve">PRICE INDEXES   </t>
    </r>
    <r>
      <rPr>
        <sz val="10"/>
        <rFont val="Arial"/>
        <family val="2"/>
      </rPr>
      <t xml:space="preserve">period averages </t>
    </r>
  </si>
  <si>
    <t>Consumer;   2016 = 100</t>
  </si>
  <si>
    <t>Wholesale;   2016 = 100</t>
  </si>
  <si>
    <t>Implicit GDP deflator;   2011 = 100</t>
  </si>
  <si>
    <r>
      <t xml:space="preserve">               Price Indexes  </t>
    </r>
    <r>
      <rPr>
        <sz val="10"/>
        <rFont val="Arial"/>
        <family val="2"/>
      </rPr>
      <t xml:space="preserve"> (% annual change)</t>
    </r>
  </si>
  <si>
    <r>
      <t xml:space="preserve">MONEY AND BANKING   </t>
    </r>
    <r>
      <rPr>
        <sz val="10"/>
        <rFont val="Arial"/>
        <family val="2"/>
      </rPr>
      <t>as of end of period (NT$ billion)</t>
    </r>
  </si>
  <si>
    <r>
      <t xml:space="preserve">               Money Supply (M2)   </t>
    </r>
    <r>
      <rPr>
        <sz val="10"/>
        <rFont val="Arial"/>
        <family val="2"/>
      </rPr>
      <t>(% annual change)</t>
    </r>
  </si>
  <si>
    <r>
      <t xml:space="preserve">               M2   </t>
    </r>
    <r>
      <rPr>
        <sz val="10"/>
        <rFont val="Arial"/>
        <family val="2"/>
      </rPr>
      <t>(% of GDP at current market prices)</t>
    </r>
  </si>
  <si>
    <r>
      <t>Interest Rates</t>
    </r>
    <r>
      <rPr>
        <vertAlign val="superscript"/>
        <sz val="10"/>
        <rFont val="Arial"/>
        <family val="2"/>
      </rPr>
      <t>j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>period averages (% per annum)</t>
    </r>
  </si>
  <si>
    <r>
      <t xml:space="preserve">GOVERNMENT FINANCE     </t>
    </r>
    <r>
      <rPr>
        <sz val="10"/>
        <rFont val="Arial"/>
        <family val="2"/>
      </rPr>
      <t>calendar year (NT$ billion)</t>
    </r>
  </si>
  <si>
    <r>
      <t xml:space="preserve">               Government Finance   </t>
    </r>
    <r>
      <rPr>
        <sz val="10"/>
        <rFont val="Arial"/>
        <family val="2"/>
      </rPr>
      <t>(% of GDP at current market prices)</t>
    </r>
  </si>
  <si>
    <r>
      <t xml:space="preserve">               Expenditure by Function   </t>
    </r>
    <r>
      <rPr>
        <sz val="10"/>
        <rFont val="Arial"/>
        <family val="2"/>
      </rPr>
      <t>(% of GDP)</t>
    </r>
  </si>
  <si>
    <t>Subsidies/grants</t>
  </si>
  <si>
    <r>
      <t>EXTERNAL TRADE</t>
    </r>
    <r>
      <rPr>
        <b/>
        <vertAlign val="superscript"/>
        <sz val="10"/>
        <rFont val="Arial"/>
        <family val="2"/>
      </rPr>
      <t>l</t>
    </r>
    <r>
      <rPr>
        <b/>
        <sz val="10"/>
        <rFont val="Arial"/>
        <family val="2"/>
      </rPr>
      <t xml:space="preserve">   </t>
    </r>
    <r>
      <rPr>
        <sz val="10"/>
        <rFont val="Arial"/>
        <family val="2"/>
      </rPr>
      <t>calendar year (NT$ billion)</t>
    </r>
  </si>
  <si>
    <r>
      <t xml:space="preserve">               External Trade   </t>
    </r>
    <r>
      <rPr>
        <sz val="10"/>
        <rFont val="Arial"/>
        <family val="2"/>
      </rPr>
      <t>(% annual change)</t>
    </r>
  </si>
  <si>
    <r>
      <t>Direction of Trade</t>
    </r>
    <r>
      <rPr>
        <i/>
        <vertAlign val="superscript"/>
        <sz val="10"/>
        <rFont val="Arial"/>
        <family val="2"/>
      </rPr>
      <t>m</t>
    </r>
    <r>
      <rPr>
        <b/>
        <i/>
        <sz val="10"/>
        <rFont val="Arial"/>
        <family val="2"/>
      </rPr>
      <t xml:space="preserve">   </t>
    </r>
    <r>
      <rPr>
        <sz val="10"/>
        <rFont val="Arial"/>
        <family val="2"/>
      </rPr>
      <t>calendar year ($ million)</t>
    </r>
  </si>
  <si>
    <r>
      <t xml:space="preserve">BALANCE OF PAYMENTS   </t>
    </r>
    <r>
      <rPr>
        <sz val="10"/>
        <rFont val="Arial"/>
        <family val="2"/>
      </rPr>
      <t>calendar year ($ million)</t>
    </r>
  </si>
  <si>
    <r>
      <rPr>
        <b/>
        <i/>
        <sz val="10"/>
        <rFont val="Arial"/>
        <family val="2"/>
      </rPr>
      <t>Balance of Payments</t>
    </r>
    <r>
      <rPr>
        <i/>
        <sz val="10"/>
        <rFont val="Arial"/>
        <family val="2"/>
      </rPr>
      <t xml:space="preserve">   </t>
    </r>
    <r>
      <rPr>
        <sz val="10"/>
        <rFont val="Arial"/>
        <family val="2"/>
      </rPr>
      <t>(% of GDP at current market prices)</t>
    </r>
  </si>
  <si>
    <r>
      <t xml:space="preserve">INTERNATIONAL RESERVES   </t>
    </r>
    <r>
      <rPr>
        <sz val="10"/>
        <rFont val="Arial"/>
        <family val="2"/>
      </rPr>
      <t>as of end of period ($ million)</t>
    </r>
  </si>
  <si>
    <r>
      <t xml:space="preserve">EXCHANGE RATES  </t>
    </r>
    <r>
      <rPr>
        <sz val="10"/>
        <rFont val="Arial"/>
        <family val="2"/>
      </rPr>
      <t xml:space="preserve"> (NT$–$)</t>
    </r>
  </si>
  <si>
    <r>
      <t xml:space="preserve">EXTERNAL INDEBTEDNESS   </t>
    </r>
    <r>
      <rPr>
        <sz val="10"/>
        <rFont val="Arial"/>
        <family val="2"/>
      </rPr>
      <t>as of end of year ($ million)</t>
    </r>
  </si>
  <si>
    <r>
      <t xml:space="preserve">          External debt 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(% of GDP)</t>
    </r>
  </si>
  <si>
    <t xml:space="preserve">          Total long-term debt    (% of total debt)</t>
  </si>
  <si>
    <r>
      <t xml:space="preserve">          Short-term debt   </t>
    </r>
    <r>
      <rPr>
        <i/>
        <sz val="10"/>
        <rFont val="Arial"/>
        <family val="2"/>
      </rPr>
      <t xml:space="preserve">  </t>
    </r>
    <r>
      <rPr>
        <sz val="10"/>
        <rFont val="Arial"/>
        <family val="2"/>
      </rPr>
      <t>(% of total debt)</t>
    </r>
  </si>
  <si>
    <r>
      <t xml:space="preserve">          Debt service  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(% of exports of goods and services)</t>
    </r>
  </si>
  <si>
    <t>Debt service   transactions during the year ($ million)</t>
  </si>
  <si>
    <t>Includes nonalcoholic and alcoholic beverages, tobacco, and narcotics.</t>
  </si>
  <si>
    <t>For 2000–2012, exclude deposits of the central bank; refers to time and savings deposits and foreign currency deposits.</t>
  </si>
  <si>
    <t>The trade statistics have been adapted to the general trade system since 2016, and the data are retrospected to 2001.</t>
  </si>
  <si>
    <t>Ranking based on the latest 5-year average.</t>
  </si>
  <si>
    <r>
      <t>… = data not available; – = magnitude equals zero; 0 or 0.0 = magnitude is less than half of unit employed; $ = United States dollars; cif = cost, insurance, and freight; fob = free on board; GDP = gross domestic product; GNI = gross national income; IMF = International Monetary Fund; kL = kiloliter; 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 square kilometer; kWh = kilowatt-hour; L = liter; m3 = cubic meters; NPISHs = nonprofit institutions serving households; NT$ = NT dollars; SDRs = special drawing rights; t = metric ton.</t>
    </r>
  </si>
  <si>
    <t xml:space="preserve">     Electricity, gas, steam, and air-conditioning supply; water
     supply; sewerage, waste management, and remediation
     activities</t>
  </si>
  <si>
    <t xml:space="preserve">     Wholesale and retail trade; repair of motor vehicles and
     motorcycles</t>
  </si>
  <si>
    <t xml:space="preserve">     Water supply; sewerage, waste management, and
     remediation activities</t>
  </si>
  <si>
    <t xml:space="preserve">     Public administration and defense; compulsory social
     security</t>
  </si>
  <si>
    <t xml:space="preserve">     Final consumption expenditure</t>
  </si>
  <si>
    <t xml:space="preserve">     Gross capital formation</t>
  </si>
  <si>
    <t xml:space="preserve">          Household final consumption</t>
  </si>
  <si>
    <t xml:space="preserve">          NPISHs final consumption </t>
  </si>
  <si>
    <t xml:space="preserve">          General government final consumption</t>
  </si>
  <si>
    <t xml:space="preserve">          Gross fixed capital formation</t>
  </si>
  <si>
    <t xml:space="preserve">          Change in inventories</t>
  </si>
  <si>
    <t xml:space="preserve">               Public</t>
  </si>
  <si>
    <t xml:space="preserve">               Private</t>
  </si>
  <si>
    <t xml:space="preserve">     Exports of goods and services</t>
  </si>
  <si>
    <t xml:space="preserve">          Exports of goods</t>
  </si>
  <si>
    <t xml:space="preserve">          Exports of services</t>
  </si>
  <si>
    <t xml:space="preserve">     Less: Imports of goods and services</t>
  </si>
  <si>
    <t xml:space="preserve">          Imports of goods</t>
  </si>
  <si>
    <t xml:space="preserve">          Imports of services</t>
  </si>
  <si>
    <t xml:space="preserve">     Balance on goods</t>
  </si>
  <si>
    <t xml:space="preserve">     Balance on services</t>
  </si>
  <si>
    <t xml:space="preserve">     General public services</t>
  </si>
  <si>
    <t xml:space="preserve">     Defense</t>
  </si>
  <si>
    <t xml:space="preserve">     Health</t>
  </si>
  <si>
    <t xml:space="preserve">     Social security and welfare</t>
  </si>
  <si>
    <t xml:space="preserve">     Housing and community amenities</t>
  </si>
  <si>
    <t xml:space="preserve">     Economic services</t>
  </si>
  <si>
    <t xml:space="preserve">     Total revenue</t>
  </si>
  <si>
    <t xml:space="preserve">     Grants</t>
  </si>
  <si>
    <t xml:space="preserve">     Total expenditure</t>
  </si>
  <si>
    <t xml:space="preserve">     Net lending</t>
  </si>
  <si>
    <t xml:space="preserve">     Demand deposits</t>
  </si>
  <si>
    <t xml:space="preserve">     Savings deposits</t>
  </si>
  <si>
    <r>
      <t xml:space="preserve">     Time deposits</t>
    </r>
    <r>
      <rPr>
        <vertAlign val="superscript"/>
        <sz val="10"/>
        <rFont val="Arial"/>
        <family val="2"/>
      </rPr>
      <t>h</t>
    </r>
  </si>
  <si>
    <r>
      <t xml:space="preserve">     Domestic credits outstanding</t>
    </r>
    <r>
      <rPr>
        <vertAlign val="superscript"/>
        <sz val="10"/>
        <rFont val="Arial"/>
        <family val="2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</si>
</sst>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#,##0.0"/>
    <numFmt numFmtId="169" formatCode="#\ ###\ ##0_-;\-#\ ###\ ##0_-;_-0_-;_-@_ "/>
    <numFmt numFmtId="170" formatCode="&quot;&quot;\ #\ ##0_-;&quot;&quot;\ \-#\ ##0_-"/>
    <numFmt numFmtId="171" formatCode="&quot;&quot;\ #,##0.0_-;&quot;&quot;\ \-#,##0.0_-"/>
    <numFmt numFmtId="172" formatCode="&quot;&quot;\ #,##0.00_-;&quot;&quot;\ \-#,##0.00_-"/>
    <numFmt numFmtId="173" formatCode="&quot;&quot;\ #\ ##0_-;&quot;&quot;\ \-#\ ##0_-"/>
    <numFmt numFmtId="174" formatCode="&quot;&quot;\ #,##0.0_-;&quot;&quot;\ \-#,##0.0_-"/>
    <numFmt numFmtId="175" formatCode="&quot;&quot;\ #,##0.00_-;&quot;&quot;\ \-#,##0.00_-"/>
    <numFmt numFmtId="176" formatCode="#\ ##0.0_-;\-#\ ##0.0_-;_-0.0_-;_-@_ "/>
    <numFmt numFmtId="177" formatCode="#\ ##0.00_-;\-#\ ##0.00_-;_-0.00_-;_-@_ "/>
    <numFmt numFmtId="178" formatCode="&quot;&quot;\ #\ ##0_-;&quot;&quot;\ \-#\ ##0_-"/>
    <numFmt numFmtId="179" formatCode="&quot;&quot;\ #,##0.0_-;&quot;&quot;\ \-#,##0.0_-"/>
    <numFmt numFmtId="180" formatCode="&quot;&quot;\ #,##0.00_-;&quot;&quot;\ \-#,##0.00_-"/>
    <numFmt numFmtId="181" formatCode="&quot;&quot;\ #\ ##0_-;&quot;&quot;\ \-#\ ##0_-"/>
    <numFmt numFmtId="182" formatCode="&quot;&quot;\ #,##0.0_-;&quot;&quot;\ \-#,##0.0_-"/>
    <numFmt numFmtId="183" formatCode="&quot;&quot;\ #,##0.00_-;&quot;&quot;\ \-#,##0.00_-"/>
    <numFmt numFmtId="184" formatCode="General_)"/>
    <numFmt numFmtId="185" formatCode="#,##0.000"/>
    <numFmt numFmtId="186" formatCode="_-* #,##0_-;\-* #,##0_-;_-* &quot;-&quot;??_-;_-@_-"/>
    <numFmt numFmtId="187" formatCode="0_)"/>
    <numFmt numFmtId="188" formatCode="0.000_)"/>
    <numFmt numFmtId="189" formatCode="m/d/yy;@"/>
    <numFmt numFmtId="190" formatCode="#,##0.0;\-#,##0.0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u/>
      <sz val="11"/>
      <color indexed="12"/>
      <name val="Arial"/>
      <family val="2"/>
    </font>
    <font>
      <sz val="11"/>
      <color indexed="17"/>
      <name val="Calibri"/>
      <family val="2"/>
    </font>
    <font>
      <sz val="7.5"/>
      <name val="Century Schoolbook"/>
      <family val="1"/>
    </font>
    <font>
      <sz val="11"/>
      <color indexed="8"/>
      <name val="新細明體"/>
      <family val="1"/>
      <charset val="136"/>
    </font>
    <font>
      <sz val="11"/>
      <color theme="1"/>
      <name val="Calibri"/>
      <family val="1"/>
      <charset val="136"/>
      <scheme val="minor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name val="Courier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Times New Roman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1"/>
      <name val="Arial"/>
      <family val="2"/>
    </font>
    <font>
      <sz val="12"/>
      <name val="Tms Rmn"/>
      <family val="1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2"/>
      <name val="Arial MT"/>
    </font>
    <font>
      <sz val="9"/>
      <name val="Arial Narrow"/>
      <family val="2"/>
    </font>
    <font>
      <u/>
      <sz val="10"/>
      <color indexed="12"/>
      <name val="Arial"/>
      <family val="2"/>
    </font>
    <font>
      <u/>
      <sz val="12"/>
      <color indexed="12"/>
      <name val="Arial MT"/>
    </font>
    <font>
      <sz val="12"/>
      <name val="Helv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name val="Arial"/>
      <family val="2"/>
    </font>
    <font>
      <sz val="10"/>
      <color indexed="8"/>
      <name val="Arial"/>
      <family val="2"/>
    </font>
    <font>
      <i/>
      <vertAlign val="superscript"/>
      <sz val="1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2">
    <xf numFmtId="0" fontId="0" fillId="0" borderId="0"/>
    <xf numFmtId="0" fontId="2" fillId="0" borderId="0"/>
    <xf numFmtId="0" fontId="2" fillId="0" borderId="0"/>
    <xf numFmtId="0" fontId="2" fillId="2" borderId="0" applyNumberFormat="0"/>
    <xf numFmtId="0" fontId="2" fillId="0" borderId="0"/>
    <xf numFmtId="0" fontId="2" fillId="2" borderId="0" applyNumberFormat="0"/>
    <xf numFmtId="0" fontId="3" fillId="2" borderId="0" applyNumberFormat="0"/>
    <xf numFmtId="0" fontId="9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3" fillId="2" borderId="0" applyNumberFormat="0"/>
    <xf numFmtId="0" fontId="2" fillId="0" borderId="0"/>
    <xf numFmtId="0" fontId="2" fillId="2" borderId="0" applyNumberFormat="0"/>
    <xf numFmtId="0" fontId="3" fillId="2" borderId="0" applyNumberFormat="0"/>
    <xf numFmtId="0" fontId="3" fillId="2" borderId="0" applyNumberFormat="0"/>
    <xf numFmtId="0" fontId="3" fillId="2" borderId="0" applyNumberFormat="0"/>
    <xf numFmtId="0" fontId="3" fillId="2" borderId="0" applyNumberFormat="0"/>
    <xf numFmtId="169" fontId="11" fillId="0" borderId="0" applyFill="0" applyBorder="0" applyProtection="0">
      <alignment horizontal="right" vertical="center"/>
    </xf>
    <xf numFmtId="43" fontId="12" fillId="0" borderId="0" applyFont="0" applyFill="0" applyBorder="0" applyAlignment="0" applyProtection="0"/>
    <xf numFmtId="170" fontId="11" fillId="0" borderId="0" applyFill="0" applyBorder="0" applyProtection="0">
      <alignment horizontal="right" vertical="center"/>
    </xf>
    <xf numFmtId="171" fontId="11" fillId="0" borderId="0" applyFill="0" applyBorder="0" applyProtection="0">
      <alignment horizontal="right" vertical="center"/>
    </xf>
    <xf numFmtId="172" fontId="11" fillId="0" borderId="0" applyFill="0" applyBorder="0" applyProtection="0">
      <alignment horizontal="right" vertical="center"/>
    </xf>
    <xf numFmtId="173" fontId="11" fillId="0" borderId="0" applyFill="0" applyBorder="0" applyProtection="0">
      <alignment vertical="center"/>
    </xf>
    <xf numFmtId="174" fontId="11" fillId="0" borderId="0" applyFill="0" applyBorder="0" applyProtection="0">
      <alignment vertical="center"/>
    </xf>
    <xf numFmtId="175" fontId="11" fillId="0" borderId="0" applyFill="0" applyBorder="0" applyProtection="0">
      <alignment vertical="center"/>
    </xf>
    <xf numFmtId="176" fontId="11" fillId="0" borderId="1" applyFill="0" applyBorder="0" applyProtection="0">
      <alignment horizontal="right" vertical="center"/>
    </xf>
    <xf numFmtId="176" fontId="11" fillId="0" borderId="1" applyFill="0" applyBorder="0" applyProtection="0">
      <alignment horizontal="right" vertical="center"/>
    </xf>
    <xf numFmtId="176" fontId="11" fillId="0" borderId="0" applyFill="0" applyBorder="0" applyProtection="0">
      <alignment horizontal="right" vertical="center"/>
    </xf>
    <xf numFmtId="177" fontId="11" fillId="0" borderId="0" applyFill="0" applyBorder="0" applyProtection="0">
      <alignment horizontal="right" vertical="center"/>
    </xf>
    <xf numFmtId="0" fontId="2" fillId="2" borderId="0" applyNumberFormat="0"/>
    <xf numFmtId="0" fontId="13" fillId="0" borderId="0"/>
    <xf numFmtId="0" fontId="14" fillId="0" borderId="0">
      <alignment vertical="center"/>
    </xf>
    <xf numFmtId="0" fontId="13" fillId="0" borderId="0"/>
    <xf numFmtId="0" fontId="15" fillId="0" borderId="0"/>
    <xf numFmtId="178" fontId="11" fillId="0" borderId="0" applyFill="0" applyBorder="0" applyProtection="0">
      <alignment horizontal="right" vertical="center"/>
    </xf>
    <xf numFmtId="179" fontId="11" fillId="0" borderId="0" applyFill="0" applyBorder="0" applyProtection="0">
      <alignment vertical="center"/>
    </xf>
    <xf numFmtId="180" fontId="11" fillId="0" borderId="0" applyFill="0" applyBorder="0" applyProtection="0">
      <alignment vertical="center"/>
    </xf>
    <xf numFmtId="181" fontId="11" fillId="0" borderId="0" applyFill="0" applyBorder="0" applyProtection="0">
      <alignment vertical="center"/>
    </xf>
    <xf numFmtId="182" fontId="11" fillId="0" borderId="0" applyFill="0" applyBorder="0" applyProtection="0">
      <alignment vertical="center"/>
    </xf>
    <xf numFmtId="183" fontId="11" fillId="0" borderId="0" applyFill="0" applyBorder="0" applyProtection="0">
      <alignment vertical="center"/>
    </xf>
    <xf numFmtId="0" fontId="16" fillId="0" borderId="0">
      <alignment vertical="center"/>
    </xf>
    <xf numFmtId="0" fontId="13" fillId="0" borderId="0"/>
    <xf numFmtId="184" fontId="17" fillId="0" borderId="0"/>
    <xf numFmtId="43" fontId="12" fillId="0" borderId="0" applyFont="0" applyFill="0" applyBorder="0" applyAlignment="0" applyProtection="0"/>
    <xf numFmtId="0" fontId="3" fillId="2" borderId="0" applyNumberFormat="0"/>
    <xf numFmtId="43" fontId="18" fillId="0" borderId="0" applyFont="0" applyFill="0" applyBorder="0" applyAlignment="0" applyProtection="0"/>
    <xf numFmtId="0" fontId="15" fillId="0" borderId="0"/>
    <xf numFmtId="165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" fillId="2" borderId="0" applyNumberFormat="0"/>
    <xf numFmtId="0" fontId="2" fillId="0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3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6" borderId="0" applyNumberFormat="0" applyBorder="0" applyAlignment="0" applyProtection="0"/>
    <xf numFmtId="0" fontId="28" fillId="22" borderId="2" applyNumberFormat="0" applyAlignment="0" applyProtection="0"/>
    <xf numFmtId="0" fontId="29" fillId="23" borderId="3" applyNumberFormat="0" applyAlignment="0" applyProtection="0"/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2" applyNumberFormat="0" applyAlignment="0" applyProtection="0"/>
    <xf numFmtId="0" fontId="35" fillId="0" borderId="7" applyNumberFormat="0" applyFill="0" applyAlignment="0" applyProtection="0"/>
    <xf numFmtId="0" fontId="36" fillId="24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2" borderId="0" applyNumberFormat="0"/>
    <xf numFmtId="0" fontId="3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16" fillId="0" borderId="0">
      <alignment vertical="center"/>
    </xf>
    <xf numFmtId="0" fontId="20" fillId="0" borderId="0"/>
    <xf numFmtId="0" fontId="21" fillId="0" borderId="0"/>
    <xf numFmtId="0" fontId="21" fillId="0" borderId="0"/>
    <xf numFmtId="0" fontId="3" fillId="25" borderId="8" applyNumberFormat="0" applyFont="0" applyAlignment="0" applyProtection="0"/>
    <xf numFmtId="0" fontId="37" fillId="22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14" fillId="0" borderId="0"/>
    <xf numFmtId="0" fontId="2" fillId="2" borderId="0" applyNumberFormat="0"/>
    <xf numFmtId="0" fontId="2" fillId="2" borderId="0" applyNumberFormat="0"/>
    <xf numFmtId="0" fontId="2" fillId="2" borderId="0" applyNumberFormat="0"/>
    <xf numFmtId="0" fontId="2" fillId="2" borderId="0" applyNumberFormat="0"/>
    <xf numFmtId="0" fontId="14" fillId="0" borderId="0"/>
    <xf numFmtId="0" fontId="2" fillId="2" borderId="0" applyNumberFormat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4" fillId="0" borderId="0" applyNumberFormat="0" applyFill="0" applyBorder="0" applyAlignment="0" applyProtection="0"/>
    <xf numFmtId="0" fontId="45" fillId="26" borderId="0" applyNumberFormat="0" applyBorder="0" applyAlignment="0" applyProtection="0"/>
    <xf numFmtId="0" fontId="46" fillId="27" borderId="0" applyNumberFormat="0" applyBorder="0" applyAlignment="0" applyProtection="0"/>
    <xf numFmtId="0" fontId="47" fillId="29" borderId="14" applyNumberFormat="0" applyAlignment="0" applyProtection="0"/>
    <xf numFmtId="0" fontId="48" fillId="30" borderId="15" applyNumberFormat="0" applyAlignment="0" applyProtection="0"/>
    <xf numFmtId="0" fontId="49" fillId="30" borderId="14" applyNumberFormat="0" applyAlignment="0" applyProtection="0"/>
    <xf numFmtId="0" fontId="50" fillId="0" borderId="16" applyNumberFormat="0" applyFill="0" applyAlignment="0" applyProtection="0"/>
    <xf numFmtId="0" fontId="51" fillId="31" borderId="17" applyNumberFormat="0" applyAlignment="0" applyProtection="0"/>
    <xf numFmtId="0" fontId="1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53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53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53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53" fillId="45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53" fillId="49" borderId="0" applyNumberFormat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53" fillId="53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43" fontId="2" fillId="0" borderId="0" applyFont="0" applyFill="0" applyBorder="0" applyAlignment="0" applyProtection="0"/>
    <xf numFmtId="0" fontId="3" fillId="2" borderId="0" applyNumberFormat="0"/>
    <xf numFmtId="0" fontId="3" fillId="2" borderId="0" applyNumberFormat="0"/>
    <xf numFmtId="0" fontId="3" fillId="2" borderId="0" applyNumberFormat="0"/>
    <xf numFmtId="0" fontId="3" fillId="2" borderId="0" applyNumberFormat="0"/>
    <xf numFmtId="0" fontId="3" fillId="2" borderId="0" applyNumberFormat="0"/>
    <xf numFmtId="0" fontId="9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2" fillId="2" borderId="0" applyNumberFormat="0"/>
    <xf numFmtId="0" fontId="2" fillId="2" borderId="0" applyNumberFormat="0"/>
    <xf numFmtId="0" fontId="2" fillId="0" borderId="0"/>
    <xf numFmtId="0" fontId="2" fillId="2" borderId="0" applyNumberFormat="0"/>
    <xf numFmtId="0" fontId="18" fillId="0" borderId="0"/>
    <xf numFmtId="0" fontId="2" fillId="2" borderId="0" applyNumberFormat="0"/>
    <xf numFmtId="0" fontId="2" fillId="2" borderId="0" applyNumberFormat="0"/>
    <xf numFmtId="0" fontId="55" fillId="2" borderId="0" applyNumberFormat="0"/>
    <xf numFmtId="37" fontId="56" fillId="0" borderId="0"/>
    <xf numFmtId="0" fontId="18" fillId="0" borderId="0"/>
    <xf numFmtId="0" fontId="18" fillId="0" borderId="0"/>
    <xf numFmtId="0" fontId="2" fillId="2" borderId="0" applyNumberFormat="0"/>
    <xf numFmtId="0" fontId="3" fillId="0" borderId="0"/>
    <xf numFmtId="43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8" fillId="0" borderId="0"/>
    <xf numFmtId="0" fontId="3" fillId="0" borderId="0"/>
    <xf numFmtId="0" fontId="18" fillId="0" borderId="0"/>
    <xf numFmtId="43" fontId="18" fillId="0" borderId="0" applyFont="0" applyFill="0" applyBorder="0" applyAlignment="0" applyProtection="0"/>
    <xf numFmtId="166" fontId="59" fillId="0" borderId="0"/>
    <xf numFmtId="43" fontId="18" fillId="0" borderId="0" applyFont="0" applyFill="0" applyBorder="0" applyAlignment="0" applyProtection="0"/>
    <xf numFmtId="187" fontId="63" fillId="0" borderId="0"/>
    <xf numFmtId="0" fontId="57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0" fontId="58" fillId="28" borderId="0" applyNumberFormat="0" applyBorder="0" applyAlignment="0" applyProtection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53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3" fillId="40" borderId="0" applyNumberFormat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53" fillId="44" borderId="0" applyNumberFormat="0" applyBorder="0" applyAlignment="0" applyProtection="0"/>
    <xf numFmtId="43" fontId="3" fillId="0" borderId="0" applyFont="0" applyFill="0" applyBorder="0" applyAlignment="0" applyProtection="0"/>
    <xf numFmtId="0" fontId="18" fillId="0" borderId="0"/>
    <xf numFmtId="0" fontId="53" fillId="48" borderId="0" applyNumberFormat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43" fontId="18" fillId="0" borderId="0" applyFont="0" applyFill="0" applyBorder="0" applyAlignment="0" applyProtection="0"/>
    <xf numFmtId="0" fontId="53" fillId="52" borderId="0" applyNumberFormat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3" fillId="56" borderId="0" applyNumberFormat="0" applyBorder="0" applyAlignment="0" applyProtection="0"/>
    <xf numFmtId="43" fontId="18" fillId="0" borderId="0" applyFont="0" applyFill="0" applyBorder="0" applyAlignment="0" applyProtection="0"/>
    <xf numFmtId="0" fontId="18" fillId="32" borderId="18" applyNumberFormat="0" applyFont="0" applyAlignment="0" applyProtection="0"/>
    <xf numFmtId="0" fontId="3" fillId="0" borderId="0"/>
    <xf numFmtId="0" fontId="18" fillId="32" borderId="18" applyNumberFormat="0" applyFont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43" fontId="18" fillId="0" borderId="0" applyFont="0" applyFill="0" applyBorder="0" applyAlignment="0" applyProtection="0"/>
    <xf numFmtId="0" fontId="18" fillId="32" borderId="18" applyNumberFormat="0" applyFont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8" fillId="0" borderId="0"/>
    <xf numFmtId="0" fontId="18" fillId="32" borderId="18" applyNumberFormat="0" applyFont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0" fontId="18" fillId="0" borderId="0"/>
    <xf numFmtId="0" fontId="18" fillId="32" borderId="18" applyNumberFormat="0" applyFont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18" fillId="54" borderId="0" applyNumberFormat="0" applyBorder="0" applyAlignment="0" applyProtection="0"/>
    <xf numFmtId="0" fontId="18" fillId="55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0"/>
    <xf numFmtId="188" fontId="5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9" fillId="0" borderId="0"/>
    <xf numFmtId="0" fontId="18" fillId="0" borderId="0"/>
    <xf numFmtId="43" fontId="3" fillId="0" borderId="0" applyFont="0" applyFill="0" applyBorder="0" applyAlignment="0" applyProtection="0"/>
    <xf numFmtId="0" fontId="2" fillId="0" borderId="0"/>
    <xf numFmtId="0" fontId="59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8" fillId="0" borderId="0" applyFont="0" applyFill="0" applyBorder="0" applyAlignment="0" applyProtection="0"/>
    <xf numFmtId="0" fontId="18" fillId="0" borderId="0"/>
    <xf numFmtId="0" fontId="3" fillId="0" borderId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7" fontId="6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60" fillId="0" borderId="0" applyFont="0" applyFill="0" applyBorder="0" applyAlignment="0" applyProtection="0"/>
    <xf numFmtId="0" fontId="18" fillId="0" borderId="0"/>
    <xf numFmtId="0" fontId="3" fillId="0" borderId="0"/>
    <xf numFmtId="43" fontId="1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8" fillId="0" borderId="0"/>
    <xf numFmtId="0" fontId="54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166" fontId="5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9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59" fillId="0" borderId="0"/>
    <xf numFmtId="0" fontId="18" fillId="0" borderId="0"/>
    <xf numFmtId="0" fontId="59" fillId="0" borderId="0"/>
    <xf numFmtId="0" fontId="18" fillId="0" borderId="0"/>
    <xf numFmtId="0" fontId="18" fillId="0" borderId="0"/>
    <xf numFmtId="0" fontId="59" fillId="0" borderId="0"/>
    <xf numFmtId="0" fontId="18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65" fillId="0" borderId="0"/>
    <xf numFmtId="0" fontId="2" fillId="2" borderId="0" applyNumberFormat="0"/>
    <xf numFmtId="0" fontId="2" fillId="2" borderId="0" applyNumberFormat="0"/>
    <xf numFmtId="0" fontId="2" fillId="0" borderId="0"/>
    <xf numFmtId="43" fontId="2" fillId="0" borderId="0" applyFon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2" borderId="0" applyNumberFormat="0"/>
    <xf numFmtId="0" fontId="2" fillId="2" borderId="0" applyNumberFormat="0"/>
    <xf numFmtId="0" fontId="2" fillId="2" borderId="0" applyNumberFormat="0"/>
    <xf numFmtId="37" fontId="56" fillId="0" borderId="0"/>
    <xf numFmtId="165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Protection="1"/>
    <xf numFmtId="0" fontId="3" fillId="0" borderId="0" xfId="0" applyFont="1" applyFill="1" applyAlignment="1"/>
    <xf numFmtId="0" fontId="3" fillId="0" borderId="0" xfId="0" applyFont="1" applyFill="1" applyAlignment="1" applyProtection="1"/>
    <xf numFmtId="0" fontId="3" fillId="0" borderId="0" xfId="0" applyFont="1" applyFill="1" applyAlignment="1" applyProtection="1">
      <protection locked="0"/>
    </xf>
    <xf numFmtId="0" fontId="4" fillId="0" borderId="0" xfId="0" applyFont="1" applyFill="1" applyAlignment="1"/>
    <xf numFmtId="0" fontId="4" fillId="0" borderId="0" xfId="5" applyFont="1" applyFill="1" applyAlignment="1" applyProtection="1"/>
    <xf numFmtId="0" fontId="3" fillId="0" borderId="0" xfId="5" applyFont="1" applyFill="1" applyBorder="1" applyAlignment="1" applyProtection="1">
      <alignment horizontal="right"/>
      <protection locked="0"/>
    </xf>
    <xf numFmtId="0" fontId="3" fillId="0" borderId="0" xfId="5" applyFont="1" applyFill="1" applyAlignment="1" applyProtection="1"/>
    <xf numFmtId="0" fontId="3" fillId="0" borderId="0" xfId="5" applyFont="1" applyFill="1" applyBorder="1" applyAlignment="1" applyProtection="1">
      <protection locked="0"/>
    </xf>
    <xf numFmtId="0" fontId="3" fillId="0" borderId="0" xfId="5" applyFont="1" applyFill="1" applyAlignment="1">
      <alignment horizontal="right"/>
    </xf>
    <xf numFmtId="3" fontId="3" fillId="0" borderId="0" xfId="5" applyNumberFormat="1" applyFont="1" applyFill="1" applyAlignment="1" applyProtection="1">
      <alignment horizontal="right"/>
      <protection locked="0"/>
    </xf>
    <xf numFmtId="167" fontId="3" fillId="0" borderId="0" xfId="5" applyNumberFormat="1" applyFont="1" applyFill="1" applyAlignment="1" applyProtection="1">
      <alignment horizontal="right"/>
      <protection locked="0"/>
    </xf>
    <xf numFmtId="0" fontId="8" fillId="0" borderId="0" xfId="5" applyFont="1" applyFill="1" applyAlignment="1" applyProtection="1"/>
    <xf numFmtId="166" fontId="3" fillId="0" borderId="0" xfId="5" applyNumberFormat="1" applyFont="1" applyFill="1" applyAlignment="1">
      <alignment horizontal="right"/>
    </xf>
    <xf numFmtId="167" fontId="3" fillId="0" borderId="0" xfId="5" applyNumberFormat="1" applyFont="1" applyFill="1" applyBorder="1" applyAlignment="1" applyProtection="1">
      <alignment horizontal="right"/>
      <protection locked="0"/>
    </xf>
    <xf numFmtId="166" fontId="3" fillId="0" borderId="0" xfId="5" applyNumberFormat="1" applyFont="1" applyFill="1" applyBorder="1" applyAlignment="1" applyProtection="1">
      <alignment horizontal="right"/>
      <protection locked="0"/>
    </xf>
    <xf numFmtId="166" fontId="3" fillId="0" borderId="0" xfId="5" applyNumberFormat="1" applyFont="1" applyFill="1" applyBorder="1" applyAlignment="1" applyProtection="1">
      <protection locked="0"/>
    </xf>
    <xf numFmtId="167" fontId="3" fillId="0" borderId="0" xfId="6" applyNumberFormat="1" applyFont="1" applyFill="1" applyBorder="1" applyAlignment="1" applyProtection="1">
      <alignment horizontal="right"/>
    </xf>
    <xf numFmtId="0" fontId="3" fillId="0" borderId="0" xfId="5" applyFont="1" applyFill="1" applyAlignment="1" applyProtection="1">
      <alignment horizontal="left" indent="5"/>
    </xf>
    <xf numFmtId="167" fontId="3" fillId="0" borderId="0" xfId="6" applyNumberFormat="1" applyFont="1" applyFill="1" applyBorder="1" applyAlignment="1" applyProtection="1"/>
    <xf numFmtId="0" fontId="3" fillId="0" borderId="0" xfId="5" applyFont="1" applyFill="1" applyAlignment="1" applyProtection="1">
      <alignment wrapText="1"/>
    </xf>
    <xf numFmtId="1" fontId="3" fillId="0" borderId="0" xfId="5" applyNumberFormat="1" applyFont="1" applyFill="1" applyAlignment="1">
      <alignment horizontal="right"/>
    </xf>
    <xf numFmtId="3" fontId="3" fillId="0" borderId="0" xfId="5" applyNumberFormat="1" applyFont="1" applyFill="1" applyBorder="1" applyAlignment="1" applyProtection="1">
      <alignment horizontal="right"/>
      <protection locked="0"/>
    </xf>
    <xf numFmtId="3" fontId="3" fillId="0" borderId="0" xfId="5" applyNumberFormat="1" applyFont="1" applyFill="1" applyBorder="1" applyAlignment="1" applyProtection="1">
      <protection locked="0"/>
    </xf>
    <xf numFmtId="3" fontId="3" fillId="0" borderId="0" xfId="5" applyNumberFormat="1" applyFont="1" applyFill="1" applyAlignment="1">
      <alignment horizontal="right"/>
    </xf>
    <xf numFmtId="3" fontId="3" fillId="0" borderId="0" xfId="0" applyNumberFormat="1" applyFont="1" applyFill="1" applyAlignment="1"/>
    <xf numFmtId="3" fontId="3" fillId="0" borderId="0" xfId="1" applyNumberFormat="1" applyFont="1" applyFill="1" applyAlignment="1" applyProtection="1">
      <alignment horizontal="right"/>
      <protection locked="0"/>
    </xf>
    <xf numFmtId="1" fontId="3" fillId="0" borderId="0" xfId="5" applyNumberFormat="1" applyFont="1" applyFill="1" applyBorder="1" applyAlignment="1" applyProtection="1">
      <alignment horizontal="right"/>
      <protection locked="0"/>
    </xf>
    <xf numFmtId="0" fontId="3" fillId="0" borderId="0" xfId="5" applyFont="1" applyFill="1" applyAlignment="1"/>
    <xf numFmtId="0" fontId="8" fillId="0" borderId="0" xfId="8" applyFont="1" applyFill="1" applyAlignment="1" applyProtection="1"/>
    <xf numFmtId="0" fontId="3" fillId="0" borderId="0" xfId="8" applyFont="1" applyFill="1" applyAlignment="1" applyProtection="1"/>
    <xf numFmtId="167" fontId="3" fillId="0" borderId="0" xfId="5" applyNumberFormat="1" applyFont="1" applyFill="1" applyAlignment="1">
      <alignment horizontal="right"/>
    </xf>
    <xf numFmtId="3" fontId="3" fillId="0" borderId="0" xfId="5" applyNumberFormat="1" applyFont="1" applyFill="1" applyBorder="1" applyAlignment="1" applyProtection="1">
      <alignment horizontal="right"/>
    </xf>
    <xf numFmtId="0" fontId="6" fillId="0" borderId="0" xfId="5" applyFont="1" applyFill="1" applyAlignment="1" applyProtection="1">
      <alignment horizontal="left" indent="5"/>
    </xf>
    <xf numFmtId="1" fontId="3" fillId="0" borderId="0" xfId="5" applyNumberFormat="1" applyFont="1" applyFill="1" applyBorder="1" applyAlignment="1" applyProtection="1">
      <protection locked="0"/>
    </xf>
    <xf numFmtId="0" fontId="3" fillId="0" borderId="0" xfId="5" applyFont="1" applyFill="1" applyAlignment="1" applyProtection="1">
      <alignment horizontal="right"/>
      <protection locked="0"/>
    </xf>
    <xf numFmtId="0" fontId="3" fillId="0" borderId="0" xfId="0" applyFont="1" applyFill="1" applyAlignment="1">
      <alignment vertical="top"/>
    </xf>
    <xf numFmtId="0" fontId="3" fillId="0" borderId="0" xfId="5" applyFont="1" applyFill="1" applyAlignment="1">
      <alignment vertical="top"/>
    </xf>
    <xf numFmtId="0" fontId="3" fillId="0" borderId="0" xfId="5" applyFont="1" applyFill="1"/>
    <xf numFmtId="0" fontId="4" fillId="0" borderId="0" xfId="5" applyFont="1" applyFill="1"/>
    <xf numFmtId="0" fontId="3" fillId="0" borderId="0" xfId="5" applyFont="1" applyFill="1" applyAlignment="1" applyProtection="1">
      <alignment horizontal="left" wrapText="1"/>
      <protection locked="0"/>
    </xf>
    <xf numFmtId="0" fontId="3" fillId="0" borderId="0" xfId="5" applyFont="1" applyFill="1" applyBorder="1" applyAlignment="1" applyProtection="1">
      <alignment vertical="top"/>
      <protection locked="0"/>
    </xf>
    <xf numFmtId="0" fontId="3" fillId="0" borderId="0" xfId="5" applyFont="1" applyFill="1" applyAlignment="1" applyProtection="1">
      <alignment horizontal="left" vertical="top" wrapText="1"/>
      <protection locked="0"/>
    </xf>
    <xf numFmtId="0" fontId="3" fillId="0" borderId="0" xfId="11" applyFont="1" applyFill="1" applyBorder="1" applyAlignment="1" applyProtection="1">
      <protection locked="0"/>
    </xf>
    <xf numFmtId="0" fontId="3" fillId="0" borderId="0" xfId="11" applyFont="1" applyFill="1" applyBorder="1" applyAlignment="1" applyProtection="1">
      <alignment vertical="top"/>
      <protection locked="0"/>
    </xf>
    <xf numFmtId="0" fontId="3" fillId="0" borderId="0" xfId="5" applyFont="1" applyFill="1" applyBorder="1" applyAlignment="1" applyProtection="1">
      <alignment horizontal="left" vertical="top"/>
      <protection locked="0"/>
    </xf>
    <xf numFmtId="0" fontId="8" fillId="0" borderId="0" xfId="11" applyFont="1" applyFill="1" applyAlignment="1">
      <alignment vertical="top"/>
    </xf>
    <xf numFmtId="0" fontId="3" fillId="0" borderId="0" xfId="5" applyFont="1" applyFill="1" applyAlignment="1">
      <alignment vertical="top" wrapText="1"/>
    </xf>
    <xf numFmtId="0" fontId="3" fillId="0" borderId="0" xfId="0" applyFont="1" applyFill="1" applyAlignment="1">
      <alignment horizontal="right"/>
    </xf>
    <xf numFmtId="0" fontId="22" fillId="0" borderId="0" xfId="5" applyFont="1" applyFill="1" applyAlignment="1" applyProtection="1">
      <alignment horizontal="left" indent="3"/>
    </xf>
    <xf numFmtId="0" fontId="3" fillId="0" borderId="0" xfId="0" applyFont="1" applyFill="1"/>
    <xf numFmtId="0" fontId="3" fillId="0" borderId="0" xfId="0" applyFont="1" applyAlignment="1" applyProtection="1"/>
    <xf numFmtId="0" fontId="6" fillId="0" borderId="0" xfId="1" applyFont="1" applyFill="1" applyAlignment="1" applyProtection="1">
      <alignment horizontal="left" indent="3"/>
    </xf>
    <xf numFmtId="167" fontId="3" fillId="0" borderId="0" xfId="44" applyNumberFormat="1" applyFont="1" applyFill="1" applyBorder="1" applyAlignment="1" applyProtection="1">
      <alignment horizontal="right"/>
    </xf>
    <xf numFmtId="3" fontId="3" fillId="0" borderId="0" xfId="6" applyNumberFormat="1" applyFont="1" applyFill="1" applyBorder="1" applyAlignment="1" applyProtection="1">
      <alignment horizontal="right"/>
    </xf>
    <xf numFmtId="3" fontId="3" fillId="0" borderId="0" xfId="0" applyNumberFormat="1" applyFont="1" applyFill="1" applyAlignment="1">
      <alignment horizontal="right"/>
    </xf>
    <xf numFmtId="4" fontId="3" fillId="0" borderId="0" xfId="5" applyNumberFormat="1" applyFont="1" applyFill="1" applyBorder="1" applyAlignment="1" applyProtection="1">
      <alignment horizontal="right"/>
      <protection locked="0"/>
    </xf>
    <xf numFmtId="167" fontId="3" fillId="0" borderId="0" xfId="8" applyNumberFormat="1" applyFont="1" applyFill="1" applyAlignment="1" applyProtection="1">
      <alignment horizontal="right"/>
      <protection locked="0"/>
    </xf>
    <xf numFmtId="167" fontId="3" fillId="0" borderId="0" xfId="5" applyNumberFormat="1" applyFont="1" applyFill="1" applyBorder="1" applyAlignment="1" applyProtection="1">
      <protection locked="0"/>
    </xf>
    <xf numFmtId="167" fontId="3" fillId="0" borderId="0" xfId="0" applyNumberFormat="1" applyFont="1" applyFill="1" applyAlignment="1"/>
    <xf numFmtId="3" fontId="3" fillId="0" borderId="0" xfId="5" applyNumberFormat="1" applyFont="1" applyFill="1" applyBorder="1" applyAlignment="1" applyProtection="1"/>
    <xf numFmtId="167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 applyAlignment="1">
      <alignment horizontal="right"/>
    </xf>
    <xf numFmtId="167" fontId="23" fillId="0" borderId="0" xfId="0" applyNumberFormat="1" applyFont="1"/>
    <xf numFmtId="0" fontId="4" fillId="0" borderId="0" xfId="0" applyFont="1" applyFill="1" applyAlignment="1" applyProtection="1">
      <protection locked="0"/>
    </xf>
    <xf numFmtId="0" fontId="3" fillId="4" borderId="0" xfId="0" applyFont="1" applyFill="1"/>
    <xf numFmtId="0" fontId="3" fillId="0" borderId="0" xfId="0" applyFont="1" applyFill="1" applyAlignment="1" applyProtection="1">
      <alignment wrapText="1"/>
    </xf>
    <xf numFmtId="167" fontId="3" fillId="0" borderId="0" xfId="1" applyNumberFormat="1" applyFont="1" applyFill="1" applyAlignment="1" applyProtection="1">
      <alignment horizontal="right"/>
      <protection locked="0"/>
    </xf>
    <xf numFmtId="0" fontId="23" fillId="0" borderId="0" xfId="0" applyFont="1" applyAlignment="1" applyProtection="1"/>
    <xf numFmtId="0" fontId="23" fillId="0" borderId="0" xfId="0" applyFont="1" applyAlignment="1" applyProtection="1">
      <alignment horizontal="left" indent="4"/>
    </xf>
    <xf numFmtId="167" fontId="3" fillId="0" borderId="0" xfId="6" applyNumberFormat="1" applyFont="1" applyFill="1" applyBorder="1" applyAlignment="1" applyProtection="1">
      <alignment horizontal="right"/>
      <protection locked="0"/>
    </xf>
    <xf numFmtId="167" fontId="23" fillId="0" borderId="0" xfId="0" applyNumberFormat="1" applyFont="1" applyAlignment="1" applyProtection="1">
      <alignment horizontal="right"/>
    </xf>
    <xf numFmtId="167" fontId="23" fillId="0" borderId="0" xfId="0" applyNumberFormat="1" applyFont="1" applyAlignment="1" applyProtection="1"/>
    <xf numFmtId="167" fontId="3" fillId="0" borderId="0" xfId="0" applyNumberFormat="1" applyFont="1" applyFill="1" applyAlignment="1" applyProtection="1"/>
    <xf numFmtId="167" fontId="3" fillId="0" borderId="0" xfId="0" applyNumberFormat="1" applyFont="1" applyFill="1" applyAlignment="1" applyProtection="1">
      <alignment horizontal="right"/>
    </xf>
    <xf numFmtId="167" fontId="3" fillId="0" borderId="0" xfId="0" applyNumberFormat="1" applyFont="1" applyFill="1" applyAlignment="1" applyProtection="1">
      <alignment horizontal="right" vertical="top"/>
    </xf>
    <xf numFmtId="0" fontId="23" fillId="0" borderId="0" xfId="0" applyFont="1" applyAlignment="1" applyProtection="1">
      <alignment horizontal="left"/>
    </xf>
    <xf numFmtId="0" fontId="3" fillId="0" borderId="0" xfId="5" applyFont="1" applyFill="1" applyAlignment="1" applyProtection="1">
      <alignment horizontal="left" indent="4"/>
    </xf>
    <xf numFmtId="167" fontId="3" fillId="0" borderId="0" xfId="44" applyNumberFormat="1" applyFont="1" applyFill="1" applyBorder="1" applyAlignment="1" applyProtection="1">
      <alignment horizontal="right"/>
      <protection locked="0"/>
    </xf>
    <xf numFmtId="166" fontId="3" fillId="0" borderId="0" xfId="0" applyNumberFormat="1" applyFont="1" applyFill="1" applyAlignment="1"/>
    <xf numFmtId="4" fontId="3" fillId="0" borderId="0" xfId="0" applyNumberFormat="1" applyFont="1" applyFill="1" applyAlignment="1"/>
    <xf numFmtId="167" fontId="3" fillId="0" borderId="0" xfId="7" applyNumberFormat="1" applyFont="1" applyFill="1" applyAlignment="1" applyProtection="1">
      <alignment horizontal="right"/>
      <protection locked="0"/>
    </xf>
    <xf numFmtId="167" fontId="3" fillId="0" borderId="0" xfId="8" applyNumberFormat="1" applyFont="1" applyFill="1" applyAlignment="1">
      <alignment horizontal="right"/>
    </xf>
    <xf numFmtId="167" fontId="3" fillId="0" borderId="0" xfId="9" applyNumberFormat="1" applyFont="1" applyFill="1" applyBorder="1" applyAlignment="1" applyProtection="1"/>
    <xf numFmtId="0" fontId="5" fillId="4" borderId="0" xfId="0" applyFont="1" applyFill="1" applyAlignment="1" applyProtection="1"/>
    <xf numFmtId="0" fontId="3" fillId="4" borderId="0" xfId="0" applyFont="1" applyFill="1" applyAlignment="1" applyProtection="1"/>
    <xf numFmtId="0" fontId="3" fillId="4" borderId="0" xfId="0" applyFont="1" applyFill="1" applyAlignment="1" applyProtection="1">
      <alignment horizontal="right"/>
    </xf>
    <xf numFmtId="0" fontId="4" fillId="4" borderId="0" xfId="5" applyFont="1" applyFill="1" applyAlignment="1" applyProtection="1"/>
    <xf numFmtId="0" fontId="4" fillId="4" borderId="0" xfId="5" applyFont="1" applyFill="1" applyAlignment="1" applyProtection="1">
      <alignment horizontal="right"/>
    </xf>
    <xf numFmtId="0" fontId="22" fillId="0" borderId="0" xfId="102" applyFont="1" applyFill="1" applyBorder="1" applyAlignment="1" applyProtection="1">
      <alignment vertical="top" wrapText="1"/>
      <protection locked="0"/>
    </xf>
    <xf numFmtId="1" fontId="3" fillId="0" borderId="0" xfId="0" applyNumberFormat="1" applyFont="1" applyFill="1" applyAlignment="1">
      <alignment horizontal="right"/>
    </xf>
    <xf numFmtId="0" fontId="3" fillId="0" borderId="0" xfId="132" applyFont="1" applyFill="1" applyAlignment="1">
      <alignment vertical="top"/>
    </xf>
    <xf numFmtId="3" fontId="67" fillId="0" borderId="0" xfId="0" applyNumberFormat="1" applyFont="1" applyFill="1" applyBorder="1" applyAlignment="1" applyProtection="1">
      <alignment horizontal="right"/>
    </xf>
    <xf numFmtId="167" fontId="67" fillId="0" borderId="0" xfId="0" applyNumberFormat="1" applyFont="1" applyFill="1" applyBorder="1" applyAlignment="1" applyProtection="1">
      <alignment horizontal="right"/>
    </xf>
    <xf numFmtId="167" fontId="3" fillId="0" borderId="0" xfId="118" applyNumberFormat="1" applyFont="1" applyFill="1" applyBorder="1">
      <alignment vertical="center"/>
    </xf>
    <xf numFmtId="167" fontId="3" fillId="0" borderId="0" xfId="118" applyNumberFormat="1" applyFont="1" applyFill="1" applyBorder="1" applyAlignment="1">
      <alignment vertical="center" wrapText="1"/>
    </xf>
    <xf numFmtId="167" fontId="67" fillId="0" borderId="0" xfId="0" applyNumberFormat="1" applyFont="1" applyFill="1" applyBorder="1" applyAlignment="1" applyProtection="1"/>
    <xf numFmtId="0" fontId="3" fillId="0" borderId="0" xfId="5" applyFont="1" applyFill="1" applyAlignment="1" applyProtection="1">
      <alignment horizontal="left" indent="2"/>
    </xf>
    <xf numFmtId="1" fontId="3" fillId="0" borderId="0" xfId="0" applyNumberFormat="1" applyFont="1" applyFill="1" applyAlignment="1"/>
    <xf numFmtId="0" fontId="23" fillId="4" borderId="0" xfId="0" applyFont="1" applyFill="1"/>
    <xf numFmtId="0" fontId="3" fillId="0" borderId="0" xfId="0" applyFont="1" applyFill="1" applyAlignment="1" applyProtection="1">
      <alignment horizontal="left" wrapText="1" indent="2"/>
    </xf>
    <xf numFmtId="190" fontId="3" fillId="0" borderId="0" xfId="5" applyNumberFormat="1" applyFont="1" applyFill="1" applyBorder="1" applyAlignment="1" applyProtection="1">
      <alignment horizontal="right"/>
      <protection locked="0"/>
    </xf>
    <xf numFmtId="190" fontId="3" fillId="0" borderId="0" xfId="6" applyNumberFormat="1" applyFont="1" applyFill="1" applyBorder="1" applyAlignment="1" applyProtection="1">
      <alignment horizontal="right"/>
    </xf>
    <xf numFmtId="2" fontId="39" fillId="0" borderId="0" xfId="0" applyNumberFormat="1" applyFont="1" applyFill="1" applyBorder="1" applyAlignment="1" applyProtection="1">
      <alignment horizontal="right"/>
      <protection locked="0"/>
    </xf>
    <xf numFmtId="2" fontId="3" fillId="0" borderId="0" xfId="5" applyNumberFormat="1" applyFont="1" applyFill="1" applyBorder="1" applyAlignment="1" applyProtection="1">
      <alignment horizontal="right"/>
      <protection locked="0"/>
    </xf>
    <xf numFmtId="2" fontId="4" fillId="0" borderId="0" xfId="5" applyNumberFormat="1" applyFont="1" applyFill="1" applyBorder="1" applyAlignment="1" applyProtection="1">
      <alignment horizontal="right"/>
      <protection locked="0"/>
    </xf>
    <xf numFmtId="0" fontId="67" fillId="0" borderId="0" xfId="0" applyFont="1" applyFill="1" applyBorder="1" applyAlignment="1" applyProtection="1">
      <alignment horizontal="left" indent="4"/>
    </xf>
    <xf numFmtId="0" fontId="67" fillId="0" borderId="0" xfId="0" applyFont="1" applyFill="1" applyBorder="1" applyAlignment="1" applyProtection="1">
      <alignment horizontal="left" wrapText="1" indent="4"/>
    </xf>
    <xf numFmtId="0" fontId="3" fillId="0" borderId="0" xfId="0" applyFont="1" applyFill="1" applyAlignment="1" applyProtection="1">
      <alignment horizontal="left"/>
    </xf>
    <xf numFmtId="0" fontId="3" fillId="0" borderId="0" xfId="0" applyFont="1" applyAlignment="1" applyProtection="1">
      <alignment horizontal="left" indent="1"/>
    </xf>
    <xf numFmtId="0" fontId="3" fillId="0" borderId="0" xfId="0" applyFont="1" applyAlignment="1" applyProtection="1">
      <alignment horizontal="left" indent="3"/>
    </xf>
    <xf numFmtId="0" fontId="3" fillId="0" borderId="0" xfId="0" applyFont="1" applyAlignment="1">
      <alignment horizontal="left" indent="3"/>
    </xf>
    <xf numFmtId="0" fontId="3" fillId="0" borderId="0" xfId="0" applyFont="1" applyAlignment="1" applyProtection="1">
      <alignment horizontal="left" indent="5"/>
    </xf>
    <xf numFmtId="0" fontId="3" fillId="0" borderId="0" xfId="0" applyFont="1" applyAlignment="1" applyProtection="1">
      <alignment horizontal="left" indent="2"/>
    </xf>
    <xf numFmtId="0" fontId="0" fillId="0" borderId="0" xfId="0" applyFill="1"/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 applyProtection="1">
      <alignment horizontal="left" wrapText="1"/>
    </xf>
    <xf numFmtId="0" fontId="3" fillId="0" borderId="0" xfId="0" applyFont="1" applyAlignment="1" applyProtection="1">
      <alignment horizontal="left"/>
    </xf>
    <xf numFmtId="0" fontId="3" fillId="0" borderId="0" xfId="0" applyFont="1" applyAlignment="1">
      <alignment horizontal="left"/>
    </xf>
    <xf numFmtId="0" fontId="3" fillId="0" borderId="0" xfId="5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10" applyFont="1" applyFill="1" applyBorder="1" applyAlignment="1">
      <alignment horizontal="left" vertical="top" wrapText="1"/>
    </xf>
    <xf numFmtId="0" fontId="3" fillId="0" borderId="0" xfId="102" applyFont="1" applyFill="1" applyBorder="1" applyAlignment="1" applyProtection="1">
      <alignment horizontal="left" vertical="top" wrapText="1"/>
      <protection locked="0"/>
    </xf>
  </cellXfs>
  <cellStyles count="532">
    <cellStyle name="_HKG_ CSD Attachment 1" xfId="168" xr:uid="{00000000-0005-0000-0000-000000000000}"/>
    <cellStyle name="_HKG_ CSD Attachment 1_20100520" xfId="169" xr:uid="{00000000-0005-0000-0000-000001000000}"/>
    <cellStyle name="_HKG_CSD" xfId="170" xr:uid="{00000000-0005-0000-0000-000002000000}"/>
    <cellStyle name="_HKG_CSD_20100520" xfId="171" xr:uid="{00000000-0005-0000-0000-000003000000}"/>
    <cellStyle name="_HKG_CSD_Figures before 2005" xfId="172" xr:uid="{00000000-0005-0000-0000-000004000000}"/>
    <cellStyle name="_TAP_CBC" xfId="12" xr:uid="{00000000-0005-0000-0000-000005000000}"/>
    <cellStyle name="_TAP_CBC(1980-2004)" xfId="13" xr:uid="{00000000-0005-0000-0000-000006000000}"/>
    <cellStyle name="_TAP_DGBAS" xfId="14" xr:uid="{00000000-0005-0000-0000-000007000000}"/>
    <cellStyle name="_TAP_DGBAS(1980-2004)" xfId="15" xr:uid="{00000000-0005-0000-0000-000008000000}"/>
    <cellStyle name="1" xfId="48" xr:uid="{00000000-0005-0000-0000-000009000000}"/>
    <cellStyle name="1 2" xfId="3" xr:uid="{00000000-0005-0000-0000-00000A000000}"/>
    <cellStyle name="1 3" xfId="176" xr:uid="{00000000-0005-0000-0000-00000B000000}"/>
    <cellStyle name="1_CAM-KI 2010-updated" xfId="129" xr:uid="{00000000-0005-0000-0000-00000C000000}"/>
    <cellStyle name="1_Economy &amp; Output_ws_v2" xfId="10" xr:uid="{00000000-0005-0000-0000-00000D000000}"/>
    <cellStyle name="1_Economy &amp; Output_ws_v2 2" xfId="49" xr:uid="{00000000-0005-0000-0000-00000E000000}"/>
    <cellStyle name="1_RT4.6" xfId="2" xr:uid="{00000000-0005-0000-0000-00000F000000}"/>
    <cellStyle name="1_RT4.6 2" xfId="4" xr:uid="{00000000-0005-0000-0000-000010000000}"/>
    <cellStyle name="20% - Accent1" xfId="150" builtinId="30" customBuiltin="1"/>
    <cellStyle name="20% - Accent1 2" xfId="50" xr:uid="{00000000-0005-0000-0000-000012000000}"/>
    <cellStyle name="20% - Accent1 2 2" xfId="242" xr:uid="{00000000-0005-0000-0000-000013000000}"/>
    <cellStyle name="20% - Accent1 3" xfId="256" xr:uid="{00000000-0005-0000-0000-000014000000}"/>
    <cellStyle name="20% - Accent1 4" xfId="270" xr:uid="{00000000-0005-0000-0000-000015000000}"/>
    <cellStyle name="20% - Accent1 5" xfId="284" xr:uid="{00000000-0005-0000-0000-000016000000}"/>
    <cellStyle name="20% - Accent2" xfId="153" builtinId="34" customBuiltin="1"/>
    <cellStyle name="20% - Accent2 2" xfId="51" xr:uid="{00000000-0005-0000-0000-000018000000}"/>
    <cellStyle name="20% - Accent2 2 2" xfId="244" xr:uid="{00000000-0005-0000-0000-000019000000}"/>
    <cellStyle name="20% - Accent2 3" xfId="258" xr:uid="{00000000-0005-0000-0000-00001A000000}"/>
    <cellStyle name="20% - Accent2 4" xfId="272" xr:uid="{00000000-0005-0000-0000-00001B000000}"/>
    <cellStyle name="20% - Accent2 5" xfId="286" xr:uid="{00000000-0005-0000-0000-00001C000000}"/>
    <cellStyle name="20% - Accent3" xfId="156" builtinId="38" customBuiltin="1"/>
    <cellStyle name="20% - Accent3 2" xfId="52" xr:uid="{00000000-0005-0000-0000-00001E000000}"/>
    <cellStyle name="20% - Accent3 2 2" xfId="246" xr:uid="{00000000-0005-0000-0000-00001F000000}"/>
    <cellStyle name="20% - Accent3 3" xfId="260" xr:uid="{00000000-0005-0000-0000-000020000000}"/>
    <cellStyle name="20% - Accent3 4" xfId="274" xr:uid="{00000000-0005-0000-0000-000021000000}"/>
    <cellStyle name="20% - Accent3 5" xfId="288" xr:uid="{00000000-0005-0000-0000-000022000000}"/>
    <cellStyle name="20% - Accent4" xfId="159" builtinId="42" customBuiltin="1"/>
    <cellStyle name="20% - Accent4 2" xfId="53" xr:uid="{00000000-0005-0000-0000-000024000000}"/>
    <cellStyle name="20% - Accent4 2 2" xfId="248" xr:uid="{00000000-0005-0000-0000-000025000000}"/>
    <cellStyle name="20% - Accent4 3" xfId="262" xr:uid="{00000000-0005-0000-0000-000026000000}"/>
    <cellStyle name="20% - Accent4 4" xfId="276" xr:uid="{00000000-0005-0000-0000-000027000000}"/>
    <cellStyle name="20% - Accent4 5" xfId="290" xr:uid="{00000000-0005-0000-0000-000028000000}"/>
    <cellStyle name="20% - Accent5" xfId="162" builtinId="46" customBuiltin="1"/>
    <cellStyle name="20% - Accent5 2" xfId="54" xr:uid="{00000000-0005-0000-0000-00002A000000}"/>
    <cellStyle name="20% - Accent5 2 2" xfId="250" xr:uid="{00000000-0005-0000-0000-00002B000000}"/>
    <cellStyle name="20% - Accent5 3" xfId="264" xr:uid="{00000000-0005-0000-0000-00002C000000}"/>
    <cellStyle name="20% - Accent5 4" xfId="278" xr:uid="{00000000-0005-0000-0000-00002D000000}"/>
    <cellStyle name="20% - Accent5 5" xfId="292" xr:uid="{00000000-0005-0000-0000-00002E000000}"/>
    <cellStyle name="20% - Accent6" xfId="165" builtinId="50" customBuiltin="1"/>
    <cellStyle name="20% - Accent6 2" xfId="55" xr:uid="{00000000-0005-0000-0000-000030000000}"/>
    <cellStyle name="20% - Accent6 2 2" xfId="252" xr:uid="{00000000-0005-0000-0000-000031000000}"/>
    <cellStyle name="20% - Accent6 3" xfId="266" xr:uid="{00000000-0005-0000-0000-000032000000}"/>
    <cellStyle name="20% - Accent6 4" xfId="280" xr:uid="{00000000-0005-0000-0000-000033000000}"/>
    <cellStyle name="20% - Accent6 5" xfId="294" xr:uid="{00000000-0005-0000-0000-000034000000}"/>
    <cellStyle name="40% - Accent1" xfId="151" builtinId="31" customBuiltin="1"/>
    <cellStyle name="40% - Accent1 2" xfId="56" xr:uid="{00000000-0005-0000-0000-000036000000}"/>
    <cellStyle name="40% - Accent1 2 2" xfId="243" xr:uid="{00000000-0005-0000-0000-000037000000}"/>
    <cellStyle name="40% - Accent1 3" xfId="257" xr:uid="{00000000-0005-0000-0000-000038000000}"/>
    <cellStyle name="40% - Accent1 4" xfId="271" xr:uid="{00000000-0005-0000-0000-000039000000}"/>
    <cellStyle name="40% - Accent1 5" xfId="285" xr:uid="{00000000-0005-0000-0000-00003A000000}"/>
    <cellStyle name="40% - Accent2" xfId="154" builtinId="35" customBuiltin="1"/>
    <cellStyle name="40% - Accent2 2" xfId="57" xr:uid="{00000000-0005-0000-0000-00003C000000}"/>
    <cellStyle name="40% - Accent2 2 2" xfId="245" xr:uid="{00000000-0005-0000-0000-00003D000000}"/>
    <cellStyle name="40% - Accent2 3" xfId="259" xr:uid="{00000000-0005-0000-0000-00003E000000}"/>
    <cellStyle name="40% - Accent2 4" xfId="273" xr:uid="{00000000-0005-0000-0000-00003F000000}"/>
    <cellStyle name="40% - Accent2 5" xfId="287" xr:uid="{00000000-0005-0000-0000-000040000000}"/>
    <cellStyle name="40% - Accent3" xfId="157" builtinId="39" customBuiltin="1"/>
    <cellStyle name="40% - Accent3 2" xfId="58" xr:uid="{00000000-0005-0000-0000-000042000000}"/>
    <cellStyle name="40% - Accent3 2 2" xfId="247" xr:uid="{00000000-0005-0000-0000-000043000000}"/>
    <cellStyle name="40% - Accent3 3" xfId="261" xr:uid="{00000000-0005-0000-0000-000044000000}"/>
    <cellStyle name="40% - Accent3 4" xfId="275" xr:uid="{00000000-0005-0000-0000-000045000000}"/>
    <cellStyle name="40% - Accent3 5" xfId="289" xr:uid="{00000000-0005-0000-0000-000046000000}"/>
    <cellStyle name="40% - Accent4" xfId="160" builtinId="43" customBuiltin="1"/>
    <cellStyle name="40% - Accent4 2" xfId="59" xr:uid="{00000000-0005-0000-0000-000048000000}"/>
    <cellStyle name="40% - Accent4 2 2" xfId="249" xr:uid="{00000000-0005-0000-0000-000049000000}"/>
    <cellStyle name="40% - Accent4 3" xfId="263" xr:uid="{00000000-0005-0000-0000-00004A000000}"/>
    <cellStyle name="40% - Accent4 4" xfId="277" xr:uid="{00000000-0005-0000-0000-00004B000000}"/>
    <cellStyle name="40% - Accent4 5" xfId="291" xr:uid="{00000000-0005-0000-0000-00004C000000}"/>
    <cellStyle name="40% - Accent5" xfId="163" builtinId="47" customBuiltin="1"/>
    <cellStyle name="40% - Accent5 2" xfId="60" xr:uid="{00000000-0005-0000-0000-00004E000000}"/>
    <cellStyle name="40% - Accent5 2 2" xfId="251" xr:uid="{00000000-0005-0000-0000-00004F000000}"/>
    <cellStyle name="40% - Accent5 3" xfId="265" xr:uid="{00000000-0005-0000-0000-000050000000}"/>
    <cellStyle name="40% - Accent5 4" xfId="279" xr:uid="{00000000-0005-0000-0000-000051000000}"/>
    <cellStyle name="40% - Accent5 5" xfId="293" xr:uid="{00000000-0005-0000-0000-000052000000}"/>
    <cellStyle name="40% - Accent6" xfId="166" builtinId="51" customBuiltin="1"/>
    <cellStyle name="40% - Accent6 2" xfId="61" xr:uid="{00000000-0005-0000-0000-000054000000}"/>
    <cellStyle name="40% - Accent6 2 2" xfId="253" xr:uid="{00000000-0005-0000-0000-000055000000}"/>
    <cellStyle name="40% - Accent6 3" xfId="267" xr:uid="{00000000-0005-0000-0000-000056000000}"/>
    <cellStyle name="40% - Accent6 4" xfId="281" xr:uid="{00000000-0005-0000-0000-000057000000}"/>
    <cellStyle name="40% - Accent6 5" xfId="295" xr:uid="{00000000-0005-0000-0000-000058000000}"/>
    <cellStyle name="60% - Accent1 2" xfId="62" xr:uid="{00000000-0005-0000-0000-000059000000}"/>
    <cellStyle name="60% - Accent1 2 2" xfId="219" xr:uid="{00000000-0005-0000-0000-00005A000000}"/>
    <cellStyle name="60% - Accent2 2" xfId="63" xr:uid="{00000000-0005-0000-0000-00005B000000}"/>
    <cellStyle name="60% - Accent2 2 2" xfId="223" xr:uid="{00000000-0005-0000-0000-00005C000000}"/>
    <cellStyle name="60% - Accent3 2" xfId="64" xr:uid="{00000000-0005-0000-0000-00005D000000}"/>
    <cellStyle name="60% - Accent3 2 2" xfId="226" xr:uid="{00000000-0005-0000-0000-00005E000000}"/>
    <cellStyle name="60% - Accent4 2" xfId="65" xr:uid="{00000000-0005-0000-0000-00005F000000}"/>
    <cellStyle name="60% - Accent4 2 2" xfId="229" xr:uid="{00000000-0005-0000-0000-000060000000}"/>
    <cellStyle name="60% - Accent5 2" xfId="66" xr:uid="{00000000-0005-0000-0000-000061000000}"/>
    <cellStyle name="60% - Accent5 2 2" xfId="233" xr:uid="{00000000-0005-0000-0000-000062000000}"/>
    <cellStyle name="60% - Accent6 2" xfId="67" xr:uid="{00000000-0005-0000-0000-000063000000}"/>
    <cellStyle name="60% - Accent6 2 2" xfId="237" xr:uid="{00000000-0005-0000-0000-000064000000}"/>
    <cellStyle name="a0" xfId="16" xr:uid="{00000000-0005-0000-0000-000065000000}"/>
    <cellStyle name="Accent1" xfId="149" builtinId="29" customBuiltin="1"/>
    <cellStyle name="Accent1 2" xfId="68" xr:uid="{00000000-0005-0000-0000-000067000000}"/>
    <cellStyle name="Accent2" xfId="152" builtinId="33" customBuiltin="1"/>
    <cellStyle name="Accent2 2" xfId="69" xr:uid="{00000000-0005-0000-0000-000069000000}"/>
    <cellStyle name="Accent3" xfId="155" builtinId="37" customBuiltin="1"/>
    <cellStyle name="Accent3 2" xfId="70" xr:uid="{00000000-0005-0000-0000-00006B000000}"/>
    <cellStyle name="Accent4" xfId="158" builtinId="41" customBuiltin="1"/>
    <cellStyle name="Accent4 2" xfId="71" xr:uid="{00000000-0005-0000-0000-00006D000000}"/>
    <cellStyle name="Accent5" xfId="161" builtinId="45" customBuiltin="1"/>
    <cellStyle name="Accent5 2" xfId="72" xr:uid="{00000000-0005-0000-0000-00006F000000}"/>
    <cellStyle name="Accent6" xfId="164" builtinId="49" customBuiltin="1"/>
    <cellStyle name="Accent6 2" xfId="73" xr:uid="{00000000-0005-0000-0000-000071000000}"/>
    <cellStyle name="Bad" xfId="140" builtinId="27" customBuiltin="1"/>
    <cellStyle name="Bad 2" xfId="74" xr:uid="{00000000-0005-0000-0000-000073000000}"/>
    <cellStyle name="Calculation" xfId="143" builtinId="22" customBuiltin="1"/>
    <cellStyle name="Calculation 2" xfId="75" xr:uid="{00000000-0005-0000-0000-000075000000}"/>
    <cellStyle name="Check Cell" xfId="145" builtinId="23" customBuiltin="1"/>
    <cellStyle name="Check Cell 2" xfId="76" xr:uid="{00000000-0005-0000-0000-000077000000}"/>
    <cellStyle name="Comma" xfId="44" builtinId="3"/>
    <cellStyle name="Comma [0] 2" xfId="530" xr:uid="{00000000-0005-0000-0000-000079000000}"/>
    <cellStyle name="Comma 10" xfId="529" xr:uid="{00000000-0005-0000-0000-00007A000000}"/>
    <cellStyle name="Comma 11" xfId="531" xr:uid="{00000000-0005-0000-0000-00007B000000}"/>
    <cellStyle name="Comma 2" xfId="17" xr:uid="{00000000-0005-0000-0000-00007C000000}"/>
    <cellStyle name="Comma 2 10" xfId="301" xr:uid="{00000000-0005-0000-0000-00007D000000}"/>
    <cellStyle name="Comma 2 11" xfId="206" xr:uid="{00000000-0005-0000-0000-00007E000000}"/>
    <cellStyle name="Comma 2 12" xfId="325" xr:uid="{00000000-0005-0000-0000-00007F000000}"/>
    <cellStyle name="Comma 2 13" xfId="334" xr:uid="{00000000-0005-0000-0000-000080000000}"/>
    <cellStyle name="Comma 2 14" xfId="521" xr:uid="{00000000-0005-0000-0000-000081000000}"/>
    <cellStyle name="Comma 2 15" xfId="167" xr:uid="{00000000-0005-0000-0000-000082000000}"/>
    <cellStyle name="Comma 2 2" xfId="77" xr:uid="{00000000-0005-0000-0000-000083000000}"/>
    <cellStyle name="Comma 2 2 2" xfId="235" xr:uid="{00000000-0005-0000-0000-000084000000}"/>
    <cellStyle name="Comma 2 2 2 2" xfId="230" xr:uid="{00000000-0005-0000-0000-000085000000}"/>
    <cellStyle name="Comma 2 2 2 3" xfId="333" xr:uid="{00000000-0005-0000-0000-000086000000}"/>
    <cellStyle name="Comma 2 2 3" xfId="297" xr:uid="{00000000-0005-0000-0000-000087000000}"/>
    <cellStyle name="Comma 2 2 4" xfId="238" xr:uid="{00000000-0005-0000-0000-000088000000}"/>
    <cellStyle name="Comma 2 2 5" xfId="203" xr:uid="{00000000-0005-0000-0000-000089000000}"/>
    <cellStyle name="Comma 2 3" xfId="232" xr:uid="{00000000-0005-0000-0000-00008A000000}"/>
    <cellStyle name="Comma 2 3 2" xfId="207" xr:uid="{00000000-0005-0000-0000-00008B000000}"/>
    <cellStyle name="Comma 2 3 2 2" xfId="211" xr:uid="{00000000-0005-0000-0000-00008C000000}"/>
    <cellStyle name="Comma 2 3 2 3" xfId="198" xr:uid="{00000000-0005-0000-0000-00008D000000}"/>
    <cellStyle name="Comma 2 3 3" xfId="200" xr:uid="{00000000-0005-0000-0000-00008E000000}"/>
    <cellStyle name="Comma 2 3 4" xfId="326" xr:uid="{00000000-0005-0000-0000-00008F000000}"/>
    <cellStyle name="Comma 2 4" xfId="317" xr:uid="{00000000-0005-0000-0000-000090000000}"/>
    <cellStyle name="Comma 2 4 2" xfId="304" xr:uid="{00000000-0005-0000-0000-000091000000}"/>
    <cellStyle name="Comma 2 4 2 2" xfId="254" xr:uid="{00000000-0005-0000-0000-000092000000}"/>
    <cellStyle name="Comma 2 4 2 3" xfId="213" xr:uid="{00000000-0005-0000-0000-000093000000}"/>
    <cellStyle name="Comma 2 4 3" xfId="339" xr:uid="{00000000-0005-0000-0000-000094000000}"/>
    <cellStyle name="Comma 2 4 4" xfId="319" xr:uid="{00000000-0005-0000-0000-000095000000}"/>
    <cellStyle name="Comma 2 5" xfId="192" xr:uid="{00000000-0005-0000-0000-000096000000}"/>
    <cellStyle name="Comma 2 5 2" xfId="298" xr:uid="{00000000-0005-0000-0000-000097000000}"/>
    <cellStyle name="Comma 2 5 3" xfId="296" xr:uid="{00000000-0005-0000-0000-000098000000}"/>
    <cellStyle name="Comma 2 6" xfId="336" xr:uid="{00000000-0005-0000-0000-000099000000}"/>
    <cellStyle name="Comma 2 7" xfId="225" xr:uid="{00000000-0005-0000-0000-00009A000000}"/>
    <cellStyle name="Comma 2 8" xfId="322" xr:uid="{00000000-0005-0000-0000-00009B000000}"/>
    <cellStyle name="Comma 2 9" xfId="227" xr:uid="{00000000-0005-0000-0000-00009C000000}"/>
    <cellStyle name="Comma 3" xfId="46" xr:uid="{00000000-0005-0000-0000-00009D000000}"/>
    <cellStyle name="Comma 3 2" xfId="302" xr:uid="{00000000-0005-0000-0000-00009E000000}"/>
    <cellStyle name="Comma 3 3" xfId="204" xr:uid="{00000000-0005-0000-0000-00009F000000}"/>
    <cellStyle name="Comma 3 4" xfId="188" xr:uid="{00000000-0005-0000-0000-0000A0000000}"/>
    <cellStyle name="Comma 4" xfId="78" xr:uid="{00000000-0005-0000-0000-0000A1000000}"/>
    <cellStyle name="Comma 4 10" xfId="331" xr:uid="{00000000-0005-0000-0000-0000A2000000}"/>
    <cellStyle name="Comma 4 11" xfId="318" xr:uid="{00000000-0005-0000-0000-0000A3000000}"/>
    <cellStyle name="Comma 4 12" xfId="191" xr:uid="{00000000-0005-0000-0000-0000A4000000}"/>
    <cellStyle name="Comma 4 13" xfId="307" xr:uid="{00000000-0005-0000-0000-0000A5000000}"/>
    <cellStyle name="Comma 4 14" xfId="332" xr:uid="{00000000-0005-0000-0000-0000A6000000}"/>
    <cellStyle name="Comma 4 15" xfId="224" xr:uid="{00000000-0005-0000-0000-0000A7000000}"/>
    <cellStyle name="Comma 4 16" xfId="527" xr:uid="{00000000-0005-0000-0000-0000A8000000}"/>
    <cellStyle name="Comma 4 17" xfId="236" xr:uid="{00000000-0005-0000-0000-0000A9000000}"/>
    <cellStyle name="Comma 4 18" xfId="189" xr:uid="{00000000-0005-0000-0000-0000AA000000}"/>
    <cellStyle name="Comma 4 2" xfId="315" xr:uid="{00000000-0005-0000-0000-0000AB000000}"/>
    <cellStyle name="Comma 4 3" xfId="320" xr:uid="{00000000-0005-0000-0000-0000AC000000}"/>
    <cellStyle name="Comma 4 4" xfId="190" xr:uid="{00000000-0005-0000-0000-0000AD000000}"/>
    <cellStyle name="Comma 4 5" xfId="310" xr:uid="{00000000-0005-0000-0000-0000AE000000}"/>
    <cellStyle name="Comma 4 6" xfId="328" xr:uid="{00000000-0005-0000-0000-0000AF000000}"/>
    <cellStyle name="Comma 4 7" xfId="217" xr:uid="{00000000-0005-0000-0000-0000B0000000}"/>
    <cellStyle name="Comma 4 8" xfId="327" xr:uid="{00000000-0005-0000-0000-0000B1000000}"/>
    <cellStyle name="Comma 4 9" xfId="234" xr:uid="{00000000-0005-0000-0000-0000B2000000}"/>
    <cellStyle name="Comma 5" xfId="79" xr:uid="{00000000-0005-0000-0000-0000B3000000}"/>
    <cellStyle name="Comma 5 2" xfId="516" xr:uid="{00000000-0005-0000-0000-0000B4000000}"/>
    <cellStyle name="Comma 6" xfId="80" xr:uid="{00000000-0005-0000-0000-0000B5000000}"/>
    <cellStyle name="Comma 6 2" xfId="528" xr:uid="{00000000-0005-0000-0000-0000B6000000}"/>
    <cellStyle name="Comma 7" xfId="81" xr:uid="{00000000-0005-0000-0000-0000B7000000}"/>
    <cellStyle name="Comma 8" xfId="82" xr:uid="{00000000-0005-0000-0000-0000B8000000}"/>
    <cellStyle name="Comma 9" xfId="83" xr:uid="{00000000-0005-0000-0000-0000B9000000}"/>
    <cellStyle name="e0" xfId="18" xr:uid="{00000000-0005-0000-0000-0000BA000000}"/>
    <cellStyle name="e1" xfId="19" xr:uid="{00000000-0005-0000-0000-0000BB000000}"/>
    <cellStyle name="e2" xfId="20" xr:uid="{00000000-0005-0000-0000-0000BC000000}"/>
    <cellStyle name="Explanatory Text" xfId="147" builtinId="53" customBuiltin="1"/>
    <cellStyle name="Explanatory Text 2" xfId="84" xr:uid="{00000000-0005-0000-0000-0000BE000000}"/>
    <cellStyle name="f0" xfId="21" xr:uid="{00000000-0005-0000-0000-0000BF000000}"/>
    <cellStyle name="f1" xfId="22" xr:uid="{00000000-0005-0000-0000-0000C0000000}"/>
    <cellStyle name="f2" xfId="23" xr:uid="{00000000-0005-0000-0000-0000C1000000}"/>
    <cellStyle name="Good" xfId="139" builtinId="26" customBuiltin="1"/>
    <cellStyle name="Good 2" xfId="8" xr:uid="{00000000-0005-0000-0000-0000C3000000}"/>
    <cellStyle name="Heading 1" xfId="135" builtinId="16" customBuiltin="1"/>
    <cellStyle name="Heading 1 2" xfId="85" xr:uid="{00000000-0005-0000-0000-0000C5000000}"/>
    <cellStyle name="Heading 2" xfId="136" builtinId="17" customBuiltin="1"/>
    <cellStyle name="Heading 2 2" xfId="86" xr:uid="{00000000-0005-0000-0000-0000C7000000}"/>
    <cellStyle name="Heading 3" xfId="137" builtinId="18" customBuiltin="1"/>
    <cellStyle name="Heading 3 2" xfId="87" xr:uid="{00000000-0005-0000-0000-0000C9000000}"/>
    <cellStyle name="Heading 4" xfId="138" builtinId="19" customBuiltin="1"/>
    <cellStyle name="Heading 4 2" xfId="88" xr:uid="{00000000-0005-0000-0000-0000CB000000}"/>
    <cellStyle name="Hyperlink 2" xfId="7" xr:uid="{00000000-0005-0000-0000-0000CC000000}"/>
    <cellStyle name="Hyperlink 2 2" xfId="522" xr:uid="{00000000-0005-0000-0000-0000CD000000}"/>
    <cellStyle name="Hyperlink 2 3" xfId="215" xr:uid="{00000000-0005-0000-0000-0000CE000000}"/>
    <cellStyle name="Hyperlink 3" xfId="173" xr:uid="{00000000-0005-0000-0000-0000CF000000}"/>
    <cellStyle name="Hyperlink 3 2" xfId="193" xr:uid="{00000000-0005-0000-0000-0000D0000000}"/>
    <cellStyle name="Input" xfId="141" builtinId="20" customBuiltin="1"/>
    <cellStyle name="Input 2" xfId="89" xr:uid="{00000000-0005-0000-0000-0000D2000000}"/>
    <cellStyle name="Linked Cell" xfId="144" builtinId="24" customBuiltin="1"/>
    <cellStyle name="Linked Cell 2" xfId="90" xr:uid="{00000000-0005-0000-0000-0000D4000000}"/>
    <cellStyle name="n0" xfId="24" xr:uid="{00000000-0005-0000-0000-0000D5000000}"/>
    <cellStyle name="n0 2" xfId="25" xr:uid="{00000000-0005-0000-0000-0000D6000000}"/>
    <cellStyle name="n1" xfId="26" xr:uid="{00000000-0005-0000-0000-0000D7000000}"/>
    <cellStyle name="n2" xfId="27" xr:uid="{00000000-0005-0000-0000-0000D8000000}"/>
    <cellStyle name="Neutral 2" xfId="91" xr:uid="{00000000-0005-0000-0000-0000D9000000}"/>
    <cellStyle name="Neutral 2 2" xfId="209" xr:uid="{00000000-0005-0000-0000-0000DA000000}"/>
    <cellStyle name="Normal" xfId="0" builtinId="0"/>
    <cellStyle name="Normal 10" xfId="92" xr:uid="{00000000-0005-0000-0000-0000DC000000}"/>
    <cellStyle name="Normal 10 2" xfId="337" xr:uid="{00000000-0005-0000-0000-0000DD000000}"/>
    <cellStyle name="Normal 11" xfId="93" xr:uid="{00000000-0005-0000-0000-0000DE000000}"/>
    <cellStyle name="Normal 11 2" xfId="197" xr:uid="{00000000-0005-0000-0000-0000DF000000}"/>
    <cellStyle name="Normal 11 3" xfId="323" xr:uid="{00000000-0005-0000-0000-0000E0000000}"/>
    <cellStyle name="Normal 12" xfId="94" xr:uid="{00000000-0005-0000-0000-0000E1000000}"/>
    <cellStyle name="Normal 12 2" xfId="199" xr:uid="{00000000-0005-0000-0000-0000E2000000}"/>
    <cellStyle name="Normal 13" xfId="95" xr:uid="{00000000-0005-0000-0000-0000E3000000}"/>
    <cellStyle name="Normal 13 2" xfId="330" xr:uid="{00000000-0005-0000-0000-0000E4000000}"/>
    <cellStyle name="Normal 14" xfId="96" xr:uid="{00000000-0005-0000-0000-0000E5000000}"/>
    <cellStyle name="Normal 14 2" xfId="201" xr:uid="{00000000-0005-0000-0000-0000E6000000}"/>
    <cellStyle name="Normal 15" xfId="97" xr:uid="{00000000-0005-0000-0000-0000E7000000}"/>
    <cellStyle name="Normal 15 2" xfId="300" xr:uid="{00000000-0005-0000-0000-0000E8000000}"/>
    <cellStyle name="Normal 16" xfId="98" xr:uid="{00000000-0005-0000-0000-0000E9000000}"/>
    <cellStyle name="Normal 16 2" xfId="309" xr:uid="{00000000-0005-0000-0000-0000EA000000}"/>
    <cellStyle name="Normal 17" xfId="99" xr:uid="{00000000-0005-0000-0000-0000EB000000}"/>
    <cellStyle name="Normal 17 2" xfId="228" xr:uid="{00000000-0005-0000-0000-0000EC000000}"/>
    <cellStyle name="Normal 18" xfId="100" xr:uid="{00000000-0005-0000-0000-0000ED000000}"/>
    <cellStyle name="Normal 18 2" xfId="312" xr:uid="{00000000-0005-0000-0000-0000EE000000}"/>
    <cellStyle name="Normal 19" xfId="101" xr:uid="{00000000-0005-0000-0000-0000EF000000}"/>
    <cellStyle name="Normal 19 2" xfId="195" xr:uid="{00000000-0005-0000-0000-0000F0000000}"/>
    <cellStyle name="Normal 2" xfId="1" xr:uid="{00000000-0005-0000-0000-0000F1000000}"/>
    <cellStyle name="Normal 2 10" xfId="130" xr:uid="{00000000-0005-0000-0000-0000F2000000}"/>
    <cellStyle name="Normal 2 10 2" xfId="131" xr:uid="{00000000-0005-0000-0000-0000F3000000}"/>
    <cellStyle name="Normal 2 10 3" xfId="324" xr:uid="{00000000-0005-0000-0000-0000F4000000}"/>
    <cellStyle name="Normal 2 11" xfId="222" xr:uid="{00000000-0005-0000-0000-0000F5000000}"/>
    <cellStyle name="Normal 2 12" xfId="240" xr:uid="{00000000-0005-0000-0000-0000F6000000}"/>
    <cellStyle name="Normal 2 13" xfId="208" xr:uid="{00000000-0005-0000-0000-0000F7000000}"/>
    <cellStyle name="Normal 2 14" xfId="214" xr:uid="{00000000-0005-0000-0000-0000F8000000}"/>
    <cellStyle name="Normal 2 15" xfId="205" xr:uid="{00000000-0005-0000-0000-0000F9000000}"/>
    <cellStyle name="Normal 2 16" xfId="231" xr:uid="{00000000-0005-0000-0000-0000FA000000}"/>
    <cellStyle name="Normal 2 17" xfId="308" xr:uid="{00000000-0005-0000-0000-0000FB000000}"/>
    <cellStyle name="Normal 2 18" xfId="133" xr:uid="{00000000-0005-0000-0000-0000FC000000}"/>
    <cellStyle name="Normal 2 18 2" xfId="311" xr:uid="{00000000-0005-0000-0000-0000FD000000}"/>
    <cellStyle name="Normal 2 2" xfId="11" xr:uid="{00000000-0005-0000-0000-0000FE000000}"/>
    <cellStyle name="Normal 2 2 2" xfId="28" xr:uid="{00000000-0005-0000-0000-0000FF000000}"/>
    <cellStyle name="Normal 2 2 2 10" xfId="305" xr:uid="{00000000-0005-0000-0000-000000010000}"/>
    <cellStyle name="Normal 2 2 2 11" xfId="316" xr:uid="{00000000-0005-0000-0000-000001010000}"/>
    <cellStyle name="Normal 2 2 2 12" xfId="329" xr:uid="{00000000-0005-0000-0000-000002010000}"/>
    <cellStyle name="Normal 2 2 2 2" xfId="314" xr:uid="{00000000-0005-0000-0000-000003010000}"/>
    <cellStyle name="Normal 2 2 2 3" xfId="212" xr:uid="{00000000-0005-0000-0000-000004010000}"/>
    <cellStyle name="Normal 2 2 2 4" xfId="335" xr:uid="{00000000-0005-0000-0000-000005010000}"/>
    <cellStyle name="Normal 2 2 2 5" xfId="313" xr:uid="{00000000-0005-0000-0000-000006010000}"/>
    <cellStyle name="Normal 2 2 2 6" xfId="338" xr:uid="{00000000-0005-0000-0000-000007010000}"/>
    <cellStyle name="Normal 2 2 2 7" xfId="194" xr:uid="{00000000-0005-0000-0000-000008010000}"/>
    <cellStyle name="Normal 2 2 2 8" xfId="218" xr:uid="{00000000-0005-0000-0000-000009010000}"/>
    <cellStyle name="Normal 2 2 2 9" xfId="321" xr:uid="{00000000-0005-0000-0000-00000A010000}"/>
    <cellStyle name="Normal 2 2 3" xfId="102" xr:uid="{00000000-0005-0000-0000-00000B010000}"/>
    <cellStyle name="Normal 2 2 3 10" xfId="303" xr:uid="{00000000-0005-0000-0000-00000C010000}"/>
    <cellStyle name="Normal 2 2 3 11" xfId="299" xr:uid="{00000000-0005-0000-0000-00000D010000}"/>
    <cellStyle name="Normal 2 2 3 12" xfId="210" xr:uid="{00000000-0005-0000-0000-00000E010000}"/>
    <cellStyle name="Normal 2 2 3 2" xfId="221" xr:uid="{00000000-0005-0000-0000-00000F010000}"/>
    <cellStyle name="Normal 2 2 3 3" xfId="220" xr:uid="{00000000-0005-0000-0000-000010010000}"/>
    <cellStyle name="Normal 2 2 3 4" xfId="306" xr:uid="{00000000-0005-0000-0000-000011010000}"/>
    <cellStyle name="Normal 2 2 3 5" xfId="340" xr:uid="{00000000-0005-0000-0000-000012010000}"/>
    <cellStyle name="Normal 2 2 3 6" xfId="341" xr:uid="{00000000-0005-0000-0000-000013010000}"/>
    <cellStyle name="Normal 2 2 3 7" xfId="342" xr:uid="{00000000-0005-0000-0000-000014010000}"/>
    <cellStyle name="Normal 2 2 3 8" xfId="343" xr:uid="{00000000-0005-0000-0000-000015010000}"/>
    <cellStyle name="Normal 2 2 3 9" xfId="344" xr:uid="{00000000-0005-0000-0000-000016010000}"/>
    <cellStyle name="Normal 2 2 4" xfId="345" xr:uid="{00000000-0005-0000-0000-000017010000}"/>
    <cellStyle name="Normal 2 2 5" xfId="520" xr:uid="{00000000-0005-0000-0000-000018010000}"/>
    <cellStyle name="Normal 2 2 6" xfId="216" xr:uid="{00000000-0005-0000-0000-000019010000}"/>
    <cellStyle name="Normal 2 3" xfId="103" xr:uid="{00000000-0005-0000-0000-00001A010000}"/>
    <cellStyle name="Normal 2 3 10" xfId="347" xr:uid="{00000000-0005-0000-0000-00001B010000}"/>
    <cellStyle name="Normal 2 3 11" xfId="348" xr:uid="{00000000-0005-0000-0000-00001C010000}"/>
    <cellStyle name="Normal 2 3 12" xfId="349" xr:uid="{00000000-0005-0000-0000-00001D010000}"/>
    <cellStyle name="Normal 2 3 13" xfId="524" xr:uid="{00000000-0005-0000-0000-00001E010000}"/>
    <cellStyle name="Normal 2 3 14" xfId="346" xr:uid="{00000000-0005-0000-0000-00001F010000}"/>
    <cellStyle name="Normal 2 3 2" xfId="350" xr:uid="{00000000-0005-0000-0000-000020010000}"/>
    <cellStyle name="Normal 2 3 2 2" xfId="351" xr:uid="{00000000-0005-0000-0000-000021010000}"/>
    <cellStyle name="Normal 2 3 2 3" xfId="352" xr:uid="{00000000-0005-0000-0000-000022010000}"/>
    <cellStyle name="Normal 2 3 3" xfId="353" xr:uid="{00000000-0005-0000-0000-000023010000}"/>
    <cellStyle name="Normal 2 3 4" xfId="354" xr:uid="{00000000-0005-0000-0000-000024010000}"/>
    <cellStyle name="Normal 2 3 5" xfId="355" xr:uid="{00000000-0005-0000-0000-000025010000}"/>
    <cellStyle name="Normal 2 3 6" xfId="356" xr:uid="{00000000-0005-0000-0000-000026010000}"/>
    <cellStyle name="Normal 2 3 7" xfId="357" xr:uid="{00000000-0005-0000-0000-000027010000}"/>
    <cellStyle name="Normal 2 3 8" xfId="358" xr:uid="{00000000-0005-0000-0000-000028010000}"/>
    <cellStyle name="Normal 2 3 9" xfId="359" xr:uid="{00000000-0005-0000-0000-000029010000}"/>
    <cellStyle name="Normal 2 4" xfId="104" xr:uid="{00000000-0005-0000-0000-00002A010000}"/>
    <cellStyle name="Normal 2 4 2" xfId="361" xr:uid="{00000000-0005-0000-0000-00002B010000}"/>
    <cellStyle name="Normal 2 4 2 2" xfId="362" xr:uid="{00000000-0005-0000-0000-00002C010000}"/>
    <cellStyle name="Normal 2 4 2 2 2" xfId="363" xr:uid="{00000000-0005-0000-0000-00002D010000}"/>
    <cellStyle name="Normal 2 4 2 3" xfId="364" xr:uid="{00000000-0005-0000-0000-00002E010000}"/>
    <cellStyle name="Normal 2 4 3" xfId="365" xr:uid="{00000000-0005-0000-0000-00002F010000}"/>
    <cellStyle name="Normal 2 4 4" xfId="366" xr:uid="{00000000-0005-0000-0000-000030010000}"/>
    <cellStyle name="Normal 2 4 5" xfId="360" xr:uid="{00000000-0005-0000-0000-000031010000}"/>
    <cellStyle name="Normal 2 5" xfId="367" xr:uid="{00000000-0005-0000-0000-000032010000}"/>
    <cellStyle name="Normal 2 5 2" xfId="368" xr:uid="{00000000-0005-0000-0000-000033010000}"/>
    <cellStyle name="Normal 2 5 3" xfId="369" xr:uid="{00000000-0005-0000-0000-000034010000}"/>
    <cellStyle name="Normal 2 6" xfId="370" xr:uid="{00000000-0005-0000-0000-000035010000}"/>
    <cellStyle name="Normal 2 7" xfId="371" xr:uid="{00000000-0005-0000-0000-000036010000}"/>
    <cellStyle name="Normal 2 8" xfId="372" xr:uid="{00000000-0005-0000-0000-000037010000}"/>
    <cellStyle name="Normal 2 9" xfId="373" xr:uid="{00000000-0005-0000-0000-000038010000}"/>
    <cellStyle name="Normal 20" xfId="105" xr:uid="{00000000-0005-0000-0000-000039010000}"/>
    <cellStyle name="Normal 20 2" xfId="517" xr:uid="{00000000-0005-0000-0000-00003A010000}"/>
    <cellStyle name="Normal 21" xfId="106" xr:uid="{00000000-0005-0000-0000-00003B010000}"/>
    <cellStyle name="Normal 21 2" xfId="518" xr:uid="{00000000-0005-0000-0000-00003C010000}"/>
    <cellStyle name="Normal 22" xfId="107" xr:uid="{00000000-0005-0000-0000-00003D010000}"/>
    <cellStyle name="Normal 23" xfId="108" xr:uid="{00000000-0005-0000-0000-00003E010000}"/>
    <cellStyle name="Normal 24" xfId="109" xr:uid="{00000000-0005-0000-0000-00003F010000}"/>
    <cellStyle name="Normal 25" xfId="110" xr:uid="{00000000-0005-0000-0000-000040010000}"/>
    <cellStyle name="Normal 26" xfId="111" xr:uid="{00000000-0005-0000-0000-000041010000}"/>
    <cellStyle name="Normal 27" xfId="112" xr:uid="{00000000-0005-0000-0000-000042010000}"/>
    <cellStyle name="Normal 28" xfId="113" xr:uid="{00000000-0005-0000-0000-000043010000}"/>
    <cellStyle name="Normal 29" xfId="114" xr:uid="{00000000-0005-0000-0000-000044010000}"/>
    <cellStyle name="Normal 3" xfId="5" xr:uid="{00000000-0005-0000-0000-000045010000}"/>
    <cellStyle name="Normal 3 10" xfId="375" xr:uid="{00000000-0005-0000-0000-000046010000}"/>
    <cellStyle name="Normal 3 10 7" xfId="376" xr:uid="{00000000-0005-0000-0000-000047010000}"/>
    <cellStyle name="Normal 3 11" xfId="377" xr:uid="{00000000-0005-0000-0000-000048010000}"/>
    <cellStyle name="Normal 3 12" xfId="378" xr:uid="{00000000-0005-0000-0000-000049010000}"/>
    <cellStyle name="Normal 3 13" xfId="379" xr:uid="{00000000-0005-0000-0000-00004A010000}"/>
    <cellStyle name="Normal 3 14" xfId="380" xr:uid="{00000000-0005-0000-0000-00004B010000}"/>
    <cellStyle name="Normal 3 15" xfId="381" xr:uid="{00000000-0005-0000-0000-00004C010000}"/>
    <cellStyle name="Normal 3 16" xfId="382" xr:uid="{00000000-0005-0000-0000-00004D010000}"/>
    <cellStyle name="Normal 3 17" xfId="383" xr:uid="{00000000-0005-0000-0000-00004E010000}"/>
    <cellStyle name="Normal 3 18" xfId="134" xr:uid="{00000000-0005-0000-0000-00004F010000}"/>
    <cellStyle name="Normal 3 19" xfId="374" xr:uid="{00000000-0005-0000-0000-000050010000}"/>
    <cellStyle name="Normal 3 2" xfId="29" xr:uid="{00000000-0005-0000-0000-000051010000}"/>
    <cellStyle name="Normal 3 2 2" xfId="385" xr:uid="{00000000-0005-0000-0000-000052010000}"/>
    <cellStyle name="Normal 3 2 3" xfId="386" xr:uid="{00000000-0005-0000-0000-000053010000}"/>
    <cellStyle name="Normal 3 2 4" xfId="132" xr:uid="{00000000-0005-0000-0000-000054010000}"/>
    <cellStyle name="Normal 3 2 4 2" xfId="384" xr:uid="{00000000-0005-0000-0000-000055010000}"/>
    <cellStyle name="Normal 3 2 5" xfId="177" xr:uid="{00000000-0005-0000-0000-000056010000}"/>
    <cellStyle name="Normal 3 3" xfId="387" xr:uid="{00000000-0005-0000-0000-000057010000}"/>
    <cellStyle name="Normal 3 4" xfId="388" xr:uid="{00000000-0005-0000-0000-000058010000}"/>
    <cellStyle name="Normal 3 49" xfId="389" xr:uid="{00000000-0005-0000-0000-000059010000}"/>
    <cellStyle name="Normal 3 5" xfId="390" xr:uid="{00000000-0005-0000-0000-00005A010000}"/>
    <cellStyle name="Normal 3 5 2" xfId="391" xr:uid="{00000000-0005-0000-0000-00005B010000}"/>
    <cellStyle name="Normal 3 5 3" xfId="392" xr:uid="{00000000-0005-0000-0000-00005C010000}"/>
    <cellStyle name="Normal 3 5 39" xfId="393" xr:uid="{00000000-0005-0000-0000-00005D010000}"/>
    <cellStyle name="Normal 3 5 4" xfId="394" xr:uid="{00000000-0005-0000-0000-00005E010000}"/>
    <cellStyle name="Normal 3 6" xfId="395" xr:uid="{00000000-0005-0000-0000-00005F010000}"/>
    <cellStyle name="Normal 3 7" xfId="396" xr:uid="{00000000-0005-0000-0000-000060010000}"/>
    <cellStyle name="Normal 3 8" xfId="397" xr:uid="{00000000-0005-0000-0000-000061010000}"/>
    <cellStyle name="Normal 3 9" xfId="398" xr:uid="{00000000-0005-0000-0000-000062010000}"/>
    <cellStyle name="Normal 30" xfId="115" xr:uid="{00000000-0005-0000-0000-000063010000}"/>
    <cellStyle name="Normal 31" xfId="116" xr:uid="{00000000-0005-0000-0000-000064010000}"/>
    <cellStyle name="Normal 32" xfId="117" xr:uid="{00000000-0005-0000-0000-000065010000}"/>
    <cellStyle name="Normal 33" xfId="118" xr:uid="{00000000-0005-0000-0000-000066010000}"/>
    <cellStyle name="Normal 34" xfId="119" xr:uid="{00000000-0005-0000-0000-000067010000}"/>
    <cellStyle name="Normal 35" xfId="120" xr:uid="{00000000-0005-0000-0000-000068010000}"/>
    <cellStyle name="Normal 38" xfId="45" xr:uid="{00000000-0005-0000-0000-000069010000}"/>
    <cellStyle name="Normal 4" xfId="30" xr:uid="{00000000-0005-0000-0000-00006A010000}"/>
    <cellStyle name="Normal 4 10" xfId="400" xr:uid="{00000000-0005-0000-0000-00006B010000}"/>
    <cellStyle name="Normal 4 11" xfId="401" xr:uid="{00000000-0005-0000-0000-00006C010000}"/>
    <cellStyle name="Normal 4 12" xfId="402" xr:uid="{00000000-0005-0000-0000-00006D010000}"/>
    <cellStyle name="Normal 4 13" xfId="403" xr:uid="{00000000-0005-0000-0000-00006E010000}"/>
    <cellStyle name="Normal 4 14" xfId="404" xr:uid="{00000000-0005-0000-0000-00006F010000}"/>
    <cellStyle name="Normal 4 15" xfId="405" xr:uid="{00000000-0005-0000-0000-000070010000}"/>
    <cellStyle name="Normal 4 16" xfId="406" xr:uid="{00000000-0005-0000-0000-000071010000}"/>
    <cellStyle name="Normal 4 17" xfId="399" xr:uid="{00000000-0005-0000-0000-000072010000}"/>
    <cellStyle name="Normal 4 18" xfId="175" xr:uid="{00000000-0005-0000-0000-000073010000}"/>
    <cellStyle name="Normal 4 2" xfId="407" xr:uid="{00000000-0005-0000-0000-000074010000}"/>
    <cellStyle name="Normal 4 2 2" xfId="408" xr:uid="{00000000-0005-0000-0000-000075010000}"/>
    <cellStyle name="Normal 4 2 3" xfId="409" xr:uid="{00000000-0005-0000-0000-000076010000}"/>
    <cellStyle name="Normal 4 2 4" xfId="410" xr:uid="{00000000-0005-0000-0000-000077010000}"/>
    <cellStyle name="Normal 4 2 5" xfId="523" xr:uid="{00000000-0005-0000-0000-000078010000}"/>
    <cellStyle name="Normal 4 3" xfId="411" xr:uid="{00000000-0005-0000-0000-000079010000}"/>
    <cellStyle name="Normal 4 4" xfId="412" xr:uid="{00000000-0005-0000-0000-00007A010000}"/>
    <cellStyle name="Normal 4 5" xfId="413" xr:uid="{00000000-0005-0000-0000-00007B010000}"/>
    <cellStyle name="Normal 4 6" xfId="414" xr:uid="{00000000-0005-0000-0000-00007C010000}"/>
    <cellStyle name="Normal 4 6 2" xfId="415" xr:uid="{00000000-0005-0000-0000-00007D010000}"/>
    <cellStyle name="Normal 4 7" xfId="416" xr:uid="{00000000-0005-0000-0000-00007E010000}"/>
    <cellStyle name="Normal 4 8" xfId="417" xr:uid="{00000000-0005-0000-0000-00007F010000}"/>
    <cellStyle name="Normal 4 9" xfId="418" xr:uid="{00000000-0005-0000-0000-000080010000}"/>
    <cellStyle name="Normal 5" xfId="31" xr:uid="{00000000-0005-0000-0000-000081010000}"/>
    <cellStyle name="Normal 5 10" xfId="420" xr:uid="{00000000-0005-0000-0000-000082010000}"/>
    <cellStyle name="Normal 5 11" xfId="421" xr:uid="{00000000-0005-0000-0000-000083010000}"/>
    <cellStyle name="Normal 5 12" xfId="422" xr:uid="{00000000-0005-0000-0000-000084010000}"/>
    <cellStyle name="Normal 5 13" xfId="423" xr:uid="{00000000-0005-0000-0000-000085010000}"/>
    <cellStyle name="Normal 5 14" xfId="424" xr:uid="{00000000-0005-0000-0000-000086010000}"/>
    <cellStyle name="Normal 5 15" xfId="425" xr:uid="{00000000-0005-0000-0000-000087010000}"/>
    <cellStyle name="Normal 5 16" xfId="426" xr:uid="{00000000-0005-0000-0000-000088010000}"/>
    <cellStyle name="Normal 5 17" xfId="427" xr:uid="{00000000-0005-0000-0000-000089010000}"/>
    <cellStyle name="Normal 5 18" xfId="525" xr:uid="{00000000-0005-0000-0000-00008A010000}"/>
    <cellStyle name="Normal 5 19" xfId="526" xr:uid="{00000000-0005-0000-0000-00008B010000}"/>
    <cellStyle name="Normal 5 2" xfId="185" xr:uid="{00000000-0005-0000-0000-00008C010000}"/>
    <cellStyle name="Normal 5 2 2" xfId="429" xr:uid="{00000000-0005-0000-0000-00008D010000}"/>
    <cellStyle name="Normal 5 2 3" xfId="430" xr:uid="{00000000-0005-0000-0000-00008E010000}"/>
    <cellStyle name="Normal 5 2 4" xfId="431" xr:uid="{00000000-0005-0000-0000-00008F010000}"/>
    <cellStyle name="Normal 5 2 5" xfId="428" xr:uid="{00000000-0005-0000-0000-000090010000}"/>
    <cellStyle name="Normal 5 20" xfId="419" xr:uid="{00000000-0005-0000-0000-000091010000}"/>
    <cellStyle name="Normal 5 21" xfId="178" xr:uid="{00000000-0005-0000-0000-000092010000}"/>
    <cellStyle name="Normal 5 3" xfId="183" xr:uid="{00000000-0005-0000-0000-000093010000}"/>
    <cellStyle name="Normal 5 3 2" xfId="433" xr:uid="{00000000-0005-0000-0000-000094010000}"/>
    <cellStyle name="Normal 5 3 3" xfId="432" xr:uid="{00000000-0005-0000-0000-000095010000}"/>
    <cellStyle name="Normal 5 4" xfId="434" xr:uid="{00000000-0005-0000-0000-000096010000}"/>
    <cellStyle name="Normal 5 5" xfId="435" xr:uid="{00000000-0005-0000-0000-000097010000}"/>
    <cellStyle name="Normal 5 6" xfId="436" xr:uid="{00000000-0005-0000-0000-000098010000}"/>
    <cellStyle name="Normal 5 6 2" xfId="437" xr:uid="{00000000-0005-0000-0000-000099010000}"/>
    <cellStyle name="Normal 5 7" xfId="438" xr:uid="{00000000-0005-0000-0000-00009A010000}"/>
    <cellStyle name="Normal 5 8" xfId="439" xr:uid="{00000000-0005-0000-0000-00009B010000}"/>
    <cellStyle name="Normal 5 9" xfId="440" xr:uid="{00000000-0005-0000-0000-00009C010000}"/>
    <cellStyle name="Normal 6" xfId="32" xr:uid="{00000000-0005-0000-0000-00009D010000}"/>
    <cellStyle name="Normal 6 10" xfId="441" xr:uid="{00000000-0005-0000-0000-00009E010000}"/>
    <cellStyle name="Normal 6 11" xfId="442" xr:uid="{00000000-0005-0000-0000-00009F010000}"/>
    <cellStyle name="Normal 6 12" xfId="443" xr:uid="{00000000-0005-0000-0000-0000A0010000}"/>
    <cellStyle name="Normal 6 13" xfId="444" xr:uid="{00000000-0005-0000-0000-0000A1010000}"/>
    <cellStyle name="Normal 6 14" xfId="445" xr:uid="{00000000-0005-0000-0000-0000A2010000}"/>
    <cellStyle name="Normal 6 15" xfId="446" xr:uid="{00000000-0005-0000-0000-0000A3010000}"/>
    <cellStyle name="Normal 6 16" xfId="447" xr:uid="{00000000-0005-0000-0000-0000A4010000}"/>
    <cellStyle name="Normal 6 17" xfId="448" xr:uid="{00000000-0005-0000-0000-0000A5010000}"/>
    <cellStyle name="Normal 6 18" xfId="449" xr:uid="{00000000-0005-0000-0000-0000A6010000}"/>
    <cellStyle name="Normal 6 19" xfId="450" xr:uid="{00000000-0005-0000-0000-0000A7010000}"/>
    <cellStyle name="Normal 6 2" xfId="451" xr:uid="{00000000-0005-0000-0000-0000A8010000}"/>
    <cellStyle name="Normal 6 2 2" xfId="452" xr:uid="{00000000-0005-0000-0000-0000A9010000}"/>
    <cellStyle name="Normal 6 2 3" xfId="453" xr:uid="{00000000-0005-0000-0000-0000AA010000}"/>
    <cellStyle name="Normal 6 2 4" xfId="454" xr:uid="{00000000-0005-0000-0000-0000AB010000}"/>
    <cellStyle name="Normal 6 20" xfId="179" xr:uid="{00000000-0005-0000-0000-0000AC010000}"/>
    <cellStyle name="Normal 6 3" xfId="455" xr:uid="{00000000-0005-0000-0000-0000AD010000}"/>
    <cellStyle name="Normal 6 3 10" xfId="456" xr:uid="{00000000-0005-0000-0000-0000AE010000}"/>
    <cellStyle name="Normal 6 3 11" xfId="457" xr:uid="{00000000-0005-0000-0000-0000AF010000}"/>
    <cellStyle name="Normal 6 3 2" xfId="458" xr:uid="{00000000-0005-0000-0000-0000B0010000}"/>
    <cellStyle name="Normal 6 3 3" xfId="459" xr:uid="{00000000-0005-0000-0000-0000B1010000}"/>
    <cellStyle name="Normal 6 3 4" xfId="460" xr:uid="{00000000-0005-0000-0000-0000B2010000}"/>
    <cellStyle name="Normal 6 3 5" xfId="461" xr:uid="{00000000-0005-0000-0000-0000B3010000}"/>
    <cellStyle name="Normal 6 3 6" xfId="462" xr:uid="{00000000-0005-0000-0000-0000B4010000}"/>
    <cellStyle name="Normal 6 3 7" xfId="463" xr:uid="{00000000-0005-0000-0000-0000B5010000}"/>
    <cellStyle name="Normal 6 3 8" xfId="464" xr:uid="{00000000-0005-0000-0000-0000B6010000}"/>
    <cellStyle name="Normal 6 3 9" xfId="465" xr:uid="{00000000-0005-0000-0000-0000B7010000}"/>
    <cellStyle name="Normal 6 4" xfId="466" xr:uid="{00000000-0005-0000-0000-0000B8010000}"/>
    <cellStyle name="Normal 6 4 10" xfId="467" xr:uid="{00000000-0005-0000-0000-0000B9010000}"/>
    <cellStyle name="Normal 6 4 11" xfId="468" xr:uid="{00000000-0005-0000-0000-0000BA010000}"/>
    <cellStyle name="Normal 6 4 2" xfId="469" xr:uid="{00000000-0005-0000-0000-0000BB010000}"/>
    <cellStyle name="Normal 6 4 3" xfId="470" xr:uid="{00000000-0005-0000-0000-0000BC010000}"/>
    <cellStyle name="Normal 6 4 4" xfId="471" xr:uid="{00000000-0005-0000-0000-0000BD010000}"/>
    <cellStyle name="Normal 6 4 5" xfId="472" xr:uid="{00000000-0005-0000-0000-0000BE010000}"/>
    <cellStyle name="Normal 6 4 6" xfId="473" xr:uid="{00000000-0005-0000-0000-0000BF010000}"/>
    <cellStyle name="Normal 6 4 7" xfId="474" xr:uid="{00000000-0005-0000-0000-0000C0010000}"/>
    <cellStyle name="Normal 6 4 8" xfId="475" xr:uid="{00000000-0005-0000-0000-0000C1010000}"/>
    <cellStyle name="Normal 6 4 9" xfId="476" xr:uid="{00000000-0005-0000-0000-0000C2010000}"/>
    <cellStyle name="Normal 6 5" xfId="477" xr:uid="{00000000-0005-0000-0000-0000C3010000}"/>
    <cellStyle name="Normal 6 5 2" xfId="478" xr:uid="{00000000-0005-0000-0000-0000C4010000}"/>
    <cellStyle name="Normal 6 6" xfId="479" xr:uid="{00000000-0005-0000-0000-0000C5010000}"/>
    <cellStyle name="Normal 6 7" xfId="480" xr:uid="{00000000-0005-0000-0000-0000C6010000}"/>
    <cellStyle name="Normal 6 8" xfId="481" xr:uid="{00000000-0005-0000-0000-0000C7010000}"/>
    <cellStyle name="Normal 6 8 2" xfId="482" xr:uid="{00000000-0005-0000-0000-0000C8010000}"/>
    <cellStyle name="Normal 6 9" xfId="483" xr:uid="{00000000-0005-0000-0000-0000C9010000}"/>
    <cellStyle name="Normal 7" xfId="47" xr:uid="{00000000-0005-0000-0000-0000CA010000}"/>
    <cellStyle name="Normal 7 10" xfId="485" xr:uid="{00000000-0005-0000-0000-0000CB010000}"/>
    <cellStyle name="Normal 7 11" xfId="486" xr:uid="{00000000-0005-0000-0000-0000CC010000}"/>
    <cellStyle name="Normal 7 12" xfId="487" xr:uid="{00000000-0005-0000-0000-0000CD010000}"/>
    <cellStyle name="Normal 7 13" xfId="488" xr:uid="{00000000-0005-0000-0000-0000CE010000}"/>
    <cellStyle name="Normal 7 14" xfId="489" xr:uid="{00000000-0005-0000-0000-0000CF010000}"/>
    <cellStyle name="Normal 7 15" xfId="490" xr:uid="{00000000-0005-0000-0000-0000D0010000}"/>
    <cellStyle name="Normal 7 16" xfId="491" xr:uid="{00000000-0005-0000-0000-0000D1010000}"/>
    <cellStyle name="Normal 7 17" xfId="519" xr:uid="{00000000-0005-0000-0000-0000D2010000}"/>
    <cellStyle name="Normal 7 18" xfId="484" xr:uid="{00000000-0005-0000-0000-0000D3010000}"/>
    <cellStyle name="Normal 7 19" xfId="180" xr:uid="{00000000-0005-0000-0000-0000D4010000}"/>
    <cellStyle name="Normal 7 2" xfId="184" xr:uid="{00000000-0005-0000-0000-0000D5010000}"/>
    <cellStyle name="Normal 7 2 2" xfId="493" xr:uid="{00000000-0005-0000-0000-0000D6010000}"/>
    <cellStyle name="Normal 7 2 3" xfId="494" xr:uid="{00000000-0005-0000-0000-0000D7010000}"/>
    <cellStyle name="Normal 7 2 4" xfId="495" xr:uid="{00000000-0005-0000-0000-0000D8010000}"/>
    <cellStyle name="Normal 7 2 5" xfId="492" xr:uid="{00000000-0005-0000-0000-0000D9010000}"/>
    <cellStyle name="Normal 7 3" xfId="496" xr:uid="{00000000-0005-0000-0000-0000DA010000}"/>
    <cellStyle name="Normal 7 3 2" xfId="497" xr:uid="{00000000-0005-0000-0000-0000DB010000}"/>
    <cellStyle name="Normal 7 4" xfId="498" xr:uid="{00000000-0005-0000-0000-0000DC010000}"/>
    <cellStyle name="Normal 7 5" xfId="499" xr:uid="{00000000-0005-0000-0000-0000DD010000}"/>
    <cellStyle name="Normal 7 5 2" xfId="500" xr:uid="{00000000-0005-0000-0000-0000DE010000}"/>
    <cellStyle name="Normal 7 6" xfId="501" xr:uid="{00000000-0005-0000-0000-0000DF010000}"/>
    <cellStyle name="Normal 7 7" xfId="502" xr:uid="{00000000-0005-0000-0000-0000E0010000}"/>
    <cellStyle name="Normal 7 8" xfId="503" xr:uid="{00000000-0005-0000-0000-0000E1010000}"/>
    <cellStyle name="Normal 7 9" xfId="504" xr:uid="{00000000-0005-0000-0000-0000E2010000}"/>
    <cellStyle name="Normal 8" xfId="121" xr:uid="{00000000-0005-0000-0000-0000E3010000}"/>
    <cellStyle name="Normal 8 2" xfId="187" xr:uid="{00000000-0005-0000-0000-0000E4010000}"/>
    <cellStyle name="Normal 8 2 2" xfId="507" xr:uid="{00000000-0005-0000-0000-0000E5010000}"/>
    <cellStyle name="Normal 8 2 2 2" xfId="508" xr:uid="{00000000-0005-0000-0000-0000E6010000}"/>
    <cellStyle name="Normal 8 2 3" xfId="509" xr:uid="{00000000-0005-0000-0000-0000E7010000}"/>
    <cellStyle name="Normal 8 2 4" xfId="506" xr:uid="{00000000-0005-0000-0000-0000E8010000}"/>
    <cellStyle name="Normal 8 3" xfId="268" xr:uid="{00000000-0005-0000-0000-0000E9010000}"/>
    <cellStyle name="Normal 8 3 2" xfId="510" xr:uid="{00000000-0005-0000-0000-0000EA010000}"/>
    <cellStyle name="Normal 8 4" xfId="511" xr:uid="{00000000-0005-0000-0000-0000EB010000}"/>
    <cellStyle name="Normal 8 5" xfId="505" xr:uid="{00000000-0005-0000-0000-0000EC010000}"/>
    <cellStyle name="Normal 8 6" xfId="181" xr:uid="{00000000-0005-0000-0000-0000ED010000}"/>
    <cellStyle name="Normal 9" xfId="122" xr:uid="{00000000-0005-0000-0000-0000EE010000}"/>
    <cellStyle name="Normal 9 2" xfId="282" xr:uid="{00000000-0005-0000-0000-0000EF010000}"/>
    <cellStyle name="Normal 9 2 2" xfId="512" xr:uid="{00000000-0005-0000-0000-0000F0010000}"/>
    <cellStyle name="Normal 9 3" xfId="513" xr:uid="{00000000-0005-0000-0000-0000F1010000}"/>
    <cellStyle name="Normal 9 4" xfId="182" xr:uid="{00000000-0005-0000-0000-0000F2010000}"/>
    <cellStyle name="Normal_TAP_CBC(1980-2004)" xfId="9" xr:uid="{00000000-0005-0000-0000-0000F3010000}"/>
    <cellStyle name="Normal_TAP_DGBAS(1980-2004)" xfId="6" xr:uid="{00000000-0005-0000-0000-0000F4010000}"/>
    <cellStyle name="Note 2" xfId="123" xr:uid="{00000000-0005-0000-0000-0000F5010000}"/>
    <cellStyle name="Note 2 2" xfId="239" xr:uid="{00000000-0005-0000-0000-0000F6010000}"/>
    <cellStyle name="Note 3" xfId="241" xr:uid="{00000000-0005-0000-0000-0000F7010000}"/>
    <cellStyle name="Note 4" xfId="255" xr:uid="{00000000-0005-0000-0000-0000F8010000}"/>
    <cellStyle name="Note 5" xfId="269" xr:uid="{00000000-0005-0000-0000-0000F9010000}"/>
    <cellStyle name="Note 6" xfId="283" xr:uid="{00000000-0005-0000-0000-0000FA010000}"/>
    <cellStyle name="Output" xfId="142" builtinId="21" customBuiltin="1"/>
    <cellStyle name="Output 2" xfId="124" xr:uid="{00000000-0005-0000-0000-0000FC010000}"/>
    <cellStyle name="p0" xfId="33" xr:uid="{00000000-0005-0000-0000-0000FD010000}"/>
    <cellStyle name="p1" xfId="34" xr:uid="{00000000-0005-0000-0000-0000FE010000}"/>
    <cellStyle name="p2" xfId="35" xr:uid="{00000000-0005-0000-0000-0000FF010000}"/>
    <cellStyle name="Percent 2" xfId="514" xr:uid="{00000000-0005-0000-0000-000000020000}"/>
    <cellStyle name="Percent 3" xfId="515" xr:uid="{00000000-0005-0000-0000-000001020000}"/>
    <cellStyle name="r0" xfId="36" xr:uid="{00000000-0005-0000-0000-000002020000}"/>
    <cellStyle name="r1" xfId="37" xr:uid="{00000000-0005-0000-0000-000003020000}"/>
    <cellStyle name="r2" xfId="38" xr:uid="{00000000-0005-0000-0000-000004020000}"/>
    <cellStyle name="s58" xfId="174" xr:uid="{00000000-0005-0000-0000-000005020000}"/>
    <cellStyle name="Style 1" xfId="196" xr:uid="{00000000-0005-0000-0000-000006020000}"/>
    <cellStyle name="Title 2" xfId="125" xr:uid="{00000000-0005-0000-0000-000007020000}"/>
    <cellStyle name="Title 2 2" xfId="202" xr:uid="{00000000-0005-0000-0000-000008020000}"/>
    <cellStyle name="Total" xfId="148" builtinId="25" customBuiltin="1"/>
    <cellStyle name="Total 2" xfId="126" xr:uid="{00000000-0005-0000-0000-00000A020000}"/>
    <cellStyle name="Warning Text" xfId="146" builtinId="11" customBuiltin="1"/>
    <cellStyle name="Warning Text 2" xfId="127" xr:uid="{00000000-0005-0000-0000-00000C020000}"/>
    <cellStyle name="一般 2" xfId="39" xr:uid="{00000000-0005-0000-0000-00000D020000}"/>
    <cellStyle name="一般 2 2" xfId="128" xr:uid="{00000000-0005-0000-0000-00000E020000}"/>
    <cellStyle name="一般 3" xfId="40" xr:uid="{00000000-0005-0000-0000-00000F020000}"/>
    <cellStyle name="一般 4" xfId="186" xr:uid="{00000000-0005-0000-0000-000010020000}"/>
    <cellStyle name="一般_872" xfId="41" xr:uid="{00000000-0005-0000-0000-000011020000}"/>
    <cellStyle name="千分位 2" xfId="42" xr:uid="{00000000-0005-0000-0000-000012020000}"/>
    <cellStyle name="樣式 1" xfId="43" xr:uid="{00000000-0005-0000-0000-000013020000}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3333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244</xdr:row>
      <xdr:rowOff>9525</xdr:rowOff>
    </xdr:from>
    <xdr:to>
      <xdr:col>1</xdr:col>
      <xdr:colOff>0</xdr:colOff>
      <xdr:row>246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0" y="47758350"/>
          <a:ext cx="0" cy="37147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244</xdr:row>
      <xdr:rowOff>9525</xdr:rowOff>
    </xdr:from>
    <xdr:to>
      <xdr:col>1</xdr:col>
      <xdr:colOff>0</xdr:colOff>
      <xdr:row>246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0" y="47758350"/>
          <a:ext cx="0" cy="37147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22228</xdr:colOff>
      <xdr:row>243</xdr:row>
      <xdr:rowOff>9525</xdr:rowOff>
    </xdr:from>
    <xdr:to>
      <xdr:col>2</xdr:col>
      <xdr:colOff>98428</xdr:colOff>
      <xdr:row>245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 bwMode="auto">
        <a:xfrm>
          <a:off x="4098928" y="47567850"/>
          <a:ext cx="76200" cy="371475"/>
        </a:xfrm>
        <a:prstGeom prst="rightBrace">
          <a:avLst>
            <a:gd name="adj1" fmla="val 3437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2"/>
  <sheetViews>
    <sheetView tabSelected="1" zoomScaleNormal="100" workbookViewId="0">
      <pane xSplit="2" ySplit="7" topLeftCell="C8" activePane="bottomRight" state="frozen"/>
      <selection pane="topRight" activeCell="E1" sqref="E1"/>
      <selection pane="bottomLeft" activeCell="A6" sqref="A6"/>
      <selection pane="bottomRight" activeCell="C9" sqref="C9"/>
    </sheetView>
  </sheetViews>
  <sheetFormatPr defaultColWidth="9.140625" defaultRowHeight="12.75"/>
  <cols>
    <col min="1" max="1" width="3.140625" style="2" customWidth="1"/>
    <col min="2" max="2" width="52.7109375" style="2" customWidth="1"/>
    <col min="3" max="15" width="9.28515625" style="2" customWidth="1"/>
    <col min="16" max="16" width="9.140625" style="49"/>
    <col min="17" max="17" width="9.140625" style="2"/>
    <col min="18" max="20" width="10.140625" style="2" customWidth="1"/>
    <col min="21" max="16384" width="9.140625" style="2"/>
  </cols>
  <sheetData>
    <row r="1" spans="1:20" ht="20.25">
      <c r="A1" s="85" t="s">
        <v>401</v>
      </c>
      <c r="B1" s="85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7"/>
      <c r="Q1" s="87"/>
      <c r="R1" s="87"/>
      <c r="S1" s="87"/>
      <c r="T1" s="87"/>
    </row>
    <row r="2" spans="1:20" ht="20.25">
      <c r="A2" s="85"/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7"/>
      <c r="Q2" s="87"/>
      <c r="R2" s="87"/>
      <c r="S2" s="87"/>
      <c r="T2" s="87"/>
    </row>
    <row r="3" spans="1:20">
      <c r="A3" s="86" t="s">
        <v>402</v>
      </c>
      <c r="B3" s="86"/>
      <c r="C3" s="86"/>
      <c r="D3" s="86"/>
      <c r="E3" s="86"/>
      <c r="F3" s="86"/>
      <c r="G3" s="86"/>
      <c r="H3" s="86"/>
      <c r="I3" s="86"/>
      <c r="J3" s="86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>
      <c r="A4" s="86" t="s">
        <v>695</v>
      </c>
      <c r="B4" s="86"/>
      <c r="C4" s="86"/>
      <c r="D4" s="86"/>
      <c r="E4" s="86"/>
      <c r="F4" s="86"/>
      <c r="G4" s="86"/>
      <c r="H4" s="86"/>
      <c r="I4" s="86"/>
      <c r="J4" s="86"/>
      <c r="K4" s="87"/>
      <c r="L4" s="87"/>
      <c r="M4" s="87"/>
      <c r="N4" s="87"/>
      <c r="O4" s="87"/>
      <c r="P4" s="87"/>
      <c r="Q4" s="87"/>
      <c r="R4" s="87"/>
      <c r="S4" s="87"/>
      <c r="T4" s="87"/>
    </row>
    <row r="5" spans="1:20">
      <c r="A5" s="100" t="s">
        <v>403</v>
      </c>
      <c r="B5" s="100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7"/>
      <c r="Q5" s="87"/>
      <c r="R5" s="87"/>
      <c r="S5" s="87"/>
      <c r="T5" s="87"/>
    </row>
    <row r="6" spans="1:20" ht="15">
      <c r="A6" s="115"/>
      <c r="B6" s="11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16"/>
      <c r="Q6" s="116"/>
      <c r="R6" s="116"/>
      <c r="S6" s="116"/>
      <c r="T6" s="116"/>
    </row>
    <row r="7" spans="1:20" s="5" customFormat="1">
      <c r="A7" s="66"/>
      <c r="B7" s="66"/>
      <c r="C7" s="88">
        <v>2000</v>
      </c>
      <c r="D7" s="88">
        <v>2001</v>
      </c>
      <c r="E7" s="88">
        <v>2002</v>
      </c>
      <c r="F7" s="88">
        <v>2003</v>
      </c>
      <c r="G7" s="88">
        <v>2004</v>
      </c>
      <c r="H7" s="88">
        <v>2005</v>
      </c>
      <c r="I7" s="88">
        <v>2006</v>
      </c>
      <c r="J7" s="88">
        <v>2007</v>
      </c>
      <c r="K7" s="88">
        <v>2008</v>
      </c>
      <c r="L7" s="88">
        <v>2009</v>
      </c>
      <c r="M7" s="88">
        <v>2010</v>
      </c>
      <c r="N7" s="88">
        <v>2011</v>
      </c>
      <c r="O7" s="88">
        <v>2012</v>
      </c>
      <c r="P7" s="89">
        <v>2013</v>
      </c>
      <c r="Q7" s="89">
        <v>2014</v>
      </c>
      <c r="R7" s="89">
        <v>2015</v>
      </c>
      <c r="S7" s="89">
        <v>2016</v>
      </c>
      <c r="T7" s="89">
        <v>2017</v>
      </c>
    </row>
    <row r="8" spans="1:20">
      <c r="B8" s="6" t="s">
        <v>131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20">
      <c r="B9" s="8" t="s">
        <v>770</v>
      </c>
      <c r="C9" s="12">
        <v>22.184529999999999</v>
      </c>
      <c r="D9" s="12">
        <v>22.34112</v>
      </c>
      <c r="E9" s="12">
        <v>22.463170000000002</v>
      </c>
      <c r="F9" s="12">
        <v>22.562660000000001</v>
      </c>
      <c r="G9" s="12">
        <v>22.646840000000001</v>
      </c>
      <c r="H9" s="12">
        <v>22.729749999999999</v>
      </c>
      <c r="I9" s="12">
        <v>22.823460000000001</v>
      </c>
      <c r="J9" s="12">
        <v>22.917439999999999</v>
      </c>
      <c r="K9" s="12">
        <v>22.997699999999998</v>
      </c>
      <c r="L9" s="12">
        <v>23.078399999999998</v>
      </c>
      <c r="M9" s="12">
        <v>23.14095</v>
      </c>
      <c r="N9" s="12">
        <v>23.193519999999999</v>
      </c>
      <c r="O9" s="12">
        <v>23.27037</v>
      </c>
      <c r="P9" s="12">
        <v>23.344670000000001</v>
      </c>
      <c r="Q9" s="12">
        <v>23.403635000000001</v>
      </c>
      <c r="R9" s="12">
        <v>23.462914000000001</v>
      </c>
      <c r="S9" s="60">
        <v>23.515944999999999</v>
      </c>
      <c r="T9" s="60">
        <v>23.555522</v>
      </c>
    </row>
    <row r="10" spans="1:20" ht="14.25">
      <c r="B10" s="8" t="s">
        <v>771</v>
      </c>
      <c r="C10" s="11">
        <v>613.03494000000001</v>
      </c>
      <c r="D10" s="11">
        <v>617.36206000000004</v>
      </c>
      <c r="E10" s="11">
        <v>620.73477000000003</v>
      </c>
      <c r="F10" s="11">
        <v>623.48405000000002</v>
      </c>
      <c r="G10" s="11">
        <v>625.81003999999996</v>
      </c>
      <c r="H10" s="11">
        <v>628.10132999999996</v>
      </c>
      <c r="I10" s="11">
        <v>630.69063000000006</v>
      </c>
      <c r="J10" s="11">
        <v>633.26215999999999</v>
      </c>
      <c r="K10" s="11">
        <v>635.47970999999995</v>
      </c>
      <c r="L10" s="11">
        <v>637.67523000000006</v>
      </c>
      <c r="M10" s="11">
        <v>639.40342999999996</v>
      </c>
      <c r="N10" s="11">
        <v>640.83209999999997</v>
      </c>
      <c r="O10" s="11">
        <v>642.95542</v>
      </c>
      <c r="P10" s="11">
        <v>645.00839952614353</v>
      </c>
      <c r="Q10" s="11">
        <v>646</v>
      </c>
      <c r="R10" s="11">
        <v>648.19958266214599</v>
      </c>
      <c r="S10" s="26">
        <v>649</v>
      </c>
      <c r="T10" s="26">
        <v>651</v>
      </c>
    </row>
    <row r="11" spans="1:20">
      <c r="B11" s="8" t="s">
        <v>772</v>
      </c>
      <c r="C11" s="12">
        <v>0.79071999999999998</v>
      </c>
      <c r="D11" s="12">
        <v>0.70584999999999998</v>
      </c>
      <c r="E11" s="12">
        <v>0.54630999999999996</v>
      </c>
      <c r="F11" s="12">
        <v>0.44291000000000003</v>
      </c>
      <c r="G11" s="12">
        <v>0.37306</v>
      </c>
      <c r="H11" s="12">
        <v>0.36613000000000001</v>
      </c>
      <c r="I11" s="12">
        <v>0.41224</v>
      </c>
      <c r="J11" s="12">
        <v>0.41181000000000001</v>
      </c>
      <c r="K11" s="12">
        <v>0.35017999999999999</v>
      </c>
      <c r="L11" s="12">
        <v>0.35093000000000002</v>
      </c>
      <c r="M11" s="12">
        <v>0.27101999999999998</v>
      </c>
      <c r="N11" s="12">
        <v>0.22717000000000001</v>
      </c>
      <c r="O11" s="12">
        <v>0.4</v>
      </c>
      <c r="P11" s="12">
        <v>0.2</v>
      </c>
      <c r="Q11" s="12">
        <v>0.25</v>
      </c>
      <c r="R11" s="12">
        <v>0.2</v>
      </c>
      <c r="S11" s="60">
        <v>0.22602051901992581</v>
      </c>
      <c r="T11" s="60">
        <v>0.168298573584863</v>
      </c>
    </row>
    <row r="12" spans="1:20" ht="14.25">
      <c r="B12" s="8" t="s">
        <v>773</v>
      </c>
      <c r="C12" s="12">
        <v>55.76</v>
      </c>
      <c r="D12" s="12">
        <v>56.72</v>
      </c>
      <c r="E12" s="12">
        <v>56.89</v>
      </c>
      <c r="F12" s="12">
        <v>57.49</v>
      </c>
      <c r="G12" s="12">
        <v>57.67</v>
      </c>
      <c r="H12" s="12">
        <v>57.74</v>
      </c>
      <c r="I12" s="12">
        <v>57.9</v>
      </c>
      <c r="J12" s="12">
        <v>58.1</v>
      </c>
      <c r="K12" s="12">
        <v>58.62</v>
      </c>
      <c r="L12" s="12">
        <v>59.099290000000003</v>
      </c>
      <c r="M12" s="12">
        <v>59.3</v>
      </c>
      <c r="N12" s="12">
        <v>59.5</v>
      </c>
      <c r="O12" s="12">
        <v>59.7</v>
      </c>
      <c r="P12" s="12">
        <v>60.2</v>
      </c>
      <c r="Q12" s="12">
        <v>60.3</v>
      </c>
      <c r="R12" s="12">
        <v>60.9</v>
      </c>
      <c r="S12" s="60">
        <v>61</v>
      </c>
      <c r="T12" s="60">
        <v>61.1</v>
      </c>
    </row>
    <row r="13" spans="1:20">
      <c r="B13" s="8"/>
      <c r="C13" s="7"/>
      <c r="D13" s="7"/>
      <c r="E13" s="7"/>
      <c r="F13" s="7"/>
      <c r="G13" s="7"/>
      <c r="H13" s="7"/>
      <c r="I13" s="7"/>
      <c r="J13" s="7"/>
      <c r="K13" s="7"/>
      <c r="L13" s="7"/>
      <c r="M13" s="9"/>
      <c r="N13" s="9"/>
      <c r="O13" s="10"/>
      <c r="P13" s="10"/>
    </row>
    <row r="14" spans="1:20">
      <c r="B14" s="6" t="s">
        <v>774</v>
      </c>
      <c r="C14" s="11">
        <v>9784</v>
      </c>
      <c r="D14" s="11">
        <v>9832</v>
      </c>
      <c r="E14" s="11">
        <v>9969</v>
      </c>
      <c r="F14" s="11">
        <v>10076</v>
      </c>
      <c r="G14" s="11">
        <v>10240</v>
      </c>
      <c r="H14" s="11">
        <v>10371</v>
      </c>
      <c r="I14" s="11">
        <v>10522</v>
      </c>
      <c r="J14" s="11">
        <v>10713</v>
      </c>
      <c r="K14" s="11">
        <v>10853</v>
      </c>
      <c r="L14" s="11">
        <v>10917</v>
      </c>
      <c r="M14" s="11">
        <v>11070</v>
      </c>
      <c r="N14" s="11">
        <v>11200</v>
      </c>
      <c r="O14" s="11">
        <v>11341</v>
      </c>
      <c r="P14" s="11">
        <v>11445</v>
      </c>
      <c r="Q14" s="11">
        <v>11535</v>
      </c>
      <c r="R14" s="11">
        <v>11638</v>
      </c>
      <c r="S14" s="93">
        <v>11727</v>
      </c>
      <c r="T14" s="93">
        <v>11795</v>
      </c>
    </row>
    <row r="15" spans="1:20">
      <c r="B15" s="2" t="s">
        <v>1</v>
      </c>
      <c r="C15" s="11">
        <v>9491</v>
      </c>
      <c r="D15" s="11">
        <v>9383</v>
      </c>
      <c r="E15" s="11">
        <v>9454</v>
      </c>
      <c r="F15" s="11">
        <v>9573</v>
      </c>
      <c r="G15" s="11">
        <v>9786</v>
      </c>
      <c r="H15" s="11">
        <v>9942</v>
      </c>
      <c r="I15" s="11">
        <v>10111</v>
      </c>
      <c r="J15" s="11">
        <v>10294</v>
      </c>
      <c r="K15" s="11">
        <v>10403</v>
      </c>
      <c r="L15" s="11">
        <v>10279</v>
      </c>
      <c r="M15" s="11">
        <v>10493</v>
      </c>
      <c r="N15" s="11">
        <v>10709</v>
      </c>
      <c r="O15" s="11">
        <v>10860</v>
      </c>
      <c r="P15" s="11">
        <v>10967</v>
      </c>
      <c r="Q15" s="11">
        <v>11079</v>
      </c>
      <c r="R15" s="11">
        <v>11198</v>
      </c>
      <c r="S15" s="93">
        <v>11267</v>
      </c>
      <c r="T15" s="93">
        <v>11352</v>
      </c>
    </row>
    <row r="16" spans="1:20">
      <c r="B16" s="2" t="s">
        <v>661</v>
      </c>
      <c r="C16" s="11">
        <v>738</v>
      </c>
      <c r="D16" s="11">
        <v>706</v>
      </c>
      <c r="E16" s="11">
        <v>709</v>
      </c>
      <c r="F16" s="11">
        <v>696</v>
      </c>
      <c r="G16" s="11">
        <v>642</v>
      </c>
      <c r="H16" s="11">
        <v>590</v>
      </c>
      <c r="I16" s="11">
        <v>554</v>
      </c>
      <c r="J16" s="11">
        <v>543</v>
      </c>
      <c r="K16" s="11">
        <v>535</v>
      </c>
      <c r="L16" s="11">
        <v>543</v>
      </c>
      <c r="M16" s="11">
        <v>550</v>
      </c>
      <c r="N16" s="11">
        <v>542</v>
      </c>
      <c r="O16" s="11">
        <v>544</v>
      </c>
      <c r="P16" s="11">
        <v>544</v>
      </c>
      <c r="Q16" s="11">
        <v>548</v>
      </c>
      <c r="R16" s="11">
        <v>555</v>
      </c>
      <c r="S16" s="93">
        <v>557</v>
      </c>
      <c r="T16" s="93">
        <v>557</v>
      </c>
    </row>
    <row r="17" spans="2:20">
      <c r="B17" s="2" t="s">
        <v>662</v>
      </c>
      <c r="C17" s="11">
        <v>11</v>
      </c>
      <c r="D17" s="11">
        <v>10</v>
      </c>
      <c r="E17" s="11">
        <v>9</v>
      </c>
      <c r="F17" s="11">
        <v>9</v>
      </c>
      <c r="G17" s="11">
        <v>7</v>
      </c>
      <c r="H17" s="11">
        <v>7</v>
      </c>
      <c r="I17" s="11">
        <v>7</v>
      </c>
      <c r="J17" s="11">
        <v>6</v>
      </c>
      <c r="K17" s="11">
        <v>6</v>
      </c>
      <c r="L17" s="11">
        <v>5</v>
      </c>
      <c r="M17" s="11">
        <v>4</v>
      </c>
      <c r="N17" s="11">
        <v>4</v>
      </c>
      <c r="O17" s="11">
        <v>4</v>
      </c>
      <c r="P17" s="11">
        <v>4</v>
      </c>
      <c r="Q17" s="11">
        <v>4</v>
      </c>
      <c r="R17" s="11">
        <v>4</v>
      </c>
      <c r="S17" s="93">
        <v>4</v>
      </c>
      <c r="T17" s="93">
        <v>4</v>
      </c>
    </row>
    <row r="18" spans="2:20">
      <c r="B18" s="2" t="s">
        <v>390</v>
      </c>
      <c r="C18" s="11">
        <v>2655</v>
      </c>
      <c r="D18" s="11">
        <v>2594</v>
      </c>
      <c r="E18" s="11">
        <v>2572</v>
      </c>
      <c r="F18" s="11">
        <v>2600</v>
      </c>
      <c r="G18" s="11">
        <v>2681</v>
      </c>
      <c r="H18" s="11">
        <v>2732</v>
      </c>
      <c r="I18" s="11">
        <v>2777</v>
      </c>
      <c r="J18" s="11">
        <v>2842</v>
      </c>
      <c r="K18" s="11">
        <v>2886</v>
      </c>
      <c r="L18" s="11">
        <v>2790</v>
      </c>
      <c r="M18" s="11">
        <v>2861</v>
      </c>
      <c r="N18" s="11">
        <v>2949</v>
      </c>
      <c r="O18" s="11">
        <v>2975</v>
      </c>
      <c r="P18" s="11">
        <v>2988</v>
      </c>
      <c r="Q18" s="11">
        <v>3007</v>
      </c>
      <c r="R18" s="11">
        <v>3024</v>
      </c>
      <c r="S18" s="93">
        <v>3028</v>
      </c>
      <c r="T18" s="93">
        <v>3045</v>
      </c>
    </row>
    <row r="19" spans="2:20" ht="38.25">
      <c r="B19" s="117" t="s">
        <v>828</v>
      </c>
      <c r="C19" s="11" t="s">
        <v>392</v>
      </c>
      <c r="D19" s="11">
        <v>82</v>
      </c>
      <c r="E19" s="11">
        <v>83</v>
      </c>
      <c r="F19" s="11">
        <v>88</v>
      </c>
      <c r="G19" s="11">
        <v>93</v>
      </c>
      <c r="H19" s="11">
        <v>89</v>
      </c>
      <c r="I19" s="11">
        <v>88</v>
      </c>
      <c r="J19" s="11">
        <v>93</v>
      </c>
      <c r="K19" s="11">
        <v>99</v>
      </c>
      <c r="L19" s="11">
        <v>102</v>
      </c>
      <c r="M19" s="11">
        <v>107</v>
      </c>
      <c r="N19" s="11">
        <v>108</v>
      </c>
      <c r="O19" s="11">
        <v>111</v>
      </c>
      <c r="P19" s="11">
        <v>113</v>
      </c>
      <c r="Q19" s="11">
        <v>111</v>
      </c>
      <c r="R19" s="11">
        <v>112</v>
      </c>
      <c r="S19" s="93">
        <v>112</v>
      </c>
      <c r="T19" s="93">
        <v>112</v>
      </c>
    </row>
    <row r="20" spans="2:20">
      <c r="B20" s="2" t="s">
        <v>391</v>
      </c>
      <c r="C20" s="11" t="s">
        <v>392</v>
      </c>
      <c r="D20" s="11">
        <v>745</v>
      </c>
      <c r="E20" s="11">
        <v>724</v>
      </c>
      <c r="F20" s="11">
        <v>701</v>
      </c>
      <c r="G20" s="11">
        <v>732</v>
      </c>
      <c r="H20" s="11">
        <v>791</v>
      </c>
      <c r="I20" s="11">
        <v>829</v>
      </c>
      <c r="J20" s="11">
        <v>846</v>
      </c>
      <c r="K20" s="11">
        <v>842</v>
      </c>
      <c r="L20" s="11">
        <v>788</v>
      </c>
      <c r="M20" s="11">
        <v>797</v>
      </c>
      <c r="N20" s="11">
        <v>831</v>
      </c>
      <c r="O20" s="11">
        <v>845</v>
      </c>
      <c r="P20" s="11">
        <v>861</v>
      </c>
      <c r="Q20" s="11">
        <v>881</v>
      </c>
      <c r="R20" s="11">
        <v>895</v>
      </c>
      <c r="S20" s="93">
        <v>899</v>
      </c>
      <c r="T20" s="93">
        <v>901</v>
      </c>
    </row>
    <row r="21" spans="2:20" ht="25.5">
      <c r="B21" s="118" t="s">
        <v>829</v>
      </c>
      <c r="C21" s="11" t="s">
        <v>392</v>
      </c>
      <c r="D21" s="11">
        <v>1679</v>
      </c>
      <c r="E21" s="11">
        <v>1693</v>
      </c>
      <c r="F21" s="11">
        <v>1698</v>
      </c>
      <c r="G21" s="11">
        <v>1726</v>
      </c>
      <c r="H21" s="11">
        <v>1726</v>
      </c>
      <c r="I21" s="11">
        <v>1759</v>
      </c>
      <c r="J21" s="11">
        <v>1782</v>
      </c>
      <c r="K21" s="11">
        <v>1770</v>
      </c>
      <c r="L21" s="11">
        <v>1735</v>
      </c>
      <c r="M21" s="11">
        <v>1747</v>
      </c>
      <c r="N21" s="11">
        <v>1763</v>
      </c>
      <c r="O21" s="11">
        <v>1800</v>
      </c>
      <c r="P21" s="11">
        <v>1817</v>
      </c>
      <c r="Q21" s="11">
        <v>1825</v>
      </c>
      <c r="R21" s="11">
        <v>1842</v>
      </c>
      <c r="S21" s="93">
        <v>1853</v>
      </c>
      <c r="T21" s="93">
        <v>1875</v>
      </c>
    </row>
    <row r="22" spans="2:20">
      <c r="B22" s="2" t="s">
        <v>667</v>
      </c>
      <c r="C22" s="11" t="s">
        <v>392</v>
      </c>
      <c r="D22" s="11">
        <v>532</v>
      </c>
      <c r="E22" s="11">
        <v>579</v>
      </c>
      <c r="F22" s="11">
        <v>590</v>
      </c>
      <c r="G22" s="11">
        <v>605</v>
      </c>
      <c r="H22" s="11">
        <v>634</v>
      </c>
      <c r="I22" s="11">
        <v>665</v>
      </c>
      <c r="J22" s="11">
        <v>681</v>
      </c>
      <c r="K22" s="11">
        <v>687</v>
      </c>
      <c r="L22" s="11">
        <v>693</v>
      </c>
      <c r="M22" s="11">
        <v>727</v>
      </c>
      <c r="N22" s="11">
        <v>728</v>
      </c>
      <c r="O22" s="11">
        <v>750</v>
      </c>
      <c r="P22" s="11">
        <v>775</v>
      </c>
      <c r="Q22" s="11">
        <v>792</v>
      </c>
      <c r="R22" s="11">
        <v>813</v>
      </c>
      <c r="S22" s="93">
        <v>826</v>
      </c>
      <c r="T22" s="93">
        <v>832</v>
      </c>
    </row>
    <row r="23" spans="2:20">
      <c r="B23" s="2" t="s">
        <v>666</v>
      </c>
      <c r="C23" s="11" t="s">
        <v>392</v>
      </c>
      <c r="D23" s="11">
        <v>421</v>
      </c>
      <c r="E23" s="11">
        <v>407</v>
      </c>
      <c r="F23" s="11">
        <v>414</v>
      </c>
      <c r="G23" s="11">
        <v>419</v>
      </c>
      <c r="H23" s="11">
        <v>412</v>
      </c>
      <c r="I23" s="11">
        <v>417</v>
      </c>
      <c r="J23" s="11">
        <v>415</v>
      </c>
      <c r="K23" s="11">
        <v>414</v>
      </c>
      <c r="L23" s="11">
        <v>402</v>
      </c>
      <c r="M23" s="11">
        <v>404</v>
      </c>
      <c r="N23" s="11">
        <v>411</v>
      </c>
      <c r="O23" s="11">
        <v>414</v>
      </c>
      <c r="P23" s="11">
        <v>425</v>
      </c>
      <c r="Q23" s="11">
        <v>433</v>
      </c>
      <c r="R23" s="11">
        <v>437</v>
      </c>
      <c r="S23" s="93">
        <v>440</v>
      </c>
      <c r="T23" s="93">
        <v>443</v>
      </c>
    </row>
    <row r="24" spans="2:20">
      <c r="B24" s="2" t="s">
        <v>665</v>
      </c>
      <c r="C24" s="11" t="s">
        <v>392</v>
      </c>
      <c r="D24" s="11">
        <v>190</v>
      </c>
      <c r="E24" s="11">
        <v>191</v>
      </c>
      <c r="F24" s="11">
        <v>187</v>
      </c>
      <c r="G24" s="11">
        <v>195</v>
      </c>
      <c r="H24" s="11">
        <v>199</v>
      </c>
      <c r="I24" s="11">
        <v>209</v>
      </c>
      <c r="J24" s="11">
        <v>206</v>
      </c>
      <c r="K24" s="11">
        <v>203</v>
      </c>
      <c r="L24" s="11">
        <v>207</v>
      </c>
      <c r="M24" s="11">
        <v>208</v>
      </c>
      <c r="N24" s="11">
        <v>218</v>
      </c>
      <c r="O24" s="11">
        <v>228</v>
      </c>
      <c r="P24" s="11">
        <v>234</v>
      </c>
      <c r="Q24" s="11">
        <v>241</v>
      </c>
      <c r="R24" s="11">
        <v>246</v>
      </c>
      <c r="S24" s="93">
        <v>249</v>
      </c>
      <c r="T24" s="93">
        <v>253</v>
      </c>
    </row>
    <row r="25" spans="2:20">
      <c r="B25" s="2" t="s">
        <v>664</v>
      </c>
      <c r="C25" s="11" t="s">
        <v>392</v>
      </c>
      <c r="D25" s="11">
        <v>373</v>
      </c>
      <c r="E25" s="11">
        <v>380</v>
      </c>
      <c r="F25" s="11">
        <v>378</v>
      </c>
      <c r="G25" s="11">
        <v>390</v>
      </c>
      <c r="H25" s="11">
        <v>406</v>
      </c>
      <c r="I25" s="11">
        <v>407</v>
      </c>
      <c r="J25" s="11">
        <v>404</v>
      </c>
      <c r="K25" s="11">
        <v>411</v>
      </c>
      <c r="L25" s="11">
        <v>413</v>
      </c>
      <c r="M25" s="11">
        <v>428</v>
      </c>
      <c r="N25" s="11">
        <v>428</v>
      </c>
      <c r="O25" s="11">
        <v>426</v>
      </c>
      <c r="P25" s="11">
        <v>422</v>
      </c>
      <c r="Q25" s="11">
        <v>416</v>
      </c>
      <c r="R25" s="11">
        <v>420</v>
      </c>
      <c r="S25" s="93">
        <v>424</v>
      </c>
      <c r="T25" s="93">
        <v>429</v>
      </c>
    </row>
    <row r="26" spans="2:20">
      <c r="B26" s="2" t="s">
        <v>663</v>
      </c>
      <c r="C26" s="11" t="s">
        <v>392</v>
      </c>
      <c r="D26" s="11">
        <v>40</v>
      </c>
      <c r="E26" s="11">
        <v>41</v>
      </c>
      <c r="F26" s="11">
        <v>44</v>
      </c>
      <c r="G26" s="11">
        <v>55</v>
      </c>
      <c r="H26" s="11">
        <v>61</v>
      </c>
      <c r="I26" s="11">
        <v>66</v>
      </c>
      <c r="J26" s="11">
        <v>74</v>
      </c>
      <c r="K26" s="11">
        <v>74</v>
      </c>
      <c r="L26" s="11">
        <v>68</v>
      </c>
      <c r="M26" s="11">
        <v>75</v>
      </c>
      <c r="N26" s="11">
        <v>87</v>
      </c>
      <c r="O26" s="11">
        <v>90</v>
      </c>
      <c r="P26" s="11">
        <v>92</v>
      </c>
      <c r="Q26" s="11">
        <v>98</v>
      </c>
      <c r="R26" s="11">
        <v>100</v>
      </c>
      <c r="S26" s="93">
        <v>100</v>
      </c>
      <c r="T26" s="93">
        <v>103</v>
      </c>
    </row>
    <row r="27" spans="2:20">
      <c r="B27" s="2" t="s">
        <v>679</v>
      </c>
      <c r="C27" s="11">
        <v>6087</v>
      </c>
      <c r="D27" s="11">
        <v>2011</v>
      </c>
      <c r="E27" s="11">
        <v>2066</v>
      </c>
      <c r="F27" s="11">
        <v>2169</v>
      </c>
      <c r="G27" s="11">
        <v>2239</v>
      </c>
      <c r="H27" s="11">
        <v>2296</v>
      </c>
      <c r="I27" s="11">
        <v>2335</v>
      </c>
      <c r="J27" s="11">
        <v>2400</v>
      </c>
      <c r="K27" s="11">
        <v>2477</v>
      </c>
      <c r="L27" s="11">
        <v>2533</v>
      </c>
      <c r="M27" s="11">
        <v>2585</v>
      </c>
      <c r="N27" s="11">
        <v>2641</v>
      </c>
      <c r="O27" s="11">
        <v>2672</v>
      </c>
      <c r="P27" s="11">
        <v>2693</v>
      </c>
      <c r="Q27" s="11">
        <v>2721</v>
      </c>
      <c r="R27" s="11">
        <v>2750</v>
      </c>
      <c r="S27" s="93">
        <v>2774</v>
      </c>
      <c r="T27" s="93">
        <v>2797</v>
      </c>
    </row>
    <row r="28" spans="2:20">
      <c r="B28" s="2" t="s">
        <v>3</v>
      </c>
      <c r="C28" s="11">
        <v>293</v>
      </c>
      <c r="D28" s="11">
        <v>450</v>
      </c>
      <c r="E28" s="11">
        <v>515</v>
      </c>
      <c r="F28" s="11">
        <v>503</v>
      </c>
      <c r="G28" s="11">
        <v>454</v>
      </c>
      <c r="H28" s="11">
        <v>428</v>
      </c>
      <c r="I28" s="11">
        <v>411</v>
      </c>
      <c r="J28" s="11">
        <v>419</v>
      </c>
      <c r="K28" s="11">
        <v>450</v>
      </c>
      <c r="L28" s="11">
        <v>639</v>
      </c>
      <c r="M28" s="11">
        <v>577</v>
      </c>
      <c r="N28" s="11">
        <v>491</v>
      </c>
      <c r="O28" s="11">
        <v>481</v>
      </c>
      <c r="P28" s="11">
        <v>478</v>
      </c>
      <c r="Q28" s="11">
        <v>457</v>
      </c>
      <c r="R28" s="11">
        <v>440</v>
      </c>
      <c r="S28" s="93">
        <v>460</v>
      </c>
      <c r="T28" s="93">
        <v>443</v>
      </c>
    </row>
    <row r="29" spans="2:20">
      <c r="B29" s="2" t="s">
        <v>775</v>
      </c>
      <c r="C29" s="12">
        <v>2.9946899999999999</v>
      </c>
      <c r="D29" s="12">
        <v>4.5764300000000002</v>
      </c>
      <c r="E29" s="12">
        <v>5.16601</v>
      </c>
      <c r="F29" s="12">
        <v>4.9920600000000004</v>
      </c>
      <c r="G29" s="12">
        <v>4.4335899999999997</v>
      </c>
      <c r="H29" s="12">
        <v>4.1272900000000003</v>
      </c>
      <c r="I29" s="12">
        <v>3.9060999999999999</v>
      </c>
      <c r="J29" s="12">
        <v>3.9111400000000001</v>
      </c>
      <c r="K29" s="12">
        <v>4.1399999999999997</v>
      </c>
      <c r="L29" s="12">
        <v>5.85</v>
      </c>
      <c r="M29" s="12">
        <v>5.21</v>
      </c>
      <c r="N29" s="12">
        <v>4.3899999999999997</v>
      </c>
      <c r="O29" s="12">
        <v>4.24</v>
      </c>
      <c r="P29" s="12">
        <v>4.18</v>
      </c>
      <c r="Q29" s="12">
        <v>3.96</v>
      </c>
      <c r="R29" s="12">
        <v>3.78</v>
      </c>
      <c r="S29" s="94">
        <v>3.92</v>
      </c>
      <c r="T29" s="94">
        <v>3.76</v>
      </c>
    </row>
    <row r="30" spans="2:20">
      <c r="B30" s="2" t="s">
        <v>776</v>
      </c>
      <c r="C30" s="12">
        <v>1.19983</v>
      </c>
      <c r="D30" s="12">
        <v>0.50082000000000004</v>
      </c>
      <c r="E30" s="12">
        <v>1.3831</v>
      </c>
      <c r="F30" s="12">
        <v>1.0733299999999999</v>
      </c>
      <c r="G30" s="12">
        <v>1.6276299999999999</v>
      </c>
      <c r="H30" s="12">
        <v>1.26953</v>
      </c>
      <c r="I30" s="12">
        <v>1.46577</v>
      </c>
      <c r="J30" s="12">
        <v>1.81524</v>
      </c>
      <c r="K30" s="12">
        <v>1.3068200000000001</v>
      </c>
      <c r="L30" s="12">
        <v>0.59</v>
      </c>
      <c r="M30" s="12">
        <v>1.4</v>
      </c>
      <c r="N30" s="12">
        <v>1.17</v>
      </c>
      <c r="O30" s="12">
        <v>1.2589300000000001</v>
      </c>
      <c r="P30" s="12">
        <v>0.91702671722071472</v>
      </c>
      <c r="Q30" s="12">
        <v>0.78636959370903536</v>
      </c>
      <c r="R30" s="12">
        <v>0.89293454703076591</v>
      </c>
      <c r="S30" s="94">
        <v>0.76473620897061778</v>
      </c>
      <c r="T30" s="94">
        <v>0.57985844632044303</v>
      </c>
    </row>
    <row r="31" spans="2:20">
      <c r="B31" s="2" t="s">
        <v>777</v>
      </c>
      <c r="C31" s="12">
        <v>57.68</v>
      </c>
      <c r="D31" s="12">
        <v>57.23</v>
      </c>
      <c r="E31" s="12">
        <v>57.34</v>
      </c>
      <c r="F31" s="12">
        <v>57.34</v>
      </c>
      <c r="G31" s="12">
        <v>57.66</v>
      </c>
      <c r="H31" s="12">
        <v>57.78</v>
      </c>
      <c r="I31" s="12">
        <v>57.92</v>
      </c>
      <c r="J31" s="12">
        <v>58.25</v>
      </c>
      <c r="K31" s="12">
        <v>58.28</v>
      </c>
      <c r="L31" s="12">
        <v>57.9</v>
      </c>
      <c r="M31" s="12">
        <v>58.07</v>
      </c>
      <c r="N31" s="12">
        <v>58.17</v>
      </c>
      <c r="O31" s="12">
        <v>58.35</v>
      </c>
      <c r="P31" s="12">
        <v>58.43</v>
      </c>
      <c r="Q31" s="12">
        <v>58.54</v>
      </c>
      <c r="R31" s="12">
        <v>58.65</v>
      </c>
      <c r="S31" s="94">
        <v>58.7</v>
      </c>
      <c r="T31" s="94">
        <v>58.83</v>
      </c>
    </row>
    <row r="32" spans="2:20">
      <c r="B32" s="2" t="s">
        <v>209</v>
      </c>
      <c r="C32" s="12">
        <v>69.42</v>
      </c>
      <c r="D32" s="12">
        <v>68.47</v>
      </c>
      <c r="E32" s="12">
        <v>68.2</v>
      </c>
      <c r="F32" s="12">
        <v>67.69</v>
      </c>
      <c r="G32" s="12">
        <v>67.78</v>
      </c>
      <c r="H32" s="12">
        <v>67.62</v>
      </c>
      <c r="I32" s="12">
        <v>67.349999999999994</v>
      </c>
      <c r="J32" s="12">
        <v>67.239999999999995</v>
      </c>
      <c r="K32" s="12">
        <v>67.083330000000004</v>
      </c>
      <c r="L32" s="12">
        <v>66.400000000000006</v>
      </c>
      <c r="M32" s="12">
        <v>66.510000000000005</v>
      </c>
      <c r="N32" s="12">
        <v>66.67</v>
      </c>
      <c r="O32" s="12">
        <v>66.83</v>
      </c>
      <c r="P32" s="12">
        <v>66.739999999999995</v>
      </c>
      <c r="Q32" s="12">
        <v>66.78</v>
      </c>
      <c r="R32" s="12">
        <v>66.91</v>
      </c>
      <c r="S32" s="94">
        <v>67.05</v>
      </c>
      <c r="T32" s="94">
        <v>67.13</v>
      </c>
    </row>
    <row r="33" spans="2:20">
      <c r="B33" s="2" t="s">
        <v>210</v>
      </c>
      <c r="C33" s="12">
        <v>46.02</v>
      </c>
      <c r="D33" s="12">
        <v>46.1</v>
      </c>
      <c r="E33" s="12">
        <v>46.59</v>
      </c>
      <c r="F33" s="12">
        <v>47.14</v>
      </c>
      <c r="G33" s="12">
        <v>47.71</v>
      </c>
      <c r="H33" s="12">
        <v>48.12</v>
      </c>
      <c r="I33" s="12">
        <v>48.68</v>
      </c>
      <c r="J33" s="12">
        <v>49.44</v>
      </c>
      <c r="K33" s="12">
        <v>49.67</v>
      </c>
      <c r="L33" s="12">
        <v>49.62</v>
      </c>
      <c r="M33" s="12">
        <v>49.89</v>
      </c>
      <c r="N33" s="12">
        <v>49.97</v>
      </c>
      <c r="O33" s="12">
        <v>50.19</v>
      </c>
      <c r="P33" s="12">
        <v>50.46</v>
      </c>
      <c r="Q33" s="12">
        <v>50.64</v>
      </c>
      <c r="R33" s="12">
        <v>50.74</v>
      </c>
      <c r="S33" s="94">
        <v>50.8</v>
      </c>
      <c r="T33" s="94">
        <v>50.92</v>
      </c>
    </row>
    <row r="34" spans="2:20"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9"/>
      <c r="O34" s="10"/>
      <c r="P34" s="10"/>
    </row>
    <row r="35" spans="2:20">
      <c r="B35" s="6" t="s">
        <v>778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9"/>
      <c r="O35" s="10"/>
      <c r="P35" s="10"/>
    </row>
    <row r="36" spans="2:20">
      <c r="B36" s="13" t="s">
        <v>211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9"/>
      <c r="O36" s="14"/>
      <c r="P36" s="10"/>
    </row>
    <row r="37" spans="2:20">
      <c r="B37" s="3" t="s">
        <v>212</v>
      </c>
      <c r="C37" s="15">
        <v>10351.26</v>
      </c>
      <c r="D37" s="15">
        <v>10158.209000000001</v>
      </c>
      <c r="E37" s="15">
        <v>10680.883</v>
      </c>
      <c r="F37" s="15">
        <v>10965.866</v>
      </c>
      <c r="G37" s="15">
        <v>11649.645</v>
      </c>
      <c r="H37" s="15">
        <v>12092.254000000001</v>
      </c>
      <c r="I37" s="15">
        <v>12640.803</v>
      </c>
      <c r="J37" s="15">
        <v>13407.062</v>
      </c>
      <c r="K37" s="15">
        <v>13150.95</v>
      </c>
      <c r="L37" s="15">
        <v>12961.656000000001</v>
      </c>
      <c r="M37" s="15">
        <v>14119.213</v>
      </c>
      <c r="N37" s="15">
        <v>14312.2</v>
      </c>
      <c r="O37" s="15">
        <v>14686.916999999999</v>
      </c>
      <c r="P37" s="15">
        <v>15230.739</v>
      </c>
      <c r="Q37" s="15">
        <v>16111.867</v>
      </c>
      <c r="R37" s="15">
        <v>16770.670999999998</v>
      </c>
      <c r="S37" s="60">
        <v>17152.093000000001</v>
      </c>
      <c r="T37" s="60">
        <v>17431.156999999999</v>
      </c>
    </row>
    <row r="38" spans="2:20">
      <c r="B38" s="3" t="s">
        <v>661</v>
      </c>
      <c r="C38" s="15">
        <v>205.46</v>
      </c>
      <c r="D38" s="15">
        <v>188.613</v>
      </c>
      <c r="E38" s="15">
        <v>188.44900000000001</v>
      </c>
      <c r="F38" s="15">
        <v>183.60400000000001</v>
      </c>
      <c r="G38" s="15">
        <v>190.75899999999999</v>
      </c>
      <c r="H38" s="15">
        <v>195.857</v>
      </c>
      <c r="I38" s="15">
        <v>197.60599999999999</v>
      </c>
      <c r="J38" s="15">
        <v>191.886</v>
      </c>
      <c r="K38" s="15">
        <v>201.65600000000001</v>
      </c>
      <c r="L38" s="15">
        <v>215.10900000000001</v>
      </c>
      <c r="M38" s="15">
        <v>224.828</v>
      </c>
      <c r="N38" s="15">
        <v>245.78299999999999</v>
      </c>
      <c r="O38" s="15">
        <v>242.4</v>
      </c>
      <c r="P38" s="15">
        <v>255.72800000000001</v>
      </c>
      <c r="Q38" s="15">
        <v>289.642</v>
      </c>
      <c r="R38" s="15">
        <v>282.03399999999999</v>
      </c>
      <c r="S38" s="95">
        <v>307.13299999999998</v>
      </c>
      <c r="T38" s="95">
        <v>300.40100000000001</v>
      </c>
    </row>
    <row r="39" spans="2:20">
      <c r="B39" s="3" t="s">
        <v>662</v>
      </c>
      <c r="C39" s="15">
        <v>23.94</v>
      </c>
      <c r="D39" s="15">
        <v>21.876999999999999</v>
      </c>
      <c r="E39" s="15">
        <v>22.806999999999999</v>
      </c>
      <c r="F39" s="15">
        <v>18.895</v>
      </c>
      <c r="G39" s="15">
        <v>20.603000000000002</v>
      </c>
      <c r="H39" s="15">
        <v>18.745999999999999</v>
      </c>
      <c r="I39" s="15">
        <v>18.908000000000001</v>
      </c>
      <c r="J39" s="15">
        <v>22.896000000000001</v>
      </c>
      <c r="K39" s="15">
        <v>23.564</v>
      </c>
      <c r="L39" s="15">
        <v>18.03</v>
      </c>
      <c r="M39" s="15">
        <v>19.007999999999999</v>
      </c>
      <c r="N39" s="15">
        <v>17.173999999999999</v>
      </c>
      <c r="O39" s="15">
        <v>15.5</v>
      </c>
      <c r="P39" s="15">
        <v>15.471</v>
      </c>
      <c r="Q39" s="15">
        <v>16.765999999999998</v>
      </c>
      <c r="R39" s="15">
        <v>16.597000000000001</v>
      </c>
      <c r="S39" s="95">
        <v>15.018000000000001</v>
      </c>
      <c r="T39" s="95">
        <v>14.795</v>
      </c>
    </row>
    <row r="40" spans="2:20">
      <c r="B40" s="3" t="s">
        <v>390</v>
      </c>
      <c r="C40" s="15">
        <v>2658.136</v>
      </c>
      <c r="D40" s="15">
        <v>2446.1709999999998</v>
      </c>
      <c r="E40" s="15">
        <v>2771.1860000000001</v>
      </c>
      <c r="F40" s="15">
        <v>3007.078</v>
      </c>
      <c r="G40" s="15">
        <v>3282.788</v>
      </c>
      <c r="H40" s="15">
        <v>3372.1350000000002</v>
      </c>
      <c r="I40" s="15">
        <v>3504.0520000000001</v>
      </c>
      <c r="J40" s="15">
        <v>3764.569</v>
      </c>
      <c r="K40" s="15">
        <v>3567.42</v>
      </c>
      <c r="L40" s="15">
        <v>3422.636</v>
      </c>
      <c r="M40" s="15">
        <v>4090.5940000000001</v>
      </c>
      <c r="N40" s="15">
        <v>4102.2250000000004</v>
      </c>
      <c r="O40" s="15">
        <v>4120.8819999999996</v>
      </c>
      <c r="P40" s="15">
        <v>4360.2259999999997</v>
      </c>
      <c r="Q40" s="15">
        <v>4833.1959999999999</v>
      </c>
      <c r="R40" s="15">
        <v>5047.4520000000002</v>
      </c>
      <c r="S40" s="95">
        <v>5254.06</v>
      </c>
      <c r="T40" s="95">
        <v>5372.8670000000002</v>
      </c>
    </row>
    <row r="41" spans="2:20">
      <c r="B41" s="67" t="s">
        <v>680</v>
      </c>
      <c r="C41" s="15">
        <v>198.41900000000001</v>
      </c>
      <c r="D41" s="15">
        <v>198.46899999999999</v>
      </c>
      <c r="E41" s="15">
        <v>206.65600000000001</v>
      </c>
      <c r="F41" s="15">
        <v>204.04300000000001</v>
      </c>
      <c r="G41" s="15">
        <v>179.02500000000001</v>
      </c>
      <c r="H41" s="15">
        <v>172.56</v>
      </c>
      <c r="I41" s="15">
        <v>158.48400000000001</v>
      </c>
      <c r="J41" s="15">
        <v>134.88200000000001</v>
      </c>
      <c r="K41" s="15">
        <v>39.959000000000003</v>
      </c>
      <c r="L41" s="15">
        <v>187.971</v>
      </c>
      <c r="M41" s="15">
        <v>182.90199999999999</v>
      </c>
      <c r="N41" s="15">
        <v>126.01300000000001</v>
      </c>
      <c r="O41" s="15">
        <v>134.89500000000001</v>
      </c>
      <c r="P41" s="15">
        <v>202.292</v>
      </c>
      <c r="Q41" s="15">
        <v>242.19399999999999</v>
      </c>
      <c r="R41" s="15">
        <v>307.96100000000001</v>
      </c>
      <c r="S41" s="95">
        <v>296.29599999999999</v>
      </c>
      <c r="T41" s="95">
        <v>242.80199999999999</v>
      </c>
    </row>
    <row r="42" spans="2:20" ht="25.5">
      <c r="B42" s="119" t="s">
        <v>830</v>
      </c>
      <c r="C42" s="15">
        <v>47.67</v>
      </c>
      <c r="D42" s="15">
        <v>48.716000000000001</v>
      </c>
      <c r="E42" s="15">
        <v>53.468000000000004</v>
      </c>
      <c r="F42" s="15">
        <v>59.231999999999999</v>
      </c>
      <c r="G42" s="15">
        <v>64.798000000000002</v>
      </c>
      <c r="H42" s="15">
        <v>71.302000000000007</v>
      </c>
      <c r="I42" s="15">
        <v>78.406999999999996</v>
      </c>
      <c r="J42" s="15">
        <v>86.543000000000006</v>
      </c>
      <c r="K42" s="15">
        <v>87.167000000000002</v>
      </c>
      <c r="L42" s="15">
        <v>86.432000000000002</v>
      </c>
      <c r="M42" s="15">
        <v>94.504000000000005</v>
      </c>
      <c r="N42" s="15">
        <v>96.942999999999998</v>
      </c>
      <c r="O42" s="15">
        <v>100.937</v>
      </c>
      <c r="P42" s="15">
        <v>100.48399999999999</v>
      </c>
      <c r="Q42" s="15">
        <v>101.907</v>
      </c>
      <c r="R42" s="15">
        <v>102.462</v>
      </c>
      <c r="S42" s="95">
        <v>112.316</v>
      </c>
      <c r="T42" s="95">
        <v>120.962</v>
      </c>
    </row>
    <row r="43" spans="2:20">
      <c r="B43" s="67" t="s">
        <v>391</v>
      </c>
      <c r="C43" s="15">
        <v>318.12599999999998</v>
      </c>
      <c r="D43" s="15">
        <v>267.96100000000001</v>
      </c>
      <c r="E43" s="15">
        <v>261.73099999999999</v>
      </c>
      <c r="F43" s="15">
        <v>253.84800000000001</v>
      </c>
      <c r="G43" s="15">
        <v>288.55399999999997</v>
      </c>
      <c r="H43" s="15">
        <v>285.20699999999999</v>
      </c>
      <c r="I43" s="15">
        <v>332.80399999999997</v>
      </c>
      <c r="J43" s="15">
        <v>353.83300000000003</v>
      </c>
      <c r="K43" s="15">
        <v>355.4</v>
      </c>
      <c r="L43" s="15">
        <v>319.55</v>
      </c>
      <c r="M43" s="15">
        <v>367.04399999999998</v>
      </c>
      <c r="N43" s="15">
        <v>383.053</v>
      </c>
      <c r="O43" s="15">
        <v>384.52300000000002</v>
      </c>
      <c r="P43" s="15">
        <v>395.91199999999998</v>
      </c>
      <c r="Q43" s="15">
        <v>412.91800000000001</v>
      </c>
      <c r="R43" s="15">
        <v>420.13</v>
      </c>
      <c r="S43" s="95">
        <v>408.495</v>
      </c>
      <c r="T43" s="95">
        <v>417.39699999999999</v>
      </c>
    </row>
    <row r="44" spans="2:20" ht="25.5">
      <c r="B44" s="119" t="s">
        <v>829</v>
      </c>
      <c r="C44" s="15">
        <v>1746.9380000000001</v>
      </c>
      <c r="D44" s="15">
        <v>1700.819</v>
      </c>
      <c r="E44" s="15">
        <v>1745.999</v>
      </c>
      <c r="F44" s="15">
        <v>1788.64</v>
      </c>
      <c r="G44" s="15">
        <v>1945.979</v>
      </c>
      <c r="H44" s="15">
        <v>2078.8969999999999</v>
      </c>
      <c r="I44" s="15">
        <v>2195.1260000000002</v>
      </c>
      <c r="J44" s="15">
        <v>2309.9250000000002</v>
      </c>
      <c r="K44" s="15">
        <v>2319.4850000000001</v>
      </c>
      <c r="L44" s="15">
        <v>2223.44</v>
      </c>
      <c r="M44" s="15">
        <v>2367.9459999999999</v>
      </c>
      <c r="N44" s="15">
        <v>2443.6129999999998</v>
      </c>
      <c r="O44" s="15">
        <v>2451.902</v>
      </c>
      <c r="P44" s="15">
        <v>2574.1039999999998</v>
      </c>
      <c r="Q44" s="15">
        <v>2644.2089999999998</v>
      </c>
      <c r="R44" s="15">
        <v>2729.0619999999999</v>
      </c>
      <c r="S44" s="95">
        <v>2754.5909999999999</v>
      </c>
      <c r="T44" s="95">
        <v>2828.22</v>
      </c>
    </row>
    <row r="45" spans="2:20">
      <c r="B45" s="67" t="s">
        <v>667</v>
      </c>
      <c r="C45" s="15">
        <v>206.05</v>
      </c>
      <c r="D45" s="15">
        <v>206.964</v>
      </c>
      <c r="E45" s="15">
        <v>208.22200000000001</v>
      </c>
      <c r="F45" s="15">
        <v>205.51</v>
      </c>
      <c r="G45" s="15">
        <v>216.37799999999999</v>
      </c>
      <c r="H45" s="15">
        <v>230.54599999999999</v>
      </c>
      <c r="I45" s="15">
        <v>235.18600000000001</v>
      </c>
      <c r="J45" s="15">
        <v>245.94200000000001</v>
      </c>
      <c r="K45" s="15">
        <v>257.029</v>
      </c>
      <c r="L45" s="15">
        <v>267.459</v>
      </c>
      <c r="M45" s="15">
        <v>293.07299999999998</v>
      </c>
      <c r="N45" s="15">
        <v>329.048</v>
      </c>
      <c r="O45" s="15">
        <v>348.79500000000002</v>
      </c>
      <c r="P45" s="15">
        <v>372.697</v>
      </c>
      <c r="Q45" s="15">
        <v>393.54399999999998</v>
      </c>
      <c r="R45" s="15">
        <v>423.55</v>
      </c>
      <c r="S45" s="95">
        <v>443.36</v>
      </c>
      <c r="T45" s="95">
        <v>458.63600000000002</v>
      </c>
    </row>
    <row r="46" spans="2:20">
      <c r="B46" s="67" t="s">
        <v>666</v>
      </c>
      <c r="C46" s="15">
        <v>414.30099999999999</v>
      </c>
      <c r="D46" s="15">
        <v>413.33100000000002</v>
      </c>
      <c r="E46" s="15">
        <v>423.08300000000003</v>
      </c>
      <c r="F46" s="15">
        <v>410.63799999999998</v>
      </c>
      <c r="G46" s="15">
        <v>429.64600000000002</v>
      </c>
      <c r="H46" s="15">
        <v>417.072</v>
      </c>
      <c r="I46" s="15">
        <v>398.27100000000002</v>
      </c>
      <c r="J46" s="15">
        <v>412.00099999999998</v>
      </c>
      <c r="K46" s="15">
        <v>388.03800000000001</v>
      </c>
      <c r="L46" s="15">
        <v>363.32499999999999</v>
      </c>
      <c r="M46" s="15">
        <v>427.86599999999999</v>
      </c>
      <c r="N46" s="15">
        <v>398.44099999999997</v>
      </c>
      <c r="O46" s="15">
        <v>416.66899999999998</v>
      </c>
      <c r="P46" s="15">
        <v>422.738</v>
      </c>
      <c r="Q46" s="15">
        <v>461.755</v>
      </c>
      <c r="R46" s="15">
        <v>507.161</v>
      </c>
      <c r="S46" s="95">
        <v>504.08199999999999</v>
      </c>
      <c r="T46" s="95">
        <v>521.66</v>
      </c>
    </row>
    <row r="47" spans="2:20">
      <c r="B47" s="67" t="s">
        <v>665</v>
      </c>
      <c r="C47" s="15">
        <v>382.85599999999999</v>
      </c>
      <c r="D47" s="15">
        <v>402.93799999999999</v>
      </c>
      <c r="E47" s="15">
        <v>403.178</v>
      </c>
      <c r="F47" s="15">
        <v>413.31200000000001</v>
      </c>
      <c r="G47" s="15">
        <v>419.50299999999999</v>
      </c>
      <c r="H47" s="15">
        <v>421.54300000000001</v>
      </c>
      <c r="I47" s="15">
        <v>426.89499999999998</v>
      </c>
      <c r="J47" s="15">
        <v>446.74099999999999</v>
      </c>
      <c r="K47" s="15">
        <v>454.65699999999998</v>
      </c>
      <c r="L47" s="15">
        <v>453.94499999999999</v>
      </c>
      <c r="M47" s="15">
        <v>465.41899999999998</v>
      </c>
      <c r="N47" s="15">
        <v>461.78100000000001</v>
      </c>
      <c r="O47" s="15">
        <v>462.03399999999999</v>
      </c>
      <c r="P47" s="15">
        <v>467.44900000000001</v>
      </c>
      <c r="Q47" s="15">
        <v>477.52100000000002</v>
      </c>
      <c r="R47" s="15">
        <v>490.27600000000001</v>
      </c>
      <c r="S47" s="95">
        <v>499.67200000000003</v>
      </c>
      <c r="T47" s="95">
        <v>481.62200000000001</v>
      </c>
    </row>
    <row r="48" spans="2:20">
      <c r="B48" s="67" t="s">
        <v>664</v>
      </c>
      <c r="C48" s="15">
        <v>843.94500000000005</v>
      </c>
      <c r="D48" s="15">
        <v>826.24300000000005</v>
      </c>
      <c r="E48" s="15">
        <v>836.91</v>
      </c>
      <c r="F48" s="15">
        <v>813.59799999999996</v>
      </c>
      <c r="G48" s="15">
        <v>866.03300000000002</v>
      </c>
      <c r="H48" s="15">
        <v>907.96400000000006</v>
      </c>
      <c r="I48" s="15">
        <v>901.70600000000002</v>
      </c>
      <c r="J48" s="15">
        <v>943.54499999999996</v>
      </c>
      <c r="K48" s="15">
        <v>912.82799999999997</v>
      </c>
      <c r="L48" s="15">
        <v>797.57600000000002</v>
      </c>
      <c r="M48" s="15">
        <v>871.70500000000004</v>
      </c>
      <c r="N48" s="15">
        <v>915.03899999999999</v>
      </c>
      <c r="O48" s="15">
        <v>932.85299999999995</v>
      </c>
      <c r="P48" s="15">
        <v>972.52</v>
      </c>
      <c r="Q48" s="15">
        <v>1052.7080000000001</v>
      </c>
      <c r="R48" s="15">
        <v>1093.645</v>
      </c>
      <c r="S48" s="95">
        <v>1118.7940000000001</v>
      </c>
      <c r="T48" s="95">
        <v>1164</v>
      </c>
    </row>
    <row r="49" spans="2:20">
      <c r="B49" s="67" t="s">
        <v>663</v>
      </c>
      <c r="C49" s="15">
        <v>867.76800000000003</v>
      </c>
      <c r="D49" s="15">
        <v>875.971</v>
      </c>
      <c r="E49" s="15">
        <v>849.51499999999999</v>
      </c>
      <c r="F49" s="15">
        <v>885.93499999999995</v>
      </c>
      <c r="G49" s="15">
        <v>918.45100000000002</v>
      </c>
      <c r="H49" s="15">
        <v>953.07</v>
      </c>
      <c r="I49" s="15">
        <v>1036.741</v>
      </c>
      <c r="J49" s="15">
        <v>1090.4559999999999</v>
      </c>
      <c r="K49" s="15">
        <v>1108.3050000000001</v>
      </c>
      <c r="L49" s="15">
        <v>1148.078</v>
      </c>
      <c r="M49" s="15">
        <v>1188.787</v>
      </c>
      <c r="N49" s="15">
        <v>1211.6790000000001</v>
      </c>
      <c r="O49" s="15">
        <v>1241.8140000000001</v>
      </c>
      <c r="P49" s="15">
        <v>1288.289</v>
      </c>
      <c r="Q49" s="15">
        <v>1321.1590000000001</v>
      </c>
      <c r="R49" s="15">
        <v>1359.8019999999999</v>
      </c>
      <c r="S49" s="96">
        <v>1388.749</v>
      </c>
      <c r="T49" s="96">
        <v>1418.35</v>
      </c>
    </row>
    <row r="50" spans="2:20">
      <c r="B50" s="67" t="s">
        <v>681</v>
      </c>
      <c r="C50" s="15">
        <v>199.726</v>
      </c>
      <c r="D50" s="15">
        <v>203.15700000000001</v>
      </c>
      <c r="E50" s="15">
        <v>211.81899999999999</v>
      </c>
      <c r="F50" s="15">
        <v>224.44</v>
      </c>
      <c r="G50" s="15">
        <v>236.327</v>
      </c>
      <c r="H50" s="15">
        <v>250.447</v>
      </c>
      <c r="I50" s="15">
        <v>280.803</v>
      </c>
      <c r="J50" s="15">
        <v>294.25799999999998</v>
      </c>
      <c r="K50" s="15">
        <v>293.13600000000002</v>
      </c>
      <c r="L50" s="15">
        <v>293.40499999999997</v>
      </c>
      <c r="M50" s="15">
        <v>307.74299999999999</v>
      </c>
      <c r="N50" s="15">
        <v>314.75</v>
      </c>
      <c r="O50" s="15">
        <v>325.90899999999999</v>
      </c>
      <c r="P50" s="15">
        <v>335.50700000000001</v>
      </c>
      <c r="Q50" s="15">
        <v>345.09300000000002</v>
      </c>
      <c r="R50" s="15">
        <v>351.52499999999998</v>
      </c>
      <c r="S50" s="95">
        <v>358.52499999999998</v>
      </c>
      <c r="T50" s="95">
        <v>353.91199999999998</v>
      </c>
    </row>
    <row r="51" spans="2:20">
      <c r="B51" s="67" t="s">
        <v>682</v>
      </c>
      <c r="C51" s="15">
        <v>92.349000000000004</v>
      </c>
      <c r="D51" s="15">
        <v>103.878</v>
      </c>
      <c r="E51" s="15">
        <v>112.28100000000001</v>
      </c>
      <c r="F51" s="15">
        <v>115.887</v>
      </c>
      <c r="G51" s="15">
        <v>130.41300000000001</v>
      </c>
      <c r="H51" s="15">
        <v>145.791</v>
      </c>
      <c r="I51" s="15">
        <v>168.709</v>
      </c>
      <c r="J51" s="15">
        <v>182.03899999999999</v>
      </c>
      <c r="K51" s="15">
        <v>192.77600000000001</v>
      </c>
      <c r="L51" s="15">
        <v>185.19900000000001</v>
      </c>
      <c r="M51" s="15">
        <v>197.19399999999999</v>
      </c>
      <c r="N51" s="15">
        <v>204.89</v>
      </c>
      <c r="O51" s="15">
        <v>217.20500000000001</v>
      </c>
      <c r="P51" s="15">
        <v>225.72399999999999</v>
      </c>
      <c r="Q51" s="15">
        <v>238.20099999999999</v>
      </c>
      <c r="R51" s="15">
        <v>255.054</v>
      </c>
      <c r="S51" s="95">
        <v>265.84899999999999</v>
      </c>
      <c r="T51" s="95">
        <v>276.62099999999998</v>
      </c>
    </row>
    <row r="52" spans="2:20" ht="25.5">
      <c r="B52" s="119" t="s">
        <v>831</v>
      </c>
      <c r="C52" s="15">
        <v>818.30100000000004</v>
      </c>
      <c r="D52" s="15">
        <v>842.82799999999997</v>
      </c>
      <c r="E52" s="15">
        <v>855.40599999999995</v>
      </c>
      <c r="F52" s="15">
        <v>885.23500000000001</v>
      </c>
      <c r="G52" s="15">
        <v>918.33699999999999</v>
      </c>
      <c r="H52" s="15">
        <v>943.90599999999995</v>
      </c>
      <c r="I52" s="15">
        <v>950.92700000000002</v>
      </c>
      <c r="J52" s="15">
        <v>947.34</v>
      </c>
      <c r="K52" s="15">
        <v>988.66499999999996</v>
      </c>
      <c r="L52" s="15">
        <v>994.245</v>
      </c>
      <c r="M52" s="15">
        <v>1034.2840000000001</v>
      </c>
      <c r="N52" s="15">
        <v>1054.319</v>
      </c>
      <c r="O52" s="15">
        <v>1076.3389999999999</v>
      </c>
      <c r="P52" s="15">
        <v>1062.9829999999999</v>
      </c>
      <c r="Q52" s="15">
        <v>1071.0070000000001</v>
      </c>
      <c r="R52" s="15">
        <v>1067.5039999999999</v>
      </c>
      <c r="S52" s="96">
        <v>1084.03</v>
      </c>
      <c r="T52" s="96">
        <v>1087.4659999999999</v>
      </c>
    </row>
    <row r="53" spans="2:20">
      <c r="B53" s="67" t="s">
        <v>683</v>
      </c>
      <c r="C53" s="15">
        <v>423.34800000000001</v>
      </c>
      <c r="D53" s="15">
        <v>475.64299999999997</v>
      </c>
      <c r="E53" s="15">
        <v>509.173</v>
      </c>
      <c r="F53" s="15">
        <v>549.44200000000001</v>
      </c>
      <c r="G53" s="15">
        <v>551.11199999999997</v>
      </c>
      <c r="H53" s="15">
        <v>570.99199999999996</v>
      </c>
      <c r="I53" s="15">
        <v>600.38599999999997</v>
      </c>
      <c r="J53" s="15">
        <v>627.47</v>
      </c>
      <c r="K53" s="15">
        <v>630.99900000000002</v>
      </c>
      <c r="L53" s="15">
        <v>646.37699999999995</v>
      </c>
      <c r="M53" s="15">
        <v>654.42200000000003</v>
      </c>
      <c r="N53" s="15">
        <v>667.15200000000004</v>
      </c>
      <c r="O53" s="15">
        <v>684.73500000000001</v>
      </c>
      <c r="P53" s="15">
        <v>686.39200000000005</v>
      </c>
      <c r="Q53" s="15">
        <v>698.20799999999997</v>
      </c>
      <c r="R53" s="15">
        <v>702.005</v>
      </c>
      <c r="S53" s="95">
        <v>702.67499999999995</v>
      </c>
      <c r="T53" s="95">
        <v>697.24300000000005</v>
      </c>
    </row>
    <row r="54" spans="2:20">
      <c r="B54" s="3" t="s">
        <v>684</v>
      </c>
      <c r="C54" s="15">
        <v>263.58199999999999</v>
      </c>
      <c r="D54" s="15">
        <v>282.12599999999998</v>
      </c>
      <c r="E54" s="15">
        <v>298.89800000000002</v>
      </c>
      <c r="F54" s="15">
        <v>304.93799999999999</v>
      </c>
      <c r="G54" s="15">
        <v>316.37400000000002</v>
      </c>
      <c r="H54" s="15">
        <v>332.08600000000001</v>
      </c>
      <c r="I54" s="15">
        <v>354.84399999999999</v>
      </c>
      <c r="J54" s="15">
        <v>362.67700000000002</v>
      </c>
      <c r="K54" s="15">
        <v>370.23200000000003</v>
      </c>
      <c r="L54" s="15">
        <v>384.20499999999998</v>
      </c>
      <c r="M54" s="15">
        <v>392.82900000000001</v>
      </c>
      <c r="N54" s="15">
        <v>410.85500000000002</v>
      </c>
      <c r="O54" s="15">
        <v>430.37299999999999</v>
      </c>
      <c r="P54" s="15">
        <v>448.16399999999999</v>
      </c>
      <c r="Q54" s="15">
        <v>471.39299999999997</v>
      </c>
      <c r="R54" s="15">
        <v>494.11599999999999</v>
      </c>
      <c r="S54" s="95">
        <v>525.798</v>
      </c>
      <c r="T54" s="95">
        <v>554.79</v>
      </c>
    </row>
    <row r="55" spans="2:20">
      <c r="B55" s="3" t="s">
        <v>685</v>
      </c>
      <c r="C55" s="15">
        <v>84.113</v>
      </c>
      <c r="D55" s="15">
        <v>89.450999999999993</v>
      </c>
      <c r="E55" s="15">
        <v>92.084000000000003</v>
      </c>
      <c r="F55" s="15">
        <v>94.536000000000001</v>
      </c>
      <c r="G55" s="15">
        <v>95.591999999999999</v>
      </c>
      <c r="H55" s="15">
        <v>97.488</v>
      </c>
      <c r="I55" s="15">
        <v>103.274</v>
      </c>
      <c r="J55" s="15">
        <v>108.67700000000001</v>
      </c>
      <c r="K55" s="15">
        <v>111.52800000000001</v>
      </c>
      <c r="L55" s="15">
        <v>115.84</v>
      </c>
      <c r="M55" s="15">
        <v>120.29900000000001</v>
      </c>
      <c r="N55" s="15">
        <v>123.26900000000001</v>
      </c>
      <c r="O55" s="15">
        <v>127.07</v>
      </c>
      <c r="P55" s="15">
        <v>132.917</v>
      </c>
      <c r="Q55" s="15">
        <v>138.328</v>
      </c>
      <c r="R55" s="15">
        <v>145.393</v>
      </c>
      <c r="S55" s="95">
        <v>148.703</v>
      </c>
      <c r="T55" s="95">
        <v>152.45500000000001</v>
      </c>
    </row>
    <row r="56" spans="2:20">
      <c r="B56" s="3" t="s">
        <v>686</v>
      </c>
      <c r="C56" s="15">
        <v>257.95800000000003</v>
      </c>
      <c r="D56" s="15">
        <v>276.70699999999999</v>
      </c>
      <c r="E56" s="15">
        <v>293.88799999999998</v>
      </c>
      <c r="F56" s="15">
        <v>296.733</v>
      </c>
      <c r="G56" s="15">
        <v>308.64299999999997</v>
      </c>
      <c r="H56" s="15">
        <v>327.20299999999997</v>
      </c>
      <c r="I56" s="15">
        <v>347.02</v>
      </c>
      <c r="J56" s="15">
        <v>348.173</v>
      </c>
      <c r="K56" s="15">
        <v>356.09199999999998</v>
      </c>
      <c r="L56" s="15">
        <v>360.25700000000001</v>
      </c>
      <c r="M56" s="15">
        <v>372.51299999999998</v>
      </c>
      <c r="N56" s="15">
        <v>379.26799999999997</v>
      </c>
      <c r="O56" s="15">
        <v>391.44</v>
      </c>
      <c r="P56" s="15">
        <v>399.64400000000001</v>
      </c>
      <c r="Q56" s="15">
        <v>423.70400000000001</v>
      </c>
      <c r="R56" s="15">
        <v>431.36099999999999</v>
      </c>
      <c r="S56" s="95">
        <v>438.52100000000002</v>
      </c>
      <c r="T56" s="95">
        <v>450.94799999999998</v>
      </c>
    </row>
    <row r="57" spans="2:20">
      <c r="B57" s="109" t="s">
        <v>757</v>
      </c>
      <c r="C57" s="15">
        <v>10052.986000000001</v>
      </c>
      <c r="D57" s="15">
        <v>9871.8629999999994</v>
      </c>
      <c r="E57" s="15">
        <v>10344.753000000001</v>
      </c>
      <c r="F57" s="15">
        <v>10715.544</v>
      </c>
      <c r="G57" s="15">
        <v>11379.315000000001</v>
      </c>
      <c r="H57" s="15">
        <v>11792.812</v>
      </c>
      <c r="I57" s="15">
        <v>12290.148999999999</v>
      </c>
      <c r="J57" s="15">
        <v>12873.852999999999</v>
      </c>
      <c r="K57" s="15">
        <v>12658.936</v>
      </c>
      <c r="L57" s="15">
        <v>12483.079</v>
      </c>
      <c r="M57" s="15">
        <v>13672.96</v>
      </c>
      <c r="N57" s="15">
        <v>13885.295</v>
      </c>
      <c r="O57" s="15">
        <v>14106.275</v>
      </c>
      <c r="P57" s="15">
        <v>14719.241</v>
      </c>
      <c r="Q57" s="15">
        <v>15633.453</v>
      </c>
      <c r="R57" s="15">
        <v>16227.09</v>
      </c>
      <c r="S57" s="95">
        <v>16626.667000000001</v>
      </c>
      <c r="T57" s="95">
        <v>16915.147000000001</v>
      </c>
    </row>
    <row r="58" spans="2:20">
      <c r="B58" s="3" t="s">
        <v>758</v>
      </c>
      <c r="C58" s="15">
        <v>146.44300000000001</v>
      </c>
      <c r="D58" s="15">
        <v>119.099</v>
      </c>
      <c r="E58" s="15">
        <v>126.371</v>
      </c>
      <c r="F58" s="15">
        <v>128.71199999999999</v>
      </c>
      <c r="G58" s="15">
        <v>126.14700000000001</v>
      </c>
      <c r="H58" s="15">
        <v>135.38399999999999</v>
      </c>
      <c r="I58" s="15">
        <v>135.68600000000001</v>
      </c>
      <c r="J58" s="15">
        <v>138.04599999999999</v>
      </c>
      <c r="K58" s="15">
        <v>132.56299999999999</v>
      </c>
      <c r="L58" s="15">
        <v>117.19499999999999</v>
      </c>
      <c r="M58" s="15">
        <v>152.107</v>
      </c>
      <c r="N58" s="15">
        <v>162.751</v>
      </c>
      <c r="O58" s="15">
        <v>157.51599999999999</v>
      </c>
      <c r="P58" s="15">
        <v>164.893</v>
      </c>
      <c r="Q58" s="15">
        <v>181.31</v>
      </c>
      <c r="R58" s="15">
        <v>193.51900000000001</v>
      </c>
      <c r="S58" s="97">
        <v>199.74</v>
      </c>
      <c r="T58" s="97">
        <v>191.31200000000001</v>
      </c>
    </row>
    <row r="59" spans="2:20">
      <c r="B59" s="3" t="s">
        <v>759</v>
      </c>
      <c r="C59" s="15">
        <v>178.16</v>
      </c>
      <c r="D59" s="15">
        <v>167.24700000000001</v>
      </c>
      <c r="E59" s="15">
        <v>182.762</v>
      </c>
      <c r="F59" s="15">
        <v>188.68</v>
      </c>
      <c r="G59" s="15">
        <v>213.08600000000001</v>
      </c>
      <c r="H59" s="15">
        <v>215.892</v>
      </c>
      <c r="I59" s="15">
        <v>214.96799999999999</v>
      </c>
      <c r="J59" s="15">
        <v>222.72</v>
      </c>
      <c r="K59" s="15">
        <v>221.321</v>
      </c>
      <c r="L59" s="15">
        <v>206.405</v>
      </c>
      <c r="M59" s="15">
        <v>249.68</v>
      </c>
      <c r="N59" s="15">
        <v>264.154</v>
      </c>
      <c r="O59" s="15">
        <v>260.709</v>
      </c>
      <c r="P59" s="15">
        <v>281.43299999999999</v>
      </c>
      <c r="Q59" s="15">
        <v>299.714</v>
      </c>
      <c r="R59" s="15">
        <v>290.81900000000002</v>
      </c>
      <c r="S59" s="97">
        <v>308.33100000000002</v>
      </c>
      <c r="T59" s="97">
        <v>318.31</v>
      </c>
    </row>
    <row r="60" spans="2:20">
      <c r="B60" s="3" t="s">
        <v>760</v>
      </c>
      <c r="C60" s="15">
        <v>-26.329000000000001</v>
      </c>
      <c r="D60" s="68" t="s">
        <v>656</v>
      </c>
      <c r="E60" s="15">
        <v>26.997</v>
      </c>
      <c r="F60" s="15">
        <v>-67.069999999999993</v>
      </c>
      <c r="G60" s="15">
        <v>-68.903000000000006</v>
      </c>
      <c r="H60" s="15">
        <v>-51.834000000000003</v>
      </c>
      <c r="I60" s="68" t="s">
        <v>656</v>
      </c>
      <c r="J60" s="15">
        <v>172.44300000000001</v>
      </c>
      <c r="K60" s="15">
        <v>138.13</v>
      </c>
      <c r="L60" s="15">
        <v>154.977</v>
      </c>
      <c r="M60" s="15">
        <v>44.466000000000001</v>
      </c>
      <c r="N60" s="68" t="s">
        <v>656</v>
      </c>
      <c r="O60" s="15">
        <v>162.417</v>
      </c>
      <c r="P60" s="15">
        <v>65.171999999999997</v>
      </c>
      <c r="Q60" s="15">
        <v>-2.61</v>
      </c>
      <c r="R60" s="15">
        <v>59.243000000000002</v>
      </c>
      <c r="S60" s="97">
        <v>17.355</v>
      </c>
      <c r="T60" s="97">
        <v>6.3879999999999999</v>
      </c>
    </row>
    <row r="61" spans="2:20">
      <c r="B61" s="8" t="s">
        <v>4</v>
      </c>
      <c r="C61" s="15">
        <v>139.55799999999999</v>
      </c>
      <c r="D61" s="15">
        <v>192.024</v>
      </c>
      <c r="E61" s="15">
        <v>242.50200000000001</v>
      </c>
      <c r="F61" s="15">
        <v>328.87299999999999</v>
      </c>
      <c r="G61" s="15">
        <v>372.09899999999999</v>
      </c>
      <c r="H61" s="15">
        <v>290.86599999999999</v>
      </c>
      <c r="I61" s="15">
        <v>311.69900000000001</v>
      </c>
      <c r="J61" s="15">
        <v>332.76600000000002</v>
      </c>
      <c r="K61" s="15">
        <v>314.64600000000002</v>
      </c>
      <c r="L61" s="15">
        <v>413.99400000000003</v>
      </c>
      <c r="M61" s="15">
        <v>429.63900000000001</v>
      </c>
      <c r="N61" s="15">
        <v>388.37200000000001</v>
      </c>
      <c r="O61" s="15">
        <v>454.19099999999997</v>
      </c>
      <c r="P61" s="15">
        <v>423.84899999999999</v>
      </c>
      <c r="Q61" s="15">
        <v>470.53800000000001</v>
      </c>
      <c r="R61" s="15">
        <v>530.726</v>
      </c>
      <c r="S61" s="97">
        <v>530.34100000000001</v>
      </c>
      <c r="T61" s="97">
        <v>477.25</v>
      </c>
    </row>
    <row r="62" spans="2:20">
      <c r="B62" s="8" t="s">
        <v>5</v>
      </c>
      <c r="C62" s="15">
        <v>10490.817999999999</v>
      </c>
      <c r="D62" s="15">
        <v>10350.233</v>
      </c>
      <c r="E62" s="15">
        <v>10923.385</v>
      </c>
      <c r="F62" s="15">
        <v>11294.739</v>
      </c>
      <c r="G62" s="15">
        <v>12021.744000000001</v>
      </c>
      <c r="H62" s="15">
        <v>12383.12</v>
      </c>
      <c r="I62" s="15">
        <v>12952.502</v>
      </c>
      <c r="J62" s="15">
        <v>13739.828</v>
      </c>
      <c r="K62" s="15">
        <v>13465.596</v>
      </c>
      <c r="L62" s="15">
        <v>13375.65</v>
      </c>
      <c r="M62" s="15">
        <v>14548.852000000001</v>
      </c>
      <c r="N62" s="15">
        <v>14700.572</v>
      </c>
      <c r="O62" s="15">
        <v>15141.108</v>
      </c>
      <c r="P62" s="15">
        <v>15654.588</v>
      </c>
      <c r="Q62" s="15">
        <v>16582.404999999999</v>
      </c>
      <c r="R62" s="15">
        <v>17301.397000000001</v>
      </c>
      <c r="S62" s="60">
        <v>17682.434000000001</v>
      </c>
      <c r="T62" s="60">
        <v>17908.406999999999</v>
      </c>
    </row>
    <row r="63" spans="2:20">
      <c r="B63" s="8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7"/>
      <c r="N63" s="17"/>
      <c r="O63" s="10"/>
      <c r="P63" s="14"/>
    </row>
    <row r="64" spans="2:20">
      <c r="B64" s="13" t="s">
        <v>779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9"/>
      <c r="N64" s="9"/>
      <c r="O64" s="10"/>
      <c r="P64" s="14"/>
    </row>
    <row r="65" spans="2:20">
      <c r="B65" s="8" t="s">
        <v>213</v>
      </c>
      <c r="C65" s="15">
        <v>1.9798432950081177</v>
      </c>
      <c r="D65" s="15">
        <v>1.8567544731556518</v>
      </c>
      <c r="E65" s="15">
        <v>1.7688287635140829</v>
      </c>
      <c r="F65" s="15">
        <v>1.6641445214582953</v>
      </c>
      <c r="G65" s="15">
        <v>1.6278381929228776</v>
      </c>
      <c r="H65" s="15">
        <v>1.6127765213822562</v>
      </c>
      <c r="I65" s="15">
        <v>1.5632392973769151</v>
      </c>
      <c r="J65" s="15">
        <v>1.4498792900649424</v>
      </c>
      <c r="K65" s="15">
        <v>1.5496717852087403</v>
      </c>
      <c r="L65" s="15">
        <v>1.6796626197939373</v>
      </c>
      <c r="M65" s="15">
        <v>1.5973857292070686</v>
      </c>
      <c r="N65" s="15">
        <v>1.7172971311189056</v>
      </c>
      <c r="O65" s="15">
        <v>1.6689042652070638</v>
      </c>
      <c r="P65" s="15">
        <v>1.6862409430521128</v>
      </c>
      <c r="Q65" s="15">
        <v>1.7974024226786882</v>
      </c>
      <c r="R65" s="15">
        <v>1.6876714545280034</v>
      </c>
      <c r="S65" s="15">
        <v>1.792458104699354</v>
      </c>
      <c r="T65" s="15">
        <v>1.7239884213099181</v>
      </c>
    </row>
    <row r="66" spans="2:20">
      <c r="B66" s="8" t="s">
        <v>214</v>
      </c>
      <c r="C66" s="15">
        <v>31.281745692568862</v>
      </c>
      <c r="D66" s="15">
        <v>29.36732252703208</v>
      </c>
      <c r="E66" s="15">
        <v>31.123366628852605</v>
      </c>
      <c r="F66" s="15">
        <v>32.113809053184028</v>
      </c>
      <c r="G66" s="15">
        <v>32.732451153504684</v>
      </c>
      <c r="H66" s="15">
        <v>32.278669258654915</v>
      </c>
      <c r="I66" s="15">
        <v>32.37654285095654</v>
      </c>
      <c r="J66" s="15">
        <v>32.964477481369123</v>
      </c>
      <c r="K66" s="15">
        <v>31.303821923303328</v>
      </c>
      <c r="L66" s="15">
        <v>31.504022237146728</v>
      </c>
      <c r="M66" s="15">
        <v>33.777175532888798</v>
      </c>
      <c r="N66" s="15">
        <v>33.016643143611745</v>
      </c>
      <c r="O66" s="15">
        <v>32.749746979241969</v>
      </c>
      <c r="P66" s="15">
        <v>33.459909543771097</v>
      </c>
      <c r="Q66" s="15">
        <v>34.794681825541097</v>
      </c>
      <c r="R66" s="15">
        <v>35.272880330753303</v>
      </c>
      <c r="S66" s="15">
        <v>35.51956849296441</v>
      </c>
      <c r="T66" s="15">
        <v>35.402609928430039</v>
      </c>
    </row>
    <row r="67" spans="2:20">
      <c r="B67" s="8" t="s">
        <v>215</v>
      </c>
      <c r="C67" s="15">
        <v>66.738411012423015</v>
      </c>
      <c r="D67" s="15">
        <v>68.775922999812266</v>
      </c>
      <c r="E67" s="15">
        <v>67.107804607633298</v>
      </c>
      <c r="F67" s="15">
        <v>66.222046425357675</v>
      </c>
      <c r="G67" s="15">
        <v>65.639710653572436</v>
      </c>
      <c r="H67" s="15">
        <v>66.108554219962841</v>
      </c>
      <c r="I67" s="15">
        <v>66.06021785166655</v>
      </c>
      <c r="J67" s="15">
        <v>65.585643228565928</v>
      </c>
      <c r="K67" s="15">
        <v>67.146506291487924</v>
      </c>
      <c r="L67" s="15">
        <v>66.816315143059342</v>
      </c>
      <c r="M67" s="15">
        <v>64.625438737904133</v>
      </c>
      <c r="N67" s="15">
        <v>65.266059725269358</v>
      </c>
      <c r="O67" s="15">
        <v>65.581348755550962</v>
      </c>
      <c r="P67" s="15">
        <v>64.853849513176783</v>
      </c>
      <c r="Q67" s="15">
        <v>63.407915751780223</v>
      </c>
      <c r="R67" s="15">
        <v>63.039448214718696</v>
      </c>
      <c r="S67" s="15">
        <v>62.68797340233624</v>
      </c>
      <c r="T67" s="15">
        <v>62.873401650260043</v>
      </c>
    </row>
    <row r="68" spans="2:20">
      <c r="B68" s="8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9"/>
      <c r="N68" s="9"/>
      <c r="O68" s="10"/>
      <c r="P68" s="10"/>
    </row>
    <row r="69" spans="2:20">
      <c r="B69" s="69" t="s">
        <v>216</v>
      </c>
      <c r="C69" s="20">
        <v>10351.26</v>
      </c>
      <c r="D69" s="20">
        <v>10158.209000000001</v>
      </c>
      <c r="E69" s="20">
        <v>10680.883</v>
      </c>
      <c r="F69" s="20">
        <v>10965.866</v>
      </c>
      <c r="G69" s="20">
        <v>11649.645</v>
      </c>
      <c r="H69" s="20">
        <v>12092.254000000001</v>
      </c>
      <c r="I69" s="20">
        <v>12640.803</v>
      </c>
      <c r="J69" s="20">
        <v>13407.062</v>
      </c>
      <c r="K69" s="20">
        <v>13150.95</v>
      </c>
      <c r="L69" s="20">
        <v>12961.656000000001</v>
      </c>
      <c r="M69" s="20">
        <v>14119.213</v>
      </c>
      <c r="N69" s="20">
        <v>14312.2</v>
      </c>
      <c r="O69" s="20">
        <v>14686.916999999999</v>
      </c>
      <c r="P69" s="20">
        <v>15230.739</v>
      </c>
      <c r="Q69" s="20">
        <v>16111.867</v>
      </c>
      <c r="R69" s="20">
        <v>16770.670999999998</v>
      </c>
      <c r="S69" s="60">
        <v>17152.093000000001</v>
      </c>
      <c r="T69" s="60">
        <v>17431.156999999999</v>
      </c>
    </row>
    <row r="70" spans="2:20">
      <c r="B70" s="120" t="s">
        <v>832</v>
      </c>
      <c r="C70" s="20">
        <v>7330.1670000000004</v>
      </c>
      <c r="D70" s="20">
        <v>7453.2870000000003</v>
      </c>
      <c r="E70" s="20">
        <v>7703.7359999999999</v>
      </c>
      <c r="F70" s="20">
        <v>7852.3559999999998</v>
      </c>
      <c r="G70" s="20">
        <v>8293.6219999999994</v>
      </c>
      <c r="H70" s="20">
        <v>8629.8919999999998</v>
      </c>
      <c r="I70" s="20">
        <v>8801.8109999999997</v>
      </c>
      <c r="J70" s="20">
        <v>9119.991</v>
      </c>
      <c r="K70" s="20">
        <v>9251.35</v>
      </c>
      <c r="L70" s="20">
        <v>9231.232</v>
      </c>
      <c r="M70" s="20">
        <v>9596.3989999999994</v>
      </c>
      <c r="N70" s="20">
        <v>9966.5709999999999</v>
      </c>
      <c r="O70" s="20">
        <v>10289.387000000001</v>
      </c>
      <c r="P70" s="20">
        <v>10491.022000000001</v>
      </c>
      <c r="Q70" s="20">
        <v>10931.495000000001</v>
      </c>
      <c r="R70" s="20">
        <v>11101.939</v>
      </c>
      <c r="S70" s="60">
        <v>11497.383</v>
      </c>
      <c r="T70" s="60">
        <v>11696.52</v>
      </c>
    </row>
    <row r="71" spans="2:20">
      <c r="B71" s="120" t="s">
        <v>834</v>
      </c>
      <c r="C71" s="20">
        <v>5627.2839999999997</v>
      </c>
      <c r="D71" s="20">
        <v>5674.5110000000004</v>
      </c>
      <c r="E71" s="20">
        <v>5863.4660000000003</v>
      </c>
      <c r="F71" s="20">
        <v>6019.0420000000004</v>
      </c>
      <c r="G71" s="20">
        <v>6402.9110000000001</v>
      </c>
      <c r="H71" s="20">
        <v>6688.973</v>
      </c>
      <c r="I71" s="20">
        <v>6849.6949999999997</v>
      </c>
      <c r="J71" s="20">
        <v>7105.7219999999998</v>
      </c>
      <c r="K71" s="20">
        <v>7157.3509999999997</v>
      </c>
      <c r="L71" s="20">
        <v>7069.1859999999997</v>
      </c>
      <c r="M71" s="20">
        <v>7387.0469999999996</v>
      </c>
      <c r="N71" s="20">
        <v>7698.3639999999996</v>
      </c>
      <c r="O71" s="20">
        <v>7933.7430000000004</v>
      </c>
      <c r="P71" s="20">
        <v>8146.598</v>
      </c>
      <c r="Q71" s="20">
        <v>8458.6749999999993</v>
      </c>
      <c r="R71" s="20">
        <v>8641.7739999999994</v>
      </c>
      <c r="S71" s="62">
        <v>8919.5830000000005</v>
      </c>
      <c r="T71" s="62" t="s">
        <v>392</v>
      </c>
    </row>
    <row r="72" spans="2:20">
      <c r="B72" s="120" t="s">
        <v>835</v>
      </c>
      <c r="C72" s="20">
        <v>78.983999999999995</v>
      </c>
      <c r="D72" s="20">
        <v>82.134</v>
      </c>
      <c r="E72" s="20">
        <v>90.471999999999994</v>
      </c>
      <c r="F72" s="20">
        <v>81.287000000000006</v>
      </c>
      <c r="G72" s="20">
        <v>88.046999999999997</v>
      </c>
      <c r="H72" s="20">
        <v>95.353999999999999</v>
      </c>
      <c r="I72" s="20">
        <v>98.106999999999999</v>
      </c>
      <c r="J72" s="20">
        <v>92.194000000000003</v>
      </c>
      <c r="K72" s="20">
        <v>102.818</v>
      </c>
      <c r="L72" s="20">
        <v>106.325</v>
      </c>
      <c r="M72" s="20">
        <v>110.63500000000001</v>
      </c>
      <c r="N72" s="20">
        <v>100.61199999999999</v>
      </c>
      <c r="O72" s="20">
        <v>101.36199999999999</v>
      </c>
      <c r="P72" s="20">
        <v>101.78700000000001</v>
      </c>
      <c r="Q72" s="20">
        <v>130.066</v>
      </c>
      <c r="R72" s="20">
        <v>114.05500000000001</v>
      </c>
      <c r="S72" s="62">
        <v>111.93</v>
      </c>
      <c r="T72" s="62" t="s">
        <v>392</v>
      </c>
    </row>
    <row r="73" spans="2:20">
      <c r="B73" s="120" t="s">
        <v>836</v>
      </c>
      <c r="C73" s="20">
        <v>1623.8990000000008</v>
      </c>
      <c r="D73" s="20">
        <v>1696.6419999999998</v>
      </c>
      <c r="E73" s="20">
        <v>1749.7979999999995</v>
      </c>
      <c r="F73" s="20">
        <v>1752.0269999999994</v>
      </c>
      <c r="G73" s="20">
        <v>1802.6639999999993</v>
      </c>
      <c r="H73" s="20">
        <v>1845.5649999999998</v>
      </c>
      <c r="I73" s="20">
        <v>1854.009</v>
      </c>
      <c r="J73" s="20">
        <v>1922.0750000000003</v>
      </c>
      <c r="K73" s="20">
        <v>1991.1810000000007</v>
      </c>
      <c r="L73" s="20">
        <v>2055.7210000000005</v>
      </c>
      <c r="M73" s="20">
        <v>2098.7169999999996</v>
      </c>
      <c r="N73" s="20">
        <v>2167.5950000000003</v>
      </c>
      <c r="O73" s="20">
        <v>2254.2820000000002</v>
      </c>
      <c r="P73" s="20">
        <v>2242.6370000000011</v>
      </c>
      <c r="Q73" s="20">
        <v>2342.7540000000017</v>
      </c>
      <c r="R73" s="20">
        <v>2346.110000000001</v>
      </c>
      <c r="S73" s="60">
        <v>2465.8699999999994</v>
      </c>
      <c r="T73" s="60">
        <v>2451.0140000000001</v>
      </c>
    </row>
    <row r="74" spans="2:20">
      <c r="B74" s="120" t="s">
        <v>833</v>
      </c>
      <c r="C74" s="20">
        <v>2815.0990000000002</v>
      </c>
      <c r="D74" s="20">
        <v>2175.7150000000001</v>
      </c>
      <c r="E74" s="20">
        <v>2241.85</v>
      </c>
      <c r="F74" s="20">
        <v>2377.9229999999998</v>
      </c>
      <c r="G74" s="20">
        <v>2954.277</v>
      </c>
      <c r="H74" s="20">
        <v>2957.8420000000001</v>
      </c>
      <c r="I74" s="20">
        <v>3110.9949999999999</v>
      </c>
      <c r="J74" s="20">
        <v>3221.482</v>
      </c>
      <c r="K74" s="20">
        <v>3217.027</v>
      </c>
      <c r="L74" s="20">
        <v>2580.2489999999998</v>
      </c>
      <c r="M74" s="20">
        <v>3524.645</v>
      </c>
      <c r="N74" s="20">
        <v>3382.866</v>
      </c>
      <c r="O74" s="20">
        <v>3304.16</v>
      </c>
      <c r="P74" s="20">
        <v>3360.1959999999999</v>
      </c>
      <c r="Q74" s="20">
        <v>3521.1570000000002</v>
      </c>
      <c r="R74" s="20">
        <v>3513.1120000000001</v>
      </c>
      <c r="S74" s="60">
        <v>3569.7040000000002</v>
      </c>
      <c r="T74" s="60">
        <v>3537.799</v>
      </c>
    </row>
    <row r="75" spans="2:20">
      <c r="B75" s="121" t="s">
        <v>837</v>
      </c>
      <c r="C75" s="20">
        <v>2722.5949999999998</v>
      </c>
      <c r="D75" s="20">
        <v>2238.5909999999999</v>
      </c>
      <c r="E75" s="20">
        <v>2285.6790000000001</v>
      </c>
      <c r="F75" s="20">
        <v>2365.6729999999998</v>
      </c>
      <c r="G75" s="20">
        <v>2853.7089999999998</v>
      </c>
      <c r="H75" s="20">
        <v>2924.2860000000001</v>
      </c>
      <c r="I75" s="20">
        <v>3063.3519999999999</v>
      </c>
      <c r="J75" s="20">
        <v>3205.1210000000001</v>
      </c>
      <c r="K75" s="20">
        <v>3045.433</v>
      </c>
      <c r="L75" s="20">
        <v>2761.7370000000001</v>
      </c>
      <c r="M75" s="20">
        <v>3335.8809999999999</v>
      </c>
      <c r="N75" s="20">
        <v>3346.9450000000002</v>
      </c>
      <c r="O75" s="20">
        <v>3282.1309999999999</v>
      </c>
      <c r="P75" s="20">
        <v>3378.7310000000002</v>
      </c>
      <c r="Q75" s="20">
        <v>3493.8339999999998</v>
      </c>
      <c r="R75" s="20">
        <v>3493.2669999999998</v>
      </c>
      <c r="S75" s="60">
        <v>3584.91</v>
      </c>
      <c r="T75" s="60">
        <v>3570.116</v>
      </c>
    </row>
    <row r="76" spans="2:20">
      <c r="B76" s="120" t="s">
        <v>839</v>
      </c>
      <c r="C76" s="20">
        <v>810.56500000000005</v>
      </c>
      <c r="D76" s="20">
        <v>762.14599999999996</v>
      </c>
      <c r="E76" s="20">
        <v>710.745</v>
      </c>
      <c r="F76" s="20">
        <v>708.03499999999997</v>
      </c>
      <c r="G76" s="20">
        <v>677.98</v>
      </c>
      <c r="H76" s="20">
        <v>712.61500000000001</v>
      </c>
      <c r="I76" s="20">
        <v>682.94200000000001</v>
      </c>
      <c r="J76" s="20">
        <v>703.89599999999996</v>
      </c>
      <c r="K76" s="20">
        <v>761.10199999999998</v>
      </c>
      <c r="L76" s="20">
        <v>825.79200000000003</v>
      </c>
      <c r="M76" s="20">
        <v>838.90300000000002</v>
      </c>
      <c r="N76" s="20">
        <v>788.45399999999995</v>
      </c>
      <c r="O76" s="20">
        <v>715.101</v>
      </c>
      <c r="P76" s="20">
        <v>692.87699999999995</v>
      </c>
      <c r="Q76" s="20">
        <v>673.14800000000002</v>
      </c>
      <c r="R76" s="20">
        <v>630.09500000000003</v>
      </c>
      <c r="S76" s="60">
        <v>627.76199999999994</v>
      </c>
      <c r="T76" s="62" t="s">
        <v>392</v>
      </c>
    </row>
    <row r="77" spans="2:20">
      <c r="B77" s="120" t="s">
        <v>840</v>
      </c>
      <c r="C77" s="20">
        <v>1912.03</v>
      </c>
      <c r="D77" s="20">
        <v>1476.4449999999999</v>
      </c>
      <c r="E77" s="20">
        <v>1574.934</v>
      </c>
      <c r="F77" s="20">
        <v>1657.6379999999999</v>
      </c>
      <c r="G77" s="20">
        <v>2175.7289999999998</v>
      </c>
      <c r="H77" s="20">
        <v>2211.6709999999998</v>
      </c>
      <c r="I77" s="20">
        <v>2380.41</v>
      </c>
      <c r="J77" s="20">
        <v>2501.2249999999999</v>
      </c>
      <c r="K77" s="20">
        <v>2284.3310000000001</v>
      </c>
      <c r="L77" s="20">
        <v>1935.9449999999999</v>
      </c>
      <c r="M77" s="20">
        <v>2496.9780000000001</v>
      </c>
      <c r="N77" s="20">
        <v>2558.491</v>
      </c>
      <c r="O77" s="20">
        <v>2567.0300000000002</v>
      </c>
      <c r="P77" s="20">
        <v>2685.8539999999998</v>
      </c>
      <c r="Q77" s="20">
        <v>2820.6860000000001</v>
      </c>
      <c r="R77" s="20">
        <v>2863.172</v>
      </c>
      <c r="S77" s="60">
        <v>2957.1480000000001</v>
      </c>
      <c r="T77" s="62" t="s">
        <v>392</v>
      </c>
    </row>
    <row r="78" spans="2:20">
      <c r="B78" s="121" t="s">
        <v>838</v>
      </c>
      <c r="C78" s="20">
        <v>92.504000000000005</v>
      </c>
      <c r="D78" s="20">
        <v>-62.875999999999998</v>
      </c>
      <c r="E78" s="20">
        <v>-43.829000000000001</v>
      </c>
      <c r="F78" s="20">
        <v>12.25</v>
      </c>
      <c r="G78" s="20">
        <v>100.568</v>
      </c>
      <c r="H78" s="20">
        <v>33.555999999999997</v>
      </c>
      <c r="I78" s="20">
        <v>47.643000000000001</v>
      </c>
      <c r="J78" s="20">
        <v>16.361000000000001</v>
      </c>
      <c r="K78" s="20">
        <v>171.59399999999999</v>
      </c>
      <c r="L78" s="20">
        <v>-181.488</v>
      </c>
      <c r="M78" s="20">
        <v>188.76400000000001</v>
      </c>
      <c r="N78" s="20">
        <v>35.920999999999999</v>
      </c>
      <c r="O78" s="20">
        <v>22.029</v>
      </c>
      <c r="P78" s="20">
        <v>-18.535</v>
      </c>
      <c r="Q78" s="20">
        <v>27.323</v>
      </c>
      <c r="R78" s="20">
        <v>19.844999999999999</v>
      </c>
      <c r="S78" s="60">
        <v>-15.206</v>
      </c>
      <c r="T78" s="60">
        <v>-32.317</v>
      </c>
    </row>
    <row r="79" spans="2:20">
      <c r="B79" s="120" t="s">
        <v>841</v>
      </c>
      <c r="C79" s="20">
        <v>5373.3370000000004</v>
      </c>
      <c r="D79" s="20">
        <v>4942.6850000000004</v>
      </c>
      <c r="E79" s="20">
        <v>5427.1239999999998</v>
      </c>
      <c r="F79" s="20">
        <v>5924.1710000000003</v>
      </c>
      <c r="G79" s="20">
        <v>6982.43</v>
      </c>
      <c r="H79" s="20">
        <v>7329.7929999999997</v>
      </c>
      <c r="I79" s="20">
        <v>8316.0840000000007</v>
      </c>
      <c r="J79" s="20">
        <v>9349.4940000000006</v>
      </c>
      <c r="K79" s="20">
        <v>9230.7749999999996</v>
      </c>
      <c r="L79" s="20">
        <v>7827.3360000000002</v>
      </c>
      <c r="M79" s="20">
        <v>10013.538</v>
      </c>
      <c r="N79" s="20">
        <v>10419.700000000001</v>
      </c>
      <c r="O79" s="20">
        <v>10345.375</v>
      </c>
      <c r="P79" s="20">
        <v>10579.884</v>
      </c>
      <c r="Q79" s="20">
        <v>11254.123</v>
      </c>
      <c r="R79" s="20">
        <v>10775.522000000001</v>
      </c>
      <c r="S79" s="60">
        <v>10771.164000000001</v>
      </c>
      <c r="T79" s="60">
        <v>11361.12</v>
      </c>
    </row>
    <row r="80" spans="2:20">
      <c r="B80" s="120" t="s">
        <v>842</v>
      </c>
      <c r="C80" s="18" t="s">
        <v>392</v>
      </c>
      <c r="D80" s="18" t="s">
        <v>392</v>
      </c>
      <c r="E80" s="18" t="s">
        <v>392</v>
      </c>
      <c r="F80" s="18" t="s">
        <v>392</v>
      </c>
      <c r="G80" s="18" t="s">
        <v>392</v>
      </c>
      <c r="H80" s="18" t="s">
        <v>392</v>
      </c>
      <c r="I80" s="18" t="s">
        <v>392</v>
      </c>
      <c r="J80" s="18" t="s">
        <v>392</v>
      </c>
      <c r="K80" s="18" t="s">
        <v>392</v>
      </c>
      <c r="L80" s="18" t="s">
        <v>392</v>
      </c>
      <c r="M80" s="18" t="s">
        <v>392</v>
      </c>
      <c r="N80" s="18" t="s">
        <v>392</v>
      </c>
      <c r="O80" s="18" t="s">
        <v>392</v>
      </c>
      <c r="P80" s="18" t="s">
        <v>392</v>
      </c>
      <c r="Q80" s="18" t="s">
        <v>392</v>
      </c>
      <c r="R80" s="18" t="s">
        <v>392</v>
      </c>
      <c r="S80" s="62" t="s">
        <v>392</v>
      </c>
      <c r="T80" s="62" t="s">
        <v>392</v>
      </c>
    </row>
    <row r="81" spans="2:20">
      <c r="B81" s="120" t="s">
        <v>843</v>
      </c>
      <c r="C81" s="18" t="s">
        <v>392</v>
      </c>
      <c r="D81" s="18" t="s">
        <v>392</v>
      </c>
      <c r="E81" s="18" t="s">
        <v>392</v>
      </c>
      <c r="F81" s="18" t="s">
        <v>392</v>
      </c>
      <c r="G81" s="18" t="s">
        <v>392</v>
      </c>
      <c r="H81" s="18" t="s">
        <v>392</v>
      </c>
      <c r="I81" s="18" t="s">
        <v>392</v>
      </c>
      <c r="J81" s="18" t="s">
        <v>392</v>
      </c>
      <c r="K81" s="18" t="s">
        <v>392</v>
      </c>
      <c r="L81" s="18" t="s">
        <v>392</v>
      </c>
      <c r="M81" s="18" t="s">
        <v>392</v>
      </c>
      <c r="N81" s="18" t="s">
        <v>392</v>
      </c>
      <c r="O81" s="18" t="s">
        <v>392</v>
      </c>
      <c r="P81" s="18" t="s">
        <v>392</v>
      </c>
      <c r="Q81" s="18" t="s">
        <v>392</v>
      </c>
      <c r="R81" s="18" t="s">
        <v>392</v>
      </c>
      <c r="S81" s="62" t="s">
        <v>392</v>
      </c>
      <c r="T81" s="62" t="s">
        <v>392</v>
      </c>
    </row>
    <row r="82" spans="2:20">
      <c r="B82" s="120" t="s">
        <v>844</v>
      </c>
      <c r="C82" s="18">
        <v>5167.3429999999998</v>
      </c>
      <c r="D82" s="18">
        <v>4413.4780000000001</v>
      </c>
      <c r="E82" s="18">
        <v>4691.8270000000002</v>
      </c>
      <c r="F82" s="18">
        <v>5188.5839999999998</v>
      </c>
      <c r="G82" s="18">
        <v>6580.6840000000002</v>
      </c>
      <c r="H82" s="18">
        <v>6825.2730000000001</v>
      </c>
      <c r="I82" s="18">
        <v>7588.0870000000004</v>
      </c>
      <c r="J82" s="18">
        <v>8283.9050000000007</v>
      </c>
      <c r="K82" s="18">
        <v>8548.2019999999993</v>
      </c>
      <c r="L82" s="18">
        <v>6677.1610000000001</v>
      </c>
      <c r="M82" s="18">
        <v>9015.3690000000006</v>
      </c>
      <c r="N82" s="18">
        <v>9456.9369999999999</v>
      </c>
      <c r="O82" s="18">
        <v>9252.0049999999992</v>
      </c>
      <c r="P82" s="18">
        <v>9200.3629999999994</v>
      </c>
      <c r="Q82" s="18">
        <v>9594.9079999999994</v>
      </c>
      <c r="R82" s="18">
        <v>8619.902</v>
      </c>
      <c r="S82" s="60">
        <v>8686.1579999999994</v>
      </c>
      <c r="T82" s="60">
        <v>9164.2819999999992</v>
      </c>
    </row>
    <row r="83" spans="2:20">
      <c r="B83" s="120" t="s">
        <v>845</v>
      </c>
      <c r="C83" s="18" t="s">
        <v>392</v>
      </c>
      <c r="D83" s="18" t="s">
        <v>392</v>
      </c>
      <c r="E83" s="18" t="s">
        <v>392</v>
      </c>
      <c r="F83" s="18" t="s">
        <v>392</v>
      </c>
      <c r="G83" s="18" t="s">
        <v>392</v>
      </c>
      <c r="H83" s="18" t="s">
        <v>392</v>
      </c>
      <c r="I83" s="18" t="s">
        <v>392</v>
      </c>
      <c r="J83" s="18" t="s">
        <v>392</v>
      </c>
      <c r="K83" s="18" t="s">
        <v>392</v>
      </c>
      <c r="L83" s="18" t="s">
        <v>392</v>
      </c>
      <c r="M83" s="18" t="s">
        <v>392</v>
      </c>
      <c r="N83" s="18" t="s">
        <v>392</v>
      </c>
      <c r="O83" s="18" t="s">
        <v>392</v>
      </c>
      <c r="P83" s="18" t="s">
        <v>392</v>
      </c>
      <c r="Q83" s="18" t="s">
        <v>392</v>
      </c>
      <c r="R83" s="18" t="s">
        <v>392</v>
      </c>
      <c r="S83" s="62" t="s">
        <v>392</v>
      </c>
      <c r="T83" s="62" t="s">
        <v>392</v>
      </c>
    </row>
    <row r="84" spans="2:20">
      <c r="B84" s="120" t="s">
        <v>846</v>
      </c>
      <c r="C84" s="18" t="s">
        <v>392</v>
      </c>
      <c r="D84" s="18" t="s">
        <v>392</v>
      </c>
      <c r="E84" s="18" t="s">
        <v>392</v>
      </c>
      <c r="F84" s="18" t="s">
        <v>392</v>
      </c>
      <c r="G84" s="18" t="s">
        <v>392</v>
      </c>
      <c r="H84" s="18" t="s">
        <v>392</v>
      </c>
      <c r="I84" s="18" t="s">
        <v>392</v>
      </c>
      <c r="J84" s="18" t="s">
        <v>392</v>
      </c>
      <c r="K84" s="18" t="s">
        <v>392</v>
      </c>
      <c r="L84" s="18" t="s">
        <v>392</v>
      </c>
      <c r="M84" s="18" t="s">
        <v>392</v>
      </c>
      <c r="N84" s="18" t="s">
        <v>392</v>
      </c>
      <c r="O84" s="18" t="s">
        <v>392</v>
      </c>
      <c r="P84" s="18" t="s">
        <v>392</v>
      </c>
      <c r="Q84" s="18" t="s">
        <v>392</v>
      </c>
      <c r="R84" s="18" t="s">
        <v>392</v>
      </c>
      <c r="S84" s="62" t="s">
        <v>392</v>
      </c>
      <c r="T84" s="62" t="s">
        <v>392</v>
      </c>
    </row>
    <row r="85" spans="2:20">
      <c r="B85" s="8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S85" s="70"/>
      <c r="T85" s="70"/>
    </row>
    <row r="86" spans="2:20">
      <c r="B86" s="53" t="s">
        <v>780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9"/>
      <c r="N86" s="9"/>
      <c r="O86" s="10"/>
      <c r="P86" s="10"/>
      <c r="S86" s="53"/>
      <c r="T86" s="53"/>
    </row>
    <row r="87" spans="2:20" ht="14.25">
      <c r="B87" s="111" t="s">
        <v>781</v>
      </c>
      <c r="C87" s="71">
        <v>55.126313125165439</v>
      </c>
      <c r="D87" s="71">
        <v>56.669881472216211</v>
      </c>
      <c r="E87" s="71">
        <v>55.743874359451361</v>
      </c>
      <c r="F87" s="71">
        <v>55.63016181302963</v>
      </c>
      <c r="G87" s="71">
        <v>55.718075529340162</v>
      </c>
      <c r="H87" s="71">
        <v>56.104734485398666</v>
      </c>
      <c r="I87" s="71">
        <v>54.96329623996197</v>
      </c>
      <c r="J87" s="71">
        <v>53.687496932586718</v>
      </c>
      <c r="K87" s="71">
        <v>55.206422349716178</v>
      </c>
      <c r="L87" s="71">
        <v>55.359523505329875</v>
      </c>
      <c r="M87" s="71">
        <v>53.102690638635451</v>
      </c>
      <c r="N87" s="71">
        <v>54.491804195022432</v>
      </c>
      <c r="O87" s="71">
        <v>54.709269481130718</v>
      </c>
      <c r="P87" s="71">
        <v>54.156170623106334</v>
      </c>
      <c r="Q87" s="71">
        <v>53.306925882642901</v>
      </c>
      <c r="R87" s="71">
        <v>52.209175172537812</v>
      </c>
      <c r="S87" s="72">
        <v>52.655457266935294</v>
      </c>
      <c r="T87" s="72">
        <v>53.040116614175417</v>
      </c>
    </row>
    <row r="88" spans="2:20">
      <c r="B88" s="111" t="s">
        <v>761</v>
      </c>
      <c r="C88" s="71">
        <v>15.687935574992803</v>
      </c>
      <c r="D88" s="71">
        <v>16.702176535253411</v>
      </c>
      <c r="E88" s="71">
        <v>16.382521931941394</v>
      </c>
      <c r="F88" s="71">
        <v>15.97709656492246</v>
      </c>
      <c r="G88" s="71">
        <v>15.473982254394878</v>
      </c>
      <c r="H88" s="71">
        <v>15.262373747690051</v>
      </c>
      <c r="I88" s="71">
        <v>14.666860958121095</v>
      </c>
      <c r="J88" s="71">
        <v>14.336287845912848</v>
      </c>
      <c r="K88" s="71">
        <v>15.14096700238386</v>
      </c>
      <c r="L88" s="71">
        <v>15.860018195205921</v>
      </c>
      <c r="M88" s="71">
        <v>14.864263326858232</v>
      </c>
      <c r="N88" s="71">
        <v>15.145086010536465</v>
      </c>
      <c r="O88" s="71">
        <v>15.348912232567258</v>
      </c>
      <c r="P88" s="71">
        <v>14.724413569164307</v>
      </c>
      <c r="Q88" s="71">
        <v>14.540549521666236</v>
      </c>
      <c r="R88" s="71">
        <v>13.989362739272625</v>
      </c>
      <c r="S88" s="73">
        <v>14.376496209529646</v>
      </c>
      <c r="T88" s="73">
        <v>14.061109081858422</v>
      </c>
    </row>
    <row r="89" spans="2:20">
      <c r="B89" s="111" t="s">
        <v>288</v>
      </c>
      <c r="C89" s="71">
        <v>27.195713372091902</v>
      </c>
      <c r="D89" s="71">
        <v>21.41829332316356</v>
      </c>
      <c r="E89" s="71">
        <v>20.989369511865263</v>
      </c>
      <c r="F89" s="71">
        <v>21.684771635910927</v>
      </c>
      <c r="G89" s="71">
        <v>25.359373611813922</v>
      </c>
      <c r="H89" s="71">
        <v>24.460634055487091</v>
      </c>
      <c r="I89" s="71">
        <v>24.610738732341609</v>
      </c>
      <c r="J89" s="71">
        <v>24.028247202854736</v>
      </c>
      <c r="K89" s="71">
        <v>24.462316410601513</v>
      </c>
      <c r="L89" s="71">
        <v>19.906785058946173</v>
      </c>
      <c r="M89" s="71">
        <v>24.963466448165349</v>
      </c>
      <c r="N89" s="71">
        <v>23.636240410279342</v>
      </c>
      <c r="O89" s="71">
        <v>22.497301509908443</v>
      </c>
      <c r="P89" s="71">
        <v>22.061936718894597</v>
      </c>
      <c r="Q89" s="71">
        <v>21.854431891723038</v>
      </c>
      <c r="R89" s="71">
        <v>20.947951337188595</v>
      </c>
      <c r="S89" s="73">
        <v>20.812060662217725</v>
      </c>
      <c r="T89" s="73">
        <v>20.295835784165099</v>
      </c>
    </row>
    <row r="90" spans="2:20">
      <c r="B90" s="113" t="s">
        <v>687</v>
      </c>
      <c r="C90" s="71">
        <v>0.89364966197351814</v>
      </c>
      <c r="D90" s="71">
        <v>-0.61896737899367893</v>
      </c>
      <c r="E90" s="71">
        <v>-0.41034996825636982</v>
      </c>
      <c r="F90" s="71">
        <v>0.11171028352890688</v>
      </c>
      <c r="G90" s="71">
        <v>0.86327094087416401</v>
      </c>
      <c r="H90" s="71">
        <v>0.27749995989167942</v>
      </c>
      <c r="I90" s="71">
        <v>0.3768985245636689</v>
      </c>
      <c r="J90" s="71">
        <v>0.12203270187010398</v>
      </c>
      <c r="K90" s="71">
        <v>1.3048030750630184</v>
      </c>
      <c r="L90" s="71">
        <v>-1.4001914570175293</v>
      </c>
      <c r="M90" s="71">
        <v>1.3369300399391948</v>
      </c>
      <c r="N90" s="71">
        <v>0.25098167996534426</v>
      </c>
      <c r="O90" s="71">
        <v>0.14999063452186731</v>
      </c>
      <c r="P90" s="71">
        <v>-0.12169468598995754</v>
      </c>
      <c r="Q90" s="71">
        <v>0.16958307811254897</v>
      </c>
      <c r="R90" s="71">
        <v>0.11833158017350648</v>
      </c>
      <c r="S90" s="73">
        <v>-8.8653903637299539E-2</v>
      </c>
      <c r="T90" s="73">
        <v>-0.18539790560087319</v>
      </c>
    </row>
    <row r="91" spans="2:20">
      <c r="B91" s="111" t="s">
        <v>7</v>
      </c>
      <c r="C91" s="71">
        <v>51.909980041077119</v>
      </c>
      <c r="D91" s="71">
        <v>48.657051651526366</v>
      </c>
      <c r="E91" s="71">
        <v>50.811566796490517</v>
      </c>
      <c r="F91" s="71">
        <v>54.023740578263492</v>
      </c>
      <c r="G91" s="71">
        <v>59.936847861029243</v>
      </c>
      <c r="H91" s="71">
        <v>60.615605659623093</v>
      </c>
      <c r="I91" s="71">
        <v>65.787624409620179</v>
      </c>
      <c r="J91" s="71">
        <v>69.735591585986541</v>
      </c>
      <c r="K91" s="71">
        <v>70.190936776430604</v>
      </c>
      <c r="L91" s="71">
        <v>60.388394816217925</v>
      </c>
      <c r="M91" s="71">
        <v>70.921360843554098</v>
      </c>
      <c r="N91" s="71">
        <v>72.802923380053386</v>
      </c>
      <c r="O91" s="71">
        <v>70.439391738919738</v>
      </c>
      <c r="P91" s="71">
        <v>69.464022724045108</v>
      </c>
      <c r="Q91" s="71">
        <v>69.849900076757081</v>
      </c>
      <c r="R91" s="71">
        <v>64.252181680744911</v>
      </c>
      <c r="S91" s="73">
        <v>62.797957077308283</v>
      </c>
      <c r="T91" s="73">
        <v>65.17708491754162</v>
      </c>
    </row>
    <row r="92" spans="2:20">
      <c r="B92" s="111" t="s">
        <v>9</v>
      </c>
      <c r="C92" s="71">
        <v>49.919942113327266</v>
      </c>
      <c r="D92" s="71">
        <v>43.447402982159552</v>
      </c>
      <c r="E92" s="71">
        <v>43.927332599748539</v>
      </c>
      <c r="F92" s="71">
        <v>47.315770592126519</v>
      </c>
      <c r="G92" s="71">
        <v>56.488279256578203</v>
      </c>
      <c r="H92" s="71">
        <v>56.443347948198905</v>
      </c>
      <c r="I92" s="71">
        <v>60.028520340044857</v>
      </c>
      <c r="J92" s="71">
        <v>61.787623567340852</v>
      </c>
      <c r="K92" s="71">
        <v>65.000642539132159</v>
      </c>
      <c r="L92" s="71">
        <v>51.514721575699895</v>
      </c>
      <c r="M92" s="71">
        <v>63.851781257213133</v>
      </c>
      <c r="N92" s="71">
        <v>66.076053995891613</v>
      </c>
      <c r="O92" s="71">
        <v>62.994874962526168</v>
      </c>
      <c r="P92" s="71">
        <v>60.40654363521034</v>
      </c>
      <c r="Q92" s="71">
        <v>59.551807372789256</v>
      </c>
      <c r="R92" s="71">
        <v>51.398670929743965</v>
      </c>
      <c r="S92" s="73">
        <v>50.641971215990957</v>
      </c>
      <c r="T92" s="73">
        <v>52.574146397740549</v>
      </c>
    </row>
    <row r="93" spans="2:20">
      <c r="B93" s="50"/>
      <c r="R93" s="8"/>
      <c r="S93" s="8"/>
      <c r="T93" s="8"/>
    </row>
    <row r="94" spans="2:20">
      <c r="B94" s="8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9"/>
      <c r="N94" s="9"/>
      <c r="O94" s="10"/>
      <c r="P94" s="10"/>
      <c r="R94" s="8"/>
      <c r="S94" s="8"/>
      <c r="T94" s="8"/>
    </row>
    <row r="95" spans="2:20">
      <c r="B95" s="13" t="s">
        <v>782</v>
      </c>
      <c r="C95" s="16"/>
      <c r="D95" s="16"/>
      <c r="E95" s="16"/>
      <c r="F95" s="16"/>
      <c r="G95" s="16"/>
      <c r="H95" s="16"/>
      <c r="I95" s="16"/>
      <c r="J95" s="20"/>
      <c r="K95" s="20"/>
      <c r="L95" s="20"/>
      <c r="M95" s="20"/>
      <c r="N95" s="20"/>
      <c r="O95" s="20"/>
      <c r="P95" s="20"/>
      <c r="Q95" s="20"/>
      <c r="R95" s="8"/>
      <c r="S95" s="8"/>
      <c r="T95" s="8"/>
    </row>
    <row r="96" spans="2:20">
      <c r="B96" s="3" t="s">
        <v>765</v>
      </c>
      <c r="C96" s="15">
        <v>9170.116</v>
      </c>
      <c r="D96" s="15">
        <v>9054.58</v>
      </c>
      <c r="E96" s="15">
        <v>9559.3340000000007</v>
      </c>
      <c r="F96" s="15">
        <v>9953.2350000000006</v>
      </c>
      <c r="G96" s="15">
        <v>10600.793</v>
      </c>
      <c r="H96" s="15">
        <v>11174.918</v>
      </c>
      <c r="I96" s="15">
        <v>11803.334999999999</v>
      </c>
      <c r="J96" s="15">
        <v>12572.55</v>
      </c>
      <c r="K96" s="15">
        <v>12661.079</v>
      </c>
      <c r="L96" s="15">
        <v>12462.728999999999</v>
      </c>
      <c r="M96" s="15">
        <v>13787.642</v>
      </c>
      <c r="N96" s="15">
        <v>14312.2</v>
      </c>
      <c r="O96" s="15">
        <v>14607.569</v>
      </c>
      <c r="P96" s="15">
        <v>14929.291999999999</v>
      </c>
      <c r="Q96" s="15">
        <v>15529.606</v>
      </c>
      <c r="R96" s="15">
        <v>15654.834999999999</v>
      </c>
      <c r="S96" s="60">
        <v>15875.635</v>
      </c>
      <c r="T96" s="60">
        <v>16335.152</v>
      </c>
    </row>
    <row r="97" spans="2:20">
      <c r="B97" s="3" t="s">
        <v>661</v>
      </c>
      <c r="C97" s="15">
        <v>226.673</v>
      </c>
      <c r="D97" s="15">
        <v>215.81399999999999</v>
      </c>
      <c r="E97" s="15">
        <v>233.119</v>
      </c>
      <c r="F97" s="15">
        <v>230.47900000000001</v>
      </c>
      <c r="G97" s="15">
        <v>218.68199999999999</v>
      </c>
      <c r="H97" s="15">
        <v>210.131</v>
      </c>
      <c r="I97" s="15">
        <v>236.11600000000001</v>
      </c>
      <c r="J97" s="15">
        <v>236.06700000000001</v>
      </c>
      <c r="K97" s="15">
        <v>236.107</v>
      </c>
      <c r="L97" s="15">
        <v>229.96799999999999</v>
      </c>
      <c r="M97" s="15">
        <v>235.143</v>
      </c>
      <c r="N97" s="15">
        <v>245.78299999999999</v>
      </c>
      <c r="O97" s="15">
        <v>237.91200000000001</v>
      </c>
      <c r="P97" s="15">
        <v>241.11799999999999</v>
      </c>
      <c r="Q97" s="15">
        <v>244.84700000000001</v>
      </c>
      <c r="R97" s="15">
        <v>224.22900000000001</v>
      </c>
      <c r="S97" s="74">
        <v>201.61099999999999</v>
      </c>
      <c r="T97" s="74">
        <v>216.34299999999999</v>
      </c>
    </row>
    <row r="98" spans="2:20">
      <c r="B98" s="67" t="s">
        <v>662</v>
      </c>
      <c r="C98" s="15">
        <v>33.226999999999997</v>
      </c>
      <c r="D98" s="15">
        <v>29.923999999999999</v>
      </c>
      <c r="E98" s="15">
        <v>29.053999999999998</v>
      </c>
      <c r="F98" s="15">
        <v>22.202999999999999</v>
      </c>
      <c r="G98" s="15">
        <v>21.556999999999999</v>
      </c>
      <c r="H98" s="15">
        <v>19.093</v>
      </c>
      <c r="I98" s="15">
        <v>15.33</v>
      </c>
      <c r="J98" s="15">
        <v>15.298999999999999</v>
      </c>
      <c r="K98" s="15">
        <v>13.891999999999999</v>
      </c>
      <c r="L98" s="15">
        <v>12.493</v>
      </c>
      <c r="M98" s="15">
        <v>18.039000000000001</v>
      </c>
      <c r="N98" s="15">
        <v>17.173999999999999</v>
      </c>
      <c r="O98" s="15">
        <v>17</v>
      </c>
      <c r="P98" s="15">
        <v>16.289000000000001</v>
      </c>
      <c r="Q98" s="15">
        <v>15.581</v>
      </c>
      <c r="R98" s="15">
        <v>14.554</v>
      </c>
      <c r="S98" s="74">
        <v>13.471</v>
      </c>
      <c r="T98" s="74">
        <v>13.712999999999999</v>
      </c>
    </row>
    <row r="99" spans="2:20">
      <c r="B99" s="67" t="s">
        <v>390</v>
      </c>
      <c r="C99" s="15">
        <v>1903.6310000000001</v>
      </c>
      <c r="D99" s="15">
        <v>1772.693</v>
      </c>
      <c r="E99" s="15">
        <v>1981.3240000000001</v>
      </c>
      <c r="F99" s="15">
        <v>2196.6179999999999</v>
      </c>
      <c r="G99" s="15">
        <v>2427.5390000000002</v>
      </c>
      <c r="H99" s="15">
        <v>2632.4279999999999</v>
      </c>
      <c r="I99" s="15">
        <v>2832.7660000000001</v>
      </c>
      <c r="J99" s="15">
        <v>3198.8560000000002</v>
      </c>
      <c r="K99" s="15">
        <v>3212.2640000000001</v>
      </c>
      <c r="L99" s="15">
        <v>3131.5740000000001</v>
      </c>
      <c r="M99" s="15">
        <v>3841.2809999999999</v>
      </c>
      <c r="N99" s="15">
        <v>4102.2240000000002</v>
      </c>
      <c r="O99" s="15">
        <v>4254.9440000000004</v>
      </c>
      <c r="P99" s="15">
        <v>4327.1469999999999</v>
      </c>
      <c r="Q99" s="15">
        <v>4680.518</v>
      </c>
      <c r="R99" s="15">
        <v>4668.067</v>
      </c>
      <c r="S99" s="74">
        <v>4810.732</v>
      </c>
      <c r="T99" s="74">
        <v>5018.8919999999998</v>
      </c>
    </row>
    <row r="100" spans="2:20">
      <c r="B100" s="67" t="s">
        <v>680</v>
      </c>
      <c r="C100" s="15">
        <v>84.593000000000004</v>
      </c>
      <c r="D100" s="15">
        <v>81.099999999999994</v>
      </c>
      <c r="E100" s="15">
        <v>86.632999999999996</v>
      </c>
      <c r="F100" s="15">
        <v>89.683000000000007</v>
      </c>
      <c r="G100" s="15">
        <v>96.245999999999995</v>
      </c>
      <c r="H100" s="15">
        <v>100.024</v>
      </c>
      <c r="I100" s="15">
        <v>100.68</v>
      </c>
      <c r="J100" s="15">
        <v>93.343000000000004</v>
      </c>
      <c r="K100" s="15">
        <v>92.38</v>
      </c>
      <c r="L100" s="15">
        <v>116.98099999999999</v>
      </c>
      <c r="M100" s="15">
        <v>122.593</v>
      </c>
      <c r="N100" s="15">
        <v>126.01300000000001</v>
      </c>
      <c r="O100" s="15">
        <v>128.143</v>
      </c>
      <c r="P100" s="15">
        <v>132.13999999999999</v>
      </c>
      <c r="Q100" s="15">
        <v>134.608</v>
      </c>
      <c r="R100" s="15">
        <v>127.38800000000001</v>
      </c>
      <c r="S100" s="74">
        <v>133.25700000000001</v>
      </c>
      <c r="T100" s="74">
        <v>133.107</v>
      </c>
    </row>
    <row r="101" spans="2:20" ht="25.5">
      <c r="B101" s="101" t="s">
        <v>654</v>
      </c>
      <c r="C101" s="15">
        <v>49.982999999999997</v>
      </c>
      <c r="D101" s="15">
        <v>50.930999999999997</v>
      </c>
      <c r="E101" s="15">
        <v>56.271999999999998</v>
      </c>
      <c r="F101" s="15">
        <v>62.366999999999997</v>
      </c>
      <c r="G101" s="15">
        <v>68.183000000000007</v>
      </c>
      <c r="H101" s="15">
        <v>73.941999999999993</v>
      </c>
      <c r="I101" s="15">
        <v>80.613</v>
      </c>
      <c r="J101" s="15">
        <v>89.206000000000003</v>
      </c>
      <c r="K101" s="15">
        <v>93.301000000000002</v>
      </c>
      <c r="L101" s="15">
        <v>94.459000000000003</v>
      </c>
      <c r="M101" s="15">
        <v>98.644999999999996</v>
      </c>
      <c r="N101" s="15">
        <v>96.942999999999998</v>
      </c>
      <c r="O101" s="15">
        <v>103.13</v>
      </c>
      <c r="P101" s="15">
        <v>105.461</v>
      </c>
      <c r="Q101" s="15">
        <v>110.33</v>
      </c>
      <c r="R101" s="15">
        <v>110.42</v>
      </c>
      <c r="S101" s="74">
        <v>114.30800000000001</v>
      </c>
      <c r="T101" s="74">
        <v>117.83499999999999</v>
      </c>
    </row>
    <row r="102" spans="2:20">
      <c r="B102" s="67" t="s">
        <v>391</v>
      </c>
      <c r="C102" s="15">
        <v>400.94099999999997</v>
      </c>
      <c r="D102" s="15">
        <v>355.04300000000001</v>
      </c>
      <c r="E102" s="15">
        <v>366.32600000000002</v>
      </c>
      <c r="F102" s="15">
        <v>354.58199999999999</v>
      </c>
      <c r="G102" s="15">
        <v>380.50599999999997</v>
      </c>
      <c r="H102" s="15">
        <v>387.44400000000002</v>
      </c>
      <c r="I102" s="15">
        <v>404.36500000000001</v>
      </c>
      <c r="J102" s="15">
        <v>408.64699999999999</v>
      </c>
      <c r="K102" s="15">
        <v>371.35899999999998</v>
      </c>
      <c r="L102" s="15">
        <v>333.637</v>
      </c>
      <c r="M102" s="15">
        <v>379.28100000000001</v>
      </c>
      <c r="N102" s="15">
        <v>383.053</v>
      </c>
      <c r="O102" s="15">
        <v>377.74299999999999</v>
      </c>
      <c r="P102" s="15">
        <v>381.25700000000001</v>
      </c>
      <c r="Q102" s="15">
        <v>384.15199999999999</v>
      </c>
      <c r="R102" s="15">
        <v>380.78800000000001</v>
      </c>
      <c r="S102" s="74">
        <v>374.346</v>
      </c>
      <c r="T102" s="74">
        <v>373.536</v>
      </c>
    </row>
    <row r="103" spans="2:20" ht="25.5">
      <c r="B103" s="101" t="s">
        <v>206</v>
      </c>
      <c r="C103" s="15">
        <v>1636.74</v>
      </c>
      <c r="D103" s="15">
        <v>1656.152</v>
      </c>
      <c r="E103" s="15">
        <v>1710.8009999999999</v>
      </c>
      <c r="F103" s="15">
        <v>1758.13</v>
      </c>
      <c r="G103" s="15">
        <v>1874.2349999999999</v>
      </c>
      <c r="H103" s="15">
        <v>1999.6</v>
      </c>
      <c r="I103" s="15">
        <v>2114.7489999999998</v>
      </c>
      <c r="J103" s="15">
        <v>2239.3119999999999</v>
      </c>
      <c r="K103" s="15">
        <v>2258.0830000000001</v>
      </c>
      <c r="L103" s="15">
        <v>2215.6680000000001</v>
      </c>
      <c r="M103" s="15">
        <v>2355.4180000000001</v>
      </c>
      <c r="N103" s="15">
        <v>2443.6120000000001</v>
      </c>
      <c r="O103" s="15">
        <v>2470.4009999999998</v>
      </c>
      <c r="P103" s="15">
        <v>2510.2460000000001</v>
      </c>
      <c r="Q103" s="15">
        <v>2616.3539999999998</v>
      </c>
      <c r="R103" s="15">
        <v>2625.462</v>
      </c>
      <c r="S103" s="74">
        <v>2644.3809999999999</v>
      </c>
      <c r="T103" s="74">
        <v>2743.3580000000002</v>
      </c>
    </row>
    <row r="104" spans="2:20">
      <c r="B104" s="67" t="s">
        <v>667</v>
      </c>
      <c r="C104" s="15">
        <v>228.85900000000001</v>
      </c>
      <c r="D104" s="15">
        <v>226.08199999999999</v>
      </c>
      <c r="E104" s="15">
        <v>227.20099999999999</v>
      </c>
      <c r="F104" s="15">
        <v>224.22399999999999</v>
      </c>
      <c r="G104" s="15">
        <v>233.34899999999999</v>
      </c>
      <c r="H104" s="15">
        <v>247.285</v>
      </c>
      <c r="I104" s="15">
        <v>260.46800000000002</v>
      </c>
      <c r="J104" s="15">
        <v>276.86799999999999</v>
      </c>
      <c r="K104" s="15">
        <v>273.209</v>
      </c>
      <c r="L104" s="15">
        <v>270.70400000000001</v>
      </c>
      <c r="M104" s="15">
        <v>299.28300000000002</v>
      </c>
      <c r="N104" s="15">
        <v>329.048</v>
      </c>
      <c r="O104" s="15">
        <v>337.09100000000001</v>
      </c>
      <c r="P104" s="15">
        <v>351.02100000000002</v>
      </c>
      <c r="Q104" s="15">
        <v>357.50400000000002</v>
      </c>
      <c r="R104" s="15">
        <v>364.92500000000001</v>
      </c>
      <c r="S104" s="74">
        <v>371.32900000000001</v>
      </c>
      <c r="T104" s="74">
        <v>374.05700000000002</v>
      </c>
    </row>
    <row r="105" spans="2:20">
      <c r="B105" s="67" t="s">
        <v>666</v>
      </c>
      <c r="C105" s="15">
        <v>323.73599999999999</v>
      </c>
      <c r="D105" s="15">
        <v>311.78500000000003</v>
      </c>
      <c r="E105" s="15">
        <v>323.73399999999998</v>
      </c>
      <c r="F105" s="15">
        <v>326.71899999999999</v>
      </c>
      <c r="G105" s="15">
        <v>347.25700000000001</v>
      </c>
      <c r="H105" s="15">
        <v>356.25900000000001</v>
      </c>
      <c r="I105" s="15">
        <v>368.11</v>
      </c>
      <c r="J105" s="15">
        <v>386.35500000000002</v>
      </c>
      <c r="K105" s="15">
        <v>381.911</v>
      </c>
      <c r="L105" s="15">
        <v>362.84899999999999</v>
      </c>
      <c r="M105" s="15">
        <v>390.23</v>
      </c>
      <c r="N105" s="15">
        <v>398.44099999999997</v>
      </c>
      <c r="O105" s="15">
        <v>405.71600000000001</v>
      </c>
      <c r="P105" s="15">
        <v>436.70699999999999</v>
      </c>
      <c r="Q105" s="15">
        <v>440.44600000000003</v>
      </c>
      <c r="R105" s="15">
        <v>437.97899999999998</v>
      </c>
      <c r="S105" s="74">
        <v>453.04899999999998</v>
      </c>
      <c r="T105" s="74">
        <v>475.24799999999999</v>
      </c>
    </row>
    <row r="106" spans="2:20">
      <c r="B106" s="67" t="s">
        <v>665</v>
      </c>
      <c r="C106" s="15">
        <v>274.22000000000003</v>
      </c>
      <c r="D106" s="15">
        <v>295.423</v>
      </c>
      <c r="E106" s="15">
        <v>315.483</v>
      </c>
      <c r="F106" s="15">
        <v>330.81700000000001</v>
      </c>
      <c r="G106" s="15">
        <v>349.61200000000002</v>
      </c>
      <c r="H106" s="15">
        <v>358.82900000000001</v>
      </c>
      <c r="I106" s="15">
        <v>372.96100000000001</v>
      </c>
      <c r="J106" s="15">
        <v>382.52800000000002</v>
      </c>
      <c r="K106" s="15">
        <v>397.18700000000001</v>
      </c>
      <c r="L106" s="15">
        <v>407.54</v>
      </c>
      <c r="M106" s="15">
        <v>445.92599999999999</v>
      </c>
      <c r="N106" s="15">
        <v>461.78100000000001</v>
      </c>
      <c r="O106" s="15">
        <v>475.85899999999998</v>
      </c>
      <c r="P106" s="15">
        <v>492.00799999999998</v>
      </c>
      <c r="Q106" s="15">
        <v>507.536</v>
      </c>
      <c r="R106" s="15">
        <v>535.16099999999994</v>
      </c>
      <c r="S106" s="74">
        <v>555.20600000000002</v>
      </c>
      <c r="T106" s="74">
        <v>563.84900000000005</v>
      </c>
    </row>
    <row r="107" spans="2:20">
      <c r="B107" s="67" t="s">
        <v>664</v>
      </c>
      <c r="C107" s="15">
        <v>731.91800000000001</v>
      </c>
      <c r="D107" s="15">
        <v>705.63499999999999</v>
      </c>
      <c r="E107" s="15">
        <v>719.70799999999997</v>
      </c>
      <c r="F107" s="15">
        <v>729.45600000000002</v>
      </c>
      <c r="G107" s="15">
        <v>784.55</v>
      </c>
      <c r="H107" s="15">
        <v>820.47400000000005</v>
      </c>
      <c r="I107" s="15">
        <v>846.70600000000002</v>
      </c>
      <c r="J107" s="15">
        <v>907.71100000000001</v>
      </c>
      <c r="K107" s="15">
        <v>875.23199999999997</v>
      </c>
      <c r="L107" s="15">
        <v>809.71299999999997</v>
      </c>
      <c r="M107" s="15">
        <v>877.98599999999999</v>
      </c>
      <c r="N107" s="15">
        <v>915.04</v>
      </c>
      <c r="O107" s="15">
        <v>924.995</v>
      </c>
      <c r="P107" s="15">
        <v>962</v>
      </c>
      <c r="Q107" s="15">
        <v>1035.3440000000001</v>
      </c>
      <c r="R107" s="15">
        <v>1074.5609999999999</v>
      </c>
      <c r="S107" s="74">
        <v>1099.028</v>
      </c>
      <c r="T107" s="74">
        <v>1148.7329999999999</v>
      </c>
    </row>
    <row r="108" spans="2:20">
      <c r="B108" s="67" t="s">
        <v>663</v>
      </c>
      <c r="C108" s="15">
        <v>850.51599999999996</v>
      </c>
      <c r="D108" s="15">
        <v>857.30399999999997</v>
      </c>
      <c r="E108" s="15">
        <v>843.75199999999995</v>
      </c>
      <c r="F108" s="15">
        <v>882.85799999999995</v>
      </c>
      <c r="G108" s="15">
        <v>915.18399999999997</v>
      </c>
      <c r="H108" s="15">
        <v>954.41300000000001</v>
      </c>
      <c r="I108" s="15">
        <v>1031.8889999999999</v>
      </c>
      <c r="J108" s="15">
        <v>1098.028</v>
      </c>
      <c r="K108" s="15">
        <v>1114.7139999999999</v>
      </c>
      <c r="L108" s="15">
        <v>1139.94</v>
      </c>
      <c r="M108" s="15">
        <v>1191.69</v>
      </c>
      <c r="N108" s="15">
        <v>1211.6790000000001</v>
      </c>
      <c r="O108" s="15">
        <v>1233.58</v>
      </c>
      <c r="P108" s="15">
        <v>1270.029</v>
      </c>
      <c r="Q108" s="15">
        <v>1296.1890000000001</v>
      </c>
      <c r="R108" s="15">
        <v>1322.39</v>
      </c>
      <c r="S108" s="74">
        <v>1333.4649999999999</v>
      </c>
      <c r="T108" s="74">
        <v>1348.588</v>
      </c>
    </row>
    <row r="109" spans="2:20">
      <c r="B109" s="67" t="s">
        <v>681</v>
      </c>
      <c r="C109" s="15">
        <v>220.68700000000001</v>
      </c>
      <c r="D109" s="15">
        <v>217.631</v>
      </c>
      <c r="E109" s="15">
        <v>224.37799999999999</v>
      </c>
      <c r="F109" s="15">
        <v>234.93600000000001</v>
      </c>
      <c r="G109" s="15">
        <v>244.86</v>
      </c>
      <c r="H109" s="15">
        <v>251.136</v>
      </c>
      <c r="I109" s="15">
        <v>277.33100000000002</v>
      </c>
      <c r="J109" s="15">
        <v>297.69</v>
      </c>
      <c r="K109" s="15">
        <v>287.12799999999999</v>
      </c>
      <c r="L109" s="15">
        <v>286.822</v>
      </c>
      <c r="M109" s="15">
        <v>302.04599999999999</v>
      </c>
      <c r="N109" s="15">
        <v>314.75</v>
      </c>
      <c r="O109" s="15">
        <v>320.87799999999999</v>
      </c>
      <c r="P109" s="15">
        <v>325.77999999999997</v>
      </c>
      <c r="Q109" s="15">
        <v>329.548</v>
      </c>
      <c r="R109" s="15">
        <v>329.05599999999998</v>
      </c>
      <c r="S109" s="74">
        <v>330.96499999999997</v>
      </c>
      <c r="T109" s="74">
        <v>323.697</v>
      </c>
    </row>
    <row r="110" spans="2:20">
      <c r="B110" s="67" t="s">
        <v>682</v>
      </c>
      <c r="C110" s="15">
        <v>88.465000000000003</v>
      </c>
      <c r="D110" s="15">
        <v>97.847999999999999</v>
      </c>
      <c r="E110" s="15">
        <v>107.363</v>
      </c>
      <c r="F110" s="15">
        <v>111.595</v>
      </c>
      <c r="G110" s="15">
        <v>123.98099999999999</v>
      </c>
      <c r="H110" s="15">
        <v>138.197</v>
      </c>
      <c r="I110" s="15">
        <v>160.30500000000001</v>
      </c>
      <c r="J110" s="15">
        <v>176.03700000000001</v>
      </c>
      <c r="K110" s="15">
        <v>187.05199999999999</v>
      </c>
      <c r="L110" s="15">
        <v>180.934</v>
      </c>
      <c r="M110" s="15">
        <v>196.35</v>
      </c>
      <c r="N110" s="15">
        <v>204.89</v>
      </c>
      <c r="O110" s="15">
        <v>214.78399999999999</v>
      </c>
      <c r="P110" s="15">
        <v>220.17099999999999</v>
      </c>
      <c r="Q110" s="15">
        <v>229.875</v>
      </c>
      <c r="R110" s="15">
        <v>241.197</v>
      </c>
      <c r="S110" s="74">
        <v>248.72800000000001</v>
      </c>
      <c r="T110" s="74">
        <v>256.76400000000001</v>
      </c>
    </row>
    <row r="111" spans="2:20" ht="25.5">
      <c r="B111" s="101" t="s">
        <v>655</v>
      </c>
      <c r="C111" s="15">
        <v>965.06399999999996</v>
      </c>
      <c r="D111" s="15">
        <v>975.33399999999995</v>
      </c>
      <c r="E111" s="15">
        <v>972.26900000000001</v>
      </c>
      <c r="F111" s="15">
        <v>995.31899999999996</v>
      </c>
      <c r="G111" s="15">
        <v>1005.139</v>
      </c>
      <c r="H111" s="15">
        <v>1019.0940000000001</v>
      </c>
      <c r="I111" s="15">
        <v>1017.749</v>
      </c>
      <c r="J111" s="15">
        <v>1004.26</v>
      </c>
      <c r="K111" s="15">
        <v>1013.9829999999999</v>
      </c>
      <c r="L111" s="15">
        <v>1022.346</v>
      </c>
      <c r="M111" s="15">
        <v>1054.0219999999999</v>
      </c>
      <c r="N111" s="15">
        <v>1054.319</v>
      </c>
      <c r="O111" s="15">
        <v>1061.653</v>
      </c>
      <c r="P111" s="15">
        <v>1054.799</v>
      </c>
      <c r="Q111" s="15">
        <v>1052.2449999999999</v>
      </c>
      <c r="R111" s="15">
        <v>1052.7529999999999</v>
      </c>
      <c r="S111" s="74">
        <v>1053.7070000000001</v>
      </c>
      <c r="T111" s="74">
        <v>1060.672</v>
      </c>
    </row>
    <row r="112" spans="2:20">
      <c r="B112" s="67" t="s">
        <v>683</v>
      </c>
      <c r="C112" s="15">
        <v>456.60399999999998</v>
      </c>
      <c r="D112" s="15">
        <v>481.786</v>
      </c>
      <c r="E112" s="15">
        <v>514.94899999999996</v>
      </c>
      <c r="F112" s="15">
        <v>539.86</v>
      </c>
      <c r="G112" s="15">
        <v>557.91099999999994</v>
      </c>
      <c r="H112" s="15">
        <v>568.63300000000004</v>
      </c>
      <c r="I112" s="15">
        <v>593.23800000000006</v>
      </c>
      <c r="J112" s="15">
        <v>608.71799999999996</v>
      </c>
      <c r="K112" s="15">
        <v>621.78599999999994</v>
      </c>
      <c r="L112" s="15">
        <v>636.29100000000005</v>
      </c>
      <c r="M112" s="15">
        <v>650.57799999999997</v>
      </c>
      <c r="N112" s="15">
        <v>667.15200000000004</v>
      </c>
      <c r="O112" s="15">
        <v>674.32</v>
      </c>
      <c r="P112" s="15">
        <v>679.18200000000002</v>
      </c>
      <c r="Q112" s="15">
        <v>686.47500000000002</v>
      </c>
      <c r="R112" s="15">
        <v>687.31399999999996</v>
      </c>
      <c r="S112" s="74">
        <v>681.53800000000001</v>
      </c>
      <c r="T112" s="74">
        <v>675.52700000000004</v>
      </c>
    </row>
    <row r="113" spans="2:20">
      <c r="B113" s="67" t="s">
        <v>684</v>
      </c>
      <c r="C113" s="15">
        <v>306.54000000000002</v>
      </c>
      <c r="D113" s="15">
        <v>315.48200000000003</v>
      </c>
      <c r="E113" s="15">
        <v>335.411</v>
      </c>
      <c r="F113" s="15">
        <v>340.35</v>
      </c>
      <c r="G113" s="15">
        <v>348.15600000000001</v>
      </c>
      <c r="H113" s="15">
        <v>341.95699999999999</v>
      </c>
      <c r="I113" s="15">
        <v>344.27699999999999</v>
      </c>
      <c r="J113" s="15">
        <v>359.346</v>
      </c>
      <c r="K113" s="15">
        <v>368.26100000000002</v>
      </c>
      <c r="L113" s="15">
        <v>383.30900000000003</v>
      </c>
      <c r="M113" s="15">
        <v>389.53699999999998</v>
      </c>
      <c r="N113" s="15">
        <v>410.85500000000002</v>
      </c>
      <c r="O113" s="15">
        <v>411.88099999999997</v>
      </c>
      <c r="P113" s="15">
        <v>408.71499999999997</v>
      </c>
      <c r="Q113" s="15">
        <v>426.113</v>
      </c>
      <c r="R113" s="15">
        <v>431.35300000000001</v>
      </c>
      <c r="S113" s="74">
        <v>444.38299999999998</v>
      </c>
      <c r="T113" s="74">
        <v>454.83300000000003</v>
      </c>
    </row>
    <row r="114" spans="2:20">
      <c r="B114" s="3" t="s">
        <v>685</v>
      </c>
      <c r="C114" s="15">
        <v>79.462000000000003</v>
      </c>
      <c r="D114" s="15">
        <v>83.67</v>
      </c>
      <c r="E114" s="15">
        <v>89.593000000000004</v>
      </c>
      <c r="F114" s="15">
        <v>93.057000000000002</v>
      </c>
      <c r="G114" s="15">
        <v>95.116</v>
      </c>
      <c r="H114" s="15">
        <v>98.917000000000002</v>
      </c>
      <c r="I114" s="15">
        <v>105.161</v>
      </c>
      <c r="J114" s="15">
        <v>109.78700000000001</v>
      </c>
      <c r="K114" s="15">
        <v>110.994</v>
      </c>
      <c r="L114" s="15">
        <v>113.224</v>
      </c>
      <c r="M114" s="15">
        <v>119.146</v>
      </c>
      <c r="N114" s="15">
        <v>123.268</v>
      </c>
      <c r="O114" s="15">
        <v>125.977</v>
      </c>
      <c r="P114" s="15">
        <v>131.03</v>
      </c>
      <c r="Q114" s="15">
        <v>134.227</v>
      </c>
      <c r="R114" s="15">
        <v>136.92400000000001</v>
      </c>
      <c r="S114" s="74">
        <v>137.934</v>
      </c>
      <c r="T114" s="74">
        <v>139.60599999999999</v>
      </c>
    </row>
    <row r="115" spans="2:20">
      <c r="B115" s="3" t="s">
        <v>686</v>
      </c>
      <c r="C115" s="15">
        <v>254.91900000000001</v>
      </c>
      <c r="D115" s="15">
        <v>270.12400000000002</v>
      </c>
      <c r="E115" s="15">
        <v>288.69900000000001</v>
      </c>
      <c r="F115" s="15">
        <v>294.28899999999999</v>
      </c>
      <c r="G115" s="15">
        <v>300.43299999999999</v>
      </c>
      <c r="H115" s="15">
        <v>318.89999999999998</v>
      </c>
      <c r="I115" s="15">
        <v>332.60899999999998</v>
      </c>
      <c r="J115" s="15">
        <v>346.21199999999999</v>
      </c>
      <c r="K115" s="15">
        <v>352.26499999999999</v>
      </c>
      <c r="L115" s="15">
        <v>355.88499999999999</v>
      </c>
      <c r="M115" s="15">
        <v>371.26400000000001</v>
      </c>
      <c r="N115" s="15">
        <v>379.26799999999997</v>
      </c>
      <c r="O115" s="15">
        <v>386.77800000000002</v>
      </c>
      <c r="P115" s="15">
        <v>392.99599999999998</v>
      </c>
      <c r="Q115" s="15">
        <v>411.97899999999998</v>
      </c>
      <c r="R115" s="15">
        <v>411.23099999999999</v>
      </c>
      <c r="S115" s="74">
        <v>410.904</v>
      </c>
      <c r="T115" s="74">
        <v>417.03300000000002</v>
      </c>
    </row>
    <row r="116" spans="2:20">
      <c r="B116" s="109" t="s">
        <v>757</v>
      </c>
      <c r="C116" s="15">
        <v>8920.8359999999993</v>
      </c>
      <c r="D116" s="15">
        <v>8776.1880000000001</v>
      </c>
      <c r="E116" s="15">
        <v>9240.4220000000005</v>
      </c>
      <c r="F116" s="15">
        <v>9679.0370000000003</v>
      </c>
      <c r="G116" s="15">
        <v>10292.869000000001</v>
      </c>
      <c r="H116" s="15">
        <v>10827.290999999999</v>
      </c>
      <c r="I116" s="15">
        <v>11434.583000000001</v>
      </c>
      <c r="J116" s="15">
        <v>12210.348</v>
      </c>
      <c r="K116" s="15">
        <v>12243.701999999999</v>
      </c>
      <c r="L116" s="15">
        <v>12068.625</v>
      </c>
      <c r="M116" s="15">
        <v>13332.861000000001</v>
      </c>
      <c r="N116" s="15">
        <v>13885.296</v>
      </c>
      <c r="O116" s="15">
        <v>14162.785</v>
      </c>
      <c r="P116" s="15">
        <v>14438.481</v>
      </c>
      <c r="Q116" s="15">
        <v>15091.55</v>
      </c>
      <c r="R116" s="15">
        <v>15161.933999999999</v>
      </c>
      <c r="S116" s="75">
        <v>15400.357</v>
      </c>
      <c r="T116" s="75">
        <v>15844.819</v>
      </c>
    </row>
    <row r="117" spans="2:20">
      <c r="B117" s="3" t="s">
        <v>758</v>
      </c>
      <c r="C117" s="15">
        <v>124.81100000000001</v>
      </c>
      <c r="D117" s="15">
        <v>103.718</v>
      </c>
      <c r="E117" s="15">
        <v>111.727</v>
      </c>
      <c r="F117" s="15">
        <v>120.373</v>
      </c>
      <c r="G117" s="15">
        <v>141.16399999999999</v>
      </c>
      <c r="H117" s="15">
        <v>146.291</v>
      </c>
      <c r="I117" s="15">
        <v>150.137</v>
      </c>
      <c r="J117" s="15">
        <v>152.422</v>
      </c>
      <c r="K117" s="15">
        <v>145.74</v>
      </c>
      <c r="L117" s="15">
        <v>127.29900000000001</v>
      </c>
      <c r="M117" s="15">
        <v>165.10900000000001</v>
      </c>
      <c r="N117" s="15">
        <v>162.751</v>
      </c>
      <c r="O117" s="15">
        <v>159.791</v>
      </c>
      <c r="P117" s="15">
        <v>167.06399999999999</v>
      </c>
      <c r="Q117" s="15">
        <v>176.584</v>
      </c>
      <c r="R117" s="15">
        <v>178.73699999999999</v>
      </c>
      <c r="S117" s="76">
        <v>182.17599999999999</v>
      </c>
      <c r="T117" s="76">
        <v>191.27</v>
      </c>
    </row>
    <row r="118" spans="2:20">
      <c r="B118" s="3" t="s">
        <v>759</v>
      </c>
      <c r="C118" s="15">
        <v>200.941</v>
      </c>
      <c r="D118" s="15">
        <v>188.678</v>
      </c>
      <c r="E118" s="15">
        <v>204.767</v>
      </c>
      <c r="F118" s="15">
        <v>212.82900000000001</v>
      </c>
      <c r="G118" s="15">
        <v>237.27099999999999</v>
      </c>
      <c r="H118" s="15">
        <v>238.393</v>
      </c>
      <c r="I118" s="15">
        <v>234.334</v>
      </c>
      <c r="J118" s="15">
        <v>237.303</v>
      </c>
      <c r="K118" s="15">
        <v>227.02799999999999</v>
      </c>
      <c r="L118" s="15">
        <v>213.36199999999999</v>
      </c>
      <c r="M118" s="15">
        <v>254.374</v>
      </c>
      <c r="N118" s="15">
        <v>264.154</v>
      </c>
      <c r="O118" s="15">
        <v>256.28500000000003</v>
      </c>
      <c r="P118" s="15">
        <v>274.69</v>
      </c>
      <c r="Q118" s="15">
        <v>289.64499999999998</v>
      </c>
      <c r="R118" s="15">
        <v>286.12200000000001</v>
      </c>
      <c r="S118" s="74">
        <v>303.18299999999999</v>
      </c>
      <c r="T118" s="74">
        <v>308.42399999999998</v>
      </c>
    </row>
    <row r="119" spans="2:20">
      <c r="B119" s="3" t="s">
        <v>760</v>
      </c>
      <c r="C119" s="15">
        <v>-69.959000000000003</v>
      </c>
      <c r="D119" s="15">
        <v>-8.6389999999999993</v>
      </c>
      <c r="E119" s="15">
        <v>9.2799999999999994</v>
      </c>
      <c r="F119" s="15">
        <v>-52.192999999999998</v>
      </c>
      <c r="G119" s="15">
        <v>-60.722999999999999</v>
      </c>
      <c r="H119" s="15">
        <v>-29.221</v>
      </c>
      <c r="I119" s="15">
        <v>-10.946999999999999</v>
      </c>
      <c r="J119" s="15">
        <v>-25.498000000000001</v>
      </c>
      <c r="K119" s="15">
        <v>44.494999999999997</v>
      </c>
      <c r="L119" s="15">
        <v>50.826999999999998</v>
      </c>
      <c r="M119" s="15">
        <v>36.21</v>
      </c>
      <c r="N119" s="68">
        <v>0</v>
      </c>
      <c r="O119" s="15">
        <v>28.707999999999998</v>
      </c>
      <c r="P119" s="15">
        <v>48.819000000000003</v>
      </c>
      <c r="Q119" s="15">
        <v>-28.375</v>
      </c>
      <c r="R119" s="15">
        <v>27.846</v>
      </c>
      <c r="S119" s="74">
        <v>-9.6649999999999991</v>
      </c>
      <c r="T119" s="74">
        <v>-9.1980000000000004</v>
      </c>
    </row>
    <row r="120" spans="2:20">
      <c r="B120" s="8" t="s">
        <v>4</v>
      </c>
      <c r="C120" s="15">
        <v>154.869</v>
      </c>
      <c r="D120" s="15">
        <v>213.48699999999999</v>
      </c>
      <c r="E120" s="15">
        <v>270.14699999999999</v>
      </c>
      <c r="F120" s="15">
        <v>367.375</v>
      </c>
      <c r="G120" s="15">
        <v>409.49</v>
      </c>
      <c r="H120" s="15">
        <v>313.75900000000001</v>
      </c>
      <c r="I120" s="15">
        <v>333.42</v>
      </c>
      <c r="J120" s="15">
        <v>350.31</v>
      </c>
      <c r="K120" s="15">
        <v>320.63200000000001</v>
      </c>
      <c r="L120" s="15">
        <v>423.65800000000002</v>
      </c>
      <c r="M120" s="15">
        <v>435.62700000000001</v>
      </c>
      <c r="N120" s="15">
        <v>388.37200000000001</v>
      </c>
      <c r="O120" s="15">
        <v>445.57900000000001</v>
      </c>
      <c r="P120" s="15">
        <v>411.78100000000001</v>
      </c>
      <c r="Q120" s="15">
        <v>452.19600000000003</v>
      </c>
      <c r="R120" s="15">
        <v>511.45100000000002</v>
      </c>
      <c r="S120" s="74">
        <v>504.11700000000002</v>
      </c>
      <c r="T120" s="74">
        <v>449.887</v>
      </c>
    </row>
    <row r="121" spans="2:20">
      <c r="B121" s="8" t="s">
        <v>5</v>
      </c>
      <c r="C121" s="15">
        <v>11538.8</v>
      </c>
      <c r="D121" s="15">
        <v>11180.871999999999</v>
      </c>
      <c r="E121" s="15">
        <v>11784.475</v>
      </c>
      <c r="F121" s="15">
        <v>12226.885</v>
      </c>
      <c r="G121" s="15">
        <v>12900.914000000001</v>
      </c>
      <c r="H121" s="15">
        <v>13238.084999999999</v>
      </c>
      <c r="I121" s="15">
        <v>13669.529</v>
      </c>
      <c r="J121" s="15">
        <v>14186.226000000001</v>
      </c>
      <c r="K121" s="15">
        <v>13489.512000000001</v>
      </c>
      <c r="L121" s="15">
        <v>13517.208000000001</v>
      </c>
      <c r="M121" s="15">
        <v>14718.522000000001</v>
      </c>
      <c r="N121" s="15">
        <v>14700.572</v>
      </c>
      <c r="O121" s="15">
        <v>14985.093999999999</v>
      </c>
      <c r="P121" s="15">
        <v>15524.725</v>
      </c>
      <c r="Q121" s="15">
        <v>16349.966</v>
      </c>
      <c r="R121" s="15">
        <v>17282.690999999999</v>
      </c>
      <c r="S121" s="74">
        <v>17600.966</v>
      </c>
      <c r="T121" s="74">
        <v>17852.307000000001</v>
      </c>
    </row>
    <row r="122" spans="2:20">
      <c r="B122" s="8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9"/>
      <c r="N122" s="9"/>
      <c r="O122" s="10"/>
      <c r="P122" s="10"/>
    </row>
    <row r="123" spans="2:20">
      <c r="B123" s="13" t="s">
        <v>783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9"/>
      <c r="N123" s="9"/>
      <c r="O123" s="10"/>
      <c r="P123" s="10"/>
    </row>
    <row r="124" spans="2:20">
      <c r="B124" s="8" t="s">
        <v>219</v>
      </c>
      <c r="C124" s="15">
        <v>6.42</v>
      </c>
      <c r="D124" s="15">
        <v>-1.26</v>
      </c>
      <c r="E124" s="15">
        <v>5.57</v>
      </c>
      <c r="F124" s="15">
        <v>4.12</v>
      </c>
      <c r="G124" s="15">
        <v>6.51</v>
      </c>
      <c r="H124" s="15">
        <v>5.42</v>
      </c>
      <c r="I124" s="15">
        <v>5.62</v>
      </c>
      <c r="J124" s="15">
        <v>6.52</v>
      </c>
      <c r="K124" s="15">
        <v>0.7</v>
      </c>
      <c r="L124" s="15">
        <v>-1.57</v>
      </c>
      <c r="M124" s="15">
        <v>10.63</v>
      </c>
      <c r="N124" s="15">
        <v>3.8</v>
      </c>
      <c r="O124" s="15">
        <v>2.06</v>
      </c>
      <c r="P124" s="15">
        <v>2.2000000000000002</v>
      </c>
      <c r="Q124" s="15">
        <v>4.0199999999999996</v>
      </c>
      <c r="R124" s="15">
        <v>0.81</v>
      </c>
      <c r="S124" s="60">
        <v>1.41</v>
      </c>
      <c r="T124" s="60">
        <v>2.89</v>
      </c>
    </row>
    <row r="125" spans="2:20">
      <c r="B125" s="8" t="s">
        <v>213</v>
      </c>
      <c r="C125" s="15">
        <v>1.82</v>
      </c>
      <c r="D125" s="15">
        <v>-4.79</v>
      </c>
      <c r="E125" s="15">
        <v>8.02</v>
      </c>
      <c r="F125" s="15">
        <v>-1.1299999999999999</v>
      </c>
      <c r="G125" s="15">
        <v>-5.12</v>
      </c>
      <c r="H125" s="15">
        <v>-3.91</v>
      </c>
      <c r="I125" s="15">
        <v>12.37</v>
      </c>
      <c r="J125" s="102">
        <v>-0.02</v>
      </c>
      <c r="K125" s="15">
        <v>0.02</v>
      </c>
      <c r="L125" s="15">
        <v>-2.6</v>
      </c>
      <c r="M125" s="15">
        <v>2.25</v>
      </c>
      <c r="N125" s="15">
        <v>4.5199999999999996</v>
      </c>
      <c r="O125" s="15">
        <v>-3.2</v>
      </c>
      <c r="P125" s="15">
        <v>1.35</v>
      </c>
      <c r="Q125" s="15">
        <v>1.55</v>
      </c>
      <c r="R125" s="15">
        <v>-8.42</v>
      </c>
      <c r="S125" s="60">
        <v>-10.09</v>
      </c>
      <c r="T125" s="60">
        <v>7.31</v>
      </c>
    </row>
    <row r="126" spans="2:20">
      <c r="B126" s="8" t="s">
        <v>214</v>
      </c>
      <c r="C126" s="15">
        <v>7.07</v>
      </c>
      <c r="D126" s="15">
        <v>-7.05</v>
      </c>
      <c r="E126" s="15">
        <v>10.54</v>
      </c>
      <c r="F126" s="15">
        <v>9.06</v>
      </c>
      <c r="G126" s="15">
        <v>10.01</v>
      </c>
      <c r="H126" s="15">
        <v>7.63</v>
      </c>
      <c r="I126" s="15">
        <v>6.96</v>
      </c>
      <c r="J126" s="15">
        <v>11.07</v>
      </c>
      <c r="K126" s="15">
        <v>-0.37</v>
      </c>
      <c r="L126" s="15">
        <v>-2.86</v>
      </c>
      <c r="M126" s="15">
        <v>20.83</v>
      </c>
      <c r="N126" s="15">
        <v>5.98</v>
      </c>
      <c r="O126" s="15">
        <v>3.29</v>
      </c>
      <c r="P126" s="15">
        <v>1.67</v>
      </c>
      <c r="Q126" s="15">
        <v>7.23</v>
      </c>
      <c r="R126" s="15">
        <v>-0.54</v>
      </c>
      <c r="S126" s="60">
        <v>2.78</v>
      </c>
      <c r="T126" s="60">
        <v>3.78</v>
      </c>
    </row>
    <row r="127" spans="2:20">
      <c r="B127" s="8" t="s">
        <v>215</v>
      </c>
      <c r="C127" s="15">
        <v>6.47</v>
      </c>
      <c r="D127" s="15">
        <v>0.57999999999999996</v>
      </c>
      <c r="E127" s="15">
        <v>3.09</v>
      </c>
      <c r="F127" s="15">
        <v>2.93</v>
      </c>
      <c r="G127" s="15">
        <v>5.18</v>
      </c>
      <c r="H127" s="15">
        <v>4.05</v>
      </c>
      <c r="I127" s="15">
        <v>4.54</v>
      </c>
      <c r="J127" s="15">
        <v>4.62</v>
      </c>
      <c r="K127" s="15">
        <v>0.41</v>
      </c>
      <c r="L127" s="15">
        <v>-1.02</v>
      </c>
      <c r="M127" s="15">
        <v>6.28</v>
      </c>
      <c r="N127" s="15">
        <v>3.07</v>
      </c>
      <c r="O127" s="15">
        <v>1.27</v>
      </c>
      <c r="P127" s="15">
        <v>2.29</v>
      </c>
      <c r="Q127" s="15">
        <v>3.25</v>
      </c>
      <c r="R127" s="15">
        <v>1.24</v>
      </c>
      <c r="S127" s="60">
        <v>1.34</v>
      </c>
      <c r="T127" s="60">
        <v>2.2599999999999998</v>
      </c>
    </row>
    <row r="128" spans="2:20">
      <c r="B128" s="8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9"/>
      <c r="N128" s="9"/>
      <c r="O128" s="10"/>
      <c r="P128" s="10"/>
    </row>
    <row r="129" spans="2:20">
      <c r="B129" s="21" t="s">
        <v>766</v>
      </c>
      <c r="C129" s="54">
        <v>9170.116</v>
      </c>
      <c r="D129" s="54">
        <v>9054.58</v>
      </c>
      <c r="E129" s="54">
        <v>9559.3340000000007</v>
      </c>
      <c r="F129" s="54">
        <v>9953.2350000000006</v>
      </c>
      <c r="G129" s="54">
        <v>10600.793</v>
      </c>
      <c r="H129" s="54">
        <v>11174.918</v>
      </c>
      <c r="I129" s="54">
        <v>11803.334999999999</v>
      </c>
      <c r="J129" s="54">
        <v>12572.55</v>
      </c>
      <c r="K129" s="54">
        <v>12661.079</v>
      </c>
      <c r="L129" s="54">
        <v>12462.728999999999</v>
      </c>
      <c r="M129" s="54">
        <v>13787.642</v>
      </c>
      <c r="N129" s="54">
        <v>14312.2</v>
      </c>
      <c r="O129" s="54">
        <v>14607.569</v>
      </c>
      <c r="P129" s="54">
        <v>14929.291999999999</v>
      </c>
      <c r="Q129" s="54">
        <v>15529.606</v>
      </c>
      <c r="R129" s="54">
        <v>15654.834999999999</v>
      </c>
      <c r="S129" s="60">
        <v>15875.635</v>
      </c>
      <c r="T129" s="60">
        <v>16335.152</v>
      </c>
    </row>
    <row r="130" spans="2:20">
      <c r="B130" s="110" t="s">
        <v>277</v>
      </c>
      <c r="C130" s="54">
        <v>7927.4870000000001</v>
      </c>
      <c r="D130" s="54">
        <v>8058.8469999999998</v>
      </c>
      <c r="E130" s="54">
        <v>8308.2099999999991</v>
      </c>
      <c r="F130" s="54">
        <v>8479.6530000000002</v>
      </c>
      <c r="G130" s="54">
        <v>8847.3629999999994</v>
      </c>
      <c r="H130" s="54">
        <v>9088.2450000000008</v>
      </c>
      <c r="I130" s="54">
        <v>9204.1730000000007</v>
      </c>
      <c r="J130" s="54">
        <v>9422.7360000000008</v>
      </c>
      <c r="K130" s="54">
        <v>9327.3680000000004</v>
      </c>
      <c r="L130" s="54">
        <v>9393.0360000000001</v>
      </c>
      <c r="M130" s="54">
        <v>9689.3289999999997</v>
      </c>
      <c r="N130" s="54">
        <v>9966.5709999999999</v>
      </c>
      <c r="O130" s="54">
        <v>10155.353999999999</v>
      </c>
      <c r="P130" s="54">
        <v>10323.161</v>
      </c>
      <c r="Q130" s="54">
        <v>10682.835999999999</v>
      </c>
      <c r="R130" s="54">
        <v>10901.467000000001</v>
      </c>
      <c r="S130" s="60">
        <v>11186.594999999999</v>
      </c>
      <c r="T130" s="60">
        <v>11368.161</v>
      </c>
    </row>
    <row r="131" spans="2:20">
      <c r="B131" s="111" t="s">
        <v>207</v>
      </c>
      <c r="C131" s="54">
        <v>5971.2520000000004</v>
      </c>
      <c r="D131" s="54">
        <v>6055.9279999999999</v>
      </c>
      <c r="E131" s="54">
        <v>6260.915</v>
      </c>
      <c r="F131" s="54">
        <v>6452.3209999999999</v>
      </c>
      <c r="G131" s="54">
        <v>6789.1440000000002</v>
      </c>
      <c r="H131" s="54">
        <v>7013.5259999999998</v>
      </c>
      <c r="I131" s="54">
        <v>7138.3890000000001</v>
      </c>
      <c r="J131" s="54">
        <v>7320.1329999999998</v>
      </c>
      <c r="K131" s="54">
        <v>7184.8540000000003</v>
      </c>
      <c r="L131" s="54">
        <v>7182.1620000000003</v>
      </c>
      <c r="M131" s="54">
        <v>7452.0969999999998</v>
      </c>
      <c r="N131" s="54">
        <v>7698.3639999999996</v>
      </c>
      <c r="O131" s="54">
        <v>7839.991</v>
      </c>
      <c r="P131" s="54">
        <v>8025.7449999999999</v>
      </c>
      <c r="Q131" s="54">
        <v>8278.1610000000001</v>
      </c>
      <c r="R131" s="54">
        <v>8515.6759999999995</v>
      </c>
      <c r="S131" s="62">
        <v>8718.4189999999999</v>
      </c>
      <c r="T131" s="62" t="s">
        <v>392</v>
      </c>
    </row>
    <row r="132" spans="2:20">
      <c r="B132" s="111" t="s">
        <v>283</v>
      </c>
      <c r="C132" s="54">
        <v>82.096999999999994</v>
      </c>
      <c r="D132" s="54">
        <v>84.212000000000003</v>
      </c>
      <c r="E132" s="54">
        <v>92.906999999999996</v>
      </c>
      <c r="F132" s="54">
        <v>83.938999999999993</v>
      </c>
      <c r="G132" s="54">
        <v>90.581999999999994</v>
      </c>
      <c r="H132" s="54">
        <v>97.474999999999994</v>
      </c>
      <c r="I132" s="54">
        <v>100.17700000000001</v>
      </c>
      <c r="J132" s="54">
        <v>93.834000000000003</v>
      </c>
      <c r="K132" s="54">
        <v>103.413</v>
      </c>
      <c r="L132" s="54">
        <v>107.179</v>
      </c>
      <c r="M132" s="54">
        <v>111.13</v>
      </c>
      <c r="N132" s="54">
        <v>100.61199999999999</v>
      </c>
      <c r="O132" s="54">
        <v>100.916</v>
      </c>
      <c r="P132" s="54">
        <v>100.66800000000001</v>
      </c>
      <c r="Q132" s="54">
        <v>127.494</v>
      </c>
      <c r="R132" s="54">
        <v>111.28400000000001</v>
      </c>
      <c r="S132" s="62">
        <v>108.617</v>
      </c>
      <c r="T132" s="62" t="s">
        <v>392</v>
      </c>
    </row>
    <row r="133" spans="2:20">
      <c r="B133" s="111" t="s">
        <v>761</v>
      </c>
      <c r="C133" s="54">
        <v>1879.444</v>
      </c>
      <c r="D133" s="54">
        <v>1925.3109999999999</v>
      </c>
      <c r="E133" s="54">
        <v>1959.431</v>
      </c>
      <c r="F133" s="54">
        <v>1946.4939999999999</v>
      </c>
      <c r="G133" s="54">
        <v>1968.57</v>
      </c>
      <c r="H133" s="54">
        <v>1976.748</v>
      </c>
      <c r="I133" s="54">
        <v>1964.2729999999999</v>
      </c>
      <c r="J133" s="54">
        <v>2007.528</v>
      </c>
      <c r="K133" s="54">
        <v>2038.4449999999999</v>
      </c>
      <c r="L133" s="54">
        <v>2104.0360000000001</v>
      </c>
      <c r="M133" s="54">
        <v>2126.1239999999998</v>
      </c>
      <c r="N133" s="54">
        <v>2167.5949999999998</v>
      </c>
      <c r="O133" s="54">
        <v>2214.4470000000001</v>
      </c>
      <c r="P133" s="54">
        <v>2197.0540000000001</v>
      </c>
      <c r="Q133" s="54">
        <v>2277.5700000000002</v>
      </c>
      <c r="R133" s="54">
        <v>2275.1979999999999</v>
      </c>
      <c r="S133" s="60">
        <v>2359.9180000000001</v>
      </c>
      <c r="T133" s="60">
        <v>2332.8470000000002</v>
      </c>
    </row>
    <row r="134" spans="2:20">
      <c r="B134" s="110" t="s">
        <v>288</v>
      </c>
      <c r="C134" s="54">
        <v>3507.5830000000001</v>
      </c>
      <c r="D134" s="54">
        <v>2707.2040000000002</v>
      </c>
      <c r="E134" s="54">
        <v>2791.5169999999998</v>
      </c>
      <c r="F134" s="54">
        <v>2897.6990000000001</v>
      </c>
      <c r="G134" s="54">
        <v>3388.6039999999998</v>
      </c>
      <c r="H134" s="54">
        <v>3431.7179999999998</v>
      </c>
      <c r="I134" s="54">
        <v>3494.3049999999998</v>
      </c>
      <c r="J134" s="54">
        <v>3504.884</v>
      </c>
      <c r="K134" s="54">
        <v>3278.0940000000001</v>
      </c>
      <c r="L134" s="54">
        <v>2639.4059999999999</v>
      </c>
      <c r="M134" s="54">
        <v>3585.4380000000001</v>
      </c>
      <c r="N134" s="54">
        <v>3382.866</v>
      </c>
      <c r="O134" s="54">
        <v>3278.4969999999998</v>
      </c>
      <c r="P134" s="54">
        <v>3383.971</v>
      </c>
      <c r="Q134" s="54">
        <v>3533.3229999999999</v>
      </c>
      <c r="R134" s="54">
        <v>3586.049</v>
      </c>
      <c r="S134" s="60">
        <v>3622.2730000000001</v>
      </c>
      <c r="T134" s="60">
        <v>3577.248</v>
      </c>
    </row>
    <row r="135" spans="2:20">
      <c r="B135" s="112" t="s">
        <v>6</v>
      </c>
      <c r="C135" s="54">
        <v>3411.605</v>
      </c>
      <c r="D135" s="54">
        <v>2817.0010000000002</v>
      </c>
      <c r="E135" s="54">
        <v>2867.6819999999998</v>
      </c>
      <c r="F135" s="54">
        <v>2901.6489999999999</v>
      </c>
      <c r="G135" s="54">
        <v>3305.326</v>
      </c>
      <c r="H135" s="54">
        <v>3410.0149999999999</v>
      </c>
      <c r="I135" s="54">
        <v>3461.9940000000001</v>
      </c>
      <c r="J135" s="54">
        <v>3501.5889999999999</v>
      </c>
      <c r="K135" s="54">
        <v>3111.8069999999998</v>
      </c>
      <c r="L135" s="54">
        <v>2837.7260000000001</v>
      </c>
      <c r="M135" s="54">
        <v>3385.7910000000002</v>
      </c>
      <c r="N135" s="54">
        <v>3346.9450000000002</v>
      </c>
      <c r="O135" s="54">
        <v>3259.4769999999999</v>
      </c>
      <c r="P135" s="54">
        <v>3432.1260000000002</v>
      </c>
      <c r="Q135" s="54">
        <v>3502.5390000000002</v>
      </c>
      <c r="R135" s="54">
        <v>3560.0909999999999</v>
      </c>
      <c r="S135" s="60">
        <v>3640.895</v>
      </c>
      <c r="T135" s="60">
        <v>3628.2689999999998</v>
      </c>
    </row>
    <row r="136" spans="2:20">
      <c r="B136" s="113" t="s">
        <v>229</v>
      </c>
      <c r="C136" s="54">
        <v>1078.0650000000001</v>
      </c>
      <c r="D136" s="54">
        <v>1018.439</v>
      </c>
      <c r="E136" s="54">
        <v>941.94899999999996</v>
      </c>
      <c r="F136" s="54">
        <v>910.89200000000005</v>
      </c>
      <c r="G136" s="54">
        <v>810.04600000000005</v>
      </c>
      <c r="H136" s="54">
        <v>854.91099999999994</v>
      </c>
      <c r="I136" s="54">
        <v>787.18100000000004</v>
      </c>
      <c r="J136" s="54">
        <v>776.73099999999999</v>
      </c>
      <c r="K136" s="54">
        <v>774.53099999999995</v>
      </c>
      <c r="L136" s="54">
        <v>857.62099999999998</v>
      </c>
      <c r="M136" s="54">
        <v>857.57299999999998</v>
      </c>
      <c r="N136" s="54">
        <v>788.45399999999995</v>
      </c>
      <c r="O136" s="54">
        <v>709.86400000000003</v>
      </c>
      <c r="P136" s="54">
        <v>701.77099999999996</v>
      </c>
      <c r="Q136" s="54">
        <v>674.221</v>
      </c>
      <c r="R136" s="54">
        <v>646.553</v>
      </c>
      <c r="S136" s="60">
        <v>645.08900000000006</v>
      </c>
      <c r="T136" s="62" t="s">
        <v>392</v>
      </c>
    </row>
    <row r="137" spans="2:20">
      <c r="B137" s="113" t="s">
        <v>228</v>
      </c>
      <c r="C137" s="54">
        <v>2350.0749999999998</v>
      </c>
      <c r="D137" s="54">
        <v>1821.9469999999999</v>
      </c>
      <c r="E137" s="54">
        <v>1942.2819999999999</v>
      </c>
      <c r="F137" s="54">
        <v>2004.5709999999999</v>
      </c>
      <c r="G137" s="54">
        <v>2497.3580000000002</v>
      </c>
      <c r="H137" s="54">
        <v>2558.002</v>
      </c>
      <c r="I137" s="54">
        <v>2674.8539999999998</v>
      </c>
      <c r="J137" s="54">
        <v>2725.1610000000001</v>
      </c>
      <c r="K137" s="54">
        <v>2339.4430000000002</v>
      </c>
      <c r="L137" s="54">
        <v>1980.9380000000001</v>
      </c>
      <c r="M137" s="54">
        <v>2528.221</v>
      </c>
      <c r="N137" s="54">
        <v>2558.491</v>
      </c>
      <c r="O137" s="54">
        <v>2549.6129999999998</v>
      </c>
      <c r="P137" s="54">
        <v>2730.4160000000002</v>
      </c>
      <c r="Q137" s="54">
        <v>2828.3009999999999</v>
      </c>
      <c r="R137" s="54">
        <v>2913.8389999999999</v>
      </c>
      <c r="S137" s="60">
        <v>2994.43</v>
      </c>
      <c r="T137" s="62" t="s">
        <v>392</v>
      </c>
    </row>
    <row r="138" spans="2:20">
      <c r="B138" s="112" t="s">
        <v>687</v>
      </c>
      <c r="C138" s="54">
        <v>98.43</v>
      </c>
      <c r="D138" s="54">
        <v>-75.924999999999997</v>
      </c>
      <c r="E138" s="54">
        <v>-46.186</v>
      </c>
      <c r="F138" s="54">
        <v>12.71</v>
      </c>
      <c r="G138" s="54">
        <v>86.781999999999996</v>
      </c>
      <c r="H138" s="54">
        <v>33.677</v>
      </c>
      <c r="I138" s="54">
        <v>42.768999999999998</v>
      </c>
      <c r="J138" s="54">
        <v>16.971</v>
      </c>
      <c r="K138" s="54">
        <v>166.51300000000001</v>
      </c>
      <c r="L138" s="54">
        <v>-193.262</v>
      </c>
      <c r="M138" s="54">
        <v>196.42599999999999</v>
      </c>
      <c r="N138" s="54">
        <v>35.920999999999999</v>
      </c>
      <c r="O138" s="54">
        <v>19.02</v>
      </c>
      <c r="P138" s="54">
        <v>-48.401000000000003</v>
      </c>
      <c r="Q138" s="54">
        <v>30.457000000000001</v>
      </c>
      <c r="R138" s="54">
        <v>25.675999999999998</v>
      </c>
      <c r="S138" s="60">
        <v>-17.8</v>
      </c>
      <c r="T138" s="62">
        <v>-49.454000000000001</v>
      </c>
    </row>
    <row r="139" spans="2:20">
      <c r="B139" s="110" t="s">
        <v>7</v>
      </c>
      <c r="C139" s="54">
        <v>5016.2030000000004</v>
      </c>
      <c r="D139" s="54">
        <v>4591.4780000000001</v>
      </c>
      <c r="E139" s="54">
        <v>5125.9660000000003</v>
      </c>
      <c r="F139" s="54">
        <v>5639.6040000000003</v>
      </c>
      <c r="G139" s="54">
        <v>6526.8990000000003</v>
      </c>
      <c r="H139" s="54">
        <v>7024.3270000000002</v>
      </c>
      <c r="I139" s="54">
        <v>7823.4709999999995</v>
      </c>
      <c r="J139" s="54">
        <v>8640.9560000000001</v>
      </c>
      <c r="K139" s="54">
        <v>8688.8189999999995</v>
      </c>
      <c r="L139" s="54">
        <v>7957.049</v>
      </c>
      <c r="M139" s="54">
        <v>9999.9509999999991</v>
      </c>
      <c r="N139" s="54">
        <v>10419.700000000001</v>
      </c>
      <c r="O139" s="54">
        <v>10462.130999999999</v>
      </c>
      <c r="P139" s="54">
        <v>10828.138000000001</v>
      </c>
      <c r="Q139" s="54">
        <v>11462.929</v>
      </c>
      <c r="R139" s="54">
        <v>11420.203</v>
      </c>
      <c r="S139" s="60">
        <v>11640.856</v>
      </c>
      <c r="T139" s="60">
        <v>12509.816000000001</v>
      </c>
    </row>
    <row r="140" spans="2:20">
      <c r="B140" s="111" t="s">
        <v>305</v>
      </c>
      <c r="C140" s="54" t="s">
        <v>392</v>
      </c>
      <c r="D140" s="54" t="s">
        <v>392</v>
      </c>
      <c r="E140" s="54" t="s">
        <v>392</v>
      </c>
      <c r="F140" s="54" t="s">
        <v>392</v>
      </c>
      <c r="G140" s="54" t="s">
        <v>392</v>
      </c>
      <c r="H140" s="54" t="s">
        <v>392</v>
      </c>
      <c r="I140" s="54" t="s">
        <v>392</v>
      </c>
      <c r="J140" s="54" t="s">
        <v>392</v>
      </c>
      <c r="K140" s="54" t="s">
        <v>392</v>
      </c>
      <c r="L140" s="54" t="s">
        <v>392</v>
      </c>
      <c r="M140" s="54" t="s">
        <v>392</v>
      </c>
      <c r="N140" s="54" t="s">
        <v>392</v>
      </c>
      <c r="O140" s="54" t="s">
        <v>392</v>
      </c>
      <c r="P140" s="54" t="s">
        <v>392</v>
      </c>
      <c r="Q140" s="54" t="s">
        <v>392</v>
      </c>
      <c r="R140" s="54" t="s">
        <v>392</v>
      </c>
      <c r="S140" s="62" t="s">
        <v>392</v>
      </c>
      <c r="T140" s="62" t="s">
        <v>392</v>
      </c>
    </row>
    <row r="141" spans="2:20">
      <c r="B141" s="111" t="s">
        <v>308</v>
      </c>
      <c r="C141" s="54" t="s">
        <v>392</v>
      </c>
      <c r="D141" s="54" t="s">
        <v>392</v>
      </c>
      <c r="E141" s="54" t="s">
        <v>392</v>
      </c>
      <c r="F141" s="54" t="s">
        <v>392</v>
      </c>
      <c r="G141" s="54" t="s">
        <v>392</v>
      </c>
      <c r="H141" s="54" t="s">
        <v>392</v>
      </c>
      <c r="I141" s="54" t="s">
        <v>392</v>
      </c>
      <c r="J141" s="54" t="s">
        <v>392</v>
      </c>
      <c r="K141" s="54" t="s">
        <v>392</v>
      </c>
      <c r="L141" s="54" t="s">
        <v>392</v>
      </c>
      <c r="M141" s="54" t="s">
        <v>392</v>
      </c>
      <c r="N141" s="54" t="s">
        <v>392</v>
      </c>
      <c r="O141" s="54" t="s">
        <v>392</v>
      </c>
      <c r="P141" s="54" t="s">
        <v>392</v>
      </c>
      <c r="Q141" s="54" t="s">
        <v>392</v>
      </c>
      <c r="R141" s="54" t="s">
        <v>392</v>
      </c>
      <c r="S141" s="62" t="s">
        <v>392</v>
      </c>
      <c r="T141" s="62" t="s">
        <v>392</v>
      </c>
    </row>
    <row r="142" spans="2:20">
      <c r="B142" s="110" t="s">
        <v>8</v>
      </c>
      <c r="C142" s="54">
        <v>6999.951</v>
      </c>
      <c r="D142" s="54">
        <v>5980.1660000000002</v>
      </c>
      <c r="E142" s="54">
        <v>6362.06</v>
      </c>
      <c r="F142" s="54">
        <v>6843.1310000000003</v>
      </c>
      <c r="G142" s="54">
        <v>8050.0640000000003</v>
      </c>
      <c r="H142" s="54">
        <v>8283.2340000000004</v>
      </c>
      <c r="I142" s="54">
        <v>8669.5149999999994</v>
      </c>
      <c r="J142" s="54">
        <v>8920.0010000000002</v>
      </c>
      <c r="K142" s="54">
        <v>8551.1939999999995</v>
      </c>
      <c r="L142" s="54">
        <v>7420.8429999999998</v>
      </c>
      <c r="M142" s="54">
        <v>9500.5879999999997</v>
      </c>
      <c r="N142" s="54">
        <v>9456.9369999999999</v>
      </c>
      <c r="O142" s="54">
        <v>9288.4130000000005</v>
      </c>
      <c r="P142" s="54">
        <v>9604.4320000000007</v>
      </c>
      <c r="Q142" s="54">
        <v>10148.969999999999</v>
      </c>
      <c r="R142" s="54">
        <v>10259.394</v>
      </c>
      <c r="S142" s="60">
        <v>10613.499</v>
      </c>
      <c r="T142" s="60">
        <v>11163.12</v>
      </c>
    </row>
    <row r="143" spans="2:20">
      <c r="B143" s="111" t="s">
        <v>313</v>
      </c>
      <c r="C143" s="54" t="s">
        <v>392</v>
      </c>
      <c r="D143" s="54" t="s">
        <v>392</v>
      </c>
      <c r="E143" s="54" t="s">
        <v>392</v>
      </c>
      <c r="F143" s="54" t="s">
        <v>392</v>
      </c>
      <c r="G143" s="54" t="s">
        <v>392</v>
      </c>
      <c r="H143" s="54" t="s">
        <v>392</v>
      </c>
      <c r="I143" s="54" t="s">
        <v>392</v>
      </c>
      <c r="J143" s="54" t="s">
        <v>392</v>
      </c>
      <c r="K143" s="54" t="s">
        <v>392</v>
      </c>
      <c r="L143" s="54" t="s">
        <v>392</v>
      </c>
      <c r="M143" s="54" t="s">
        <v>392</v>
      </c>
      <c r="N143" s="54" t="s">
        <v>392</v>
      </c>
      <c r="O143" s="54" t="s">
        <v>392</v>
      </c>
      <c r="P143" s="54" t="s">
        <v>392</v>
      </c>
      <c r="Q143" s="54" t="s">
        <v>392</v>
      </c>
      <c r="R143" s="54" t="s">
        <v>392</v>
      </c>
      <c r="S143" s="62" t="s">
        <v>392</v>
      </c>
      <c r="T143" s="62" t="s">
        <v>392</v>
      </c>
    </row>
    <row r="144" spans="2:20">
      <c r="B144" s="111" t="s">
        <v>316</v>
      </c>
      <c r="C144" s="54" t="s">
        <v>392</v>
      </c>
      <c r="D144" s="54" t="s">
        <v>392</v>
      </c>
      <c r="E144" s="54" t="s">
        <v>392</v>
      </c>
      <c r="F144" s="54" t="s">
        <v>392</v>
      </c>
      <c r="G144" s="54" t="s">
        <v>392</v>
      </c>
      <c r="H144" s="54" t="s">
        <v>392</v>
      </c>
      <c r="I144" s="54" t="s">
        <v>392</v>
      </c>
      <c r="J144" s="54" t="s">
        <v>392</v>
      </c>
      <c r="K144" s="54" t="s">
        <v>392</v>
      </c>
      <c r="L144" s="54" t="s">
        <v>392</v>
      </c>
      <c r="M144" s="54" t="s">
        <v>392</v>
      </c>
      <c r="N144" s="54" t="s">
        <v>392</v>
      </c>
      <c r="O144" s="54" t="s">
        <v>392</v>
      </c>
      <c r="P144" s="54" t="s">
        <v>392</v>
      </c>
      <c r="Q144" s="54" t="s">
        <v>392</v>
      </c>
      <c r="R144" s="54" t="s">
        <v>392</v>
      </c>
      <c r="S144" s="62" t="s">
        <v>392</v>
      </c>
      <c r="T144" s="62" t="s">
        <v>392</v>
      </c>
    </row>
    <row r="145" spans="2:20">
      <c r="B145" s="8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9"/>
      <c r="N145" s="9"/>
      <c r="O145" s="10"/>
      <c r="P145" s="10"/>
    </row>
    <row r="146" spans="2:20">
      <c r="B146" s="13" t="s">
        <v>784</v>
      </c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9"/>
      <c r="N146" s="9"/>
      <c r="O146" s="10"/>
      <c r="P146" s="10"/>
    </row>
    <row r="147" spans="2:20">
      <c r="B147" s="77" t="s">
        <v>280</v>
      </c>
      <c r="C147" s="18">
        <v>5.0599999999999996</v>
      </c>
      <c r="D147" s="18">
        <v>1.42</v>
      </c>
      <c r="E147" s="18">
        <v>3.38</v>
      </c>
      <c r="F147" s="18">
        <v>3.06</v>
      </c>
      <c r="G147" s="18">
        <v>5.22</v>
      </c>
      <c r="H147" s="18">
        <v>3.31</v>
      </c>
      <c r="I147" s="18">
        <v>1.78</v>
      </c>
      <c r="J147" s="18">
        <v>2.5499999999999998</v>
      </c>
      <c r="K147" s="18">
        <v>-1.85</v>
      </c>
      <c r="L147" s="103">
        <v>-0.04</v>
      </c>
      <c r="M147" s="18">
        <v>3.76</v>
      </c>
      <c r="N147" s="18">
        <v>3.3</v>
      </c>
      <c r="O147" s="18">
        <v>1.84</v>
      </c>
      <c r="P147" s="18">
        <v>2.37</v>
      </c>
      <c r="Q147" s="18">
        <v>3.15</v>
      </c>
      <c r="R147" s="18">
        <v>2.87</v>
      </c>
      <c r="S147" s="62">
        <v>2.38</v>
      </c>
      <c r="T147" s="62" t="s">
        <v>392</v>
      </c>
    </row>
    <row r="148" spans="2:20">
      <c r="B148" s="77" t="s">
        <v>688</v>
      </c>
      <c r="C148" s="18">
        <v>0.62</v>
      </c>
      <c r="D148" s="18">
        <v>2.44</v>
      </c>
      <c r="E148" s="18">
        <v>1.77</v>
      </c>
      <c r="F148" s="18">
        <v>-0.66</v>
      </c>
      <c r="G148" s="18">
        <v>1.1299999999999999</v>
      </c>
      <c r="H148" s="18">
        <v>0.42</v>
      </c>
      <c r="I148" s="18">
        <v>-0.63</v>
      </c>
      <c r="J148" s="18">
        <v>2.2000000000000002</v>
      </c>
      <c r="K148" s="18">
        <v>1.54</v>
      </c>
      <c r="L148" s="18">
        <v>3.22</v>
      </c>
      <c r="M148" s="18">
        <v>1.05</v>
      </c>
      <c r="N148" s="18">
        <v>1.95</v>
      </c>
      <c r="O148" s="18">
        <v>2.16</v>
      </c>
      <c r="P148" s="18">
        <v>-0.79</v>
      </c>
      <c r="Q148" s="18">
        <v>3.66</v>
      </c>
      <c r="R148" s="18">
        <v>-0.1</v>
      </c>
      <c r="S148" s="60">
        <v>3.72</v>
      </c>
      <c r="T148" s="60">
        <v>-1.1499999999999999</v>
      </c>
    </row>
    <row r="149" spans="2:20">
      <c r="B149" s="77" t="s">
        <v>333</v>
      </c>
      <c r="C149" s="18">
        <v>9.01</v>
      </c>
      <c r="D149" s="18">
        <v>-22.82</v>
      </c>
      <c r="E149" s="18">
        <v>3.11</v>
      </c>
      <c r="F149" s="18">
        <v>3.8</v>
      </c>
      <c r="G149" s="18">
        <v>16.940000000000001</v>
      </c>
      <c r="H149" s="18">
        <v>1.27</v>
      </c>
      <c r="I149" s="18">
        <v>1.82</v>
      </c>
      <c r="J149" s="18">
        <v>0.3</v>
      </c>
      <c r="K149" s="18">
        <v>-6.47</v>
      </c>
      <c r="L149" s="18">
        <v>-19.48</v>
      </c>
      <c r="M149" s="18">
        <v>35.840000000000003</v>
      </c>
      <c r="N149" s="18">
        <v>-5.65</v>
      </c>
      <c r="O149" s="18">
        <v>-3.09</v>
      </c>
      <c r="P149" s="18">
        <v>3.22</v>
      </c>
      <c r="Q149" s="18">
        <v>4.41</v>
      </c>
      <c r="R149" s="18">
        <v>1.49</v>
      </c>
      <c r="S149" s="60">
        <v>1.01</v>
      </c>
      <c r="T149" s="60">
        <v>-1.24</v>
      </c>
    </row>
    <row r="150" spans="2:20">
      <c r="B150" s="77" t="s">
        <v>217</v>
      </c>
      <c r="C150" s="18">
        <v>18</v>
      </c>
      <c r="D150" s="18">
        <v>-8.4700000000000006</v>
      </c>
      <c r="E150" s="18">
        <v>11.64</v>
      </c>
      <c r="F150" s="18">
        <v>10.02</v>
      </c>
      <c r="G150" s="18">
        <v>15.73</v>
      </c>
      <c r="H150" s="18">
        <v>7.62</v>
      </c>
      <c r="I150" s="18">
        <v>11.38</v>
      </c>
      <c r="J150" s="18">
        <v>10.45</v>
      </c>
      <c r="K150" s="18">
        <v>0.55000000000000004</v>
      </c>
      <c r="L150" s="18">
        <v>-8.42</v>
      </c>
      <c r="M150" s="18">
        <v>25.67</v>
      </c>
      <c r="N150" s="18">
        <v>4.2</v>
      </c>
      <c r="O150" s="18">
        <v>0.41</v>
      </c>
      <c r="P150" s="18">
        <v>3.5</v>
      </c>
      <c r="Q150" s="18">
        <v>5.86</v>
      </c>
      <c r="R150" s="18">
        <v>-0.37</v>
      </c>
      <c r="S150" s="60">
        <v>1.93</v>
      </c>
      <c r="T150" s="60">
        <v>7.46</v>
      </c>
    </row>
    <row r="151" spans="2:20">
      <c r="B151" s="77" t="s">
        <v>218</v>
      </c>
      <c r="C151" s="18">
        <v>14.85</v>
      </c>
      <c r="D151" s="18">
        <v>-14.57</v>
      </c>
      <c r="E151" s="18">
        <v>6.39</v>
      </c>
      <c r="F151" s="18">
        <v>7.56</v>
      </c>
      <c r="G151" s="18">
        <v>17.64</v>
      </c>
      <c r="H151" s="18">
        <v>2.9</v>
      </c>
      <c r="I151" s="18">
        <v>4.66</v>
      </c>
      <c r="J151" s="18">
        <v>2.89</v>
      </c>
      <c r="K151" s="18">
        <v>-4.13</v>
      </c>
      <c r="L151" s="18">
        <v>-13.22</v>
      </c>
      <c r="M151" s="18">
        <v>28.03</v>
      </c>
      <c r="N151" s="18">
        <v>-0.46</v>
      </c>
      <c r="O151" s="18">
        <v>-1.78</v>
      </c>
      <c r="P151" s="18">
        <v>3.4</v>
      </c>
      <c r="Q151" s="18">
        <v>5.67</v>
      </c>
      <c r="R151" s="18">
        <v>1.0900000000000001</v>
      </c>
      <c r="S151" s="60">
        <v>3.45</v>
      </c>
      <c r="T151" s="60">
        <v>5.18</v>
      </c>
    </row>
    <row r="152" spans="2:20">
      <c r="B152" s="8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9"/>
      <c r="N152" s="9"/>
      <c r="O152" s="14"/>
      <c r="P152" s="10"/>
    </row>
    <row r="153" spans="2:20">
      <c r="B153" s="13" t="s">
        <v>393</v>
      </c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</row>
    <row r="154" spans="2:20">
      <c r="B154" s="8" t="s">
        <v>288</v>
      </c>
      <c r="C154" s="18">
        <v>2815.0990000000002</v>
      </c>
      <c r="D154" s="18">
        <v>2175.7150000000001</v>
      </c>
      <c r="E154" s="18">
        <v>2241.85</v>
      </c>
      <c r="F154" s="18">
        <v>2377.9229999999998</v>
      </c>
      <c r="G154" s="18">
        <v>2954.277</v>
      </c>
      <c r="H154" s="18">
        <v>2957.8420000000001</v>
      </c>
      <c r="I154" s="18">
        <v>3110.9949999999999</v>
      </c>
      <c r="J154" s="18">
        <v>3221.482</v>
      </c>
      <c r="K154" s="18">
        <v>3217.027</v>
      </c>
      <c r="L154" s="18">
        <v>2580.2489999999998</v>
      </c>
      <c r="M154" s="18">
        <v>3524.645</v>
      </c>
      <c r="N154" s="18">
        <v>3382.866</v>
      </c>
      <c r="O154" s="18">
        <v>3304.16</v>
      </c>
      <c r="P154" s="18">
        <v>3360.1959999999999</v>
      </c>
      <c r="Q154" s="18">
        <v>3521.1570000000002</v>
      </c>
      <c r="R154" s="18">
        <v>3513.1120000000001</v>
      </c>
      <c r="S154" s="60">
        <v>3569.7040000000002</v>
      </c>
      <c r="T154" s="60">
        <v>3537.799</v>
      </c>
    </row>
    <row r="155" spans="2:20">
      <c r="B155" s="8" t="s">
        <v>10</v>
      </c>
      <c r="C155" s="18">
        <v>3105.4740000000002</v>
      </c>
      <c r="D155" s="18">
        <v>2804.48</v>
      </c>
      <c r="E155" s="18">
        <v>3106.201</v>
      </c>
      <c r="F155" s="18">
        <v>3415.5129999999999</v>
      </c>
      <c r="G155" s="18">
        <v>3668.5419999999999</v>
      </c>
      <c r="H155" s="18">
        <v>3667.63</v>
      </c>
      <c r="I155" s="18">
        <v>4022.143</v>
      </c>
      <c r="J155" s="18">
        <v>4322.4669999999996</v>
      </c>
      <c r="K155" s="18">
        <v>3987.8719999999998</v>
      </c>
      <c r="L155" s="18">
        <v>3918.2370000000001</v>
      </c>
      <c r="M155" s="18">
        <v>4821.8149999999996</v>
      </c>
      <c r="N155" s="18">
        <v>4624.8990000000003</v>
      </c>
      <c r="O155" s="18">
        <v>4611.0200000000004</v>
      </c>
      <c r="P155" s="18">
        <v>5008.8440000000001</v>
      </c>
      <c r="Q155" s="18">
        <v>5569.0839999999998</v>
      </c>
      <c r="R155" s="18">
        <v>6033.1220000000003</v>
      </c>
      <c r="S155" s="60">
        <v>6066.7280000000001</v>
      </c>
      <c r="T155" s="60">
        <v>6080.9970000000003</v>
      </c>
    </row>
    <row r="156" spans="2:20">
      <c r="B156" s="8" t="s">
        <v>11</v>
      </c>
      <c r="C156" s="18">
        <v>3047.422</v>
      </c>
      <c r="D156" s="18">
        <v>2704.922</v>
      </c>
      <c r="E156" s="18">
        <v>2950.15</v>
      </c>
      <c r="F156" s="18">
        <v>3180.58</v>
      </c>
      <c r="G156" s="18">
        <v>3424.9259999999999</v>
      </c>
      <c r="H156" s="18">
        <v>3514.1959999999999</v>
      </c>
      <c r="I156" s="18">
        <v>3838.9920000000002</v>
      </c>
      <c r="J156" s="18">
        <v>4114.6279999999997</v>
      </c>
      <c r="K156" s="18">
        <v>3761.47</v>
      </c>
      <c r="L156" s="18">
        <v>3575.4470000000001</v>
      </c>
      <c r="M156" s="18">
        <v>4478.347999999999</v>
      </c>
      <c r="N156" s="18">
        <v>4345.6289999999999</v>
      </c>
      <c r="O156" s="18">
        <v>4235.1130000000003</v>
      </c>
      <c r="P156" s="18">
        <v>4674.5450000000001</v>
      </c>
      <c r="Q156" s="18">
        <v>5182.982</v>
      </c>
      <c r="R156" s="18">
        <v>5609.4890000000005</v>
      </c>
      <c r="S156" s="60">
        <v>5637.3549999999996</v>
      </c>
      <c r="T156" s="60">
        <v>5728.2490000000007</v>
      </c>
    </row>
    <row r="157" spans="2:20">
      <c r="B157" s="8" t="s">
        <v>220</v>
      </c>
      <c r="C157" s="18">
        <v>139.55799999999999</v>
      </c>
      <c r="D157" s="18">
        <v>192.024</v>
      </c>
      <c r="E157" s="18">
        <v>242.50200000000001</v>
      </c>
      <c r="F157" s="18">
        <v>328.87299999999999</v>
      </c>
      <c r="G157" s="18">
        <v>372.09899999999999</v>
      </c>
      <c r="H157" s="18">
        <v>290.86599999999999</v>
      </c>
      <c r="I157" s="18">
        <v>311.69900000000001</v>
      </c>
      <c r="J157" s="18">
        <v>332.76600000000002</v>
      </c>
      <c r="K157" s="18">
        <v>314.64600000000002</v>
      </c>
      <c r="L157" s="18">
        <v>413.99400000000003</v>
      </c>
      <c r="M157" s="18">
        <v>429.63900000000001</v>
      </c>
      <c r="N157" s="18">
        <v>388.37200000000001</v>
      </c>
      <c r="O157" s="18">
        <v>454.19099999999997</v>
      </c>
      <c r="P157" s="18">
        <v>423.84899999999999</v>
      </c>
      <c r="Q157" s="18">
        <v>470.53800000000001</v>
      </c>
      <c r="R157" s="18">
        <v>530.726</v>
      </c>
      <c r="S157" s="60">
        <v>530.34100000000001</v>
      </c>
      <c r="T157" s="60">
        <v>477.25</v>
      </c>
    </row>
    <row r="158" spans="2:20">
      <c r="B158" s="8" t="s">
        <v>221</v>
      </c>
      <c r="C158" s="18">
        <v>-81.506</v>
      </c>
      <c r="D158" s="18">
        <v>-92.465999999999994</v>
      </c>
      <c r="E158" s="18">
        <v>-86.450999999999993</v>
      </c>
      <c r="F158" s="18">
        <v>-93.94</v>
      </c>
      <c r="G158" s="18">
        <v>-128.483</v>
      </c>
      <c r="H158" s="18">
        <v>-137.43199999999999</v>
      </c>
      <c r="I158" s="18">
        <v>-128.548</v>
      </c>
      <c r="J158" s="18">
        <v>-124.92700000000001</v>
      </c>
      <c r="K158" s="18">
        <v>-88.244</v>
      </c>
      <c r="L158" s="18">
        <v>-71.203999999999994</v>
      </c>
      <c r="M158" s="18">
        <v>-86.171999999999997</v>
      </c>
      <c r="N158" s="18">
        <v>-109.102</v>
      </c>
      <c r="O158" s="18">
        <v>-78.284000000000006</v>
      </c>
      <c r="P158" s="18">
        <v>-89.55</v>
      </c>
      <c r="Q158" s="18">
        <v>-84.436000000000007</v>
      </c>
      <c r="R158" s="18">
        <v>-107.093</v>
      </c>
      <c r="S158" s="60">
        <v>-100.968</v>
      </c>
      <c r="T158" s="60">
        <v>-124.502</v>
      </c>
    </row>
    <row r="159" spans="2:20">
      <c r="B159" s="8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9"/>
      <c r="N159" s="9"/>
      <c r="O159" s="10"/>
      <c r="P159" s="10"/>
    </row>
    <row r="160" spans="2:20">
      <c r="B160" s="13" t="s">
        <v>785</v>
      </c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9"/>
      <c r="N160" s="9"/>
      <c r="O160" s="10"/>
      <c r="P160" s="10"/>
    </row>
    <row r="161" spans="2:20">
      <c r="B161" s="8" t="s">
        <v>222</v>
      </c>
      <c r="C161" s="18">
        <v>29.44</v>
      </c>
      <c r="D161" s="18">
        <v>26.63</v>
      </c>
      <c r="E161" s="18">
        <v>27.62</v>
      </c>
      <c r="F161" s="18">
        <v>29</v>
      </c>
      <c r="G161" s="18">
        <v>29.4</v>
      </c>
      <c r="H161" s="18">
        <v>29.06</v>
      </c>
      <c r="I161" s="18">
        <v>30.37</v>
      </c>
      <c r="J161" s="18">
        <v>30.69</v>
      </c>
      <c r="K161" s="18">
        <v>28.6</v>
      </c>
      <c r="L161" s="18">
        <v>27.58</v>
      </c>
      <c r="M161" s="18">
        <v>31.72</v>
      </c>
      <c r="N161" s="18">
        <v>30.36</v>
      </c>
      <c r="O161" s="18">
        <v>28.84</v>
      </c>
      <c r="P161" s="18">
        <v>30.69</v>
      </c>
      <c r="Q161" s="18">
        <v>32.17</v>
      </c>
      <c r="R161" s="18">
        <v>33.450000000000003</v>
      </c>
      <c r="S161" s="20">
        <v>32.869999999999997</v>
      </c>
      <c r="T161" s="20">
        <v>32.86</v>
      </c>
    </row>
    <row r="162" spans="2:20">
      <c r="B162" s="8" t="s">
        <v>223</v>
      </c>
      <c r="C162" s="18">
        <v>30</v>
      </c>
      <c r="D162" s="18">
        <v>27.61</v>
      </c>
      <c r="E162" s="18">
        <v>29.08</v>
      </c>
      <c r="F162" s="18">
        <v>31.15</v>
      </c>
      <c r="G162" s="18">
        <v>31.49</v>
      </c>
      <c r="H162" s="18">
        <v>30.33</v>
      </c>
      <c r="I162" s="18">
        <v>31.82</v>
      </c>
      <c r="J162" s="18">
        <v>32.24</v>
      </c>
      <c r="K162" s="18">
        <v>30.32</v>
      </c>
      <c r="L162" s="18">
        <v>30.23</v>
      </c>
      <c r="M162" s="18">
        <v>34.15</v>
      </c>
      <c r="N162" s="18">
        <v>32.31</v>
      </c>
      <c r="O162" s="18">
        <v>31.4</v>
      </c>
      <c r="P162" s="18">
        <v>32.89</v>
      </c>
      <c r="Q162" s="18">
        <v>34.57</v>
      </c>
      <c r="R162" s="18">
        <v>35.97</v>
      </c>
      <c r="S162" s="20">
        <v>35.369999999999997</v>
      </c>
      <c r="T162" s="20">
        <v>34.89</v>
      </c>
    </row>
    <row r="163" spans="2:20">
      <c r="B163" s="8" t="s">
        <v>333</v>
      </c>
      <c r="C163" s="18">
        <v>27.2</v>
      </c>
      <c r="D163" s="18">
        <v>21.42</v>
      </c>
      <c r="E163" s="18">
        <v>20.99</v>
      </c>
      <c r="F163" s="18">
        <v>21.68</v>
      </c>
      <c r="G163" s="18">
        <v>25.36</v>
      </c>
      <c r="H163" s="18">
        <v>24.46</v>
      </c>
      <c r="I163" s="18">
        <v>24.61</v>
      </c>
      <c r="J163" s="18">
        <v>24.03</v>
      </c>
      <c r="K163" s="18">
        <v>24.46</v>
      </c>
      <c r="L163" s="18">
        <v>19.91</v>
      </c>
      <c r="M163" s="18">
        <v>24.96</v>
      </c>
      <c r="N163" s="18">
        <v>23.64</v>
      </c>
      <c r="O163" s="18">
        <v>22.5</v>
      </c>
      <c r="P163" s="18">
        <v>22.06</v>
      </c>
      <c r="Q163" s="18">
        <v>21.85</v>
      </c>
      <c r="R163" s="18">
        <v>20.95</v>
      </c>
      <c r="S163" s="20">
        <v>20.81</v>
      </c>
      <c r="T163" s="20">
        <v>20.3</v>
      </c>
    </row>
    <row r="164" spans="2:20">
      <c r="B164" s="8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4"/>
      <c r="P164" s="14"/>
      <c r="Q164" s="63"/>
      <c r="R164" s="63"/>
    </row>
    <row r="165" spans="2:20">
      <c r="B165" s="13" t="s">
        <v>786</v>
      </c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4"/>
      <c r="P165" s="14"/>
      <c r="Q165" s="63"/>
      <c r="R165" s="63"/>
    </row>
    <row r="166" spans="2:20">
      <c r="B166" s="8" t="s">
        <v>404</v>
      </c>
      <c r="C166" s="18">
        <v>466.59800000000001</v>
      </c>
      <c r="D166" s="18">
        <v>454.68700000000001</v>
      </c>
      <c r="E166" s="18">
        <v>475.48399999999998</v>
      </c>
      <c r="F166" s="18">
        <v>486.01799999999997</v>
      </c>
      <c r="G166" s="18">
        <v>514.40499999999997</v>
      </c>
      <c r="H166" s="18">
        <v>532.00099999999998</v>
      </c>
      <c r="I166" s="18">
        <v>553.851</v>
      </c>
      <c r="J166" s="18">
        <v>585.01599999999996</v>
      </c>
      <c r="K166" s="18">
        <v>571.83799999999997</v>
      </c>
      <c r="L166" s="18">
        <v>561.63599999999997</v>
      </c>
      <c r="M166" s="18">
        <v>610.14</v>
      </c>
      <c r="N166" s="18">
        <v>617.07799999999997</v>
      </c>
      <c r="O166" s="18">
        <v>631.14200000000005</v>
      </c>
      <c r="P166" s="18">
        <v>652.42899999999997</v>
      </c>
      <c r="Q166" s="18">
        <v>688.43399999999997</v>
      </c>
      <c r="R166" s="18">
        <v>714.774</v>
      </c>
      <c r="S166" s="60">
        <v>729.38099999999997</v>
      </c>
      <c r="T166" s="60">
        <v>740.08199999999999</v>
      </c>
    </row>
    <row r="167" spans="2:20">
      <c r="B167" s="8" t="s">
        <v>405</v>
      </c>
      <c r="C167" s="18">
        <v>472.88900000000001</v>
      </c>
      <c r="D167" s="18">
        <v>463.28199999999998</v>
      </c>
      <c r="E167" s="18">
        <v>486.28</v>
      </c>
      <c r="F167" s="18">
        <v>500.59399999999999</v>
      </c>
      <c r="G167" s="18">
        <v>530.83500000000004</v>
      </c>
      <c r="H167" s="18">
        <v>544.798</v>
      </c>
      <c r="I167" s="18">
        <v>567.50800000000004</v>
      </c>
      <c r="J167" s="18">
        <v>599.53599999999994</v>
      </c>
      <c r="K167" s="18">
        <v>585.51900000000001</v>
      </c>
      <c r="L167" s="18">
        <v>579.57399999999996</v>
      </c>
      <c r="M167" s="18">
        <v>628.70600000000002</v>
      </c>
      <c r="N167" s="18">
        <v>633.822</v>
      </c>
      <c r="O167" s="18">
        <v>650.66</v>
      </c>
      <c r="P167" s="18">
        <v>670.58500000000004</v>
      </c>
      <c r="Q167" s="18">
        <v>708.54</v>
      </c>
      <c r="R167" s="18">
        <v>737.39300000000003</v>
      </c>
      <c r="S167" s="60">
        <v>751.93399999999997</v>
      </c>
      <c r="T167" s="60">
        <v>760.34500000000003</v>
      </c>
    </row>
    <row r="168" spans="2:20">
      <c r="B168" s="8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9"/>
      <c r="N168" s="9"/>
      <c r="O168" s="10"/>
      <c r="P168" s="10"/>
    </row>
    <row r="169" spans="2:20">
      <c r="B169" s="6" t="s">
        <v>787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9"/>
      <c r="N169" s="9"/>
      <c r="O169" s="10"/>
      <c r="P169" s="10"/>
    </row>
    <row r="170" spans="2:20" ht="14.25">
      <c r="B170" s="8" t="s">
        <v>788</v>
      </c>
      <c r="C170" s="59">
        <v>121.13</v>
      </c>
      <c r="D170" s="59">
        <v>119.65</v>
      </c>
      <c r="E170" s="59">
        <v>124.56</v>
      </c>
      <c r="F170" s="59">
        <v>124.74</v>
      </c>
      <c r="G170" s="59">
        <v>119.47</v>
      </c>
      <c r="H170" s="59">
        <v>112.61</v>
      </c>
      <c r="I170" s="59">
        <v>113.45</v>
      </c>
      <c r="J170" s="59">
        <v>110.73</v>
      </c>
      <c r="K170" s="59">
        <v>105.12</v>
      </c>
      <c r="L170" s="59">
        <v>103.26</v>
      </c>
      <c r="M170" s="59">
        <v>105.47</v>
      </c>
      <c r="N170" s="59">
        <v>109.39</v>
      </c>
      <c r="O170" s="59">
        <v>107.49</v>
      </c>
      <c r="P170" s="59">
        <v>106.25</v>
      </c>
      <c r="Q170" s="59">
        <v>107.41</v>
      </c>
      <c r="R170" s="59">
        <v>103.77</v>
      </c>
      <c r="S170" s="60">
        <v>100</v>
      </c>
      <c r="T170" s="60">
        <v>105.4</v>
      </c>
    </row>
    <row r="171" spans="2:20">
      <c r="B171" s="8" t="s">
        <v>789</v>
      </c>
      <c r="C171" s="59">
        <v>264.06</v>
      </c>
      <c r="D171" s="59">
        <v>299.89</v>
      </c>
      <c r="E171" s="59">
        <v>311.36</v>
      </c>
      <c r="F171" s="59">
        <v>288.23</v>
      </c>
      <c r="G171" s="59">
        <v>277.67</v>
      </c>
      <c r="H171" s="59">
        <v>216.57</v>
      </c>
      <c r="I171" s="59">
        <v>186.75</v>
      </c>
      <c r="J171" s="59">
        <v>172.74</v>
      </c>
      <c r="K171" s="59">
        <v>154.91</v>
      </c>
      <c r="L171" s="59">
        <v>140.9</v>
      </c>
      <c r="M171" s="59">
        <v>135.58000000000001</v>
      </c>
      <c r="N171" s="59">
        <v>131.76</v>
      </c>
      <c r="O171" s="59">
        <v>131.97</v>
      </c>
      <c r="P171" s="59">
        <v>122.39</v>
      </c>
      <c r="Q171" s="59">
        <v>120.85</v>
      </c>
      <c r="R171" s="59">
        <v>112.06</v>
      </c>
      <c r="S171" s="60">
        <v>100</v>
      </c>
      <c r="T171" s="60">
        <v>88.64</v>
      </c>
    </row>
    <row r="172" spans="2:20">
      <c r="B172" s="8" t="s">
        <v>790</v>
      </c>
      <c r="C172" s="59">
        <v>52.55</v>
      </c>
      <c r="D172" s="59">
        <v>47.81</v>
      </c>
      <c r="E172" s="59">
        <v>52.09</v>
      </c>
      <c r="F172" s="59">
        <v>57.06</v>
      </c>
      <c r="G172" s="59">
        <v>62.75</v>
      </c>
      <c r="H172" s="59">
        <v>64.75</v>
      </c>
      <c r="I172" s="59">
        <v>67.739999999999995</v>
      </c>
      <c r="J172" s="59">
        <v>73.38</v>
      </c>
      <c r="K172" s="59">
        <v>72.73</v>
      </c>
      <c r="L172" s="59">
        <v>67.06</v>
      </c>
      <c r="M172" s="59">
        <v>86.99</v>
      </c>
      <c r="N172" s="59">
        <v>89.37</v>
      </c>
      <c r="O172" s="59">
        <v>89.87</v>
      </c>
      <c r="P172" s="59">
        <v>92.93</v>
      </c>
      <c r="Q172" s="59">
        <v>99.28</v>
      </c>
      <c r="R172" s="59">
        <v>98.13</v>
      </c>
      <c r="S172" s="60">
        <v>100</v>
      </c>
      <c r="T172" s="60">
        <v>105.27</v>
      </c>
    </row>
    <row r="173" spans="2:20">
      <c r="B173" s="8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9"/>
      <c r="N173" s="9"/>
      <c r="O173" s="10"/>
      <c r="P173" s="14"/>
    </row>
    <row r="174" spans="2:20">
      <c r="B174" s="6" t="s">
        <v>791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9"/>
      <c r="N174" s="9"/>
      <c r="O174" s="10"/>
      <c r="P174" s="14"/>
    </row>
    <row r="175" spans="2:20">
      <c r="B175" s="8" t="s">
        <v>792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9"/>
      <c r="N175" s="9"/>
      <c r="O175" s="10"/>
      <c r="P175" s="22"/>
    </row>
    <row r="176" spans="2:20">
      <c r="B176" s="8" t="s">
        <v>12</v>
      </c>
      <c r="C176" s="55">
        <v>37.168999999999997</v>
      </c>
      <c r="D176" s="55">
        <v>40.627000000000002</v>
      </c>
      <c r="E176" s="55">
        <v>54.387999999999998</v>
      </c>
      <c r="F176" s="55">
        <v>90.221999999999994</v>
      </c>
      <c r="G176" s="55">
        <v>96.707999999999998</v>
      </c>
      <c r="H176" s="55">
        <v>64.757000000000005</v>
      </c>
      <c r="I176" s="55">
        <v>62.661999999999999</v>
      </c>
      <c r="J176" s="55">
        <v>66.876000000000005</v>
      </c>
      <c r="K176" s="55">
        <v>91.771000000000001</v>
      </c>
      <c r="L176" s="55">
        <v>72.534999999999997</v>
      </c>
      <c r="M176" s="55">
        <v>68.566999999999993</v>
      </c>
      <c r="N176" s="55">
        <v>63.540999999999997</v>
      </c>
      <c r="O176" s="55">
        <v>59.158000000000001</v>
      </c>
      <c r="P176" s="55">
        <v>55.057000000000002</v>
      </c>
      <c r="Q176" s="55">
        <v>70.233999999999995</v>
      </c>
      <c r="R176" s="55">
        <v>91.738</v>
      </c>
      <c r="S176" s="26">
        <v>86.269000000000005</v>
      </c>
      <c r="T176" s="26">
        <v>88.123000000000005</v>
      </c>
    </row>
    <row r="177" spans="2:20">
      <c r="B177" s="8" t="s">
        <v>13</v>
      </c>
      <c r="C177" s="55">
        <v>2635.799</v>
      </c>
      <c r="D177" s="55">
        <v>4900.8999999999996</v>
      </c>
      <c r="E177" s="55">
        <v>6837.259</v>
      </c>
      <c r="F177" s="55">
        <v>11115.536</v>
      </c>
      <c r="G177" s="55">
        <v>14782.695</v>
      </c>
      <c r="H177" s="55">
        <v>17181.803</v>
      </c>
      <c r="I177" s="55">
        <v>16442.538</v>
      </c>
      <c r="J177" s="55">
        <v>19487.547999999999</v>
      </c>
      <c r="K177" s="55">
        <v>18984.592000000001</v>
      </c>
      <c r="L177" s="55">
        <v>20862.402999999998</v>
      </c>
      <c r="M177" s="55">
        <v>17982.524000000001</v>
      </c>
      <c r="N177" s="55">
        <v>15464.579</v>
      </c>
      <c r="O177" s="55">
        <v>18871.87</v>
      </c>
      <c r="P177" s="55">
        <v>19500.491999999998</v>
      </c>
      <c r="Q177" s="55">
        <v>19460.953000000001</v>
      </c>
      <c r="R177" s="55">
        <v>18834.081999999999</v>
      </c>
      <c r="S177" s="26">
        <v>19462.967000000001</v>
      </c>
      <c r="T177" s="26">
        <v>19324.367999999999</v>
      </c>
    </row>
    <row r="178" spans="2:20">
      <c r="B178" s="8" t="s">
        <v>15</v>
      </c>
      <c r="C178" s="55">
        <v>52528.516000000003</v>
      </c>
      <c r="D178" s="55">
        <v>54941.351999999999</v>
      </c>
      <c r="E178" s="55">
        <v>56191.186000000002</v>
      </c>
      <c r="F178" s="55">
        <v>61992.811999999998</v>
      </c>
      <c r="G178" s="55">
        <v>69403.990000000005</v>
      </c>
      <c r="H178" s="55">
        <v>70741.664000000004</v>
      </c>
      <c r="I178" s="55">
        <v>71223.039000000004</v>
      </c>
      <c r="J178" s="55">
        <v>75400.104999999996</v>
      </c>
      <c r="K178" s="55">
        <v>70614.61</v>
      </c>
      <c r="L178" s="55">
        <v>71668.702000000005</v>
      </c>
      <c r="M178" s="55">
        <v>71538.542000000001</v>
      </c>
      <c r="N178" s="55">
        <v>63943.841999999997</v>
      </c>
      <c r="O178" s="55">
        <v>67660.2</v>
      </c>
      <c r="P178" s="55">
        <v>68279.122000000003</v>
      </c>
      <c r="Q178" s="55">
        <v>71772.39</v>
      </c>
      <c r="R178" s="55">
        <v>70310.394</v>
      </c>
      <c r="S178" s="26">
        <v>71637.342000000004</v>
      </c>
      <c r="T178" s="26">
        <v>70950.64</v>
      </c>
    </row>
    <row r="179" spans="2:20">
      <c r="B179" s="8" t="s">
        <v>17</v>
      </c>
      <c r="C179" s="55">
        <v>42230.946000000004</v>
      </c>
      <c r="D179" s="55">
        <v>45029.07</v>
      </c>
      <c r="E179" s="55">
        <v>45057.042000000001</v>
      </c>
      <c r="F179" s="55">
        <v>46096.095000000001</v>
      </c>
      <c r="G179" s="55">
        <v>47737.917000000001</v>
      </c>
      <c r="H179" s="55">
        <v>47970.982000000004</v>
      </c>
      <c r="I179" s="55">
        <v>48368.669000000002</v>
      </c>
      <c r="J179" s="55">
        <v>50865.044999999998</v>
      </c>
      <c r="K179" s="55">
        <v>47786.226000000002</v>
      </c>
      <c r="L179" s="55">
        <v>47732.065000000002</v>
      </c>
      <c r="M179" s="55">
        <v>49380.525000000001</v>
      </c>
      <c r="N179" s="55">
        <v>45821.572</v>
      </c>
      <c r="O179" s="55">
        <v>45282.055999999997</v>
      </c>
      <c r="P179" s="55">
        <v>46567.516000000003</v>
      </c>
      <c r="Q179" s="55">
        <v>47459.588000000003</v>
      </c>
      <c r="R179" s="55">
        <v>47806.519</v>
      </c>
      <c r="S179" s="26">
        <v>48077.158000000003</v>
      </c>
      <c r="T179" s="26">
        <v>47544.557000000001</v>
      </c>
    </row>
    <row r="180" spans="2:20">
      <c r="B180" s="8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5"/>
      <c r="P180" s="25"/>
      <c r="Q180" s="56"/>
      <c r="R180" s="56"/>
      <c r="S180" s="26"/>
      <c r="T180" s="26"/>
    </row>
    <row r="181" spans="2:20">
      <c r="B181" s="8" t="s">
        <v>793</v>
      </c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5"/>
      <c r="P181" s="25"/>
      <c r="Q181" s="56"/>
      <c r="R181" s="56"/>
      <c r="S181" s="26"/>
      <c r="T181" s="26"/>
    </row>
    <row r="182" spans="2:20">
      <c r="B182" s="8" t="s">
        <v>12</v>
      </c>
      <c r="C182" s="55" t="s">
        <v>104</v>
      </c>
      <c r="D182" s="55" t="s">
        <v>104</v>
      </c>
      <c r="E182" s="55" t="s">
        <v>104</v>
      </c>
      <c r="F182" s="55" t="s">
        <v>104</v>
      </c>
      <c r="G182" s="55" t="s">
        <v>104</v>
      </c>
      <c r="H182" s="55" t="s">
        <v>104</v>
      </c>
      <c r="I182" s="55" t="s">
        <v>104</v>
      </c>
      <c r="J182" s="55" t="s">
        <v>104</v>
      </c>
      <c r="K182" s="55" t="s">
        <v>104</v>
      </c>
      <c r="L182" s="55" t="s">
        <v>104</v>
      </c>
      <c r="M182" s="55" t="s">
        <v>104</v>
      </c>
      <c r="N182" s="55" t="s">
        <v>104</v>
      </c>
      <c r="O182" s="55" t="s">
        <v>104</v>
      </c>
      <c r="P182" s="55" t="s">
        <v>104</v>
      </c>
      <c r="Q182" s="55" t="s">
        <v>104</v>
      </c>
      <c r="R182" s="55" t="s">
        <v>104</v>
      </c>
      <c r="S182" s="56" t="s">
        <v>104</v>
      </c>
      <c r="T182" s="56" t="s">
        <v>104</v>
      </c>
    </row>
    <row r="183" spans="2:20">
      <c r="B183" s="8" t="s">
        <v>13</v>
      </c>
      <c r="C183" s="27" t="s">
        <v>656</v>
      </c>
      <c r="D183" s="27" t="s">
        <v>656</v>
      </c>
      <c r="E183" s="27" t="s">
        <v>656</v>
      </c>
      <c r="F183" s="27" t="s">
        <v>656</v>
      </c>
      <c r="G183" s="27" t="s">
        <v>656</v>
      </c>
      <c r="H183" s="27" t="s">
        <v>656</v>
      </c>
      <c r="I183" s="27" t="s">
        <v>656</v>
      </c>
      <c r="J183" s="27" t="s">
        <v>656</v>
      </c>
      <c r="K183" s="27" t="s">
        <v>656</v>
      </c>
      <c r="L183" s="27" t="s">
        <v>656</v>
      </c>
      <c r="M183" s="27" t="s">
        <v>656</v>
      </c>
      <c r="N183" s="27" t="s">
        <v>656</v>
      </c>
      <c r="O183" s="27" t="s">
        <v>656</v>
      </c>
      <c r="P183" s="27" t="s">
        <v>656</v>
      </c>
      <c r="Q183" s="27" t="s">
        <v>656</v>
      </c>
      <c r="R183" s="27" t="s">
        <v>656</v>
      </c>
      <c r="S183" s="56" t="s">
        <v>656</v>
      </c>
      <c r="T183" s="56" t="s">
        <v>656</v>
      </c>
    </row>
    <row r="184" spans="2:20">
      <c r="B184" s="8" t="s">
        <v>15</v>
      </c>
      <c r="C184" s="55">
        <v>45409.732000000004</v>
      </c>
      <c r="D184" s="55">
        <v>49090.394999999997</v>
      </c>
      <c r="E184" s="55">
        <v>51813.586000000003</v>
      </c>
      <c r="F184" s="55">
        <v>54669.35</v>
      </c>
      <c r="G184" s="55">
        <v>60510.983999999997</v>
      </c>
      <c r="H184" s="55">
        <v>60345.135999999999</v>
      </c>
      <c r="I184" s="55">
        <v>62431.107000000004</v>
      </c>
      <c r="J184" s="55">
        <v>65406.091</v>
      </c>
      <c r="K184" s="55">
        <v>64120.178</v>
      </c>
      <c r="L184" s="55">
        <v>59055.055</v>
      </c>
      <c r="M184" s="55">
        <v>63970.796000000002</v>
      </c>
      <c r="N184" s="55">
        <v>67482.737999999998</v>
      </c>
      <c r="O184" s="55">
        <v>65734.688999999998</v>
      </c>
      <c r="P184" s="55">
        <v>67264.479999999996</v>
      </c>
      <c r="Q184" s="55">
        <v>67094.990999999995</v>
      </c>
      <c r="R184" s="55">
        <v>65980.260999999999</v>
      </c>
      <c r="S184" s="26">
        <v>65628.785999999993</v>
      </c>
      <c r="T184" s="26">
        <v>67590.811000000002</v>
      </c>
    </row>
    <row r="185" spans="2:20">
      <c r="B185" s="8" t="s">
        <v>17</v>
      </c>
      <c r="C185" s="55">
        <v>45971.904000000002</v>
      </c>
      <c r="D185" s="55">
        <v>48458.044000000002</v>
      </c>
      <c r="E185" s="55">
        <v>52484.107000000004</v>
      </c>
      <c r="F185" s="55">
        <v>55970.21</v>
      </c>
      <c r="G185" s="55">
        <v>58319.830999999998</v>
      </c>
      <c r="H185" s="55">
        <v>59807.705999999998</v>
      </c>
      <c r="I185" s="55">
        <v>62312.135999999999</v>
      </c>
      <c r="J185" s="55">
        <v>65249.69</v>
      </c>
      <c r="K185" s="55">
        <v>62890.684000000001</v>
      </c>
      <c r="L185" s="55">
        <v>60437.415999999997</v>
      </c>
      <c r="M185" s="55">
        <v>64229.112000000001</v>
      </c>
      <c r="N185" s="55">
        <v>67394.081000000006</v>
      </c>
      <c r="O185" s="55">
        <v>66265.77</v>
      </c>
      <c r="P185" s="55">
        <v>67132.274000000005</v>
      </c>
      <c r="Q185" s="55">
        <v>67534.929000000004</v>
      </c>
      <c r="R185" s="55">
        <v>65149.069000000003</v>
      </c>
      <c r="S185" s="26">
        <v>65322.006999999998</v>
      </c>
      <c r="T185" s="26">
        <v>66770.481</v>
      </c>
    </row>
    <row r="186" spans="2:20">
      <c r="B186" s="8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5"/>
      <c r="P186" s="25"/>
      <c r="Q186" s="56"/>
      <c r="R186" s="56"/>
      <c r="S186" s="26"/>
      <c r="T186" s="26"/>
    </row>
    <row r="187" spans="2:20" ht="14.25">
      <c r="B187" s="8" t="s">
        <v>794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5"/>
      <c r="P187" s="25"/>
      <c r="Q187" s="56"/>
      <c r="R187" s="56"/>
      <c r="S187" s="26"/>
      <c r="T187" s="26"/>
    </row>
    <row r="188" spans="2:20">
      <c r="B188" s="8" t="s">
        <v>12</v>
      </c>
      <c r="C188" s="55">
        <v>746.82399999999996</v>
      </c>
      <c r="D188" s="55">
        <v>849.15800000000002</v>
      </c>
      <c r="E188" s="55">
        <v>886.82899999999995</v>
      </c>
      <c r="F188" s="55">
        <v>830.89300000000003</v>
      </c>
      <c r="G188" s="55">
        <v>795.35299999999995</v>
      </c>
      <c r="H188" s="55">
        <v>547.47</v>
      </c>
      <c r="I188" s="55">
        <v>462.95800000000003</v>
      </c>
      <c r="J188" s="55">
        <v>416.83199999999999</v>
      </c>
      <c r="K188" s="55">
        <v>357.35599999999999</v>
      </c>
      <c r="L188" s="55">
        <v>350.66</v>
      </c>
      <c r="M188" s="55">
        <v>296.2</v>
      </c>
      <c r="N188" s="55">
        <v>330.15699999999998</v>
      </c>
      <c r="O188" s="55">
        <v>442.04899999999998</v>
      </c>
      <c r="P188" s="55">
        <v>381.06700000000001</v>
      </c>
      <c r="Q188" s="55">
        <v>379.35599999999999</v>
      </c>
      <c r="R188" s="55">
        <v>373.77499999999998</v>
      </c>
      <c r="S188" s="26">
        <v>321.471</v>
      </c>
      <c r="T188" s="26">
        <v>265.70100000000002</v>
      </c>
    </row>
    <row r="189" spans="2:20">
      <c r="B189" s="8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5"/>
      <c r="P189" s="25"/>
      <c r="Q189" s="56"/>
      <c r="R189" s="56"/>
      <c r="S189" s="26"/>
      <c r="T189" s="26"/>
    </row>
    <row r="190" spans="2:20">
      <c r="B190" s="8" t="s">
        <v>795</v>
      </c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5"/>
      <c r="P190" s="25"/>
      <c r="Q190" s="56"/>
      <c r="R190" s="56"/>
      <c r="S190" s="26"/>
      <c r="T190" s="26"/>
    </row>
    <row r="191" spans="2:20">
      <c r="B191" s="8" t="s">
        <v>12</v>
      </c>
      <c r="C191" s="55">
        <v>184840.786498</v>
      </c>
      <c r="D191" s="55">
        <v>188530.44153400001</v>
      </c>
      <c r="E191" s="55">
        <v>198828.888718</v>
      </c>
      <c r="F191" s="55">
        <v>209072.387136</v>
      </c>
      <c r="G191" s="55">
        <v>218396.63192099999</v>
      </c>
      <c r="H191" s="55">
        <v>227427.038971</v>
      </c>
      <c r="I191" s="55">
        <v>235530.125535</v>
      </c>
      <c r="J191" s="55">
        <v>243116.583981</v>
      </c>
      <c r="K191" s="55">
        <v>238305.46158900001</v>
      </c>
      <c r="L191" s="55">
        <v>230037.25745800001</v>
      </c>
      <c r="M191" s="55">
        <v>247062.727186</v>
      </c>
      <c r="N191" s="55">
        <v>252175.658023</v>
      </c>
      <c r="O191" s="55">
        <v>250386.63277500001</v>
      </c>
      <c r="P191" s="55">
        <v>252357.57245400001</v>
      </c>
      <c r="Q191" s="55">
        <v>259986.882503</v>
      </c>
      <c r="R191" s="55">
        <v>258167.13571100001</v>
      </c>
      <c r="S191" s="26">
        <v>264130.882675</v>
      </c>
      <c r="T191" s="26">
        <v>270278.69719600002</v>
      </c>
    </row>
    <row r="192" spans="2:20">
      <c r="B192" s="8" t="s">
        <v>17</v>
      </c>
      <c r="C192" s="55">
        <v>176510.913</v>
      </c>
      <c r="D192" s="55">
        <v>180503.24400000001</v>
      </c>
      <c r="E192" s="55">
        <v>190266.364</v>
      </c>
      <c r="F192" s="55">
        <v>200466.041</v>
      </c>
      <c r="G192" s="55">
        <v>209889.236</v>
      </c>
      <c r="H192" s="55">
        <v>218450.35399999999</v>
      </c>
      <c r="I192" s="55">
        <v>225966.79300000001</v>
      </c>
      <c r="J192" s="55">
        <v>233485.913</v>
      </c>
      <c r="K192" s="55">
        <v>229684.33900000001</v>
      </c>
      <c r="L192" s="55">
        <v>220707.932</v>
      </c>
      <c r="M192" s="55">
        <v>237399.58</v>
      </c>
      <c r="N192" s="55">
        <v>242075.815</v>
      </c>
      <c r="O192" s="55">
        <v>241205.446</v>
      </c>
      <c r="P192" s="55">
        <v>245094.51</v>
      </c>
      <c r="Q192" s="55">
        <v>251073.61499999999</v>
      </c>
      <c r="R192" s="55">
        <v>250008.913</v>
      </c>
      <c r="S192" s="26">
        <v>255397.70600000001</v>
      </c>
      <c r="T192" s="26">
        <v>261378.59899999999</v>
      </c>
    </row>
    <row r="193" spans="2:20">
      <c r="B193" s="8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9"/>
      <c r="N193" s="9"/>
      <c r="O193" s="10"/>
      <c r="P193" s="10"/>
    </row>
    <row r="194" spans="2:20">
      <c r="B194" s="8" t="s">
        <v>796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9"/>
      <c r="N194" s="9"/>
      <c r="O194" s="10"/>
      <c r="P194" s="10"/>
    </row>
    <row r="195" spans="2:20">
      <c r="B195" s="8" t="s">
        <v>657</v>
      </c>
      <c r="C195" s="20">
        <v>17.686215846994536</v>
      </c>
      <c r="D195" s="20">
        <v>17.98825479452055</v>
      </c>
      <c r="E195" s="20">
        <v>17.650684931506849</v>
      </c>
      <c r="F195" s="20">
        <v>19.648368076235855</v>
      </c>
      <c r="G195" s="20">
        <v>21.716120218579235</v>
      </c>
      <c r="H195" s="20">
        <v>23.487123287671231</v>
      </c>
      <c r="I195" s="20">
        <v>26.244383561643836</v>
      </c>
      <c r="J195" s="20">
        <v>27.752054794520546</v>
      </c>
      <c r="K195" s="20">
        <v>29.43879781420765</v>
      </c>
      <c r="L195" s="20">
        <v>26.495616438356162</v>
      </c>
      <c r="M195" s="20">
        <v>29.736986301369864</v>
      </c>
      <c r="N195" s="20">
        <v>31.56986301369863</v>
      </c>
      <c r="O195" s="20">
        <v>32.646174863387976</v>
      </c>
      <c r="P195" s="20">
        <v>33.435890410958905</v>
      </c>
      <c r="Q195" s="20">
        <v>32.30191780821918</v>
      </c>
      <c r="R195" s="20">
        <v>23.795342465753421</v>
      </c>
      <c r="S195" s="60">
        <v>22.234972677595628</v>
      </c>
      <c r="T195" s="60">
        <v>24.464777961764263</v>
      </c>
    </row>
    <row r="196" spans="2:20">
      <c r="B196" s="8" t="s">
        <v>18</v>
      </c>
      <c r="C196" s="20">
        <v>12.67977049180328</v>
      </c>
      <c r="D196" s="20">
        <v>12.819523287671233</v>
      </c>
      <c r="E196" s="20">
        <v>13.153150684931505</v>
      </c>
      <c r="F196" s="20">
        <v>14.750681953543777</v>
      </c>
      <c r="G196" s="20">
        <v>16.434153005464481</v>
      </c>
      <c r="H196" s="20">
        <v>18.938356164383563</v>
      </c>
      <c r="I196" s="20">
        <v>22.249109589041094</v>
      </c>
      <c r="J196" s="20">
        <v>23.918630136986305</v>
      </c>
      <c r="K196" s="20">
        <v>26.936612021857925</v>
      </c>
      <c r="L196" s="20">
        <v>23.785753424657532</v>
      </c>
      <c r="M196" s="20">
        <v>26.007397260273976</v>
      </c>
      <c r="N196" s="20">
        <v>29.301369863013697</v>
      </c>
      <c r="O196" s="20">
        <v>31.362295081967208</v>
      </c>
      <c r="P196" s="20">
        <v>32.909589041095899</v>
      </c>
      <c r="Q196" s="20">
        <v>31.05260273972603</v>
      </c>
      <c r="R196" s="20">
        <v>21.711232876712327</v>
      </c>
      <c r="S196" s="60">
        <v>19.707650273224047</v>
      </c>
      <c r="T196" s="60">
        <v>22.137928646695773</v>
      </c>
    </row>
    <row r="197" spans="2:20">
      <c r="B197" s="8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9"/>
      <c r="N197" s="9"/>
      <c r="O197" s="10"/>
      <c r="P197" s="10"/>
    </row>
    <row r="198" spans="2:20">
      <c r="B198" s="6" t="s">
        <v>797</v>
      </c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9"/>
      <c r="N198" s="9"/>
      <c r="O198" s="10"/>
      <c r="P198" s="10"/>
    </row>
    <row r="199" spans="2:20">
      <c r="B199" s="8" t="s">
        <v>798</v>
      </c>
      <c r="C199" s="59">
        <v>85.47</v>
      </c>
      <c r="D199" s="59">
        <v>85.46</v>
      </c>
      <c r="E199" s="59">
        <v>85.29</v>
      </c>
      <c r="F199" s="59">
        <v>85.05</v>
      </c>
      <c r="G199" s="59">
        <v>86.42</v>
      </c>
      <c r="H199" s="59">
        <v>88.42</v>
      </c>
      <c r="I199" s="59">
        <v>88.95</v>
      </c>
      <c r="J199" s="59">
        <v>90.55</v>
      </c>
      <c r="K199" s="59">
        <v>93.74</v>
      </c>
      <c r="L199" s="59">
        <v>92.92</v>
      </c>
      <c r="M199" s="59">
        <v>93.82</v>
      </c>
      <c r="N199" s="59">
        <v>95.15</v>
      </c>
      <c r="O199" s="59">
        <v>96.99</v>
      </c>
      <c r="P199" s="59">
        <v>97.76</v>
      </c>
      <c r="Q199" s="59">
        <v>98.93</v>
      </c>
      <c r="R199" s="59">
        <v>98.63</v>
      </c>
      <c r="S199" s="60">
        <v>100</v>
      </c>
      <c r="T199" s="60">
        <v>100.62</v>
      </c>
    </row>
    <row r="200" spans="2:20">
      <c r="B200" s="107" t="s">
        <v>744</v>
      </c>
      <c r="C200" s="59">
        <v>62.36</v>
      </c>
      <c r="D200" s="59">
        <v>61.52</v>
      </c>
      <c r="E200" s="59">
        <v>59.64</v>
      </c>
      <c r="F200" s="59">
        <v>59.88</v>
      </c>
      <c r="G200" s="59">
        <v>63.51</v>
      </c>
      <c r="H200" s="59">
        <v>70.069999999999993</v>
      </c>
      <c r="I200" s="59">
        <v>69.2</v>
      </c>
      <c r="J200" s="59">
        <v>71.430000000000007</v>
      </c>
      <c r="K200" s="59">
        <v>78.290000000000006</v>
      </c>
      <c r="L200" s="59">
        <v>77.510000000000005</v>
      </c>
      <c r="M200" s="59">
        <v>78.38</v>
      </c>
      <c r="N200" s="59">
        <v>80.59</v>
      </c>
      <c r="O200" s="59">
        <v>84.86</v>
      </c>
      <c r="P200" s="59">
        <v>85.8</v>
      </c>
      <c r="Q200" s="59">
        <v>89.25</v>
      </c>
      <c r="R200" s="59">
        <v>92.69</v>
      </c>
      <c r="S200" s="60">
        <v>100</v>
      </c>
      <c r="T200" s="60">
        <v>98.16</v>
      </c>
    </row>
    <row r="201" spans="2:20">
      <c r="B201" s="107" t="s">
        <v>745</v>
      </c>
      <c r="C201" s="59">
        <v>52.03</v>
      </c>
      <c r="D201" s="59">
        <v>51.68</v>
      </c>
      <c r="E201" s="59">
        <v>70.33</v>
      </c>
      <c r="F201" s="59">
        <v>70.73</v>
      </c>
      <c r="G201" s="59">
        <v>71.56</v>
      </c>
      <c r="H201" s="59">
        <v>71.03</v>
      </c>
      <c r="I201" s="59">
        <v>76.260000000000005</v>
      </c>
      <c r="J201" s="59">
        <v>78.12</v>
      </c>
      <c r="K201" s="59">
        <v>78.739999999999995</v>
      </c>
      <c r="L201" s="59">
        <v>83.65</v>
      </c>
      <c r="M201" s="59">
        <v>88.62</v>
      </c>
      <c r="N201" s="59">
        <v>90.29</v>
      </c>
      <c r="O201" s="59">
        <v>93.02</v>
      </c>
      <c r="P201" s="59">
        <v>95.12</v>
      </c>
      <c r="Q201" s="59">
        <v>96.68</v>
      </c>
      <c r="R201" s="59">
        <v>97.82</v>
      </c>
      <c r="S201" s="60">
        <v>100</v>
      </c>
      <c r="T201" s="60">
        <v>105.27</v>
      </c>
    </row>
    <row r="202" spans="2:20">
      <c r="B202" s="107" t="s">
        <v>724</v>
      </c>
      <c r="C202" s="59">
        <v>90.47</v>
      </c>
      <c r="D202" s="59">
        <v>88.92</v>
      </c>
      <c r="E202" s="59">
        <v>89.4</v>
      </c>
      <c r="F202" s="59">
        <v>90.46</v>
      </c>
      <c r="G202" s="59">
        <v>93.31</v>
      </c>
      <c r="H202" s="59">
        <v>93.18</v>
      </c>
      <c r="I202" s="59">
        <v>89.84</v>
      </c>
      <c r="J202" s="59">
        <v>92.32</v>
      </c>
      <c r="K202" s="59">
        <v>93.24</v>
      </c>
      <c r="L202" s="59">
        <v>92.58</v>
      </c>
      <c r="M202" s="59">
        <v>94.14</v>
      </c>
      <c r="N202" s="59">
        <v>96.84</v>
      </c>
      <c r="O202" s="59">
        <v>99.28</v>
      </c>
      <c r="P202" s="59">
        <v>99.09</v>
      </c>
      <c r="Q202" s="59">
        <v>100.36</v>
      </c>
      <c r="R202" s="59">
        <v>99.8</v>
      </c>
      <c r="S202" s="60">
        <v>100</v>
      </c>
      <c r="T202" s="60">
        <v>99.76</v>
      </c>
    </row>
    <row r="203" spans="2:20">
      <c r="B203" s="107" t="s">
        <v>746</v>
      </c>
      <c r="C203" s="59">
        <v>96.55</v>
      </c>
      <c r="D203" s="59">
        <v>96.29</v>
      </c>
      <c r="E203" s="59">
        <v>95.26</v>
      </c>
      <c r="F203" s="59">
        <v>94.58</v>
      </c>
      <c r="G203" s="59">
        <v>94.4</v>
      </c>
      <c r="H203" s="59">
        <v>94.77</v>
      </c>
      <c r="I203" s="59">
        <v>95.65</v>
      </c>
      <c r="J203" s="59">
        <v>96.53</v>
      </c>
      <c r="K203" s="59">
        <v>97.82</v>
      </c>
      <c r="L203" s="59">
        <v>97.36</v>
      </c>
      <c r="M203" s="59">
        <v>97.95</v>
      </c>
      <c r="N203" s="59">
        <v>98.59</v>
      </c>
      <c r="O203" s="59">
        <v>99.7</v>
      </c>
      <c r="P203" s="59">
        <v>100.66</v>
      </c>
      <c r="Q203" s="59">
        <v>101.71</v>
      </c>
      <c r="R203" s="59">
        <v>100.38</v>
      </c>
      <c r="S203" s="60">
        <v>100</v>
      </c>
      <c r="T203" s="60">
        <v>100.89</v>
      </c>
    </row>
    <row r="204" spans="2:20" ht="25.5">
      <c r="B204" s="108" t="s">
        <v>747</v>
      </c>
      <c r="C204" s="59">
        <v>98.86</v>
      </c>
      <c r="D204" s="59">
        <v>96.62</v>
      </c>
      <c r="E204" s="59">
        <v>94.66</v>
      </c>
      <c r="F204" s="59">
        <v>91.87</v>
      </c>
      <c r="G204" s="59">
        <v>91.45</v>
      </c>
      <c r="H204" s="59">
        <v>91.85</v>
      </c>
      <c r="I204" s="59">
        <v>92.3</v>
      </c>
      <c r="J204" s="59">
        <v>93.7</v>
      </c>
      <c r="K204" s="59">
        <v>96.22</v>
      </c>
      <c r="L204" s="59">
        <v>96.72</v>
      </c>
      <c r="M204" s="59">
        <v>96.03</v>
      </c>
      <c r="N204" s="59">
        <v>98.15</v>
      </c>
      <c r="O204" s="59">
        <v>99.28</v>
      </c>
      <c r="P204" s="59">
        <v>99.63</v>
      </c>
      <c r="Q204" s="59">
        <v>99.31</v>
      </c>
      <c r="R204" s="59">
        <v>99.31</v>
      </c>
      <c r="S204" s="60">
        <v>100</v>
      </c>
      <c r="T204" s="60">
        <v>100.61</v>
      </c>
    </row>
    <row r="205" spans="2:20">
      <c r="B205" s="107" t="s">
        <v>36</v>
      </c>
      <c r="C205" s="59">
        <v>74.78</v>
      </c>
      <c r="D205" s="59">
        <v>75.709999999999994</v>
      </c>
      <c r="E205" s="59">
        <v>76.7</v>
      </c>
      <c r="F205" s="59">
        <v>79.16</v>
      </c>
      <c r="G205" s="59">
        <v>80.7</v>
      </c>
      <c r="H205" s="59">
        <v>84.34</v>
      </c>
      <c r="I205" s="59">
        <v>87.46</v>
      </c>
      <c r="J205" s="59">
        <v>91.28</v>
      </c>
      <c r="K205" s="59">
        <v>93.45</v>
      </c>
      <c r="L205" s="59">
        <v>94</v>
      </c>
      <c r="M205" s="59">
        <v>94.59</v>
      </c>
      <c r="N205" s="59">
        <v>96.49</v>
      </c>
      <c r="O205" s="59">
        <v>97.21</v>
      </c>
      <c r="P205" s="59">
        <v>98.21</v>
      </c>
      <c r="Q205" s="59">
        <v>98.85</v>
      </c>
      <c r="R205" s="59">
        <v>99.14</v>
      </c>
      <c r="S205" s="60">
        <v>100</v>
      </c>
      <c r="T205" s="60">
        <v>101.71</v>
      </c>
    </row>
    <row r="206" spans="2:20">
      <c r="B206" s="107" t="s">
        <v>725</v>
      </c>
      <c r="C206" s="59">
        <v>88.17</v>
      </c>
      <c r="D206" s="59">
        <v>89.59</v>
      </c>
      <c r="E206" s="59">
        <v>87.77</v>
      </c>
      <c r="F206" s="59">
        <v>88.56</v>
      </c>
      <c r="G206" s="59">
        <v>91.46</v>
      </c>
      <c r="H206" s="59">
        <v>93.8</v>
      </c>
      <c r="I206" s="59">
        <v>97.1</v>
      </c>
      <c r="J206" s="59">
        <v>99.5</v>
      </c>
      <c r="K206" s="59">
        <v>103.31</v>
      </c>
      <c r="L206" s="59">
        <v>98.88</v>
      </c>
      <c r="M206" s="59">
        <v>103.48</v>
      </c>
      <c r="N206" s="59">
        <v>107.11</v>
      </c>
      <c r="O206" s="59">
        <v>109.5</v>
      </c>
      <c r="P206" s="59">
        <v>110.56</v>
      </c>
      <c r="Q206" s="59">
        <v>109.48</v>
      </c>
      <c r="R206" s="59">
        <v>101.14</v>
      </c>
      <c r="S206" s="60">
        <v>100</v>
      </c>
      <c r="T206" s="60">
        <v>102.99</v>
      </c>
    </row>
    <row r="207" spans="2:20">
      <c r="B207" s="107" t="s">
        <v>726</v>
      </c>
      <c r="C207" s="59">
        <v>147.75</v>
      </c>
      <c r="D207" s="59">
        <v>143.76</v>
      </c>
      <c r="E207" s="59">
        <v>138.44999999999999</v>
      </c>
      <c r="F207" s="59">
        <v>137.97</v>
      </c>
      <c r="G207" s="59">
        <v>136.66</v>
      </c>
      <c r="H207" s="59">
        <v>133.66999999999999</v>
      </c>
      <c r="I207" s="59">
        <v>129.15</v>
      </c>
      <c r="J207" s="59">
        <v>128.65</v>
      </c>
      <c r="K207" s="59">
        <v>125.77</v>
      </c>
      <c r="L207" s="59">
        <v>121.96</v>
      </c>
      <c r="M207" s="59">
        <v>118.29</v>
      </c>
      <c r="N207" s="59">
        <v>111.33</v>
      </c>
      <c r="O207" s="59">
        <v>104.07</v>
      </c>
      <c r="P207" s="59">
        <v>102.93</v>
      </c>
      <c r="Q207" s="59">
        <v>100.95</v>
      </c>
      <c r="R207" s="59">
        <v>101.11</v>
      </c>
      <c r="S207" s="60">
        <v>100</v>
      </c>
      <c r="T207" s="60">
        <v>98.18</v>
      </c>
    </row>
    <row r="208" spans="2:20">
      <c r="B208" s="107" t="s">
        <v>727</v>
      </c>
      <c r="C208" s="59">
        <v>111.06</v>
      </c>
      <c r="D208" s="59">
        <v>110.35</v>
      </c>
      <c r="E208" s="59">
        <v>108.68</v>
      </c>
      <c r="F208" s="59">
        <v>105.27</v>
      </c>
      <c r="G208" s="59">
        <v>104.34</v>
      </c>
      <c r="H208" s="59">
        <v>102.47</v>
      </c>
      <c r="I208" s="59">
        <v>101.73</v>
      </c>
      <c r="J208" s="59">
        <v>102.2</v>
      </c>
      <c r="K208" s="59">
        <v>103.96</v>
      </c>
      <c r="L208" s="59">
        <v>100.03</v>
      </c>
      <c r="M208" s="59">
        <v>99.8</v>
      </c>
      <c r="N208" s="59">
        <v>99.96</v>
      </c>
      <c r="O208" s="59">
        <v>100.92</v>
      </c>
      <c r="P208" s="59">
        <v>100.8</v>
      </c>
      <c r="Q208" s="59">
        <v>100.26</v>
      </c>
      <c r="R208" s="59">
        <v>99.98</v>
      </c>
      <c r="S208" s="60">
        <v>100</v>
      </c>
      <c r="T208" s="60">
        <v>100.28</v>
      </c>
    </row>
    <row r="209" spans="2:20">
      <c r="B209" s="107" t="s">
        <v>35</v>
      </c>
      <c r="C209" s="59">
        <v>86.36</v>
      </c>
      <c r="D209" s="59">
        <v>90.6</v>
      </c>
      <c r="E209" s="59">
        <v>92.03</v>
      </c>
      <c r="F209" s="59">
        <v>92.47</v>
      </c>
      <c r="G209" s="59">
        <v>93.43</v>
      </c>
      <c r="H209" s="59">
        <v>94.63</v>
      </c>
      <c r="I209" s="59">
        <v>95.55</v>
      </c>
      <c r="J209" s="59">
        <v>96.27</v>
      </c>
      <c r="K209" s="59">
        <v>97.07</v>
      </c>
      <c r="L209" s="59">
        <v>97.27</v>
      </c>
      <c r="M209" s="59">
        <v>97.46</v>
      </c>
      <c r="N209" s="59">
        <v>98.32</v>
      </c>
      <c r="O209" s="59">
        <v>98.66</v>
      </c>
      <c r="P209" s="59">
        <v>99.21</v>
      </c>
      <c r="Q209" s="59">
        <v>99.51</v>
      </c>
      <c r="R209" s="59">
        <v>99.79</v>
      </c>
      <c r="S209" s="60">
        <v>100</v>
      </c>
      <c r="T209" s="60">
        <v>100.49</v>
      </c>
    </row>
    <row r="210" spans="2:20">
      <c r="B210" s="107" t="s">
        <v>728</v>
      </c>
      <c r="C210" s="59">
        <v>77.97</v>
      </c>
      <c r="D210" s="59">
        <v>78.09</v>
      </c>
      <c r="E210" s="59">
        <v>78.28</v>
      </c>
      <c r="F210" s="59">
        <v>77.430000000000007</v>
      </c>
      <c r="G210" s="59">
        <v>78.17</v>
      </c>
      <c r="H210" s="59">
        <v>79.349999999999994</v>
      </c>
      <c r="I210" s="59">
        <v>79.91</v>
      </c>
      <c r="J210" s="59">
        <v>81.83</v>
      </c>
      <c r="K210" s="59">
        <v>87.78</v>
      </c>
      <c r="L210" s="59">
        <v>88.48</v>
      </c>
      <c r="M210" s="59">
        <v>88.47</v>
      </c>
      <c r="N210" s="59">
        <v>89.78</v>
      </c>
      <c r="O210" s="59">
        <v>91.84</v>
      </c>
      <c r="P210" s="59">
        <v>93.38</v>
      </c>
      <c r="Q210" s="59">
        <v>96.62</v>
      </c>
      <c r="R210" s="59">
        <v>98.66</v>
      </c>
      <c r="S210" s="60">
        <v>100</v>
      </c>
      <c r="T210" s="60">
        <v>101.74</v>
      </c>
    </row>
    <row r="211" spans="2:20">
      <c r="B211" s="107" t="s">
        <v>729</v>
      </c>
      <c r="C211" s="59">
        <v>91.92</v>
      </c>
      <c r="D211" s="59">
        <v>92.39</v>
      </c>
      <c r="E211" s="59">
        <v>91.8</v>
      </c>
      <c r="F211" s="59">
        <v>90.9</v>
      </c>
      <c r="G211" s="59">
        <v>91.77</v>
      </c>
      <c r="H211" s="59">
        <v>92</v>
      </c>
      <c r="I211" s="59">
        <v>92.72</v>
      </c>
      <c r="J211" s="59">
        <v>93.39</v>
      </c>
      <c r="K211" s="59">
        <v>94.94</v>
      </c>
      <c r="L211" s="59">
        <v>95.38</v>
      </c>
      <c r="M211" s="59">
        <v>95.95</v>
      </c>
      <c r="N211" s="59">
        <v>96.69</v>
      </c>
      <c r="O211" s="59">
        <v>98.2</v>
      </c>
      <c r="P211" s="59">
        <v>98.04</v>
      </c>
      <c r="Q211" s="59">
        <v>99.05</v>
      </c>
      <c r="R211" s="59">
        <v>98.96</v>
      </c>
      <c r="S211" s="60">
        <v>100</v>
      </c>
      <c r="T211" s="60">
        <v>100.65</v>
      </c>
    </row>
    <row r="212" spans="2:20" ht="14.25">
      <c r="B212" s="98" t="s">
        <v>749</v>
      </c>
      <c r="C212" s="59">
        <v>60.97</v>
      </c>
      <c r="D212" s="59">
        <v>60.19</v>
      </c>
      <c r="E212" s="59">
        <v>61.14</v>
      </c>
      <c r="F212" s="59">
        <v>61.44</v>
      </c>
      <c r="G212" s="59">
        <v>64.61</v>
      </c>
      <c r="H212" s="59">
        <v>70.02</v>
      </c>
      <c r="I212" s="59">
        <v>70.12</v>
      </c>
      <c r="J212" s="59">
        <v>72.290000000000006</v>
      </c>
      <c r="K212" s="59">
        <v>78.27</v>
      </c>
      <c r="L212" s="59">
        <v>78.14</v>
      </c>
      <c r="M212" s="59">
        <v>79.48</v>
      </c>
      <c r="N212" s="59">
        <v>81.63</v>
      </c>
      <c r="O212" s="59">
        <v>85.72</v>
      </c>
      <c r="P212" s="59">
        <v>86.77</v>
      </c>
      <c r="Q212" s="59">
        <v>90.03</v>
      </c>
      <c r="R212" s="59">
        <v>93.23</v>
      </c>
      <c r="S212" s="60">
        <v>100</v>
      </c>
      <c r="T212" s="60">
        <v>98.91</v>
      </c>
    </row>
    <row r="213" spans="2:20" ht="14.25">
      <c r="B213" s="98" t="s">
        <v>750</v>
      </c>
      <c r="C213" s="59">
        <v>93.05</v>
      </c>
      <c r="D213" s="59">
        <v>93.39</v>
      </c>
      <c r="E213" s="59">
        <v>92.73</v>
      </c>
      <c r="F213" s="59">
        <v>92.31</v>
      </c>
      <c r="G213" s="59">
        <v>92.95</v>
      </c>
      <c r="H213" s="59">
        <v>93.57</v>
      </c>
      <c r="I213" s="59">
        <v>94.25</v>
      </c>
      <c r="J213" s="59">
        <v>95.59</v>
      </c>
      <c r="K213" s="59">
        <v>97.81</v>
      </c>
      <c r="L213" s="59">
        <v>96.78</v>
      </c>
      <c r="M213" s="59">
        <v>97.53</v>
      </c>
      <c r="N213" s="59">
        <v>98.61</v>
      </c>
      <c r="O213" s="59">
        <v>99.73</v>
      </c>
      <c r="P213" s="59">
        <v>100.39</v>
      </c>
      <c r="Q213" s="59">
        <v>101.06</v>
      </c>
      <c r="R213" s="59">
        <v>99.92</v>
      </c>
      <c r="S213" s="60">
        <v>100</v>
      </c>
      <c r="T213" s="60">
        <v>101.03</v>
      </c>
    </row>
    <row r="214" spans="2:20">
      <c r="B214" s="8" t="s">
        <v>799</v>
      </c>
      <c r="C214" s="59">
        <v>91.17</v>
      </c>
      <c r="D214" s="59">
        <v>89.95</v>
      </c>
      <c r="E214" s="59">
        <v>89.99</v>
      </c>
      <c r="F214" s="59">
        <v>92.22</v>
      </c>
      <c r="G214" s="59">
        <v>98.71</v>
      </c>
      <c r="H214" s="59">
        <v>99.31</v>
      </c>
      <c r="I214" s="59">
        <v>104.91</v>
      </c>
      <c r="J214" s="59">
        <v>111.69</v>
      </c>
      <c r="K214" s="59">
        <v>117.44</v>
      </c>
      <c r="L214" s="59">
        <v>107.19</v>
      </c>
      <c r="M214" s="59">
        <v>113.04</v>
      </c>
      <c r="N214" s="59">
        <v>117.92</v>
      </c>
      <c r="O214" s="59">
        <v>116.55</v>
      </c>
      <c r="P214" s="59">
        <v>113.7</v>
      </c>
      <c r="Q214" s="59">
        <v>113.1</v>
      </c>
      <c r="R214" s="59">
        <v>103.1</v>
      </c>
      <c r="S214" s="60">
        <v>100</v>
      </c>
      <c r="T214" s="60">
        <v>100.9</v>
      </c>
    </row>
    <row r="215" spans="2:20">
      <c r="B215" s="8" t="s">
        <v>800</v>
      </c>
      <c r="C215" s="59">
        <v>112.88</v>
      </c>
      <c r="D215" s="59">
        <v>112.19</v>
      </c>
      <c r="E215" s="59">
        <v>111.73</v>
      </c>
      <c r="F215" s="59">
        <v>110.17</v>
      </c>
      <c r="G215" s="59">
        <v>109.89</v>
      </c>
      <c r="H215" s="59">
        <v>108.21</v>
      </c>
      <c r="I215" s="59">
        <v>107.1</v>
      </c>
      <c r="J215" s="59">
        <v>106.64</v>
      </c>
      <c r="K215" s="59">
        <v>103.87</v>
      </c>
      <c r="L215" s="59">
        <v>104</v>
      </c>
      <c r="M215" s="59">
        <v>102.4</v>
      </c>
      <c r="N215" s="59">
        <v>100</v>
      </c>
      <c r="O215" s="59">
        <v>100.54</v>
      </c>
      <c r="P215" s="59">
        <v>102.02</v>
      </c>
      <c r="Q215" s="59">
        <v>103.75</v>
      </c>
      <c r="R215" s="59">
        <v>107.13</v>
      </c>
      <c r="S215" s="60">
        <v>108.04</v>
      </c>
      <c r="T215" s="60">
        <v>106.71</v>
      </c>
    </row>
    <row r="216" spans="2:20">
      <c r="B216" s="8"/>
      <c r="C216" s="7"/>
      <c r="D216" s="105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</row>
    <row r="217" spans="2:20" ht="15">
      <c r="B217" s="13" t="s">
        <v>801</v>
      </c>
      <c r="C217" s="29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</row>
    <row r="218" spans="2:20">
      <c r="B218" s="8" t="s">
        <v>224</v>
      </c>
      <c r="C218" s="16">
        <v>1.25</v>
      </c>
      <c r="D218" s="102">
        <v>-1.1700011700028767E-2</v>
      </c>
      <c r="E218" s="16">
        <v>-0.19892347296979551</v>
      </c>
      <c r="F218" s="16">
        <v>-0.2813928948294091</v>
      </c>
      <c r="G218" s="16">
        <v>1.6108171663727262</v>
      </c>
      <c r="H218" s="16">
        <v>2.3142791020597002</v>
      </c>
      <c r="I218" s="16">
        <v>0.59941189776068882</v>
      </c>
      <c r="J218" s="16">
        <v>1.7987633501967366</v>
      </c>
      <c r="K218" s="16">
        <v>3.5229155162893449</v>
      </c>
      <c r="L218" s="16">
        <v>-0.87475997439726427</v>
      </c>
      <c r="M218" s="16">
        <v>0.96857511838139487</v>
      </c>
      <c r="N218" s="16">
        <v>1.4176081858878717</v>
      </c>
      <c r="O218" s="16">
        <v>1.9337887545979981</v>
      </c>
      <c r="P218" s="16">
        <v>0.79389627796682305</v>
      </c>
      <c r="Q218" s="16">
        <v>1.1968085106383057</v>
      </c>
      <c r="R218" s="16">
        <v>-0.30324471848783219</v>
      </c>
      <c r="S218" s="16">
        <v>1.3890297069857098</v>
      </c>
      <c r="T218" s="16">
        <v>0.62000000000000455</v>
      </c>
    </row>
    <row r="219" spans="2:20" ht="14.25">
      <c r="B219" s="8" t="s">
        <v>751</v>
      </c>
      <c r="C219" s="15">
        <v>0.39</v>
      </c>
      <c r="D219" s="15">
        <v>-1.2793176972281373</v>
      </c>
      <c r="E219" s="15">
        <v>1.5783352716398156</v>
      </c>
      <c r="F219" s="15">
        <v>0.49067713444553362</v>
      </c>
      <c r="G219" s="15">
        <v>5.1595052083333286</v>
      </c>
      <c r="H219" s="15">
        <v>8.373316824021046</v>
      </c>
      <c r="I219" s="15">
        <v>0.14281633818910677</v>
      </c>
      <c r="J219" s="15">
        <v>3.0946948088990354</v>
      </c>
      <c r="K219" s="15">
        <v>8.2722368239036967</v>
      </c>
      <c r="L219" s="15">
        <v>-0.16609173374216368</v>
      </c>
      <c r="M219" s="15">
        <v>1.7148707448170057</v>
      </c>
      <c r="N219" s="15">
        <v>2.7050830397584207</v>
      </c>
      <c r="O219" s="15">
        <v>5.0104128384172526</v>
      </c>
      <c r="P219" s="15">
        <v>1.2249183387773996</v>
      </c>
      <c r="Q219" s="15">
        <v>3.7570588913218899</v>
      </c>
      <c r="R219" s="15">
        <v>3.5543707653004475</v>
      </c>
      <c r="S219" s="60">
        <v>7.2616110693982705</v>
      </c>
      <c r="T219" s="60">
        <v>-1.0900000000000034</v>
      </c>
    </row>
    <row r="220" spans="2:20" ht="14.25">
      <c r="B220" s="8" t="s">
        <v>752</v>
      </c>
      <c r="C220" s="15">
        <v>1.59</v>
      </c>
      <c r="D220" s="15">
        <v>0.36539494895218638</v>
      </c>
      <c r="E220" s="15">
        <v>-0.70671378091871873</v>
      </c>
      <c r="F220" s="15">
        <v>-0.45292785506309485</v>
      </c>
      <c r="G220" s="15">
        <v>0.69331600043331321</v>
      </c>
      <c r="H220" s="15">
        <v>0.66702528240989523</v>
      </c>
      <c r="I220" s="15">
        <v>0.72672865234584094</v>
      </c>
      <c r="J220" s="15">
        <v>1.4217506631299699</v>
      </c>
      <c r="K220" s="15">
        <v>2.3224186630400538</v>
      </c>
      <c r="L220" s="15">
        <v>-1.0530620590941737</v>
      </c>
      <c r="M220" s="15">
        <v>0.77495350278984176</v>
      </c>
      <c r="N220" s="15">
        <v>1.1073515841279544</v>
      </c>
      <c r="O220" s="15">
        <v>1.1357874454923405</v>
      </c>
      <c r="P220" s="15">
        <v>0.6617868244259455</v>
      </c>
      <c r="Q220" s="15">
        <v>0.66739715111066289</v>
      </c>
      <c r="R220" s="15">
        <v>-1.1280427468830396</v>
      </c>
      <c r="S220" s="60">
        <v>8.0064051240995582E-2</v>
      </c>
      <c r="T220" s="60">
        <v>1.0300000000000011</v>
      </c>
    </row>
    <row r="221" spans="2:20">
      <c r="B221" s="8" t="s">
        <v>406</v>
      </c>
      <c r="C221" s="15">
        <v>1.82</v>
      </c>
      <c r="D221" s="15">
        <v>-1.35</v>
      </c>
      <c r="E221" s="15">
        <v>0.05</v>
      </c>
      <c r="F221" s="15">
        <v>2.48</v>
      </c>
      <c r="G221" s="15">
        <v>7.03</v>
      </c>
      <c r="H221" s="15">
        <v>0.61</v>
      </c>
      <c r="I221" s="15">
        <v>5.63</v>
      </c>
      <c r="J221" s="15">
        <v>6.47</v>
      </c>
      <c r="K221" s="15">
        <v>5.14</v>
      </c>
      <c r="L221" s="15">
        <v>-8.73</v>
      </c>
      <c r="M221" s="15">
        <v>5.46</v>
      </c>
      <c r="N221" s="15">
        <v>4.32</v>
      </c>
      <c r="O221" s="15">
        <v>-1.1599999999999999</v>
      </c>
      <c r="P221" s="15">
        <v>-2.4300000000000002</v>
      </c>
      <c r="Q221" s="15">
        <v>-0.56999999999999995</v>
      </c>
      <c r="R221" s="15">
        <v>-8.9</v>
      </c>
      <c r="S221" s="60">
        <v>-2.99</v>
      </c>
      <c r="T221" s="60">
        <v>0.9</v>
      </c>
    </row>
    <row r="222" spans="2:20">
      <c r="B222" s="8" t="s">
        <v>225</v>
      </c>
      <c r="C222" s="15">
        <v>7.60724</v>
      </c>
      <c r="D222" s="15">
        <v>-0.61126999999999998</v>
      </c>
      <c r="E222" s="15">
        <v>-0.41002</v>
      </c>
      <c r="F222" s="15">
        <v>-1.39622</v>
      </c>
      <c r="G222" s="15">
        <v>-0.25414999999999999</v>
      </c>
      <c r="H222" s="15">
        <v>-1.5287999999999999</v>
      </c>
      <c r="I222" s="15">
        <v>-1.0257799999999999</v>
      </c>
      <c r="J222" s="15">
        <v>-0.42951</v>
      </c>
      <c r="K222" s="15">
        <v>-2.5975199999999998</v>
      </c>
      <c r="L222" s="15">
        <v>0.12515999999999999</v>
      </c>
      <c r="M222" s="15">
        <v>-1.5384599999999999</v>
      </c>
      <c r="N222" s="15">
        <v>-2.34375</v>
      </c>
      <c r="O222" s="15">
        <v>0.54</v>
      </c>
      <c r="P222" s="15">
        <v>1.47</v>
      </c>
      <c r="Q222" s="15">
        <v>1.7</v>
      </c>
      <c r="R222" s="15">
        <v>3.26</v>
      </c>
      <c r="S222" s="60">
        <v>0.85</v>
      </c>
      <c r="T222" s="60">
        <v>-1.23</v>
      </c>
    </row>
    <row r="223" spans="2:20">
      <c r="B223" s="8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7"/>
      <c r="N223" s="17"/>
      <c r="O223" s="14"/>
      <c r="P223" s="14"/>
    </row>
    <row r="224" spans="2:20">
      <c r="B224" s="6" t="s">
        <v>802</v>
      </c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9"/>
      <c r="N224" s="9"/>
      <c r="O224" s="10"/>
      <c r="P224" s="10"/>
    </row>
    <row r="225" spans="2:20">
      <c r="B225" s="8" t="s">
        <v>19</v>
      </c>
      <c r="C225" s="15">
        <v>4492</v>
      </c>
      <c r="D225" s="15">
        <v>5025.8999999999996</v>
      </c>
      <c r="E225" s="15">
        <v>5491.6</v>
      </c>
      <c r="F225" s="15">
        <v>6552.8</v>
      </c>
      <c r="G225" s="15">
        <v>7368</v>
      </c>
      <c r="H225" s="15">
        <v>7871.1</v>
      </c>
      <c r="I225" s="15">
        <v>8222.6</v>
      </c>
      <c r="J225" s="15">
        <v>8220</v>
      </c>
      <c r="K225" s="15">
        <v>8153.7</v>
      </c>
      <c r="L225" s="15">
        <v>10511.59</v>
      </c>
      <c r="M225" s="15">
        <v>11457.13</v>
      </c>
      <c r="N225" s="15">
        <v>11830.2</v>
      </c>
      <c r="O225" s="15">
        <v>12418.38</v>
      </c>
      <c r="P225" s="15">
        <v>13470.75</v>
      </c>
      <c r="Q225" s="15">
        <v>14310.09</v>
      </c>
      <c r="R225" s="15">
        <v>15292.59</v>
      </c>
      <c r="S225" s="60">
        <v>16177.68</v>
      </c>
      <c r="T225" s="60">
        <v>16741.419999999998</v>
      </c>
    </row>
    <row r="226" spans="2:20" ht="14.25">
      <c r="B226" s="8" t="s">
        <v>753</v>
      </c>
      <c r="C226" s="15">
        <v>527.70000000000005</v>
      </c>
      <c r="D226" s="15">
        <v>525.70000000000005</v>
      </c>
      <c r="E226" s="15">
        <v>527.29999999999995</v>
      </c>
      <c r="F226" s="15">
        <v>608.20000000000005</v>
      </c>
      <c r="G226" s="15">
        <v>669.8</v>
      </c>
      <c r="H226" s="15">
        <v>730.4</v>
      </c>
      <c r="I226" s="15">
        <v>758.7</v>
      </c>
      <c r="J226" s="15">
        <v>762.6</v>
      </c>
      <c r="K226" s="15">
        <v>833.54</v>
      </c>
      <c r="L226" s="15">
        <v>912.62</v>
      </c>
      <c r="M226" s="15">
        <v>995.85</v>
      </c>
      <c r="N226" s="15">
        <v>1107.3</v>
      </c>
      <c r="O226" s="15">
        <v>1203.21</v>
      </c>
      <c r="P226" s="15">
        <v>1329.65</v>
      </c>
      <c r="Q226" s="15">
        <v>1460.9</v>
      </c>
      <c r="R226" s="15">
        <v>1565.42</v>
      </c>
      <c r="S226" s="60">
        <v>1680.39</v>
      </c>
      <c r="T226" s="60">
        <v>1791.3</v>
      </c>
    </row>
    <row r="227" spans="2:20">
      <c r="B227" s="8" t="s">
        <v>394</v>
      </c>
      <c r="C227" s="15">
        <v>3964.3</v>
      </c>
      <c r="D227" s="15">
        <v>4500.2</v>
      </c>
      <c r="E227" s="15">
        <v>4964.3</v>
      </c>
      <c r="F227" s="15">
        <v>5944.6</v>
      </c>
      <c r="G227" s="15">
        <v>6698.2</v>
      </c>
      <c r="H227" s="15">
        <v>7140.8</v>
      </c>
      <c r="I227" s="15">
        <v>7463.9</v>
      </c>
      <c r="J227" s="15">
        <v>7457.4</v>
      </c>
      <c r="K227" s="15">
        <v>7320.17</v>
      </c>
      <c r="L227" s="15">
        <v>9598.9699999999993</v>
      </c>
      <c r="M227" s="15">
        <v>10461.27</v>
      </c>
      <c r="N227" s="15">
        <v>10722.9</v>
      </c>
      <c r="O227" s="15">
        <v>11215.17</v>
      </c>
      <c r="P227" s="15">
        <v>12141.1</v>
      </c>
      <c r="Q227" s="15">
        <v>12849.18</v>
      </c>
      <c r="R227" s="15">
        <v>13727.17</v>
      </c>
      <c r="S227" s="60">
        <v>14497.29</v>
      </c>
      <c r="T227" s="60">
        <v>14950.12</v>
      </c>
    </row>
    <row r="228" spans="2:20">
      <c r="B228" s="8" t="s">
        <v>20</v>
      </c>
      <c r="C228" s="15">
        <v>14405.7</v>
      </c>
      <c r="D228" s="15">
        <v>14357.2</v>
      </c>
      <c r="E228" s="15">
        <v>14718.9</v>
      </c>
      <c r="F228" s="15">
        <v>14805.5</v>
      </c>
      <c r="G228" s="15">
        <v>15525.1</v>
      </c>
      <c r="H228" s="15">
        <v>16539</v>
      </c>
      <c r="I228" s="15">
        <v>17445.599999999999</v>
      </c>
      <c r="J228" s="15">
        <v>17663.099999999999</v>
      </c>
      <c r="K228" s="15">
        <v>19596.77</v>
      </c>
      <c r="L228" s="15">
        <v>18843.98</v>
      </c>
      <c r="M228" s="15">
        <v>19497.3</v>
      </c>
      <c r="N228" s="15">
        <v>20621.7</v>
      </c>
      <c r="O228" s="15">
        <v>21156.02</v>
      </c>
      <c r="P228" s="15">
        <v>22048.11</v>
      </c>
      <c r="Q228" s="15">
        <v>23386.75</v>
      </c>
      <c r="R228" s="15">
        <v>24591.41</v>
      </c>
      <c r="S228" s="60">
        <v>25124.16</v>
      </c>
      <c r="T228" s="60">
        <v>26028.79</v>
      </c>
    </row>
    <row r="229" spans="2:20">
      <c r="B229" s="8" t="s">
        <v>21</v>
      </c>
      <c r="C229" s="15">
        <v>18897.7</v>
      </c>
      <c r="D229" s="15">
        <v>19383.099999999999</v>
      </c>
      <c r="E229" s="15">
        <v>20210.5</v>
      </c>
      <c r="F229" s="15">
        <v>21358.3</v>
      </c>
      <c r="G229" s="15">
        <v>22893.1</v>
      </c>
      <c r="H229" s="15">
        <v>24410.1</v>
      </c>
      <c r="I229" s="15">
        <v>25668.2</v>
      </c>
      <c r="J229" s="15">
        <v>25883.1</v>
      </c>
      <c r="K229" s="15">
        <v>27750.48</v>
      </c>
      <c r="L229" s="15">
        <v>29355.56</v>
      </c>
      <c r="M229" s="15">
        <v>30954.43</v>
      </c>
      <c r="N229" s="15">
        <v>32451.9</v>
      </c>
      <c r="O229" s="15">
        <v>33574.400000000001</v>
      </c>
      <c r="P229" s="15">
        <v>35518.86</v>
      </c>
      <c r="Q229" s="15">
        <v>37696.839999999997</v>
      </c>
      <c r="R229" s="15">
        <v>39884</v>
      </c>
      <c r="S229" s="60">
        <v>41301.83</v>
      </c>
      <c r="T229" s="60">
        <v>42770.22</v>
      </c>
    </row>
    <row r="230" spans="2:20">
      <c r="B230" s="8" t="s">
        <v>22</v>
      </c>
      <c r="C230" s="15">
        <v>4424.7</v>
      </c>
      <c r="D230" s="15">
        <v>5463</v>
      </c>
      <c r="E230" s="15">
        <v>6615.5</v>
      </c>
      <c r="F230" s="15">
        <v>7711.2</v>
      </c>
      <c r="G230" s="15">
        <v>7975.1</v>
      </c>
      <c r="H230" s="15">
        <v>8625.1</v>
      </c>
      <c r="I230" s="15">
        <v>9313.4</v>
      </c>
      <c r="J230" s="15">
        <v>9666.6</v>
      </c>
      <c r="K230" s="15">
        <v>11100.11</v>
      </c>
      <c r="L230" s="15">
        <v>13097.42</v>
      </c>
      <c r="M230" s="15">
        <v>12672.09</v>
      </c>
      <c r="N230" s="15">
        <v>13175.4</v>
      </c>
      <c r="O230" s="15">
        <v>13195.34</v>
      </c>
      <c r="P230" s="15">
        <v>14723.05</v>
      </c>
      <c r="Q230" s="15">
        <v>16284.67</v>
      </c>
      <c r="R230" s="15">
        <v>18058.080000000002</v>
      </c>
      <c r="S230" s="60">
        <v>18306.599999999999</v>
      </c>
      <c r="T230" s="60">
        <v>17668.400000000001</v>
      </c>
    </row>
    <row r="231" spans="2:20">
      <c r="B231" s="8" t="s">
        <v>23</v>
      </c>
      <c r="C231" s="15">
        <v>15732.6</v>
      </c>
      <c r="D231" s="15">
        <v>15599.6</v>
      </c>
      <c r="E231" s="15">
        <v>15238.3</v>
      </c>
      <c r="F231" s="15">
        <v>15640.7</v>
      </c>
      <c r="G231" s="15">
        <v>17073.599999999999</v>
      </c>
      <c r="H231" s="15">
        <v>18434.2</v>
      </c>
      <c r="I231" s="15">
        <v>19392.599999999999</v>
      </c>
      <c r="J231" s="15">
        <v>19794.8</v>
      </c>
      <c r="K231" s="15">
        <v>20383.43</v>
      </c>
      <c r="L231" s="15">
        <v>20571.669999999998</v>
      </c>
      <c r="M231" s="15">
        <v>21850.03</v>
      </c>
      <c r="N231" s="15">
        <v>23262.799999999999</v>
      </c>
      <c r="O231" s="15">
        <v>24692.95</v>
      </c>
      <c r="P231" s="15">
        <v>25937.07</v>
      </c>
      <c r="Q231" s="15">
        <v>27309.690000000002</v>
      </c>
      <c r="R231" s="15">
        <v>28464.799999999999</v>
      </c>
      <c r="S231" s="60">
        <v>28562.636999999999</v>
      </c>
      <c r="T231" s="60">
        <v>30016.703999999998</v>
      </c>
    </row>
    <row r="232" spans="2:20" ht="14.25">
      <c r="B232" s="8" t="s">
        <v>762</v>
      </c>
      <c r="C232" s="15">
        <v>2391.6</v>
      </c>
      <c r="D232" s="15">
        <v>2716.4</v>
      </c>
      <c r="E232" s="15">
        <v>2750.1</v>
      </c>
      <c r="F232" s="15">
        <v>2710.8</v>
      </c>
      <c r="G232" s="15">
        <v>2649.9</v>
      </c>
      <c r="H232" s="15">
        <v>2694.8</v>
      </c>
      <c r="I232" s="15">
        <v>2801</v>
      </c>
      <c r="J232" s="15">
        <v>2707.1</v>
      </c>
      <c r="K232" s="15">
        <v>3116.71</v>
      </c>
      <c r="L232" s="15">
        <v>3396.6</v>
      </c>
      <c r="M232" s="15">
        <v>3523.98</v>
      </c>
      <c r="N232" s="15">
        <v>3839.1</v>
      </c>
      <c r="O232" s="15">
        <v>4250.87</v>
      </c>
      <c r="P232" s="15">
        <v>4411.1099999999997</v>
      </c>
      <c r="Q232" s="15">
        <v>4556.17</v>
      </c>
      <c r="R232" s="15">
        <v>4667.4799999999996</v>
      </c>
      <c r="S232" s="60">
        <v>3765.1869999999999</v>
      </c>
      <c r="T232" s="60">
        <v>3712.0839999999998</v>
      </c>
    </row>
    <row r="233" spans="2:20">
      <c r="B233" s="8" t="s">
        <v>763</v>
      </c>
      <c r="C233" s="15">
        <v>13291.8</v>
      </c>
      <c r="D233" s="15">
        <v>12823.5</v>
      </c>
      <c r="E233" s="15">
        <v>12437.8</v>
      </c>
      <c r="F233" s="15">
        <v>12894.7</v>
      </c>
      <c r="G233" s="15">
        <v>14388.9</v>
      </c>
      <c r="H233" s="15">
        <v>15733.5</v>
      </c>
      <c r="I233" s="15">
        <v>16589.900000000001</v>
      </c>
      <c r="J233" s="15">
        <v>17076.900000000001</v>
      </c>
      <c r="K233" s="15">
        <v>17266.72</v>
      </c>
      <c r="L233" s="15">
        <v>17175.07</v>
      </c>
      <c r="M233" s="15">
        <v>18326.05</v>
      </c>
      <c r="N233" s="15">
        <v>19423.5</v>
      </c>
      <c r="O233" s="15">
        <v>20442.060000000001</v>
      </c>
      <c r="P233" s="15">
        <v>21525.96</v>
      </c>
      <c r="Q233" s="15">
        <v>22753.52</v>
      </c>
      <c r="R233" s="15">
        <v>23783.82</v>
      </c>
      <c r="S233" s="60">
        <v>24797.43</v>
      </c>
      <c r="T233" s="60">
        <v>26304.44</v>
      </c>
    </row>
    <row r="234" spans="2:20">
      <c r="B234" s="8" t="s">
        <v>764</v>
      </c>
      <c r="C234" s="15">
        <v>49.2</v>
      </c>
      <c r="D234" s="15">
        <v>59.7</v>
      </c>
      <c r="E234" s="15">
        <v>50.4</v>
      </c>
      <c r="F234" s="15">
        <v>35.200000000000003</v>
      </c>
      <c r="G234" s="15">
        <v>34.799999999999997</v>
      </c>
      <c r="H234" s="15">
        <v>5.9</v>
      </c>
      <c r="I234" s="15">
        <v>1.7</v>
      </c>
      <c r="J234" s="15">
        <v>10.8</v>
      </c>
      <c r="K234" s="68" t="s">
        <v>656</v>
      </c>
      <c r="L234" s="68" t="s">
        <v>656</v>
      </c>
      <c r="M234" s="68" t="s">
        <v>656</v>
      </c>
      <c r="N234" s="79">
        <v>0.3</v>
      </c>
      <c r="O234" s="68">
        <v>0.02</v>
      </c>
      <c r="P234" s="68" t="s">
        <v>656</v>
      </c>
      <c r="Q234" s="68" t="s">
        <v>656</v>
      </c>
      <c r="R234" s="15">
        <v>13.5</v>
      </c>
      <c r="S234" s="60">
        <v>0.02</v>
      </c>
      <c r="T234" s="60">
        <v>0.18</v>
      </c>
    </row>
    <row r="235" spans="2:20">
      <c r="B235" s="78" t="s">
        <v>689</v>
      </c>
      <c r="C235" s="15" t="s">
        <v>104</v>
      </c>
      <c r="D235" s="15" t="s">
        <v>104</v>
      </c>
      <c r="E235" s="15" t="s">
        <v>104</v>
      </c>
      <c r="F235" s="15" t="s">
        <v>104</v>
      </c>
      <c r="G235" s="15" t="s">
        <v>104</v>
      </c>
      <c r="H235" s="15" t="s">
        <v>104</v>
      </c>
      <c r="I235" s="15" t="s">
        <v>104</v>
      </c>
      <c r="J235" s="15" t="s">
        <v>104</v>
      </c>
      <c r="K235" s="68" t="s">
        <v>104</v>
      </c>
      <c r="L235" s="68" t="s">
        <v>104</v>
      </c>
      <c r="M235" s="68" t="s">
        <v>104</v>
      </c>
      <c r="N235" s="79" t="s">
        <v>104</v>
      </c>
      <c r="O235" s="68" t="s">
        <v>104</v>
      </c>
      <c r="P235" s="68" t="s">
        <v>104</v>
      </c>
      <c r="Q235" s="68" t="s">
        <v>104</v>
      </c>
      <c r="R235" s="15" t="s">
        <v>104</v>
      </c>
      <c r="S235" s="62" t="s">
        <v>104</v>
      </c>
      <c r="T235" s="62" t="s">
        <v>104</v>
      </c>
    </row>
    <row r="236" spans="2:20">
      <c r="B236" s="78" t="s">
        <v>690</v>
      </c>
      <c r="C236" s="15" t="s">
        <v>104</v>
      </c>
      <c r="D236" s="15" t="s">
        <v>104</v>
      </c>
      <c r="E236" s="15" t="s">
        <v>104</v>
      </c>
      <c r="F236" s="15" t="s">
        <v>104</v>
      </c>
      <c r="G236" s="15" t="s">
        <v>104</v>
      </c>
      <c r="H236" s="15" t="s">
        <v>104</v>
      </c>
      <c r="I236" s="15" t="s">
        <v>104</v>
      </c>
      <c r="J236" s="15" t="s">
        <v>104</v>
      </c>
      <c r="K236" s="68" t="s">
        <v>104</v>
      </c>
      <c r="L236" s="68" t="s">
        <v>104</v>
      </c>
      <c r="M236" s="68" t="s">
        <v>104</v>
      </c>
      <c r="N236" s="79" t="s">
        <v>104</v>
      </c>
      <c r="O236" s="68" t="s">
        <v>104</v>
      </c>
      <c r="P236" s="68" t="s">
        <v>104</v>
      </c>
      <c r="Q236" s="68" t="s">
        <v>104</v>
      </c>
      <c r="R236" s="15" t="s">
        <v>104</v>
      </c>
      <c r="S236" s="62" t="s">
        <v>104</v>
      </c>
      <c r="T236" s="62" t="s">
        <v>104</v>
      </c>
    </row>
    <row r="237" spans="2:20">
      <c r="B237" s="8" t="s">
        <v>24</v>
      </c>
      <c r="C237" s="15">
        <v>-1259.5999999999999</v>
      </c>
      <c r="D237" s="15">
        <v>-1679.5</v>
      </c>
      <c r="E237" s="15">
        <v>-1643.3</v>
      </c>
      <c r="F237" s="15">
        <v>-1993.6</v>
      </c>
      <c r="G237" s="15">
        <v>-2155.6</v>
      </c>
      <c r="H237" s="15">
        <v>-2649.2</v>
      </c>
      <c r="I237" s="15">
        <v>-3037.8</v>
      </c>
      <c r="J237" s="15">
        <v>-3578.3</v>
      </c>
      <c r="K237" s="15">
        <v>-3733.06</v>
      </c>
      <c r="L237" s="15">
        <v>-4313.53</v>
      </c>
      <c r="M237" s="15">
        <v>-3567.69</v>
      </c>
      <c r="N237" s="15">
        <v>-3986.3</v>
      </c>
      <c r="O237" s="15">
        <v>-4313.8900000000003</v>
      </c>
      <c r="P237" s="15">
        <v>-5141.2599999999984</v>
      </c>
      <c r="Q237" s="15">
        <v>-5897.5200000000041</v>
      </c>
      <c r="R237" s="15">
        <v>-6638.880000000001</v>
      </c>
      <c r="S237" s="60">
        <v>-5567.4069999999956</v>
      </c>
      <c r="T237" s="60">
        <v>-4914.8839999999982</v>
      </c>
    </row>
    <row r="238" spans="2:20">
      <c r="B238" s="8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7"/>
      <c r="N238" s="17"/>
      <c r="O238" s="14"/>
      <c r="P238" s="14"/>
      <c r="Q238" s="80"/>
      <c r="R238" s="80"/>
    </row>
    <row r="239" spans="2:20">
      <c r="B239" s="13" t="s">
        <v>803</v>
      </c>
      <c r="C239" s="15">
        <v>6.4959100000000003</v>
      </c>
      <c r="D239" s="15">
        <v>2.5685699999999998</v>
      </c>
      <c r="E239" s="15">
        <v>4.2686700000000002</v>
      </c>
      <c r="F239" s="15">
        <v>5.6792299999999996</v>
      </c>
      <c r="G239" s="15">
        <v>7.1859700000000002</v>
      </c>
      <c r="H239" s="15">
        <v>6.6264500000000002</v>
      </c>
      <c r="I239" s="15">
        <v>5.1540100000000004</v>
      </c>
      <c r="J239" s="15">
        <v>0.84</v>
      </c>
      <c r="K239" s="15">
        <v>7.21</v>
      </c>
      <c r="L239" s="15">
        <v>5.76</v>
      </c>
      <c r="M239" s="15">
        <v>5.45</v>
      </c>
      <c r="N239" s="15">
        <v>4.8</v>
      </c>
      <c r="O239" s="15">
        <v>3.46</v>
      </c>
      <c r="P239" s="15">
        <v>5.79</v>
      </c>
      <c r="Q239" s="15">
        <v>6.13</v>
      </c>
      <c r="R239" s="15">
        <v>5.8</v>
      </c>
      <c r="S239" s="60">
        <v>3.55</v>
      </c>
      <c r="T239" s="60">
        <v>3.56</v>
      </c>
    </row>
    <row r="240" spans="2:20">
      <c r="B240" s="13" t="s">
        <v>804</v>
      </c>
      <c r="C240" s="15">
        <v>182.56424999999999</v>
      </c>
      <c r="D240" s="15">
        <v>190.81218000000001</v>
      </c>
      <c r="E240" s="15">
        <v>189.22125</v>
      </c>
      <c r="F240" s="15">
        <v>194.77074999999999</v>
      </c>
      <c r="G240" s="15">
        <v>196.51328000000001</v>
      </c>
      <c r="H240" s="15">
        <v>201.86559</v>
      </c>
      <c r="I240" s="15">
        <v>203.0583</v>
      </c>
      <c r="J240" s="15">
        <v>193.05572000000001</v>
      </c>
      <c r="K240" s="15">
        <v>211.01501999999999</v>
      </c>
      <c r="L240" s="15">
        <v>226.48000999999999</v>
      </c>
      <c r="M240" s="15">
        <v>219.23623000000001</v>
      </c>
      <c r="N240" s="15">
        <v>226.7</v>
      </c>
      <c r="O240" s="15">
        <v>228.6</v>
      </c>
      <c r="P240" s="15">
        <v>233.21</v>
      </c>
      <c r="Q240" s="15">
        <v>233.97</v>
      </c>
      <c r="R240" s="15">
        <v>237.82</v>
      </c>
      <c r="S240" s="60">
        <v>240.8</v>
      </c>
      <c r="T240" s="60">
        <v>245.37</v>
      </c>
    </row>
    <row r="241" spans="2:20">
      <c r="B241" s="8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9"/>
      <c r="N241" s="9"/>
      <c r="O241" s="10"/>
      <c r="P241" s="10"/>
    </row>
    <row r="242" spans="2:20">
      <c r="B242" s="13" t="s">
        <v>25</v>
      </c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9"/>
      <c r="N242" s="9"/>
      <c r="O242" s="10"/>
      <c r="P242" s="10"/>
    </row>
    <row r="243" spans="2:20">
      <c r="B243" s="122" t="s">
        <v>859</v>
      </c>
      <c r="C243" s="15">
        <v>3964.3</v>
      </c>
      <c r="D243" s="15">
        <v>4500.2</v>
      </c>
      <c r="E243" s="15">
        <v>4964.3</v>
      </c>
      <c r="F243" s="15">
        <v>5944.6</v>
      </c>
      <c r="G243" s="15">
        <v>6698.2</v>
      </c>
      <c r="H243" s="15">
        <v>7140.8</v>
      </c>
      <c r="I243" s="15">
        <v>7463.9</v>
      </c>
      <c r="J243" s="15">
        <v>7457.4</v>
      </c>
      <c r="K243" s="15">
        <v>7320.17</v>
      </c>
      <c r="L243" s="15">
        <v>9598.9699999999993</v>
      </c>
      <c r="M243" s="15">
        <v>10461.27</v>
      </c>
      <c r="N243" s="15">
        <v>10722.9</v>
      </c>
      <c r="O243" s="15">
        <v>11215.17</v>
      </c>
      <c r="P243" s="15">
        <v>12141.1</v>
      </c>
      <c r="Q243" s="15">
        <v>12849.18</v>
      </c>
      <c r="R243" s="15">
        <v>13727.17</v>
      </c>
      <c r="S243" s="60">
        <v>14497.29</v>
      </c>
      <c r="T243" s="60">
        <v>14950.12</v>
      </c>
    </row>
    <row r="244" spans="2:20">
      <c r="B244" s="122" t="s">
        <v>860</v>
      </c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60"/>
      <c r="T244" s="60"/>
    </row>
    <row r="245" spans="2:20" ht="14.25">
      <c r="B245" s="122" t="s">
        <v>861</v>
      </c>
      <c r="C245" s="15">
        <v>14273.7</v>
      </c>
      <c r="D245" s="15">
        <v>14582.5</v>
      </c>
      <c r="E245" s="15">
        <v>14427.3</v>
      </c>
      <c r="F245" s="15">
        <v>14377.2</v>
      </c>
      <c r="G245" s="15">
        <v>14994.7</v>
      </c>
      <c r="H245" s="15">
        <v>16058.5</v>
      </c>
      <c r="I245" s="15">
        <v>16944.2</v>
      </c>
      <c r="J245" s="15">
        <v>17307.8</v>
      </c>
      <c r="K245" s="15">
        <v>19571.5</v>
      </c>
      <c r="L245" s="15">
        <v>19191.09</v>
      </c>
      <c r="M245" s="15">
        <v>14430.39</v>
      </c>
      <c r="N245" s="15">
        <v>15400.8</v>
      </c>
      <c r="O245" s="15">
        <v>15805.39</v>
      </c>
      <c r="P245" s="15">
        <v>16529.29</v>
      </c>
      <c r="Q245" s="15">
        <v>17505.830000000002</v>
      </c>
      <c r="R245" s="15">
        <v>18469.45</v>
      </c>
      <c r="S245" s="60">
        <v>18853.77</v>
      </c>
      <c r="T245" s="60">
        <v>19687.689999999999</v>
      </c>
    </row>
    <row r="246" spans="2:20" ht="14.25">
      <c r="B246" s="122" t="s">
        <v>862</v>
      </c>
      <c r="C246" s="15">
        <v>16598</v>
      </c>
      <c r="D246" s="15">
        <v>16486.900000000001</v>
      </c>
      <c r="E246" s="15">
        <v>16075.7</v>
      </c>
      <c r="F246" s="15">
        <v>16534.8</v>
      </c>
      <c r="G246" s="15">
        <v>17963.7</v>
      </c>
      <c r="H246" s="15">
        <v>19359.900000000001</v>
      </c>
      <c r="I246" s="15">
        <v>20292.599999999999</v>
      </c>
      <c r="J246" s="15">
        <v>20715.7</v>
      </c>
      <c r="K246" s="15">
        <v>21331.360000000001</v>
      </c>
      <c r="L246" s="15">
        <v>21576.97</v>
      </c>
      <c r="M246" s="15">
        <v>22897.5</v>
      </c>
      <c r="N246" s="15">
        <v>24219.8</v>
      </c>
      <c r="O246" s="15">
        <v>25621.85</v>
      </c>
      <c r="P246" s="15">
        <v>26810.29</v>
      </c>
      <c r="Q246" s="15">
        <v>28207.63</v>
      </c>
      <c r="R246" s="15">
        <v>29488.55</v>
      </c>
      <c r="S246" s="60">
        <v>30627.23</v>
      </c>
      <c r="T246" s="60">
        <v>32133.39</v>
      </c>
    </row>
    <row r="247" spans="2:20">
      <c r="B247" s="8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9"/>
      <c r="N247" s="9"/>
      <c r="O247" s="10"/>
      <c r="P247" s="10"/>
    </row>
    <row r="248" spans="2:20" ht="14.25">
      <c r="B248" s="13" t="s">
        <v>805</v>
      </c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9"/>
      <c r="N248" s="9"/>
      <c r="O248" s="10"/>
      <c r="P248" s="10"/>
    </row>
    <row r="249" spans="2:20">
      <c r="B249" s="8" t="s">
        <v>226</v>
      </c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9"/>
      <c r="N249" s="9"/>
      <c r="O249" s="10"/>
      <c r="P249" s="10"/>
    </row>
    <row r="250" spans="2:20">
      <c r="B250" s="8" t="s">
        <v>227</v>
      </c>
      <c r="C250" s="57">
        <v>3.5</v>
      </c>
      <c r="D250" s="57">
        <v>3.04</v>
      </c>
      <c r="E250" s="57">
        <v>1.53</v>
      </c>
      <c r="F250" s="57">
        <v>0.63</v>
      </c>
      <c r="G250" s="57">
        <v>0.55000000000000004</v>
      </c>
      <c r="H250" s="57">
        <v>0.55000000000000004</v>
      </c>
      <c r="I250" s="57">
        <v>0.55000000000000004</v>
      </c>
      <c r="J250" s="57">
        <v>0.55000000000000004</v>
      </c>
      <c r="K250" s="57">
        <v>0.54</v>
      </c>
      <c r="L250" s="57">
        <v>0.24</v>
      </c>
      <c r="M250" s="57">
        <v>0.24</v>
      </c>
      <c r="N250" s="57">
        <v>0.3</v>
      </c>
      <c r="O250" s="57">
        <v>0.32</v>
      </c>
      <c r="P250" s="57">
        <v>0.32</v>
      </c>
      <c r="Q250" s="57">
        <v>0.32</v>
      </c>
      <c r="R250" s="57">
        <v>0.31</v>
      </c>
      <c r="S250" s="81">
        <v>0.25</v>
      </c>
      <c r="T250" s="81">
        <v>0.23</v>
      </c>
    </row>
    <row r="251" spans="2:20">
      <c r="B251" s="8" t="s">
        <v>395</v>
      </c>
      <c r="C251" s="57">
        <v>4.67</v>
      </c>
      <c r="D251" s="57">
        <v>3.57</v>
      </c>
      <c r="E251" s="57">
        <v>2.0099999999999998</v>
      </c>
      <c r="F251" s="57">
        <v>1.29</v>
      </c>
      <c r="G251" s="57">
        <v>1.24</v>
      </c>
      <c r="H251" s="57">
        <v>1.51</v>
      </c>
      <c r="I251" s="57">
        <v>1.82</v>
      </c>
      <c r="J251" s="57">
        <v>2.12</v>
      </c>
      <c r="K251" s="57">
        <v>2.2400000000000002</v>
      </c>
      <c r="L251" s="57">
        <v>0.62</v>
      </c>
      <c r="M251" s="57">
        <v>0.78</v>
      </c>
      <c r="N251" s="57">
        <v>1.05</v>
      </c>
      <c r="O251" s="57">
        <v>1.1000000000000001</v>
      </c>
      <c r="P251" s="57">
        <v>1.1000000000000001</v>
      </c>
      <c r="Q251" s="57">
        <v>1.1000000000000001</v>
      </c>
      <c r="R251" s="57">
        <v>1.07</v>
      </c>
      <c r="S251" s="81">
        <v>0.83</v>
      </c>
      <c r="T251" s="81">
        <v>0.77</v>
      </c>
    </row>
    <row r="252" spans="2:20">
      <c r="B252" s="8" t="s">
        <v>691</v>
      </c>
      <c r="C252" s="57">
        <v>4.9800000000000004</v>
      </c>
      <c r="D252" s="57">
        <v>3.76</v>
      </c>
      <c r="E252" s="57">
        <v>2.17</v>
      </c>
      <c r="F252" s="57">
        <v>1.47</v>
      </c>
      <c r="G252" s="57">
        <v>1.43</v>
      </c>
      <c r="H252" s="57">
        <v>1.77</v>
      </c>
      <c r="I252" s="57">
        <v>2.1</v>
      </c>
      <c r="J252" s="57">
        <v>2.4</v>
      </c>
      <c r="K252" s="57">
        <v>2.5</v>
      </c>
      <c r="L252" s="57">
        <v>0.82</v>
      </c>
      <c r="M252" s="57">
        <v>1.03</v>
      </c>
      <c r="N252" s="57">
        <v>1.3</v>
      </c>
      <c r="O252" s="57">
        <v>1.36</v>
      </c>
      <c r="P252" s="57">
        <v>1.36</v>
      </c>
      <c r="Q252" s="57">
        <v>1.36</v>
      </c>
      <c r="R252" s="57">
        <v>1.32</v>
      </c>
      <c r="S252" s="81">
        <v>1.1000000000000001</v>
      </c>
      <c r="T252" s="81">
        <v>1.05</v>
      </c>
    </row>
    <row r="253" spans="2:20">
      <c r="B253" s="8" t="s">
        <v>26</v>
      </c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81"/>
      <c r="T253" s="81"/>
    </row>
    <row r="254" spans="2:20" ht="14.25">
      <c r="B254" s="8" t="s">
        <v>754</v>
      </c>
      <c r="C254" s="57">
        <v>7.86</v>
      </c>
      <c r="D254" s="57">
        <v>7.78</v>
      </c>
      <c r="E254" s="57">
        <v>7.46</v>
      </c>
      <c r="F254" s="57">
        <v>3.66</v>
      </c>
      <c r="G254" s="57">
        <v>3.35</v>
      </c>
      <c r="H254" s="57">
        <v>3.64</v>
      </c>
      <c r="I254" s="57">
        <v>3.89</v>
      </c>
      <c r="J254" s="57">
        <v>4.29</v>
      </c>
      <c r="K254" s="57">
        <v>4.49</v>
      </c>
      <c r="L254" s="57">
        <v>2.63</v>
      </c>
      <c r="M254" s="57">
        <v>2.5499999999999998</v>
      </c>
      <c r="N254" s="57">
        <v>2.69</v>
      </c>
      <c r="O254" s="57">
        <v>2.83</v>
      </c>
      <c r="P254" s="57">
        <v>2.79</v>
      </c>
      <c r="Q254" s="57">
        <v>2.79</v>
      </c>
      <c r="R254" s="57">
        <v>2.78</v>
      </c>
      <c r="S254" s="81">
        <v>2.62</v>
      </c>
      <c r="T254" s="81">
        <v>2.58</v>
      </c>
    </row>
    <row r="255" spans="2:20">
      <c r="B255" s="8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9"/>
      <c r="N255" s="9"/>
      <c r="O255" s="10"/>
      <c r="P255" s="10"/>
    </row>
    <row r="256" spans="2:20">
      <c r="B256" s="6" t="s">
        <v>806</v>
      </c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9"/>
      <c r="N256" s="9"/>
      <c r="O256" s="10"/>
      <c r="P256" s="10"/>
    </row>
    <row r="257" spans="2:20">
      <c r="B257" s="13" t="s">
        <v>27</v>
      </c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9"/>
      <c r="N257" s="9"/>
      <c r="O257" s="10"/>
      <c r="P257" s="10"/>
    </row>
    <row r="258" spans="2:20">
      <c r="B258" s="8" t="s">
        <v>28</v>
      </c>
      <c r="C258" s="12">
        <v>1835.7</v>
      </c>
      <c r="D258" s="12">
        <v>1259.5</v>
      </c>
      <c r="E258" s="12">
        <v>1364.1</v>
      </c>
      <c r="F258" s="12">
        <v>1376.4</v>
      </c>
      <c r="G258" s="12">
        <v>1370.5</v>
      </c>
      <c r="H258" s="12">
        <v>1734.8</v>
      </c>
      <c r="I258" s="12">
        <v>1580.7</v>
      </c>
      <c r="J258" s="12">
        <v>1644.8</v>
      </c>
      <c r="K258" s="12">
        <v>1648.8</v>
      </c>
      <c r="L258" s="12">
        <v>1533.65</v>
      </c>
      <c r="M258" s="12">
        <v>1509.62</v>
      </c>
      <c r="N258" s="12">
        <v>1689.82</v>
      </c>
      <c r="O258" s="12">
        <v>1608.82</v>
      </c>
      <c r="P258" s="12">
        <v>1755.05</v>
      </c>
      <c r="Q258" s="12">
        <v>1758.65</v>
      </c>
      <c r="R258" s="12">
        <v>1949.2</v>
      </c>
      <c r="S258" s="62">
        <v>1902.6</v>
      </c>
      <c r="T258" s="62" t="s">
        <v>392</v>
      </c>
    </row>
    <row r="259" spans="2:20">
      <c r="B259" s="122" t="s">
        <v>855</v>
      </c>
      <c r="C259" s="12">
        <v>1835.7</v>
      </c>
      <c r="D259" s="12">
        <v>1259.5</v>
      </c>
      <c r="E259" s="12">
        <v>1364.1</v>
      </c>
      <c r="F259" s="12">
        <v>1376.4</v>
      </c>
      <c r="G259" s="12">
        <v>1370.5</v>
      </c>
      <c r="H259" s="12">
        <v>1734.8</v>
      </c>
      <c r="I259" s="12">
        <v>1580.7</v>
      </c>
      <c r="J259" s="12">
        <v>1644.8</v>
      </c>
      <c r="K259" s="12">
        <v>1648.8</v>
      </c>
      <c r="L259" s="12">
        <v>1533.65</v>
      </c>
      <c r="M259" s="12">
        <v>1509.62</v>
      </c>
      <c r="N259" s="12">
        <v>1689.82</v>
      </c>
      <c r="O259" s="12">
        <v>1608.82</v>
      </c>
      <c r="P259" s="12">
        <v>1755.05</v>
      </c>
      <c r="Q259" s="12">
        <v>1758.65</v>
      </c>
      <c r="R259" s="12">
        <v>1949.2</v>
      </c>
      <c r="S259" s="62">
        <v>1902.6</v>
      </c>
      <c r="T259" s="62" t="s">
        <v>392</v>
      </c>
    </row>
    <row r="260" spans="2:20">
      <c r="B260" s="98" t="s">
        <v>230</v>
      </c>
      <c r="C260" s="12">
        <v>1795.9</v>
      </c>
      <c r="D260" s="12">
        <v>1231.9000000000001</v>
      </c>
      <c r="E260" s="12">
        <v>1293.0999999999999</v>
      </c>
      <c r="F260" s="12">
        <v>1295.4000000000001</v>
      </c>
      <c r="G260" s="12">
        <v>1325.5</v>
      </c>
      <c r="H260" s="12">
        <v>1558</v>
      </c>
      <c r="I260" s="12">
        <v>1508.8</v>
      </c>
      <c r="J260" s="12">
        <v>1595.2</v>
      </c>
      <c r="K260" s="12">
        <v>1606.32</v>
      </c>
      <c r="L260" s="12">
        <v>1474.24</v>
      </c>
      <c r="M260" s="12">
        <v>1466.73</v>
      </c>
      <c r="N260" s="12">
        <v>1632.51</v>
      </c>
      <c r="O260" s="12">
        <v>1564.73</v>
      </c>
      <c r="P260" s="12">
        <v>1703.77</v>
      </c>
      <c r="Q260" s="12">
        <v>1698.01</v>
      </c>
      <c r="R260" s="12">
        <v>1893.6</v>
      </c>
      <c r="S260" s="62">
        <v>1872.8</v>
      </c>
      <c r="T260" s="62" t="s">
        <v>392</v>
      </c>
    </row>
    <row r="261" spans="2:20">
      <c r="B261" s="98" t="s">
        <v>231</v>
      </c>
      <c r="C261" s="12">
        <v>1359.7</v>
      </c>
      <c r="D261" s="12">
        <v>889.8</v>
      </c>
      <c r="E261" s="12">
        <v>822.9</v>
      </c>
      <c r="F261" s="12">
        <v>823.7</v>
      </c>
      <c r="G261" s="12">
        <v>912.5</v>
      </c>
      <c r="H261" s="12">
        <v>1062.8</v>
      </c>
      <c r="I261" s="12">
        <v>1091.2</v>
      </c>
      <c r="J261" s="12">
        <v>1206.2</v>
      </c>
      <c r="K261" s="12">
        <v>1239.49</v>
      </c>
      <c r="L261" s="12">
        <v>1049.69</v>
      </c>
      <c r="M261" s="12">
        <v>1079.46</v>
      </c>
      <c r="N261" s="12">
        <v>1202.1199999999999</v>
      </c>
      <c r="O261" s="12">
        <v>1218.96</v>
      </c>
      <c r="P261" s="12">
        <v>1217.54</v>
      </c>
      <c r="Q261" s="12">
        <v>1344.84</v>
      </c>
      <c r="R261" s="12">
        <v>1464.8</v>
      </c>
      <c r="S261" s="62">
        <v>1533.2</v>
      </c>
      <c r="T261" s="62" t="s">
        <v>392</v>
      </c>
    </row>
    <row r="262" spans="2:20">
      <c r="B262" s="98" t="s">
        <v>407</v>
      </c>
      <c r="C262" s="12">
        <v>436.2</v>
      </c>
      <c r="D262" s="12">
        <v>342.1</v>
      </c>
      <c r="E262" s="12">
        <v>470.1</v>
      </c>
      <c r="F262" s="12">
        <v>471.7</v>
      </c>
      <c r="G262" s="12">
        <v>413</v>
      </c>
      <c r="H262" s="12">
        <v>495.2</v>
      </c>
      <c r="I262" s="12">
        <v>417.6</v>
      </c>
      <c r="J262" s="12">
        <v>389</v>
      </c>
      <c r="K262" s="12">
        <v>366.83</v>
      </c>
      <c r="L262" s="12">
        <v>424.55</v>
      </c>
      <c r="M262" s="12">
        <v>387.27</v>
      </c>
      <c r="N262" s="12">
        <v>430.39</v>
      </c>
      <c r="O262" s="12">
        <v>345.77</v>
      </c>
      <c r="P262" s="12">
        <v>486.23</v>
      </c>
      <c r="Q262" s="12">
        <v>353.17</v>
      </c>
      <c r="R262" s="12">
        <v>428.8</v>
      </c>
      <c r="S262" s="62">
        <v>339.6</v>
      </c>
      <c r="T262" s="62" t="s">
        <v>392</v>
      </c>
    </row>
    <row r="263" spans="2:20">
      <c r="B263" s="98" t="s">
        <v>232</v>
      </c>
      <c r="C263" s="12">
        <v>39.799999999999997</v>
      </c>
      <c r="D263" s="12">
        <v>27.6</v>
      </c>
      <c r="E263" s="12">
        <v>71</v>
      </c>
      <c r="F263" s="12">
        <v>81</v>
      </c>
      <c r="G263" s="12">
        <v>45</v>
      </c>
      <c r="H263" s="12">
        <v>176.8</v>
      </c>
      <c r="I263" s="12">
        <v>71.900000000000006</v>
      </c>
      <c r="J263" s="12">
        <v>49.6</v>
      </c>
      <c r="K263" s="12">
        <v>42.48</v>
      </c>
      <c r="L263" s="12">
        <v>59.41</v>
      </c>
      <c r="M263" s="12">
        <v>42.89</v>
      </c>
      <c r="N263" s="12">
        <v>57.31</v>
      </c>
      <c r="O263" s="12">
        <v>44.09</v>
      </c>
      <c r="P263" s="12">
        <v>51.28</v>
      </c>
      <c r="Q263" s="12">
        <v>60.65</v>
      </c>
      <c r="R263" s="12">
        <v>55.6</v>
      </c>
      <c r="S263" s="62">
        <v>29.8</v>
      </c>
      <c r="T263" s="62" t="s">
        <v>392</v>
      </c>
    </row>
    <row r="264" spans="2:20">
      <c r="B264" s="122" t="s">
        <v>856</v>
      </c>
      <c r="C264" s="12" t="s">
        <v>104</v>
      </c>
      <c r="D264" s="12" t="s">
        <v>104</v>
      </c>
      <c r="E264" s="12" t="s">
        <v>104</v>
      </c>
      <c r="F264" s="12" t="s">
        <v>104</v>
      </c>
      <c r="G264" s="12" t="s">
        <v>104</v>
      </c>
      <c r="H264" s="12" t="s">
        <v>104</v>
      </c>
      <c r="I264" s="12" t="s">
        <v>104</v>
      </c>
      <c r="J264" s="12" t="s">
        <v>104</v>
      </c>
      <c r="K264" s="12" t="s">
        <v>104</v>
      </c>
      <c r="L264" s="12" t="s">
        <v>104</v>
      </c>
      <c r="M264" s="12" t="s">
        <v>104</v>
      </c>
      <c r="N264" s="12" t="s">
        <v>104</v>
      </c>
      <c r="O264" s="12" t="s">
        <v>104</v>
      </c>
      <c r="P264" s="12" t="s">
        <v>104</v>
      </c>
      <c r="Q264" s="12" t="s">
        <v>104</v>
      </c>
      <c r="R264" s="12" t="s">
        <v>392</v>
      </c>
      <c r="S264" s="62" t="s">
        <v>392</v>
      </c>
      <c r="T264" s="62" t="s">
        <v>392</v>
      </c>
    </row>
    <row r="265" spans="2:20">
      <c r="B265" s="8" t="s">
        <v>29</v>
      </c>
      <c r="C265" s="12">
        <v>2299.1</v>
      </c>
      <c r="D265" s="12">
        <v>1886.9</v>
      </c>
      <c r="E265" s="12">
        <v>1658.7</v>
      </c>
      <c r="F265" s="12">
        <v>1620.2</v>
      </c>
      <c r="G265" s="12">
        <v>1650.1</v>
      </c>
      <c r="H265" s="12">
        <v>1769.9</v>
      </c>
      <c r="I265" s="12">
        <v>1606.6</v>
      </c>
      <c r="J265" s="12">
        <v>1673.8</v>
      </c>
      <c r="K265" s="12">
        <v>1755.48</v>
      </c>
      <c r="L265" s="12">
        <v>1988.49</v>
      </c>
      <c r="M265" s="12">
        <v>1881.92</v>
      </c>
      <c r="N265" s="12">
        <v>1897.5</v>
      </c>
      <c r="O265" s="12">
        <v>2013.83</v>
      </c>
      <c r="P265" s="12">
        <v>1910.39</v>
      </c>
      <c r="Q265" s="12">
        <v>1887.81</v>
      </c>
      <c r="R265" s="12">
        <v>1916</v>
      </c>
      <c r="S265" s="62">
        <v>1961</v>
      </c>
      <c r="T265" s="62" t="s">
        <v>392</v>
      </c>
    </row>
    <row r="266" spans="2:20">
      <c r="B266" s="122" t="s">
        <v>857</v>
      </c>
      <c r="C266" s="12">
        <v>2299.1</v>
      </c>
      <c r="D266" s="12">
        <v>1886.9</v>
      </c>
      <c r="E266" s="12">
        <v>1658.7</v>
      </c>
      <c r="F266" s="12">
        <v>1620.2</v>
      </c>
      <c r="G266" s="12">
        <v>1650.1</v>
      </c>
      <c r="H266" s="12">
        <v>1769.9</v>
      </c>
      <c r="I266" s="12">
        <v>1606.6</v>
      </c>
      <c r="J266" s="12">
        <v>1673.8</v>
      </c>
      <c r="K266" s="12">
        <v>1755.48</v>
      </c>
      <c r="L266" s="12">
        <v>1988.49</v>
      </c>
      <c r="M266" s="12">
        <v>1881.92</v>
      </c>
      <c r="N266" s="12">
        <v>1897.5</v>
      </c>
      <c r="O266" s="12">
        <v>2013.83</v>
      </c>
      <c r="P266" s="12">
        <v>1910.39</v>
      </c>
      <c r="Q266" s="12">
        <v>1887.81</v>
      </c>
      <c r="R266" s="12">
        <v>1916</v>
      </c>
      <c r="S266" s="62">
        <v>1961</v>
      </c>
      <c r="T266" s="62" t="s">
        <v>392</v>
      </c>
    </row>
    <row r="267" spans="2:20">
      <c r="B267" s="98" t="s">
        <v>233</v>
      </c>
      <c r="C267" s="12">
        <v>1919.8</v>
      </c>
      <c r="D267" s="12">
        <v>1478.5</v>
      </c>
      <c r="E267" s="12">
        <v>1250.5999999999999</v>
      </c>
      <c r="F267" s="12">
        <v>1247.3</v>
      </c>
      <c r="G267" s="12">
        <v>1269.7</v>
      </c>
      <c r="H267" s="12">
        <v>1257.2</v>
      </c>
      <c r="I267" s="12">
        <v>1255</v>
      </c>
      <c r="J267" s="12">
        <v>1300.7</v>
      </c>
      <c r="K267" s="12">
        <v>1369.81</v>
      </c>
      <c r="L267" s="12">
        <v>1507.16</v>
      </c>
      <c r="M267" s="12">
        <v>1422.28</v>
      </c>
      <c r="N267" s="12">
        <v>1482.78</v>
      </c>
      <c r="O267" s="12">
        <v>1582.16</v>
      </c>
      <c r="P267" s="12">
        <v>1565.88</v>
      </c>
      <c r="Q267" s="12">
        <v>1565.98</v>
      </c>
      <c r="R267" s="12">
        <v>1634.2</v>
      </c>
      <c r="S267" s="62">
        <v>1650.1</v>
      </c>
      <c r="T267" s="62" t="s">
        <v>392</v>
      </c>
    </row>
    <row r="268" spans="2:20">
      <c r="B268" s="98" t="s">
        <v>234</v>
      </c>
      <c r="C268" s="12">
        <v>379.3</v>
      </c>
      <c r="D268" s="12">
        <v>408.4</v>
      </c>
      <c r="E268" s="12">
        <v>408.1</v>
      </c>
      <c r="F268" s="12">
        <v>372.9</v>
      </c>
      <c r="G268" s="12">
        <v>380.4</v>
      </c>
      <c r="H268" s="12">
        <v>512.70000000000005</v>
      </c>
      <c r="I268" s="12">
        <v>351.6</v>
      </c>
      <c r="J268" s="12">
        <v>373.1</v>
      </c>
      <c r="K268" s="12">
        <v>385.67</v>
      </c>
      <c r="L268" s="12">
        <v>481.33</v>
      </c>
      <c r="M268" s="12">
        <v>459.64</v>
      </c>
      <c r="N268" s="12">
        <v>414.72</v>
      </c>
      <c r="O268" s="12">
        <v>431.67</v>
      </c>
      <c r="P268" s="12">
        <v>344.51</v>
      </c>
      <c r="Q268" s="12">
        <v>321.83</v>
      </c>
      <c r="R268" s="12">
        <v>281.8</v>
      </c>
      <c r="S268" s="62">
        <v>310.89999999999998</v>
      </c>
      <c r="T268" s="62" t="s">
        <v>392</v>
      </c>
    </row>
    <row r="269" spans="2:20">
      <c r="B269" s="122" t="s">
        <v>858</v>
      </c>
      <c r="C269" s="12" t="s">
        <v>104</v>
      </c>
      <c r="D269" s="12" t="s">
        <v>104</v>
      </c>
      <c r="E269" s="12" t="s">
        <v>104</v>
      </c>
      <c r="F269" s="12" t="s">
        <v>104</v>
      </c>
      <c r="G269" s="12" t="s">
        <v>104</v>
      </c>
      <c r="H269" s="12" t="s">
        <v>104</v>
      </c>
      <c r="I269" s="12" t="s">
        <v>104</v>
      </c>
      <c r="J269" s="12" t="s">
        <v>104</v>
      </c>
      <c r="K269" s="12" t="s">
        <v>104</v>
      </c>
      <c r="L269" s="12" t="s">
        <v>104</v>
      </c>
      <c r="M269" s="12" t="s">
        <v>104</v>
      </c>
      <c r="N269" s="12" t="s">
        <v>104</v>
      </c>
      <c r="O269" s="12" t="s">
        <v>104</v>
      </c>
      <c r="P269" s="12" t="s">
        <v>104</v>
      </c>
      <c r="Q269" s="12" t="s">
        <v>104</v>
      </c>
      <c r="R269" s="12" t="s">
        <v>392</v>
      </c>
      <c r="S269" s="62" t="s">
        <v>392</v>
      </c>
      <c r="T269" s="62" t="s">
        <v>392</v>
      </c>
    </row>
    <row r="270" spans="2:20">
      <c r="B270" s="8" t="s">
        <v>30</v>
      </c>
      <c r="C270" s="12">
        <v>-123.9</v>
      </c>
      <c r="D270" s="12">
        <v>-246.6</v>
      </c>
      <c r="E270" s="12">
        <v>42.5</v>
      </c>
      <c r="F270" s="12">
        <v>48.1</v>
      </c>
      <c r="G270" s="12">
        <v>55.9</v>
      </c>
      <c r="H270" s="12">
        <v>300.8</v>
      </c>
      <c r="I270" s="12">
        <v>253.8</v>
      </c>
      <c r="J270" s="12">
        <v>294.5</v>
      </c>
      <c r="K270" s="12">
        <v>236.51</v>
      </c>
      <c r="L270" s="12">
        <v>-32.92</v>
      </c>
      <c r="M270" s="12">
        <v>44.45</v>
      </c>
      <c r="N270" s="12">
        <v>149.72999999999999</v>
      </c>
      <c r="O270" s="12">
        <v>-17.43</v>
      </c>
      <c r="P270" s="12">
        <v>137.88</v>
      </c>
      <c r="Q270" s="12">
        <v>132.03</v>
      </c>
      <c r="R270" s="12">
        <v>259.39999999999998</v>
      </c>
      <c r="S270" s="62">
        <v>222.7</v>
      </c>
      <c r="T270" s="62" t="s">
        <v>392</v>
      </c>
    </row>
    <row r="271" spans="2:20">
      <c r="B271" s="8" t="s">
        <v>31</v>
      </c>
      <c r="C271" s="12">
        <v>-339.5</v>
      </c>
      <c r="D271" s="12">
        <v>-380.8</v>
      </c>
      <c r="E271" s="12">
        <v>-337.1</v>
      </c>
      <c r="F271" s="12">
        <v>-291.89999999999998</v>
      </c>
      <c r="G271" s="12">
        <v>-335.5</v>
      </c>
      <c r="H271" s="12">
        <v>-335.9</v>
      </c>
      <c r="I271" s="12">
        <v>-279.7</v>
      </c>
      <c r="J271" s="12">
        <v>-323.39999999999998</v>
      </c>
      <c r="K271" s="12">
        <v>-343.19</v>
      </c>
      <c r="L271" s="12">
        <v>-421.92</v>
      </c>
      <c r="M271" s="12">
        <v>-416.74</v>
      </c>
      <c r="N271" s="12">
        <v>-357.41</v>
      </c>
      <c r="O271" s="12">
        <v>-387.59</v>
      </c>
      <c r="P271" s="12">
        <v>-293.23</v>
      </c>
      <c r="Q271" s="12">
        <v>-261.19</v>
      </c>
      <c r="R271" s="12">
        <v>-226.2</v>
      </c>
      <c r="S271" s="62">
        <v>-281.10000000000002</v>
      </c>
      <c r="T271" s="62" t="s">
        <v>392</v>
      </c>
    </row>
    <row r="272" spans="2:20">
      <c r="B272" s="8" t="s">
        <v>32</v>
      </c>
      <c r="C272" s="12">
        <v>-463.4</v>
      </c>
      <c r="D272" s="12">
        <v>-627.4</v>
      </c>
      <c r="E272" s="12">
        <v>-294.60000000000002</v>
      </c>
      <c r="F272" s="12">
        <v>-243.7</v>
      </c>
      <c r="G272" s="12">
        <v>-279.60000000000002</v>
      </c>
      <c r="H272" s="12">
        <v>-35.1</v>
      </c>
      <c r="I272" s="12">
        <v>-25.9</v>
      </c>
      <c r="J272" s="12">
        <v>-28.9</v>
      </c>
      <c r="K272" s="12">
        <v>-106.68</v>
      </c>
      <c r="L272" s="12">
        <v>-454.84</v>
      </c>
      <c r="M272" s="12">
        <v>-372.3</v>
      </c>
      <c r="N272" s="12">
        <v>-207.68</v>
      </c>
      <c r="O272" s="12">
        <v>-405.02</v>
      </c>
      <c r="P272" s="12">
        <v>-155.34</v>
      </c>
      <c r="Q272" s="12">
        <v>-129.16</v>
      </c>
      <c r="R272" s="12">
        <v>33.200000000000003</v>
      </c>
      <c r="S272" s="62">
        <v>-58.4</v>
      </c>
      <c r="T272" s="62" t="s">
        <v>392</v>
      </c>
    </row>
    <row r="273" spans="2:20">
      <c r="B273" s="8" t="s">
        <v>33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60"/>
      <c r="T273" s="60"/>
    </row>
    <row r="274" spans="2:20">
      <c r="B274" s="8" t="s">
        <v>396</v>
      </c>
      <c r="C274" s="12">
        <v>369.4</v>
      </c>
      <c r="D274" s="12">
        <v>540.29999999999995</v>
      </c>
      <c r="E274" s="12">
        <v>190.2</v>
      </c>
      <c r="F274" s="12">
        <v>211.9</v>
      </c>
      <c r="G274" s="12">
        <v>268.7</v>
      </c>
      <c r="H274" s="12">
        <v>184.5</v>
      </c>
      <c r="I274" s="12">
        <v>59.9</v>
      </c>
      <c r="J274" s="12">
        <v>59</v>
      </c>
      <c r="K274" s="12">
        <v>55.44</v>
      </c>
      <c r="L274" s="12">
        <v>361.53</v>
      </c>
      <c r="M274" s="12">
        <v>385</v>
      </c>
      <c r="N274" s="12">
        <v>160.66999999999999</v>
      </c>
      <c r="O274" s="12">
        <v>359.64</v>
      </c>
      <c r="P274" s="12">
        <v>182.72</v>
      </c>
      <c r="Q274" s="12">
        <v>129.41</v>
      </c>
      <c r="R274" s="12">
        <v>24.3</v>
      </c>
      <c r="S274" s="62">
        <v>45.9</v>
      </c>
      <c r="T274" s="62" t="s">
        <v>392</v>
      </c>
    </row>
    <row r="275" spans="2:20">
      <c r="B275" s="8" t="s">
        <v>397</v>
      </c>
      <c r="C275" s="12" t="s">
        <v>104</v>
      </c>
      <c r="D275" s="12" t="s">
        <v>104</v>
      </c>
      <c r="E275" s="12" t="s">
        <v>104</v>
      </c>
      <c r="F275" s="12" t="s">
        <v>104</v>
      </c>
      <c r="G275" s="12" t="s">
        <v>104</v>
      </c>
      <c r="H275" s="12" t="s">
        <v>104</v>
      </c>
      <c r="I275" s="12" t="s">
        <v>104</v>
      </c>
      <c r="J275" s="12" t="s">
        <v>104</v>
      </c>
      <c r="K275" s="12" t="s">
        <v>104</v>
      </c>
      <c r="L275" s="12" t="s">
        <v>104</v>
      </c>
      <c r="M275" s="12" t="s">
        <v>104</v>
      </c>
      <c r="N275" s="12" t="s">
        <v>104</v>
      </c>
      <c r="O275" s="12" t="s">
        <v>104</v>
      </c>
      <c r="P275" s="12" t="s">
        <v>104</v>
      </c>
      <c r="Q275" s="12" t="s">
        <v>104</v>
      </c>
      <c r="R275" s="12" t="s">
        <v>392</v>
      </c>
      <c r="S275" s="62" t="s">
        <v>392</v>
      </c>
      <c r="T275" s="62" t="s">
        <v>392</v>
      </c>
    </row>
    <row r="276" spans="2:20">
      <c r="B276" s="8" t="s">
        <v>235</v>
      </c>
      <c r="C276" s="12">
        <v>94</v>
      </c>
      <c r="D276" s="12">
        <v>87</v>
      </c>
      <c r="E276" s="12">
        <v>104.4</v>
      </c>
      <c r="F276" s="12">
        <v>31.8</v>
      </c>
      <c r="G276" s="12">
        <v>10.9</v>
      </c>
      <c r="H276" s="12">
        <v>-149.4</v>
      </c>
      <c r="I276" s="12">
        <v>-34</v>
      </c>
      <c r="J276" s="12">
        <v>-30.1</v>
      </c>
      <c r="K276" s="12">
        <v>51.24</v>
      </c>
      <c r="L276" s="12">
        <v>93.31</v>
      </c>
      <c r="M276" s="12">
        <v>-12.7</v>
      </c>
      <c r="N276" s="12">
        <v>47.01</v>
      </c>
      <c r="O276" s="12">
        <v>45.38</v>
      </c>
      <c r="P276" s="12">
        <v>-27.38</v>
      </c>
      <c r="Q276" s="12">
        <v>-0.25</v>
      </c>
      <c r="R276" s="12">
        <v>57.5</v>
      </c>
      <c r="S276" s="62">
        <v>-12.5</v>
      </c>
      <c r="T276" s="62" t="s">
        <v>392</v>
      </c>
    </row>
    <row r="277" spans="2:20">
      <c r="B277" s="8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9"/>
      <c r="N277" s="9"/>
      <c r="O277" s="10"/>
      <c r="P277" s="10"/>
    </row>
    <row r="278" spans="2:20">
      <c r="B278" s="13" t="s">
        <v>807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9"/>
      <c r="N278" s="9"/>
      <c r="O278" s="10"/>
      <c r="P278" s="10"/>
    </row>
    <row r="279" spans="2:20">
      <c r="B279" s="8" t="s">
        <v>236</v>
      </c>
      <c r="C279" s="15">
        <v>17.734069999999999</v>
      </c>
      <c r="D279" s="15">
        <v>12.39884</v>
      </c>
      <c r="E279" s="15">
        <v>12.771420000000001</v>
      </c>
      <c r="F279" s="15">
        <v>12.551679999999999</v>
      </c>
      <c r="G279" s="15">
        <v>11.76431</v>
      </c>
      <c r="H279" s="15">
        <v>14.34637</v>
      </c>
      <c r="I279" s="15">
        <v>12.50474</v>
      </c>
      <c r="J279" s="15">
        <v>12.26816</v>
      </c>
      <c r="K279" s="15">
        <v>12.5375</v>
      </c>
      <c r="L279" s="15">
        <v>11.83221</v>
      </c>
      <c r="M279" s="15">
        <v>10.69196</v>
      </c>
      <c r="N279" s="15">
        <v>11.806850000000001</v>
      </c>
      <c r="O279" s="15">
        <v>10.9541</v>
      </c>
      <c r="P279" s="15">
        <v>11.523078427120312</v>
      </c>
      <c r="Q279" s="15">
        <v>10.93</v>
      </c>
      <c r="R279" s="15">
        <v>11.6</v>
      </c>
      <c r="S279" s="62">
        <v>11.1</v>
      </c>
      <c r="T279" s="62" t="s">
        <v>392</v>
      </c>
    </row>
    <row r="280" spans="2:20">
      <c r="B280" s="8" t="s">
        <v>237</v>
      </c>
      <c r="C280" s="15">
        <v>13.1356</v>
      </c>
      <c r="D280" s="15">
        <v>8.7594200000000004</v>
      </c>
      <c r="E280" s="15">
        <v>7.7044199999999998</v>
      </c>
      <c r="F280" s="15">
        <v>7.5114900000000002</v>
      </c>
      <c r="G280" s="15">
        <v>7.8328600000000002</v>
      </c>
      <c r="H280" s="15">
        <v>8.7890999999999995</v>
      </c>
      <c r="I280" s="15">
        <v>8.6323600000000003</v>
      </c>
      <c r="J280" s="15">
        <v>8.9967500000000005</v>
      </c>
      <c r="K280" s="15">
        <v>9.4251000000000005</v>
      </c>
      <c r="L280" s="15">
        <v>8.0984300000000005</v>
      </c>
      <c r="M280" s="15">
        <v>7.6453300000000004</v>
      </c>
      <c r="N280" s="15">
        <v>8.3992699999999996</v>
      </c>
      <c r="O280" s="15">
        <v>8.42</v>
      </c>
      <c r="P280" s="15">
        <v>7.993965361759531</v>
      </c>
      <c r="Q280" s="15">
        <v>8.35</v>
      </c>
      <c r="R280" s="15">
        <v>8.6999999999999993</v>
      </c>
      <c r="S280" s="62">
        <v>8.9</v>
      </c>
      <c r="T280" s="62" t="s">
        <v>392</v>
      </c>
    </row>
    <row r="281" spans="2:20">
      <c r="B281" s="8" t="s">
        <v>238</v>
      </c>
      <c r="C281" s="15">
        <v>22.210819999999998</v>
      </c>
      <c r="D281" s="15">
        <v>18.575119999999998</v>
      </c>
      <c r="E281" s="15">
        <v>15.52961</v>
      </c>
      <c r="F281" s="15">
        <v>14.774940000000001</v>
      </c>
      <c r="G281" s="15">
        <v>14.16438</v>
      </c>
      <c r="H281" s="15">
        <v>14.63664</v>
      </c>
      <c r="I281" s="15">
        <v>12.70964</v>
      </c>
      <c r="J281" s="15">
        <v>12.48447</v>
      </c>
      <c r="K281" s="15">
        <v>13.34869</v>
      </c>
      <c r="L281" s="15">
        <v>15.341329999999999</v>
      </c>
      <c r="M281" s="15">
        <v>13.32879</v>
      </c>
      <c r="N281" s="15">
        <v>13.25792</v>
      </c>
      <c r="O281" s="15">
        <v>13.711729999999999</v>
      </c>
      <c r="P281" s="15">
        <v>12.542989542398436</v>
      </c>
      <c r="Q281" s="15">
        <v>11.73</v>
      </c>
      <c r="R281" s="15">
        <v>11.4</v>
      </c>
      <c r="S281" s="62">
        <v>11.4</v>
      </c>
      <c r="T281" s="62" t="s">
        <v>392</v>
      </c>
    </row>
    <row r="282" spans="2:20">
      <c r="B282" s="8" t="s">
        <v>239</v>
      </c>
      <c r="C282" s="15">
        <v>-4.47675</v>
      </c>
      <c r="D282" s="15">
        <v>-6.1762899999999998</v>
      </c>
      <c r="E282" s="15">
        <v>-2.7582</v>
      </c>
      <c r="F282" s="15">
        <v>-2.22235</v>
      </c>
      <c r="G282" s="15">
        <v>-2.4000699999999999</v>
      </c>
      <c r="H282" s="15">
        <v>-0.29026999999999997</v>
      </c>
      <c r="I282" s="15">
        <v>-0.20488999999999999</v>
      </c>
      <c r="J282" s="15">
        <v>-0.21556</v>
      </c>
      <c r="K282" s="15">
        <v>-0.81120000000000003</v>
      </c>
      <c r="L282" s="15">
        <v>-3.5091199999999998</v>
      </c>
      <c r="M282" s="15">
        <v>-2.6368299999999998</v>
      </c>
      <c r="N282" s="15">
        <v>-1.4510700000000001</v>
      </c>
      <c r="O282" s="15">
        <v>-2.7576900000000002</v>
      </c>
      <c r="P282" s="15">
        <v>-1.0199111152781226</v>
      </c>
      <c r="Q282" s="15">
        <v>-0.8</v>
      </c>
      <c r="R282" s="15">
        <v>0.2</v>
      </c>
      <c r="S282" s="62">
        <v>-0.3</v>
      </c>
      <c r="T282" s="62" t="s">
        <v>392</v>
      </c>
    </row>
    <row r="283" spans="2:20">
      <c r="B283" s="8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9"/>
      <c r="N283" s="9"/>
      <c r="O283" s="10"/>
      <c r="P283" s="10"/>
    </row>
    <row r="284" spans="2:20">
      <c r="B284" s="13" t="s">
        <v>398</v>
      </c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9"/>
      <c r="N284" s="9"/>
      <c r="O284" s="10"/>
      <c r="P284" s="10"/>
    </row>
    <row r="285" spans="2:20">
      <c r="B285" s="8" t="s">
        <v>408</v>
      </c>
      <c r="C285" s="12">
        <v>2299.11</v>
      </c>
      <c r="D285" s="12">
        <v>1886.86</v>
      </c>
      <c r="E285" s="12">
        <v>1658.7</v>
      </c>
      <c r="F285" s="12">
        <v>1620.2</v>
      </c>
      <c r="G285" s="12">
        <v>1650</v>
      </c>
      <c r="H285" s="12">
        <v>1769.9</v>
      </c>
      <c r="I285" s="12">
        <v>1606.6</v>
      </c>
      <c r="J285" s="12">
        <v>1673.8</v>
      </c>
      <c r="K285" s="12">
        <v>1755.48</v>
      </c>
      <c r="L285" s="12">
        <v>1988.49</v>
      </c>
      <c r="M285" s="12">
        <v>1881.92</v>
      </c>
      <c r="N285" s="12">
        <v>1897.5</v>
      </c>
      <c r="O285" s="12">
        <v>2013.83</v>
      </c>
      <c r="P285" s="12">
        <v>1910.39</v>
      </c>
      <c r="Q285" s="12">
        <v>1887.81</v>
      </c>
      <c r="R285" s="12">
        <v>1916</v>
      </c>
      <c r="S285" s="62">
        <v>1961</v>
      </c>
      <c r="T285" s="62" t="s">
        <v>392</v>
      </c>
    </row>
    <row r="286" spans="2:20">
      <c r="B286" s="122" t="s">
        <v>849</v>
      </c>
      <c r="C286" s="12">
        <v>180.1</v>
      </c>
      <c r="D286" s="12">
        <v>111.3</v>
      </c>
      <c r="E286" s="12">
        <v>115.8</v>
      </c>
      <c r="F286" s="12">
        <v>128.4</v>
      </c>
      <c r="G286" s="12">
        <v>134.80000000000001</v>
      </c>
      <c r="H286" s="12">
        <v>138.19999999999999</v>
      </c>
      <c r="I286" s="12">
        <v>135</v>
      </c>
      <c r="J286" s="12">
        <v>146.5</v>
      </c>
      <c r="K286" s="12">
        <v>146.78</v>
      </c>
      <c r="L286" s="12">
        <v>146.35</v>
      </c>
      <c r="M286" s="12">
        <v>149.35</v>
      </c>
      <c r="N286" s="12">
        <v>154.22999999999999</v>
      </c>
      <c r="O286" s="12">
        <v>159.21</v>
      </c>
      <c r="P286" s="12">
        <v>152.53</v>
      </c>
      <c r="Q286" s="12">
        <v>148.06</v>
      </c>
      <c r="R286" s="12">
        <v>158.6</v>
      </c>
      <c r="S286" s="62">
        <v>157.69999999999999</v>
      </c>
      <c r="T286" s="62" t="s">
        <v>392</v>
      </c>
    </row>
    <row r="287" spans="2:20">
      <c r="B287" s="122" t="s">
        <v>850</v>
      </c>
      <c r="C287" s="12">
        <v>352.2</v>
      </c>
      <c r="D287" s="12">
        <v>543</v>
      </c>
      <c r="E287" s="12">
        <v>237</v>
      </c>
      <c r="F287" s="12">
        <v>240.6</v>
      </c>
      <c r="G287" s="12">
        <v>261.5</v>
      </c>
      <c r="H287" s="12">
        <v>249.8</v>
      </c>
      <c r="I287" s="12">
        <v>244.6</v>
      </c>
      <c r="J287" s="12">
        <v>267.7</v>
      </c>
      <c r="K287" s="12">
        <v>271.44</v>
      </c>
      <c r="L287" s="12">
        <v>308.58999999999997</v>
      </c>
      <c r="M287" s="12">
        <v>288.14</v>
      </c>
      <c r="N287" s="12">
        <v>291.19</v>
      </c>
      <c r="O287" s="12">
        <v>305.5</v>
      </c>
      <c r="P287" s="12">
        <v>296.18</v>
      </c>
      <c r="Q287" s="12">
        <v>294.72000000000003</v>
      </c>
      <c r="R287" s="12">
        <v>308</v>
      </c>
      <c r="S287" s="62">
        <v>320.7</v>
      </c>
      <c r="T287" s="62" t="s">
        <v>392</v>
      </c>
    </row>
    <row r="288" spans="2:20">
      <c r="B288" s="122" t="s">
        <v>683</v>
      </c>
      <c r="C288" s="12">
        <v>235.3</v>
      </c>
      <c r="D288" s="12">
        <v>179.6</v>
      </c>
      <c r="E288" s="12">
        <v>190.7</v>
      </c>
      <c r="F288" s="12">
        <v>196.1</v>
      </c>
      <c r="G288" s="12">
        <v>197.9</v>
      </c>
      <c r="H288" s="12">
        <v>192.5</v>
      </c>
      <c r="I288" s="12">
        <v>202.5</v>
      </c>
      <c r="J288" s="12">
        <v>210</v>
      </c>
      <c r="K288" s="12">
        <v>215.5</v>
      </c>
      <c r="L288" s="12">
        <v>255.56</v>
      </c>
      <c r="M288" s="12">
        <v>245.66</v>
      </c>
      <c r="N288" s="12">
        <v>244.37</v>
      </c>
      <c r="O288" s="12">
        <v>241.58</v>
      </c>
      <c r="P288" s="12">
        <v>235.51</v>
      </c>
      <c r="Q288" s="12">
        <v>243.15</v>
      </c>
      <c r="R288" s="12">
        <v>246.2</v>
      </c>
      <c r="S288" s="62">
        <v>247.8</v>
      </c>
      <c r="T288" s="62" t="s">
        <v>392</v>
      </c>
    </row>
    <row r="289" spans="2:20">
      <c r="B289" s="122" t="s">
        <v>851</v>
      </c>
      <c r="C289" s="12">
        <v>22</v>
      </c>
      <c r="D289" s="12">
        <v>18.899999999999999</v>
      </c>
      <c r="E289" s="12">
        <v>17.399999999999999</v>
      </c>
      <c r="F289" s="12">
        <v>18.2</v>
      </c>
      <c r="G289" s="12">
        <v>29.6</v>
      </c>
      <c r="H289" s="12">
        <v>17.5</v>
      </c>
      <c r="I289" s="12">
        <v>22.2</v>
      </c>
      <c r="J289" s="12">
        <v>25.1</v>
      </c>
      <c r="K289" s="12">
        <v>25.92</v>
      </c>
      <c r="L289" s="12">
        <v>27.05</v>
      </c>
      <c r="M289" s="12">
        <v>25.96</v>
      </c>
      <c r="N289" s="12">
        <v>24.66</v>
      </c>
      <c r="O289" s="12">
        <v>28.51</v>
      </c>
      <c r="P289" s="12">
        <v>22.77</v>
      </c>
      <c r="Q289" s="12">
        <v>23.03</v>
      </c>
      <c r="R289" s="12">
        <v>22.8</v>
      </c>
      <c r="S289" s="62">
        <v>24</v>
      </c>
      <c r="T289" s="62" t="s">
        <v>392</v>
      </c>
    </row>
    <row r="290" spans="2:20">
      <c r="B290" s="122" t="s">
        <v>852</v>
      </c>
      <c r="C290" s="12">
        <v>580.79999999999995</v>
      </c>
      <c r="D290" s="12">
        <v>406</v>
      </c>
      <c r="E290" s="12">
        <v>373.4</v>
      </c>
      <c r="F290" s="12">
        <v>395.2</v>
      </c>
      <c r="G290" s="12">
        <v>389.9</v>
      </c>
      <c r="H290" s="12">
        <v>397.9</v>
      </c>
      <c r="I290" s="12">
        <v>418.6</v>
      </c>
      <c r="J290" s="12">
        <v>418.6</v>
      </c>
      <c r="K290" s="12">
        <v>412.48</v>
      </c>
      <c r="L290" s="12">
        <v>432.48</v>
      </c>
      <c r="M290" s="12">
        <v>440.13</v>
      </c>
      <c r="N290" s="12">
        <v>459.2</v>
      </c>
      <c r="O290" s="12">
        <v>551.39</v>
      </c>
      <c r="P290" s="12">
        <v>552.58000000000004</v>
      </c>
      <c r="Q290" s="12">
        <v>527.59</v>
      </c>
      <c r="R290" s="12">
        <v>557.70000000000005</v>
      </c>
      <c r="S290" s="62">
        <v>586.20000000000005</v>
      </c>
      <c r="T290" s="62" t="s">
        <v>392</v>
      </c>
    </row>
    <row r="291" spans="2:20">
      <c r="B291" s="122" t="s">
        <v>853</v>
      </c>
      <c r="C291" s="12">
        <v>35.299999999999997</v>
      </c>
      <c r="D291" s="12">
        <v>31.8</v>
      </c>
      <c r="E291" s="12">
        <v>29.2</v>
      </c>
      <c r="F291" s="12">
        <v>34.6</v>
      </c>
      <c r="G291" s="12">
        <v>31.9</v>
      </c>
      <c r="H291" s="12">
        <v>139</v>
      </c>
      <c r="I291" s="12">
        <v>46.1</v>
      </c>
      <c r="J291" s="12">
        <v>41.1</v>
      </c>
      <c r="K291" s="12">
        <v>30.83</v>
      </c>
      <c r="L291" s="12">
        <v>40.549999999999997</v>
      </c>
      <c r="M291" s="12">
        <v>30.56</v>
      </c>
      <c r="N291" s="12">
        <v>25.41</v>
      </c>
      <c r="O291" s="12">
        <v>27.83</v>
      </c>
      <c r="P291" s="12">
        <v>21.58</v>
      </c>
      <c r="Q291" s="12">
        <v>35.340000000000003</v>
      </c>
      <c r="R291" s="12">
        <v>34.5</v>
      </c>
      <c r="S291" s="62">
        <v>32.4</v>
      </c>
      <c r="T291" s="62" t="s">
        <v>392</v>
      </c>
    </row>
    <row r="292" spans="2:20">
      <c r="B292" s="122" t="s">
        <v>854</v>
      </c>
      <c r="C292" s="12">
        <v>418.65</v>
      </c>
      <c r="D292" s="12">
        <v>292.54000000000002</v>
      </c>
      <c r="E292" s="12">
        <v>391.1</v>
      </c>
      <c r="F292" s="12">
        <v>319.89999999999998</v>
      </c>
      <c r="G292" s="12">
        <v>337.68799999999999</v>
      </c>
      <c r="H292" s="12">
        <v>364</v>
      </c>
      <c r="I292" s="12">
        <v>272.8</v>
      </c>
      <c r="J292" s="12">
        <v>302.60000000000002</v>
      </c>
      <c r="K292" s="12">
        <v>338.3</v>
      </c>
      <c r="L292" s="12">
        <v>459.58</v>
      </c>
      <c r="M292" s="12">
        <v>402.13</v>
      </c>
      <c r="N292" s="12">
        <v>371.99</v>
      </c>
      <c r="O292" s="12">
        <v>380.9</v>
      </c>
      <c r="P292" s="12">
        <v>327.88</v>
      </c>
      <c r="Q292" s="12">
        <v>310.20999999999998</v>
      </c>
      <c r="R292" s="12">
        <v>290.2</v>
      </c>
      <c r="S292" s="62">
        <v>294</v>
      </c>
      <c r="T292" s="62" t="s">
        <v>392</v>
      </c>
    </row>
    <row r="293" spans="2:20">
      <c r="B293" s="8" t="s">
        <v>2</v>
      </c>
      <c r="C293" s="12">
        <v>474.76</v>
      </c>
      <c r="D293" s="12">
        <v>303.72000000000003</v>
      </c>
      <c r="E293" s="12">
        <v>304.10000000000002</v>
      </c>
      <c r="F293" s="12">
        <v>287.2</v>
      </c>
      <c r="G293" s="12">
        <v>266.73869000000002</v>
      </c>
      <c r="H293" s="12">
        <v>271</v>
      </c>
      <c r="I293" s="12">
        <v>264.8</v>
      </c>
      <c r="J293" s="12">
        <v>262.2</v>
      </c>
      <c r="K293" s="12">
        <v>314.23</v>
      </c>
      <c r="L293" s="12">
        <v>318.33</v>
      </c>
      <c r="M293" s="12">
        <v>299.99</v>
      </c>
      <c r="N293" s="12">
        <v>326.45</v>
      </c>
      <c r="O293" s="12">
        <v>318.91000000000003</v>
      </c>
      <c r="P293" s="12">
        <v>301.36</v>
      </c>
      <c r="Q293" s="12">
        <v>305.70999999999998</v>
      </c>
      <c r="R293" s="12">
        <v>298</v>
      </c>
      <c r="S293" s="62">
        <v>298.2</v>
      </c>
      <c r="T293" s="62" t="s">
        <v>392</v>
      </c>
    </row>
    <row r="294" spans="2:20" ht="15">
      <c r="B294" s="8"/>
      <c r="C294" s="64"/>
      <c r="D294" s="115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32"/>
      <c r="Q294" s="60"/>
      <c r="R294" s="60"/>
      <c r="S294" s="62"/>
      <c r="T294" s="62"/>
    </row>
    <row r="295" spans="2:20">
      <c r="B295" s="30" t="s">
        <v>808</v>
      </c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83"/>
      <c r="O295" s="83"/>
      <c r="P295" s="32"/>
      <c r="Q295" s="60"/>
      <c r="R295" s="60"/>
      <c r="S295" s="62"/>
      <c r="T295" s="62"/>
    </row>
    <row r="296" spans="2:20">
      <c r="B296" s="31" t="s">
        <v>692</v>
      </c>
      <c r="C296" s="58">
        <v>2.2731499999999998</v>
      </c>
      <c r="D296" s="58">
        <v>1.76803</v>
      </c>
      <c r="E296" s="58">
        <v>1.7854300000000001</v>
      </c>
      <c r="F296" s="58">
        <v>1.7882800000000001</v>
      </c>
      <c r="G296" s="58">
        <v>1.69876</v>
      </c>
      <c r="H296" s="58">
        <v>1.5919300000000001</v>
      </c>
      <c r="I296" s="58">
        <v>1.6019600000000001</v>
      </c>
      <c r="J296" s="58">
        <v>1.5663400000000001</v>
      </c>
      <c r="K296" s="58">
        <v>1.63866</v>
      </c>
      <c r="L296" s="58">
        <v>1.97166</v>
      </c>
      <c r="M296" s="58">
        <v>1.7399</v>
      </c>
      <c r="N296" s="58">
        <v>1.7074199999999999</v>
      </c>
      <c r="O296" s="58">
        <v>1.6448700000000001</v>
      </c>
      <c r="P296" s="58">
        <v>1.5462808469109739</v>
      </c>
      <c r="Q296" s="58">
        <v>1.5104923776510493</v>
      </c>
      <c r="R296" s="58">
        <v>1.5</v>
      </c>
      <c r="S296" s="62">
        <v>1.4</v>
      </c>
      <c r="T296" s="62" t="s">
        <v>392</v>
      </c>
    </row>
    <row r="297" spans="2:20">
      <c r="B297" s="31" t="s">
        <v>693</v>
      </c>
      <c r="C297" s="58">
        <v>0.21253</v>
      </c>
      <c r="D297" s="58">
        <v>0.18606</v>
      </c>
      <c r="E297" s="58">
        <v>0.16291</v>
      </c>
      <c r="F297" s="58">
        <v>0.16597000000000001</v>
      </c>
      <c r="G297" s="58">
        <v>0.25407999999999997</v>
      </c>
      <c r="H297" s="58">
        <v>0.14471999999999999</v>
      </c>
      <c r="I297" s="58">
        <v>0.17562</v>
      </c>
      <c r="J297" s="58">
        <v>0.18720999999999999</v>
      </c>
      <c r="K297" s="58">
        <v>0.1971</v>
      </c>
      <c r="L297" s="58">
        <v>0.20868999999999999</v>
      </c>
      <c r="M297" s="58">
        <v>0.18386</v>
      </c>
      <c r="N297" s="58">
        <v>0.17230000000000001</v>
      </c>
      <c r="O297" s="58">
        <v>0.19411999999999999</v>
      </c>
      <c r="P297" s="58">
        <v>0.14950029673543747</v>
      </c>
      <c r="Q297" s="58">
        <v>0.14306658218097335</v>
      </c>
      <c r="R297" s="58">
        <v>0.1</v>
      </c>
      <c r="S297" s="62">
        <v>0.1</v>
      </c>
      <c r="T297" s="62" t="s">
        <v>392</v>
      </c>
    </row>
    <row r="298" spans="2:20">
      <c r="B298" s="31" t="s">
        <v>678</v>
      </c>
      <c r="C298" s="58">
        <v>5.6109099999999996</v>
      </c>
      <c r="D298" s="58">
        <v>3.9967700000000002</v>
      </c>
      <c r="E298" s="58">
        <v>3.4959699999999998</v>
      </c>
      <c r="F298" s="58">
        <v>3.6039099999999999</v>
      </c>
      <c r="G298" s="58">
        <v>3.3468800000000001</v>
      </c>
      <c r="H298" s="58">
        <v>3.29054</v>
      </c>
      <c r="I298" s="58">
        <v>3.3115000000000001</v>
      </c>
      <c r="J298" s="58">
        <v>3.1222400000000001</v>
      </c>
      <c r="K298" s="58">
        <v>3.1364999999999998</v>
      </c>
      <c r="L298" s="58">
        <v>3.3366099999999999</v>
      </c>
      <c r="M298" s="58">
        <v>3.1172399999999998</v>
      </c>
      <c r="N298" s="58">
        <v>3.20845</v>
      </c>
      <c r="O298" s="58">
        <v>3.7542900000000001</v>
      </c>
      <c r="P298" s="58">
        <v>3.6280577061953463</v>
      </c>
      <c r="Q298" s="58">
        <v>3.2774858051610822</v>
      </c>
      <c r="R298" s="58">
        <v>3.3</v>
      </c>
      <c r="S298" s="62">
        <v>3.4</v>
      </c>
      <c r="T298" s="62" t="s">
        <v>392</v>
      </c>
    </row>
    <row r="299" spans="2:20">
      <c r="B299" s="8"/>
      <c r="C299" s="82"/>
      <c r="D299" s="8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32"/>
      <c r="Q299" s="60"/>
      <c r="R299" s="60"/>
      <c r="S299" s="62"/>
      <c r="T299" s="62"/>
    </row>
    <row r="300" spans="2:20">
      <c r="B300" s="13" t="s">
        <v>658</v>
      </c>
      <c r="C300" s="64"/>
      <c r="D300" s="64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32"/>
      <c r="Q300" s="60"/>
      <c r="R300" s="60"/>
      <c r="S300" s="62"/>
      <c r="T300" s="62"/>
    </row>
    <row r="301" spans="2:20">
      <c r="B301" s="8" t="s">
        <v>409</v>
      </c>
      <c r="C301" s="12">
        <v>771.9</v>
      </c>
      <c r="D301" s="12">
        <v>518.9</v>
      </c>
      <c r="E301" s="12">
        <v>578.70000000000005</v>
      </c>
      <c r="F301" s="12">
        <v>647.6</v>
      </c>
      <c r="G301" s="12">
        <v>661.6</v>
      </c>
      <c r="H301" s="12">
        <v>712.5</v>
      </c>
      <c r="I301" s="12">
        <v>736.3</v>
      </c>
      <c r="J301" s="12">
        <v>771.6</v>
      </c>
      <c r="K301" s="12">
        <v>774.03</v>
      </c>
      <c r="L301" s="12">
        <v>741.01</v>
      </c>
      <c r="M301" s="12">
        <v>785.4</v>
      </c>
      <c r="N301" s="12">
        <v>913.56</v>
      </c>
      <c r="O301" s="12">
        <v>881.11</v>
      </c>
      <c r="P301" s="12">
        <v>918.88</v>
      </c>
      <c r="Q301" s="12">
        <v>925.63</v>
      </c>
      <c r="R301" s="12">
        <v>915.2</v>
      </c>
      <c r="S301" s="62">
        <v>964.7</v>
      </c>
      <c r="T301" s="62" t="s">
        <v>392</v>
      </c>
    </row>
    <row r="302" spans="2:20">
      <c r="B302" s="8" t="s">
        <v>399</v>
      </c>
      <c r="C302" s="12">
        <v>556.4</v>
      </c>
      <c r="D302" s="12">
        <v>342.8</v>
      </c>
      <c r="E302" s="12">
        <v>360.6</v>
      </c>
      <c r="F302" s="12">
        <v>377.6</v>
      </c>
      <c r="G302" s="12">
        <v>416.5</v>
      </c>
      <c r="H302" s="12">
        <v>438.1</v>
      </c>
      <c r="I302" s="12">
        <v>449.5</v>
      </c>
      <c r="J302" s="12">
        <v>480.7</v>
      </c>
      <c r="K302" s="12">
        <v>459.94</v>
      </c>
      <c r="L302" s="12">
        <v>426.61</v>
      </c>
      <c r="M302" s="12">
        <v>462.79</v>
      </c>
      <c r="N302" s="12">
        <v>489.1</v>
      </c>
      <c r="O302" s="12">
        <v>513.47</v>
      </c>
      <c r="P302" s="12">
        <v>549.4</v>
      </c>
      <c r="Q302" s="12">
        <v>556.03</v>
      </c>
      <c r="R302" s="12">
        <v>606.70000000000005</v>
      </c>
      <c r="S302" s="62">
        <v>628</v>
      </c>
      <c r="T302" s="62" t="s">
        <v>392</v>
      </c>
    </row>
    <row r="303" spans="2:20">
      <c r="B303" s="8" t="s">
        <v>410</v>
      </c>
      <c r="C303" s="12">
        <v>215.6</v>
      </c>
      <c r="D303" s="12">
        <v>176.1</v>
      </c>
      <c r="E303" s="12">
        <v>218.1</v>
      </c>
      <c r="F303" s="12">
        <v>270</v>
      </c>
      <c r="G303" s="12">
        <v>245.1</v>
      </c>
      <c r="H303" s="12">
        <v>274.39999999999998</v>
      </c>
      <c r="I303" s="12">
        <v>286.8</v>
      </c>
      <c r="J303" s="12">
        <v>290.89999999999998</v>
      </c>
      <c r="K303" s="12">
        <v>314.08999999999997</v>
      </c>
      <c r="L303" s="12">
        <v>314.39999999999998</v>
      </c>
      <c r="M303" s="12">
        <v>322.61</v>
      </c>
      <c r="N303" s="12">
        <v>424.46</v>
      </c>
      <c r="O303" s="12">
        <v>367.64</v>
      </c>
      <c r="P303" s="12">
        <v>369.48</v>
      </c>
      <c r="Q303" s="12">
        <v>369.6</v>
      </c>
      <c r="R303" s="12">
        <v>308.5</v>
      </c>
      <c r="S303" s="62">
        <v>336.7</v>
      </c>
      <c r="T303" s="62" t="s">
        <v>392</v>
      </c>
    </row>
    <row r="304" spans="2:20">
      <c r="B304" s="8" t="s">
        <v>809</v>
      </c>
      <c r="C304" s="12">
        <v>50</v>
      </c>
      <c r="D304" s="12">
        <v>83.5</v>
      </c>
      <c r="E304" s="12">
        <v>113</v>
      </c>
      <c r="F304" s="12">
        <v>135.19999999999999</v>
      </c>
      <c r="G304" s="12">
        <v>157.30000000000001</v>
      </c>
      <c r="H304" s="12">
        <v>143.4</v>
      </c>
      <c r="I304" s="12">
        <v>141.6</v>
      </c>
      <c r="J304" s="12">
        <v>145.1</v>
      </c>
      <c r="K304" s="12">
        <v>181.93</v>
      </c>
      <c r="L304" s="12">
        <v>186.38</v>
      </c>
      <c r="M304" s="12">
        <v>179.43</v>
      </c>
      <c r="N304" s="12">
        <v>250.88</v>
      </c>
      <c r="O304" s="12">
        <v>222.49</v>
      </c>
      <c r="P304" s="12">
        <v>190.09</v>
      </c>
      <c r="Q304" s="12">
        <v>189.69</v>
      </c>
      <c r="R304" s="12">
        <v>182.4</v>
      </c>
      <c r="S304" s="62">
        <v>175.1</v>
      </c>
      <c r="T304" s="62" t="s">
        <v>392</v>
      </c>
    </row>
    <row r="305" spans="2:20">
      <c r="B305" s="8" t="s">
        <v>37</v>
      </c>
      <c r="C305" s="12">
        <v>939</v>
      </c>
      <c r="D305" s="12">
        <v>735.8</v>
      </c>
      <c r="E305" s="12">
        <v>802.7</v>
      </c>
      <c r="F305" s="12">
        <v>818.4</v>
      </c>
      <c r="G305" s="12">
        <v>906.1</v>
      </c>
      <c r="H305" s="12">
        <v>896.1</v>
      </c>
      <c r="I305" s="12">
        <v>889.8</v>
      </c>
      <c r="J305" s="12">
        <v>909.1</v>
      </c>
      <c r="K305" s="12">
        <v>965.4</v>
      </c>
      <c r="L305" s="12">
        <v>1007.23</v>
      </c>
      <c r="M305" s="12">
        <v>1026.07</v>
      </c>
      <c r="N305" s="12">
        <v>1173.76</v>
      </c>
      <c r="O305" s="12">
        <v>1192.76</v>
      </c>
      <c r="P305" s="12">
        <v>1105.68</v>
      </c>
      <c r="Q305" s="12">
        <v>1180.8</v>
      </c>
      <c r="R305" s="12">
        <v>1102.0999999999999</v>
      </c>
      <c r="S305" s="62">
        <v>1135.4000000000001</v>
      </c>
      <c r="T305" s="62" t="s">
        <v>392</v>
      </c>
    </row>
    <row r="306" spans="2:20">
      <c r="B306" s="8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9"/>
      <c r="N306" s="9"/>
      <c r="O306" s="10"/>
      <c r="P306" s="10"/>
    </row>
    <row r="307" spans="2:20" ht="14.25">
      <c r="B307" s="6" t="s">
        <v>810</v>
      </c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9"/>
      <c r="N307" s="9"/>
      <c r="O307" s="10"/>
      <c r="P307" s="10"/>
    </row>
    <row r="308" spans="2:20">
      <c r="B308" s="8" t="s">
        <v>38</v>
      </c>
      <c r="C308" s="15">
        <v>4729.3</v>
      </c>
      <c r="D308" s="15">
        <v>4270.7</v>
      </c>
      <c r="E308" s="15">
        <v>4693</v>
      </c>
      <c r="F308" s="15">
        <v>5206.1000000000004</v>
      </c>
      <c r="G308" s="15">
        <v>6148.9</v>
      </c>
      <c r="H308" s="15">
        <v>6427.2</v>
      </c>
      <c r="I308" s="15">
        <v>7351.9</v>
      </c>
      <c r="J308" s="15">
        <v>8169.7</v>
      </c>
      <c r="K308" s="15">
        <v>8099.2</v>
      </c>
      <c r="L308" s="15">
        <v>6784.8</v>
      </c>
      <c r="M308" s="15">
        <v>8777.9</v>
      </c>
      <c r="N308" s="15">
        <v>9194.2000000000007</v>
      </c>
      <c r="O308" s="15">
        <v>9069.8389999999999</v>
      </c>
      <c r="P308" s="15">
        <v>9235.7150000000001</v>
      </c>
      <c r="Q308" s="15">
        <v>9683.4030000000002</v>
      </c>
      <c r="R308" s="15">
        <v>9042.1280000000006</v>
      </c>
      <c r="S308" s="60">
        <v>9033.5490000000009</v>
      </c>
      <c r="T308" s="60">
        <v>9658.6871869999995</v>
      </c>
    </row>
    <row r="309" spans="2:20">
      <c r="B309" s="8" t="s">
        <v>39</v>
      </c>
      <c r="C309" s="15">
        <v>4391.2</v>
      </c>
      <c r="D309" s="15">
        <v>3693.3</v>
      </c>
      <c r="E309" s="15">
        <v>3977.5</v>
      </c>
      <c r="F309" s="15">
        <v>4480.6000000000004</v>
      </c>
      <c r="G309" s="15">
        <v>5741.9</v>
      </c>
      <c r="H309" s="15">
        <v>5958.8</v>
      </c>
      <c r="I309" s="15">
        <v>6716</v>
      </c>
      <c r="J309" s="15">
        <v>7327.7</v>
      </c>
      <c r="K309" s="15">
        <v>7665.1</v>
      </c>
      <c r="L309" s="15">
        <v>5855.2</v>
      </c>
      <c r="M309" s="15">
        <v>8090.2</v>
      </c>
      <c r="N309" s="15">
        <v>8460.7000000000007</v>
      </c>
      <c r="O309" s="15">
        <v>8211.0470000000005</v>
      </c>
      <c r="P309" s="15">
        <v>8242.848</v>
      </c>
      <c r="Q309" s="15">
        <v>8524.9590000000007</v>
      </c>
      <c r="R309" s="15">
        <v>7514.576</v>
      </c>
      <c r="S309" s="60">
        <v>7428.9960000000001</v>
      </c>
      <c r="T309" s="60">
        <v>7896.4456040000005</v>
      </c>
    </row>
    <row r="310" spans="2:20">
      <c r="B310" s="8" t="s">
        <v>40</v>
      </c>
      <c r="C310" s="15">
        <v>338.1</v>
      </c>
      <c r="D310" s="15">
        <v>577.4</v>
      </c>
      <c r="E310" s="15">
        <v>715.5</v>
      </c>
      <c r="F310" s="15">
        <v>725.5</v>
      </c>
      <c r="G310" s="15">
        <v>407</v>
      </c>
      <c r="H310" s="15">
        <v>468.4</v>
      </c>
      <c r="I310" s="15">
        <v>636</v>
      </c>
      <c r="J310" s="15">
        <v>841.9</v>
      </c>
      <c r="K310" s="15">
        <v>434.2</v>
      </c>
      <c r="L310" s="15">
        <v>929.5</v>
      </c>
      <c r="M310" s="15">
        <v>687.6</v>
      </c>
      <c r="N310" s="15">
        <v>733.5</v>
      </c>
      <c r="O310" s="15">
        <v>858.79200000000003</v>
      </c>
      <c r="P310" s="15">
        <v>992.86699999999996</v>
      </c>
      <c r="Q310" s="15">
        <v>1158.444</v>
      </c>
      <c r="R310" s="15">
        <v>1527.5530000000001</v>
      </c>
      <c r="S310" s="60">
        <v>1604.5530000000001</v>
      </c>
      <c r="T310" s="60">
        <v>1762.2415830000002</v>
      </c>
    </row>
    <row r="311" spans="2:20">
      <c r="B311" s="8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59"/>
      <c r="N311" s="59"/>
      <c r="O311" s="32"/>
      <c r="P311" s="32"/>
      <c r="Q311" s="60"/>
      <c r="R311" s="60"/>
      <c r="S311" s="60"/>
      <c r="T311" s="60"/>
    </row>
    <row r="312" spans="2:20">
      <c r="B312" s="13" t="s">
        <v>811</v>
      </c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59"/>
      <c r="N312" s="59"/>
      <c r="O312" s="32"/>
      <c r="P312" s="32"/>
      <c r="Q312" s="60"/>
      <c r="R312" s="60"/>
      <c r="S312" s="60"/>
      <c r="T312" s="60"/>
    </row>
    <row r="313" spans="2:20">
      <c r="B313" s="8" t="s">
        <v>240</v>
      </c>
      <c r="C313" s="15">
        <v>18.64</v>
      </c>
      <c r="D313" s="15">
        <v>-9.6999999999999993</v>
      </c>
      <c r="E313" s="15">
        <v>9.89</v>
      </c>
      <c r="F313" s="15">
        <v>10.93</v>
      </c>
      <c r="G313" s="15">
        <v>18.11</v>
      </c>
      <c r="H313" s="15">
        <v>4.53</v>
      </c>
      <c r="I313" s="15">
        <v>14.39</v>
      </c>
      <c r="J313" s="15">
        <v>11.12</v>
      </c>
      <c r="K313" s="15">
        <v>-0.86</v>
      </c>
      <c r="L313" s="15">
        <v>-16.23</v>
      </c>
      <c r="M313" s="15">
        <v>29.38</v>
      </c>
      <c r="N313" s="15">
        <v>4.7426399999999997</v>
      </c>
      <c r="O313" s="15">
        <v>-1.35259</v>
      </c>
      <c r="P313" s="15">
        <v>1.8288748014160063</v>
      </c>
      <c r="Q313" s="15">
        <v>4.8473561602972808</v>
      </c>
      <c r="R313" s="15">
        <v>-6.6224136287625299</v>
      </c>
      <c r="S313" s="60">
        <v>-9.4878108339102596E-2</v>
      </c>
      <c r="T313" s="60">
        <v>6.9201783675584618</v>
      </c>
    </row>
    <row r="314" spans="2:20">
      <c r="B314" s="8" t="s">
        <v>241</v>
      </c>
      <c r="C314" s="15">
        <v>22.22</v>
      </c>
      <c r="D314" s="15">
        <v>-15.89</v>
      </c>
      <c r="E314" s="15">
        <v>7.69</v>
      </c>
      <c r="F314" s="15">
        <v>12.65</v>
      </c>
      <c r="G314" s="15">
        <v>28.15</v>
      </c>
      <c r="H314" s="15">
        <v>3.78</v>
      </c>
      <c r="I314" s="15">
        <v>12.71</v>
      </c>
      <c r="J314" s="15">
        <v>9.11</v>
      </c>
      <c r="K314" s="15">
        <v>4.5999999999999996</v>
      </c>
      <c r="L314" s="15">
        <v>-23.61</v>
      </c>
      <c r="M314" s="15">
        <v>38.17</v>
      </c>
      <c r="N314" s="15">
        <v>4.5792400000000004</v>
      </c>
      <c r="O314" s="15">
        <v>-2.9509699999999999</v>
      </c>
      <c r="P314" s="15">
        <v>0.38729531081725099</v>
      </c>
      <c r="Q314" s="15">
        <v>3.4224942641184271</v>
      </c>
      <c r="R314" s="15">
        <v>-11.852057001095247</v>
      </c>
      <c r="S314" s="60">
        <v>-1.1388533431560148</v>
      </c>
      <c r="T314" s="60">
        <v>6.2922295524716398</v>
      </c>
    </row>
    <row r="315" spans="2:20">
      <c r="B315" s="8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9"/>
      <c r="N315" s="9"/>
      <c r="O315" s="10"/>
      <c r="P315" s="10"/>
    </row>
    <row r="316" spans="2:20" ht="14.25">
      <c r="B316" s="13" t="s">
        <v>812</v>
      </c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9"/>
      <c r="N316" s="9"/>
      <c r="O316" s="10"/>
      <c r="P316" s="10"/>
    </row>
    <row r="317" spans="2:20">
      <c r="B317" s="8" t="s">
        <v>105</v>
      </c>
      <c r="C317" s="23">
        <v>151949.75599999999</v>
      </c>
      <c r="D317" s="23">
        <v>126612.22900000001</v>
      </c>
      <c r="E317" s="23">
        <v>135774.41399999999</v>
      </c>
      <c r="F317" s="23">
        <v>151344.85699999999</v>
      </c>
      <c r="G317" s="23">
        <v>183642.53599999999</v>
      </c>
      <c r="H317" s="23">
        <v>199760.93299999999</v>
      </c>
      <c r="I317" s="23">
        <v>225904.198</v>
      </c>
      <c r="J317" s="23">
        <v>248792.019</v>
      </c>
      <c r="K317" s="23">
        <v>258051.43100000001</v>
      </c>
      <c r="L317" s="23">
        <v>205662.50099999999</v>
      </c>
      <c r="M317" s="23">
        <v>278008.15899999999</v>
      </c>
      <c r="N317" s="23">
        <v>312922.86</v>
      </c>
      <c r="O317" s="23">
        <v>306409.15100000001</v>
      </c>
      <c r="P317" s="23">
        <v>311428.005</v>
      </c>
      <c r="Q317" s="23">
        <v>320092.05300000001</v>
      </c>
      <c r="R317" s="23">
        <v>285343.56099999999</v>
      </c>
      <c r="S317" s="26">
        <v>280321.36900000001</v>
      </c>
      <c r="T317" s="26">
        <v>317249.07199999999</v>
      </c>
    </row>
    <row r="318" spans="2:20">
      <c r="B318" s="8" t="s">
        <v>106</v>
      </c>
      <c r="C318" s="23">
        <v>4391.4939999999997</v>
      </c>
      <c r="D318" s="23">
        <v>5020.7290000000003</v>
      </c>
      <c r="E318" s="23">
        <v>10690.014999999999</v>
      </c>
      <c r="F318" s="23">
        <v>23209.786</v>
      </c>
      <c r="G318" s="23">
        <v>36722.824999999997</v>
      </c>
      <c r="H318" s="23">
        <v>44056.256000000001</v>
      </c>
      <c r="I318" s="23">
        <v>52377.133999999998</v>
      </c>
      <c r="J318" s="23">
        <v>62928.415000000001</v>
      </c>
      <c r="K318" s="23">
        <v>67515.824999999997</v>
      </c>
      <c r="L318" s="23">
        <v>54842.94</v>
      </c>
      <c r="M318" s="23">
        <v>77949.546000000002</v>
      </c>
      <c r="N318" s="23">
        <v>85244.365999999995</v>
      </c>
      <c r="O318" s="23">
        <v>82666.221000000005</v>
      </c>
      <c r="P318" s="23">
        <v>84122.247000000003</v>
      </c>
      <c r="Q318" s="23">
        <v>84738.063999999998</v>
      </c>
      <c r="R318" s="23">
        <v>73409.572</v>
      </c>
      <c r="S318" s="26">
        <v>73878.92</v>
      </c>
      <c r="T318" s="26">
        <v>88981.231</v>
      </c>
    </row>
    <row r="319" spans="2:20">
      <c r="B319" s="8" t="s">
        <v>107</v>
      </c>
      <c r="C319" s="23">
        <v>32741.718000000001</v>
      </c>
      <c r="D319" s="23">
        <v>28789.385999999999</v>
      </c>
      <c r="E319" s="23">
        <v>33049.186000000002</v>
      </c>
      <c r="F319" s="23">
        <v>30982.417000000001</v>
      </c>
      <c r="G319" s="23">
        <v>33068.466</v>
      </c>
      <c r="H319" s="23">
        <v>34220.105000000003</v>
      </c>
      <c r="I319" s="23">
        <v>37668.851999999999</v>
      </c>
      <c r="J319" s="23">
        <v>38274.266000000003</v>
      </c>
      <c r="K319" s="23">
        <v>33054.688000000002</v>
      </c>
      <c r="L319" s="23">
        <v>29797.282999999999</v>
      </c>
      <c r="M319" s="23">
        <v>38270.156000000003</v>
      </c>
      <c r="N319" s="23">
        <v>40726.355000000003</v>
      </c>
      <c r="O319" s="23">
        <v>38494.864000000001</v>
      </c>
      <c r="P319" s="23">
        <v>41183.241999999998</v>
      </c>
      <c r="Q319" s="23">
        <v>43795.474000000002</v>
      </c>
      <c r="R319" s="23">
        <v>39130.417999999998</v>
      </c>
      <c r="S319" s="26">
        <v>38397.745000000003</v>
      </c>
      <c r="T319" s="26">
        <v>41231.546000000002</v>
      </c>
    </row>
    <row r="320" spans="2:20">
      <c r="B320" s="8" t="s">
        <v>108</v>
      </c>
      <c r="C320" s="23">
        <v>35588.451999999997</v>
      </c>
      <c r="D320" s="23">
        <v>28128.251</v>
      </c>
      <c r="E320" s="23">
        <v>27374.7</v>
      </c>
      <c r="F320" s="23">
        <v>26577.248</v>
      </c>
      <c r="G320" s="23">
        <v>28815.471000000001</v>
      </c>
      <c r="H320" s="23">
        <v>29165.33</v>
      </c>
      <c r="I320" s="23">
        <v>32474.638999999999</v>
      </c>
      <c r="J320" s="23">
        <v>32165.128000000001</v>
      </c>
      <c r="K320" s="23">
        <v>30981.021000000001</v>
      </c>
      <c r="L320" s="23">
        <v>23706.646000000001</v>
      </c>
      <c r="M320" s="23">
        <v>31675.278999999999</v>
      </c>
      <c r="N320" s="23">
        <v>36558.442000000003</v>
      </c>
      <c r="O320" s="23">
        <v>33223.974999999999</v>
      </c>
      <c r="P320" s="23">
        <v>32630.181</v>
      </c>
      <c r="Q320" s="23">
        <v>35114.120000000003</v>
      </c>
      <c r="R320" s="23">
        <v>34542.81</v>
      </c>
      <c r="S320" s="26">
        <v>33523.381000000001</v>
      </c>
      <c r="T320" s="26">
        <v>36942.292999999998</v>
      </c>
    </row>
    <row r="321" spans="2:21">
      <c r="B321" s="8" t="s">
        <v>208</v>
      </c>
      <c r="C321" s="23">
        <v>16887.175999999999</v>
      </c>
      <c r="D321" s="23">
        <v>13033.04</v>
      </c>
      <c r="E321" s="23">
        <v>12395.232</v>
      </c>
      <c r="F321" s="23">
        <v>12479.075000000001</v>
      </c>
      <c r="G321" s="23">
        <v>13953.271000000001</v>
      </c>
      <c r="H321" s="23">
        <v>15248.784</v>
      </c>
      <c r="I321" s="23">
        <v>16508.659</v>
      </c>
      <c r="J321" s="23">
        <v>16167.254999999999</v>
      </c>
      <c r="K321" s="23">
        <v>17856.815999999999</v>
      </c>
      <c r="L321" s="23">
        <v>14631.53</v>
      </c>
      <c r="M321" s="23">
        <v>18644.767</v>
      </c>
      <c r="N321" s="23">
        <v>19242.27</v>
      </c>
      <c r="O321" s="23">
        <v>19623.929</v>
      </c>
      <c r="P321" s="23">
        <v>19391.11</v>
      </c>
      <c r="Q321" s="23">
        <v>20142.206999999999</v>
      </c>
      <c r="R321" s="23">
        <v>19591.846000000001</v>
      </c>
      <c r="S321" s="26">
        <v>19550.942999999999</v>
      </c>
      <c r="T321" s="26">
        <v>20782.356</v>
      </c>
    </row>
    <row r="322" spans="2:21">
      <c r="B322" s="8" t="s">
        <v>400</v>
      </c>
      <c r="C322" s="23">
        <v>5637.0649999999996</v>
      </c>
      <c r="D322" s="23">
        <v>4235.5209999999997</v>
      </c>
      <c r="E322" s="23">
        <v>4647.87</v>
      </c>
      <c r="F322" s="23">
        <v>5318.107</v>
      </c>
      <c r="G322" s="23">
        <v>6812.8710000000001</v>
      </c>
      <c r="H322" s="23">
        <v>8106.5839999999998</v>
      </c>
      <c r="I322" s="23">
        <v>9378.65</v>
      </c>
      <c r="J322" s="23">
        <v>10613.103999999999</v>
      </c>
      <c r="K322" s="23">
        <v>11783.352999999999</v>
      </c>
      <c r="L322" s="23">
        <v>8698.5010000000002</v>
      </c>
      <c r="M322" s="23">
        <v>12198.128000000001</v>
      </c>
      <c r="N322" s="23">
        <v>16979.507000000001</v>
      </c>
      <c r="O322" s="23">
        <v>20205.825000000001</v>
      </c>
      <c r="P322" s="23">
        <v>19609.087</v>
      </c>
      <c r="Q322" s="23">
        <v>20702.388999999999</v>
      </c>
      <c r="R322" s="23">
        <v>17406.526000000002</v>
      </c>
      <c r="S322" s="26">
        <v>16151.713</v>
      </c>
      <c r="T322" s="26">
        <v>17625.094000000001</v>
      </c>
    </row>
    <row r="323" spans="2:21">
      <c r="B323" s="8" t="s">
        <v>740</v>
      </c>
      <c r="C323" s="23">
        <v>4002.3040000000001</v>
      </c>
      <c r="D323" s="23">
        <v>3379.0630000000001</v>
      </c>
      <c r="E323" s="23">
        <v>3977.9589999999998</v>
      </c>
      <c r="F323" s="23">
        <v>4740.9139999999998</v>
      </c>
      <c r="G323" s="23">
        <v>5689.0460000000003</v>
      </c>
      <c r="H323" s="23">
        <v>5945.0860000000002</v>
      </c>
      <c r="I323" s="23">
        <v>7252.8670000000002</v>
      </c>
      <c r="J323" s="23">
        <v>7939.1310000000003</v>
      </c>
      <c r="K323" s="23">
        <v>8814.9650000000001</v>
      </c>
      <c r="L323" s="23">
        <v>7445.308</v>
      </c>
      <c r="M323" s="23">
        <v>10902.404</v>
      </c>
      <c r="N323" s="23">
        <v>12629.996999999999</v>
      </c>
      <c r="O323" s="23">
        <v>12137.302</v>
      </c>
      <c r="P323" s="23">
        <v>12223.186</v>
      </c>
      <c r="Q323" s="23">
        <v>12987.668</v>
      </c>
      <c r="R323" s="23">
        <v>12878.913</v>
      </c>
      <c r="S323" s="26">
        <v>12788.376</v>
      </c>
      <c r="T323" s="26">
        <v>14732.82</v>
      </c>
    </row>
    <row r="324" spans="2:21">
      <c r="B324" s="8" t="s">
        <v>109</v>
      </c>
      <c r="C324" s="23">
        <v>1679.0419999999999</v>
      </c>
      <c r="D324" s="23">
        <v>1756.335</v>
      </c>
      <c r="E324" s="23">
        <v>2324.3330000000001</v>
      </c>
      <c r="F324" s="23">
        <v>2697.52</v>
      </c>
      <c r="G324" s="23">
        <v>3480.9589999999998</v>
      </c>
      <c r="H324" s="23">
        <v>4136.2079999999996</v>
      </c>
      <c r="I324" s="23">
        <v>4918.4880000000003</v>
      </c>
      <c r="J324" s="23">
        <v>6901.3289999999997</v>
      </c>
      <c r="K324" s="23">
        <v>7983.915</v>
      </c>
      <c r="L324" s="23">
        <v>6016.43</v>
      </c>
      <c r="M324" s="23">
        <v>7585.6090000000004</v>
      </c>
      <c r="N324" s="23">
        <v>9208.5560000000005</v>
      </c>
      <c r="O324" s="23">
        <v>8561.8670000000002</v>
      </c>
      <c r="P324" s="23">
        <v>9018.5439999999999</v>
      </c>
      <c r="Q324" s="23">
        <v>10134.629000000001</v>
      </c>
      <c r="R324" s="23">
        <v>9711.2749999999996</v>
      </c>
      <c r="S324" s="26">
        <v>9547.6200000000008</v>
      </c>
      <c r="T324" s="26">
        <v>10502.934999999999</v>
      </c>
    </row>
    <row r="325" spans="2:21">
      <c r="B325" s="8" t="s">
        <v>738</v>
      </c>
      <c r="C325" s="23">
        <v>3136.585</v>
      </c>
      <c r="D325" s="23">
        <v>2219.0500000000002</v>
      </c>
      <c r="E325" s="23">
        <v>2117.8890000000001</v>
      </c>
      <c r="F325" s="23">
        <v>2516.509</v>
      </c>
      <c r="G325" s="23">
        <v>4062.7570000000001</v>
      </c>
      <c r="H325" s="23">
        <v>4351.1580000000004</v>
      </c>
      <c r="I325" s="23">
        <v>4516.47</v>
      </c>
      <c r="J325" s="23">
        <v>4957.7449999999999</v>
      </c>
      <c r="K325" s="23">
        <v>4820.8159999999998</v>
      </c>
      <c r="L325" s="23">
        <v>4456.7820000000002</v>
      </c>
      <c r="M325" s="23">
        <v>6056.8220000000001</v>
      </c>
      <c r="N325" s="23">
        <v>7077.4650000000001</v>
      </c>
      <c r="O325" s="23">
        <v>8969.232</v>
      </c>
      <c r="P325" s="23">
        <v>9820.6620000000003</v>
      </c>
      <c r="Q325" s="23">
        <v>9636.66</v>
      </c>
      <c r="R325" s="23">
        <v>7514.2</v>
      </c>
      <c r="S325" s="26">
        <v>8659.5290000000005</v>
      </c>
      <c r="T325" s="26">
        <v>9593.3670000000002</v>
      </c>
    </row>
    <row r="326" spans="2:21">
      <c r="B326" s="8" t="s">
        <v>694</v>
      </c>
      <c r="C326" s="23">
        <v>3686.7240000000002</v>
      </c>
      <c r="D326" s="23">
        <v>3141.45</v>
      </c>
      <c r="E326" s="23">
        <v>3223.9969999999998</v>
      </c>
      <c r="F326" s="23">
        <v>3187.4430000000002</v>
      </c>
      <c r="G326" s="23">
        <v>4244.6480000000001</v>
      </c>
      <c r="H326" s="23">
        <v>4309.8630000000003</v>
      </c>
      <c r="I326" s="23">
        <v>4979.0479999999998</v>
      </c>
      <c r="J326" s="23">
        <v>5421.3029999999999</v>
      </c>
      <c r="K326" s="23">
        <v>5548.2740000000003</v>
      </c>
      <c r="L326" s="23">
        <v>4082.3710000000001</v>
      </c>
      <c r="M326" s="23">
        <v>5974.549</v>
      </c>
      <c r="N326" s="23">
        <v>6923.5940000000001</v>
      </c>
      <c r="O326" s="23">
        <v>6599.7719999999999</v>
      </c>
      <c r="P326" s="23">
        <v>8243.2999999999993</v>
      </c>
      <c r="Q326" s="23">
        <v>8671.3119999999999</v>
      </c>
      <c r="R326" s="23">
        <v>7197.3149999999996</v>
      </c>
      <c r="S326" s="26">
        <v>7814.73</v>
      </c>
      <c r="T326" s="26">
        <v>10369.178</v>
      </c>
    </row>
    <row r="327" spans="2:21">
      <c r="B327" s="8" t="s">
        <v>734</v>
      </c>
      <c r="C327" s="23">
        <v>4936.2780000000002</v>
      </c>
      <c r="D327" s="23">
        <v>4531.1840000000002</v>
      </c>
      <c r="E327" s="23">
        <v>3884.0940000000001</v>
      </c>
      <c r="F327" s="23">
        <v>4284.076</v>
      </c>
      <c r="G327" s="23">
        <v>4611.9120000000003</v>
      </c>
      <c r="H327" s="23">
        <v>4470.24</v>
      </c>
      <c r="I327" s="23">
        <v>5021.8280000000004</v>
      </c>
      <c r="J327" s="23">
        <v>5194.9399999999996</v>
      </c>
      <c r="K327" s="23">
        <v>5758.6450000000004</v>
      </c>
      <c r="L327" s="23">
        <v>4726.9669999999996</v>
      </c>
      <c r="M327" s="23">
        <v>6550.5</v>
      </c>
      <c r="N327" s="23">
        <v>6940.2060000000001</v>
      </c>
      <c r="O327" s="23">
        <v>5697.0370000000003</v>
      </c>
      <c r="P327" s="23">
        <v>5670.7470000000003</v>
      </c>
      <c r="Q327" s="23">
        <v>6222.2139999999999</v>
      </c>
      <c r="R327" s="23">
        <v>6006.8649999999998</v>
      </c>
      <c r="S327" s="26">
        <v>5928.8620000000001</v>
      </c>
      <c r="T327" s="26">
        <v>6453.1450000000004</v>
      </c>
    </row>
    <row r="328" spans="2:21">
      <c r="B328" s="8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4"/>
      <c r="N328" s="24"/>
      <c r="O328" s="25"/>
      <c r="P328" s="25"/>
      <c r="Q328" s="26"/>
      <c r="R328" s="26"/>
      <c r="S328" s="26"/>
      <c r="T328" s="26"/>
    </row>
    <row r="329" spans="2:21">
      <c r="B329" s="8" t="s">
        <v>111</v>
      </c>
      <c r="C329" s="23">
        <v>140731.99</v>
      </c>
      <c r="D329" s="23">
        <v>109587.889</v>
      </c>
      <c r="E329" s="23">
        <v>115115.814</v>
      </c>
      <c r="F329" s="23">
        <v>130248.504</v>
      </c>
      <c r="G329" s="23">
        <v>171554.01300000001</v>
      </c>
      <c r="H329" s="23">
        <v>185437.58199999999</v>
      </c>
      <c r="I329" s="23">
        <v>206442.27900000001</v>
      </c>
      <c r="J329" s="23">
        <v>223115.39199999999</v>
      </c>
      <c r="K329" s="23">
        <v>244466.73199999999</v>
      </c>
      <c r="L329" s="23">
        <v>177597.78099999999</v>
      </c>
      <c r="M329" s="23">
        <v>256274.03599999999</v>
      </c>
      <c r="N329" s="23">
        <v>288062.20400000003</v>
      </c>
      <c r="O329" s="23">
        <v>277323.84000000003</v>
      </c>
      <c r="P329" s="23">
        <v>278009.696</v>
      </c>
      <c r="Q329" s="23">
        <v>281849.70799999998</v>
      </c>
      <c r="R329" s="23">
        <v>237219.13099999999</v>
      </c>
      <c r="S329" s="26">
        <v>230568.08799999999</v>
      </c>
      <c r="T329" s="26">
        <v>259266.389</v>
      </c>
    </row>
    <row r="330" spans="2:21">
      <c r="B330" s="8" t="s">
        <v>106</v>
      </c>
      <c r="C330" s="23">
        <v>6229.3339999999998</v>
      </c>
      <c r="D330" s="23">
        <v>5970.3739999999998</v>
      </c>
      <c r="E330" s="23">
        <v>8041.2520000000004</v>
      </c>
      <c r="F330" s="23">
        <v>11095.67</v>
      </c>
      <c r="G330" s="23">
        <v>16891.452000000001</v>
      </c>
      <c r="H330" s="23">
        <v>20161.61</v>
      </c>
      <c r="I330" s="23">
        <v>24908.965</v>
      </c>
      <c r="J330" s="23">
        <v>28221.208999999999</v>
      </c>
      <c r="K330" s="23">
        <v>31579.661</v>
      </c>
      <c r="L330" s="23">
        <v>24554.420999999998</v>
      </c>
      <c r="M330" s="23">
        <v>36255.159</v>
      </c>
      <c r="N330" s="23">
        <v>44094.821000000004</v>
      </c>
      <c r="O330" s="23">
        <v>41431.372000000003</v>
      </c>
      <c r="P330" s="23">
        <v>43345.498</v>
      </c>
      <c r="Q330" s="23">
        <v>49254.351000000002</v>
      </c>
      <c r="R330" s="23">
        <v>45266.010999999999</v>
      </c>
      <c r="S330" s="26">
        <v>43990.807999999997</v>
      </c>
      <c r="T330" s="26">
        <v>50042.684999999998</v>
      </c>
      <c r="U330" s="8"/>
    </row>
    <row r="331" spans="2:21">
      <c r="B331" s="8" t="s">
        <v>739</v>
      </c>
      <c r="C331" s="23">
        <v>38622.072999999997</v>
      </c>
      <c r="D331" s="23">
        <v>26105.024000000001</v>
      </c>
      <c r="E331" s="23">
        <v>27609.846000000001</v>
      </c>
      <c r="F331" s="23">
        <v>33101.69</v>
      </c>
      <c r="G331" s="23">
        <v>44323.705000000002</v>
      </c>
      <c r="H331" s="23">
        <v>46684.866000000002</v>
      </c>
      <c r="I331" s="23">
        <v>46848.784</v>
      </c>
      <c r="J331" s="23">
        <v>46710.377</v>
      </c>
      <c r="K331" s="23">
        <v>47087.527999999998</v>
      </c>
      <c r="L331" s="23">
        <v>36751.216999999997</v>
      </c>
      <c r="M331" s="23">
        <v>52910.332999999999</v>
      </c>
      <c r="N331" s="23">
        <v>53148.667000000001</v>
      </c>
      <c r="O331" s="23">
        <v>48341.77</v>
      </c>
      <c r="P331" s="23">
        <v>43689.85</v>
      </c>
      <c r="Q331" s="23">
        <v>41984.415999999997</v>
      </c>
      <c r="R331" s="23">
        <v>38865.17</v>
      </c>
      <c r="S331" s="26">
        <v>40621.605000000003</v>
      </c>
      <c r="T331" s="26">
        <v>41943.167000000001</v>
      </c>
      <c r="U331" s="8"/>
    </row>
    <row r="332" spans="2:21">
      <c r="B332" s="8" t="s">
        <v>108</v>
      </c>
      <c r="C332" s="23">
        <v>25269.878000000001</v>
      </c>
      <c r="D332" s="23">
        <v>19090.848999999998</v>
      </c>
      <c r="E332" s="23">
        <v>19023.646000000001</v>
      </c>
      <c r="F332" s="23">
        <v>17794.555</v>
      </c>
      <c r="G332" s="23">
        <v>22619.063999999998</v>
      </c>
      <c r="H332" s="23">
        <v>21886.269</v>
      </c>
      <c r="I332" s="23">
        <v>23839.313999999998</v>
      </c>
      <c r="J332" s="23">
        <v>27641.808000000001</v>
      </c>
      <c r="K332" s="23">
        <v>27592.985000000001</v>
      </c>
      <c r="L332" s="23">
        <v>19200.894</v>
      </c>
      <c r="M332" s="23">
        <v>26798.98</v>
      </c>
      <c r="N332" s="23">
        <v>27767.154999999999</v>
      </c>
      <c r="O332" s="23">
        <v>25701.126</v>
      </c>
      <c r="P332" s="23">
        <v>28410.006000000001</v>
      </c>
      <c r="Q332" s="23">
        <v>30036.379000000001</v>
      </c>
      <c r="R332" s="23">
        <v>29196.17</v>
      </c>
      <c r="S332" s="26">
        <v>28597.213</v>
      </c>
      <c r="T332" s="26">
        <v>30236.795999999998</v>
      </c>
      <c r="U332" s="8"/>
    </row>
    <row r="333" spans="2:21">
      <c r="B333" s="8" t="s">
        <v>741</v>
      </c>
      <c r="C333" s="23">
        <v>9027.1540000000005</v>
      </c>
      <c r="D333" s="23">
        <v>6762.7579999999998</v>
      </c>
      <c r="E333" s="23">
        <v>7785.1149999999998</v>
      </c>
      <c r="F333" s="23">
        <v>8794.7430000000004</v>
      </c>
      <c r="G333" s="23">
        <v>11768.876</v>
      </c>
      <c r="H333" s="23">
        <v>13356.933000000001</v>
      </c>
      <c r="I333" s="23">
        <v>15094.771000000001</v>
      </c>
      <c r="J333" s="23">
        <v>15164.651</v>
      </c>
      <c r="K333" s="23">
        <v>13190.38</v>
      </c>
      <c r="L333" s="23">
        <v>10558.046</v>
      </c>
      <c r="M333" s="23">
        <v>16223.531999999999</v>
      </c>
      <c r="N333" s="23">
        <v>18186.414000000001</v>
      </c>
      <c r="O333" s="23">
        <v>15304.647999999999</v>
      </c>
      <c r="P333" s="23">
        <v>16162.544</v>
      </c>
      <c r="Q333" s="23">
        <v>15289.08</v>
      </c>
      <c r="R333" s="23">
        <v>13450.249</v>
      </c>
      <c r="S333" s="26">
        <v>14650.454</v>
      </c>
      <c r="T333" s="26">
        <v>16894.175999999999</v>
      </c>
      <c r="U333" s="8"/>
    </row>
    <row r="334" spans="2:21">
      <c r="B334" s="8" t="s">
        <v>112</v>
      </c>
      <c r="C334" s="23">
        <v>2721.0079999999998</v>
      </c>
      <c r="D334" s="23">
        <v>2749.924</v>
      </c>
      <c r="E334" s="23">
        <v>2410.364</v>
      </c>
      <c r="F334" s="23">
        <v>4282.5330000000004</v>
      </c>
      <c r="G334" s="23">
        <v>5568.1729999999998</v>
      </c>
      <c r="H334" s="23">
        <v>7449.4769999999999</v>
      </c>
      <c r="I334" s="23">
        <v>9759.7469999999994</v>
      </c>
      <c r="J334" s="23">
        <v>10403.413</v>
      </c>
      <c r="K334" s="23">
        <v>15202.438</v>
      </c>
      <c r="L334" s="23">
        <v>8677.4680000000008</v>
      </c>
      <c r="M334" s="23">
        <v>11862.94</v>
      </c>
      <c r="N334" s="23">
        <v>13875.696</v>
      </c>
      <c r="O334" s="23">
        <v>14798.502</v>
      </c>
      <c r="P334" s="23">
        <v>15636.052</v>
      </c>
      <c r="Q334" s="23">
        <v>13722.044</v>
      </c>
      <c r="R334" s="23">
        <v>7326.9539999999997</v>
      </c>
      <c r="S334" s="26">
        <v>5795.9</v>
      </c>
      <c r="T334" s="26">
        <v>6865.4470000000001</v>
      </c>
      <c r="U334" s="8"/>
    </row>
    <row r="335" spans="2:21">
      <c r="B335" s="8" t="s">
        <v>612</v>
      </c>
      <c r="C335" s="23">
        <v>5578.81</v>
      </c>
      <c r="D335" s="23">
        <v>4309.4669999999996</v>
      </c>
      <c r="E335" s="23">
        <v>4500.47</v>
      </c>
      <c r="F335" s="23">
        <v>5067.884</v>
      </c>
      <c r="G335" s="23">
        <v>5974.6840000000002</v>
      </c>
      <c r="H335" s="23">
        <v>6304.0820000000003</v>
      </c>
      <c r="I335" s="23">
        <v>6299.3239999999996</v>
      </c>
      <c r="J335" s="23">
        <v>7208.1270000000004</v>
      </c>
      <c r="K335" s="23">
        <v>7738.3789999999999</v>
      </c>
      <c r="L335" s="23">
        <v>5744.5860000000002</v>
      </c>
      <c r="M335" s="23">
        <v>8603.2720000000008</v>
      </c>
      <c r="N335" s="23">
        <v>9884.1139999999996</v>
      </c>
      <c r="O335" s="23">
        <v>8122.1360000000004</v>
      </c>
      <c r="P335" s="23">
        <v>8497.1039999999994</v>
      </c>
      <c r="Q335" s="23">
        <v>9633.8559999999998</v>
      </c>
      <c r="R335" s="23">
        <v>8764.1319999999996</v>
      </c>
      <c r="S335" s="26">
        <v>8573.3829999999998</v>
      </c>
      <c r="T335" s="26">
        <v>9200.39</v>
      </c>
      <c r="U335" s="8"/>
    </row>
    <row r="336" spans="2:21">
      <c r="B336" s="8" t="s">
        <v>735</v>
      </c>
      <c r="C336" s="23">
        <v>5036.4089999999997</v>
      </c>
      <c r="D336" s="23">
        <v>3386.0120000000002</v>
      </c>
      <c r="E336" s="23">
        <v>3565.9569999999999</v>
      </c>
      <c r="F336" s="23">
        <v>3890.6149999999998</v>
      </c>
      <c r="G336" s="23">
        <v>4329.7539999999999</v>
      </c>
      <c r="H336" s="23">
        <v>4982.2020000000002</v>
      </c>
      <c r="I336" s="23">
        <v>5119.2049999999999</v>
      </c>
      <c r="J336" s="23">
        <v>4777.7020000000002</v>
      </c>
      <c r="K336" s="23">
        <v>4860.0389999999998</v>
      </c>
      <c r="L336" s="23">
        <v>4814.1850000000004</v>
      </c>
      <c r="M336" s="23">
        <v>7675.0320000000002</v>
      </c>
      <c r="N336" s="23">
        <v>8022.2979999999998</v>
      </c>
      <c r="O336" s="23">
        <v>8171.7870000000003</v>
      </c>
      <c r="P336" s="23">
        <v>8605.8220000000001</v>
      </c>
      <c r="Q336" s="23">
        <v>8435.6910000000007</v>
      </c>
      <c r="R336" s="23">
        <v>7170.777</v>
      </c>
      <c r="S336" s="26">
        <v>7517.8720000000003</v>
      </c>
      <c r="T336" s="26">
        <v>8716.0259999999998</v>
      </c>
      <c r="U336" s="8"/>
    </row>
    <row r="337" spans="2:21">
      <c r="B337" s="8" t="s">
        <v>110</v>
      </c>
      <c r="C337" s="23">
        <v>5350.52</v>
      </c>
      <c r="D337" s="23">
        <v>4237.1769999999997</v>
      </c>
      <c r="E337" s="23">
        <v>4181.317</v>
      </c>
      <c r="F337" s="23">
        <v>4789.0119999999997</v>
      </c>
      <c r="G337" s="23">
        <v>5466.8190000000004</v>
      </c>
      <c r="H337" s="23">
        <v>5257.5690000000004</v>
      </c>
      <c r="I337" s="23">
        <v>6118.1869999999999</v>
      </c>
      <c r="J337" s="23">
        <v>6321.2420000000002</v>
      </c>
      <c r="K337" s="23">
        <v>6916.7039999999997</v>
      </c>
      <c r="L337" s="23">
        <v>4700.7860000000001</v>
      </c>
      <c r="M337" s="23">
        <v>7861.085</v>
      </c>
      <c r="N337" s="23">
        <v>8792.8790000000008</v>
      </c>
      <c r="O337" s="23">
        <v>7980.5320000000002</v>
      </c>
      <c r="P337" s="23">
        <v>8254.7950000000001</v>
      </c>
      <c r="Q337" s="23">
        <v>8960.8799999999992</v>
      </c>
      <c r="R337" s="23">
        <v>6733.4610000000002</v>
      </c>
      <c r="S337" s="26">
        <v>6281.4650000000001</v>
      </c>
      <c r="T337" s="26">
        <v>7182.2150000000001</v>
      </c>
      <c r="U337" s="8"/>
    </row>
    <row r="338" spans="2:21">
      <c r="B338" s="8" t="s">
        <v>736</v>
      </c>
      <c r="C338" s="23">
        <v>3510.837</v>
      </c>
      <c r="D338" s="23">
        <v>3092.4229999999998</v>
      </c>
      <c r="E338" s="23">
        <v>2840.4650000000001</v>
      </c>
      <c r="F338" s="23">
        <v>2735.6289999999999</v>
      </c>
      <c r="G338" s="23">
        <v>3434.4749999999999</v>
      </c>
      <c r="H338" s="23">
        <v>4735.4089999999997</v>
      </c>
      <c r="I338" s="23">
        <v>5363.9480000000003</v>
      </c>
      <c r="J338" s="23">
        <v>6163.7349999999997</v>
      </c>
      <c r="K338" s="23">
        <v>8350.0040000000008</v>
      </c>
      <c r="L338" s="23">
        <v>6007.5860000000002</v>
      </c>
      <c r="M338" s="23">
        <v>9036.4979999999996</v>
      </c>
      <c r="N338" s="23">
        <v>10991.272999999999</v>
      </c>
      <c r="O338" s="23">
        <v>9462.2170000000006</v>
      </c>
      <c r="P338" s="23">
        <v>8105.5330000000004</v>
      </c>
      <c r="Q338" s="23">
        <v>7586.2079999999996</v>
      </c>
      <c r="R338" s="23">
        <v>6857.7920000000004</v>
      </c>
      <c r="S338" s="26">
        <v>6089.415</v>
      </c>
      <c r="T338" s="26">
        <v>8219.0910000000003</v>
      </c>
      <c r="U338" s="8"/>
    </row>
    <row r="339" spans="2:21">
      <c r="B339" s="8" t="s">
        <v>737</v>
      </c>
      <c r="C339" s="23">
        <v>3020.53</v>
      </c>
      <c r="D339" s="23">
        <v>2533.924</v>
      </c>
      <c r="E339" s="23">
        <v>2600.6930000000002</v>
      </c>
      <c r="F339" s="23">
        <v>2938.4259999999999</v>
      </c>
      <c r="G339" s="23">
        <v>4135.683</v>
      </c>
      <c r="H339" s="23">
        <v>4565.2669999999998</v>
      </c>
      <c r="I339" s="23">
        <v>5245.0540000000001</v>
      </c>
      <c r="J339" s="23">
        <v>5801.6629999999996</v>
      </c>
      <c r="K339" s="23">
        <v>7313.4780000000001</v>
      </c>
      <c r="L339" s="23">
        <v>5197.5630000000001</v>
      </c>
      <c r="M339" s="23">
        <v>6055.2749999999996</v>
      </c>
      <c r="N339" s="23">
        <v>7452.6480000000001</v>
      </c>
      <c r="O339" s="23">
        <v>7350.1909999999998</v>
      </c>
      <c r="P339" s="23">
        <v>7173.3890000000001</v>
      </c>
      <c r="Q339" s="23">
        <v>7402.143</v>
      </c>
      <c r="R339" s="23">
        <v>5967.518</v>
      </c>
      <c r="S339" s="26">
        <v>4300.2839999999997</v>
      </c>
      <c r="T339" s="26">
        <v>4898.8969999999999</v>
      </c>
      <c r="U339" s="8"/>
    </row>
    <row r="340" spans="2:21">
      <c r="B340" s="8"/>
      <c r="C340" s="7"/>
      <c r="D340" s="7"/>
      <c r="E340" s="7"/>
      <c r="F340" s="7"/>
      <c r="G340" s="7"/>
      <c r="H340" s="7"/>
      <c r="I340" s="7"/>
      <c r="J340" s="7"/>
      <c r="K340" s="35"/>
      <c r="L340" s="35"/>
      <c r="M340" s="35"/>
      <c r="N340" s="35"/>
      <c r="O340" s="35"/>
      <c r="P340" s="10"/>
    </row>
    <row r="341" spans="2:21">
      <c r="B341" s="6" t="s">
        <v>813</v>
      </c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9"/>
      <c r="N341" s="9"/>
      <c r="O341" s="10"/>
      <c r="P341" s="10"/>
    </row>
    <row r="342" spans="2:21">
      <c r="B342" s="52" t="s">
        <v>48</v>
      </c>
      <c r="C342" s="61">
        <v>8219</v>
      </c>
      <c r="D342" s="61">
        <v>17072</v>
      </c>
      <c r="E342" s="61">
        <v>24333</v>
      </c>
      <c r="F342" s="61">
        <v>28250</v>
      </c>
      <c r="G342" s="61">
        <v>17249</v>
      </c>
      <c r="H342" s="61">
        <v>14926</v>
      </c>
      <c r="I342" s="61">
        <v>23137</v>
      </c>
      <c r="J342" s="61">
        <v>32013</v>
      </c>
      <c r="K342" s="61">
        <v>24801</v>
      </c>
      <c r="L342" s="61">
        <v>40650</v>
      </c>
      <c r="M342" s="61">
        <v>36832</v>
      </c>
      <c r="N342" s="61">
        <v>37878</v>
      </c>
      <c r="O342" s="61">
        <v>43168</v>
      </c>
      <c r="P342" s="61">
        <v>49872</v>
      </c>
      <c r="Q342" s="61">
        <v>60438</v>
      </c>
      <c r="R342" s="61">
        <v>74883</v>
      </c>
      <c r="S342" s="26">
        <v>72781</v>
      </c>
      <c r="T342" s="26">
        <v>82882</v>
      </c>
    </row>
    <row r="343" spans="2:21">
      <c r="B343" s="120" t="s">
        <v>847</v>
      </c>
      <c r="C343" s="61">
        <v>19059</v>
      </c>
      <c r="D343" s="61">
        <v>25564</v>
      </c>
      <c r="E343" s="61">
        <v>31004</v>
      </c>
      <c r="F343" s="61">
        <v>34103</v>
      </c>
      <c r="G343" s="61">
        <v>24874</v>
      </c>
      <c r="H343" s="61">
        <v>24509</v>
      </c>
      <c r="I343" s="61">
        <v>31430</v>
      </c>
      <c r="J343" s="61">
        <v>38451</v>
      </c>
      <c r="K343" s="61">
        <v>29151</v>
      </c>
      <c r="L343" s="61">
        <v>39371</v>
      </c>
      <c r="M343" s="61">
        <v>37014</v>
      </c>
      <c r="N343" s="61">
        <v>39642</v>
      </c>
      <c r="O343" s="61">
        <v>49571</v>
      </c>
      <c r="P343" s="61">
        <v>54557</v>
      </c>
      <c r="Q343" s="61">
        <v>60190</v>
      </c>
      <c r="R343" s="61">
        <v>73095</v>
      </c>
      <c r="S343" s="26">
        <v>70639</v>
      </c>
      <c r="T343" s="26">
        <v>80855</v>
      </c>
    </row>
    <row r="344" spans="2:21">
      <c r="B344" s="114" t="s">
        <v>13</v>
      </c>
      <c r="C344" s="61">
        <v>157309</v>
      </c>
      <c r="D344" s="61">
        <v>132880</v>
      </c>
      <c r="E344" s="61">
        <v>143224</v>
      </c>
      <c r="F344" s="61">
        <v>160798</v>
      </c>
      <c r="G344" s="61">
        <v>192668</v>
      </c>
      <c r="H344" s="61">
        <v>206356</v>
      </c>
      <c r="I344" s="61">
        <v>234756</v>
      </c>
      <c r="J344" s="61">
        <v>258394</v>
      </c>
      <c r="K344" s="61">
        <v>269621</v>
      </c>
      <c r="L344" s="61">
        <v>215469</v>
      </c>
      <c r="M344" s="61">
        <v>289382</v>
      </c>
      <c r="N344" s="61">
        <v>325762</v>
      </c>
      <c r="O344" s="61">
        <v>388344</v>
      </c>
      <c r="P344" s="61">
        <v>382096</v>
      </c>
      <c r="Q344" s="61">
        <v>378961</v>
      </c>
      <c r="R344" s="61">
        <v>336880</v>
      </c>
      <c r="S344" s="26">
        <v>309965</v>
      </c>
      <c r="T344" s="26">
        <v>349833</v>
      </c>
    </row>
    <row r="345" spans="2:21">
      <c r="B345" s="114" t="s">
        <v>15</v>
      </c>
      <c r="C345" s="61">
        <v>138250</v>
      </c>
      <c r="D345" s="61">
        <v>107316</v>
      </c>
      <c r="E345" s="61">
        <v>112220</v>
      </c>
      <c r="F345" s="61">
        <v>126695</v>
      </c>
      <c r="G345" s="61">
        <v>167794</v>
      </c>
      <c r="H345" s="61">
        <v>181847</v>
      </c>
      <c r="I345" s="61">
        <v>203326</v>
      </c>
      <c r="J345" s="61">
        <v>219943</v>
      </c>
      <c r="K345" s="61">
        <v>240470</v>
      </c>
      <c r="L345" s="61">
        <v>176098</v>
      </c>
      <c r="M345" s="61">
        <v>252368</v>
      </c>
      <c r="N345" s="61">
        <v>286120</v>
      </c>
      <c r="O345" s="61">
        <v>338773</v>
      </c>
      <c r="P345" s="61">
        <v>327539</v>
      </c>
      <c r="Q345" s="61">
        <v>318771</v>
      </c>
      <c r="R345" s="61">
        <v>263785</v>
      </c>
      <c r="S345" s="26">
        <v>239326</v>
      </c>
      <c r="T345" s="26">
        <v>268978</v>
      </c>
    </row>
    <row r="346" spans="2:21">
      <c r="B346" s="120" t="s">
        <v>848</v>
      </c>
      <c r="C346" s="61">
        <v>-12655</v>
      </c>
      <c r="D346" s="61">
        <v>-11408</v>
      </c>
      <c r="E346" s="61">
        <v>-11077</v>
      </c>
      <c r="F346" s="61">
        <v>-12582</v>
      </c>
      <c r="G346" s="61">
        <v>-14784</v>
      </c>
      <c r="H346" s="61">
        <v>-14320</v>
      </c>
      <c r="I346" s="61">
        <v>-13939</v>
      </c>
      <c r="J346" s="61">
        <v>-12787</v>
      </c>
      <c r="K346" s="61">
        <v>-11530</v>
      </c>
      <c r="L346" s="61">
        <v>-9100</v>
      </c>
      <c r="M346" s="61">
        <v>-11048</v>
      </c>
      <c r="N346" s="61">
        <v>-11252</v>
      </c>
      <c r="O346" s="61">
        <v>-18381</v>
      </c>
      <c r="P346" s="61">
        <v>-15202</v>
      </c>
      <c r="Q346" s="61">
        <v>-11416</v>
      </c>
      <c r="R346" s="61">
        <v>-10683</v>
      </c>
      <c r="S346" s="26">
        <v>-10339</v>
      </c>
      <c r="T346" s="26">
        <v>-8622</v>
      </c>
    </row>
    <row r="347" spans="2:21">
      <c r="B347" s="114" t="s">
        <v>41</v>
      </c>
      <c r="C347" s="61">
        <v>13969</v>
      </c>
      <c r="D347" s="61">
        <v>13044</v>
      </c>
      <c r="E347" s="61">
        <v>13642</v>
      </c>
      <c r="F347" s="61">
        <v>13056</v>
      </c>
      <c r="G347" s="61">
        <v>15948</v>
      </c>
      <c r="H347" s="61">
        <v>18137</v>
      </c>
      <c r="I347" s="61">
        <v>18780</v>
      </c>
      <c r="J347" s="61">
        <v>22031</v>
      </c>
      <c r="K347" s="61">
        <v>23340</v>
      </c>
      <c r="L347" s="61">
        <v>20504</v>
      </c>
      <c r="M347" s="61">
        <v>26663</v>
      </c>
      <c r="N347" s="61">
        <v>30643</v>
      </c>
      <c r="O347" s="61">
        <v>34546</v>
      </c>
      <c r="P347" s="61">
        <v>36461</v>
      </c>
      <c r="Q347" s="61">
        <v>41491</v>
      </c>
      <c r="R347" s="61">
        <v>40986</v>
      </c>
      <c r="S347" s="26">
        <v>41360</v>
      </c>
      <c r="T347" s="26">
        <v>45193</v>
      </c>
    </row>
    <row r="348" spans="2:21">
      <c r="B348" s="114" t="s">
        <v>42</v>
      </c>
      <c r="C348" s="61">
        <v>26624</v>
      </c>
      <c r="D348" s="61">
        <v>24452</v>
      </c>
      <c r="E348" s="61">
        <v>24719</v>
      </c>
      <c r="F348" s="61">
        <v>25638</v>
      </c>
      <c r="G348" s="61">
        <v>30732</v>
      </c>
      <c r="H348" s="61">
        <v>32457</v>
      </c>
      <c r="I348" s="61">
        <v>32719</v>
      </c>
      <c r="J348" s="61">
        <v>34818</v>
      </c>
      <c r="K348" s="61">
        <v>34870</v>
      </c>
      <c r="L348" s="61">
        <v>29604</v>
      </c>
      <c r="M348" s="61">
        <v>37711</v>
      </c>
      <c r="N348" s="61">
        <v>41895</v>
      </c>
      <c r="O348" s="61">
        <v>52927</v>
      </c>
      <c r="P348" s="61">
        <v>51663</v>
      </c>
      <c r="Q348" s="61">
        <v>52907</v>
      </c>
      <c r="R348" s="61">
        <v>51669</v>
      </c>
      <c r="S348" s="26">
        <v>51699</v>
      </c>
      <c r="T348" s="26">
        <v>53815</v>
      </c>
    </row>
    <row r="349" spans="2:21">
      <c r="B349" s="120" t="s">
        <v>243</v>
      </c>
      <c r="C349" s="61">
        <v>4419</v>
      </c>
      <c r="D349" s="61">
        <v>5650</v>
      </c>
      <c r="E349" s="61">
        <v>6898</v>
      </c>
      <c r="F349" s="61">
        <v>9448</v>
      </c>
      <c r="G349" s="61">
        <v>10984</v>
      </c>
      <c r="H349" s="61">
        <v>9001</v>
      </c>
      <c r="I349" s="61">
        <v>9581</v>
      </c>
      <c r="J349" s="61">
        <v>10132</v>
      </c>
      <c r="K349" s="61">
        <v>9978</v>
      </c>
      <c r="L349" s="61">
        <v>12524</v>
      </c>
      <c r="M349" s="61">
        <v>13576</v>
      </c>
      <c r="N349" s="61">
        <v>13179</v>
      </c>
      <c r="O349" s="61">
        <v>14593</v>
      </c>
      <c r="P349" s="61">
        <v>13520</v>
      </c>
      <c r="Q349" s="61">
        <v>14457</v>
      </c>
      <c r="R349" s="61">
        <v>15854</v>
      </c>
      <c r="S349" s="26">
        <v>15645</v>
      </c>
      <c r="T349" s="26">
        <v>14758</v>
      </c>
    </row>
    <row r="350" spans="2:21">
      <c r="B350" s="114" t="s">
        <v>41</v>
      </c>
      <c r="C350" s="61">
        <v>9115</v>
      </c>
      <c r="D350" s="61">
        <v>9294</v>
      </c>
      <c r="E350" s="61">
        <v>10219</v>
      </c>
      <c r="F350" s="61">
        <v>12878</v>
      </c>
      <c r="G350" s="61">
        <v>15337</v>
      </c>
      <c r="H350" s="61">
        <v>17356</v>
      </c>
      <c r="I350" s="61">
        <v>19338</v>
      </c>
      <c r="J350" s="61">
        <v>23500</v>
      </c>
      <c r="K350" s="61">
        <v>23277</v>
      </c>
      <c r="L350" s="61">
        <v>20351</v>
      </c>
      <c r="M350" s="61">
        <v>23265</v>
      </c>
      <c r="N350" s="61">
        <v>24833</v>
      </c>
      <c r="O350" s="61">
        <v>25022</v>
      </c>
      <c r="P350" s="61">
        <v>24609</v>
      </c>
      <c r="Q350" s="61">
        <v>29211</v>
      </c>
      <c r="R350" s="61">
        <v>28886</v>
      </c>
      <c r="S350" s="26">
        <v>29469</v>
      </c>
      <c r="T350" s="26">
        <v>34230</v>
      </c>
    </row>
    <row r="351" spans="2:21">
      <c r="B351" s="114" t="s">
        <v>42</v>
      </c>
      <c r="C351" s="61">
        <v>4696</v>
      </c>
      <c r="D351" s="61">
        <v>3644</v>
      </c>
      <c r="E351" s="61">
        <v>3321</v>
      </c>
      <c r="F351" s="61">
        <v>3430</v>
      </c>
      <c r="G351" s="61">
        <v>4353</v>
      </c>
      <c r="H351" s="61">
        <v>8355</v>
      </c>
      <c r="I351" s="61">
        <v>9757</v>
      </c>
      <c r="J351" s="61">
        <v>13368</v>
      </c>
      <c r="K351" s="61">
        <v>13299</v>
      </c>
      <c r="L351" s="61">
        <v>7827</v>
      </c>
      <c r="M351" s="61">
        <v>9689</v>
      </c>
      <c r="N351" s="61">
        <v>11654</v>
      </c>
      <c r="O351" s="61">
        <v>10429</v>
      </c>
      <c r="P351" s="61">
        <v>11089</v>
      </c>
      <c r="Q351" s="61">
        <v>14754</v>
      </c>
      <c r="R351" s="61">
        <v>13032</v>
      </c>
      <c r="S351" s="26">
        <v>13824</v>
      </c>
      <c r="T351" s="26">
        <v>19472</v>
      </c>
    </row>
    <row r="352" spans="2:21">
      <c r="B352" s="120" t="s">
        <v>244</v>
      </c>
      <c r="C352" s="61">
        <v>-2604</v>
      </c>
      <c r="D352" s="61">
        <v>-2734</v>
      </c>
      <c r="E352" s="61">
        <v>-2492</v>
      </c>
      <c r="F352" s="61">
        <v>-2719</v>
      </c>
      <c r="G352" s="61">
        <v>-3825</v>
      </c>
      <c r="H352" s="61">
        <v>-4264</v>
      </c>
      <c r="I352" s="61">
        <v>-3935</v>
      </c>
      <c r="J352" s="61">
        <v>-3783</v>
      </c>
      <c r="K352" s="61">
        <v>-2798</v>
      </c>
      <c r="L352" s="61">
        <v>-2145</v>
      </c>
      <c r="M352" s="61">
        <v>-2710</v>
      </c>
      <c r="N352" s="61">
        <v>-3691</v>
      </c>
      <c r="O352" s="61">
        <v>-2615</v>
      </c>
      <c r="P352" s="61">
        <v>-3003</v>
      </c>
      <c r="Q352" s="61">
        <v>-2793</v>
      </c>
      <c r="R352" s="61">
        <v>-3383</v>
      </c>
      <c r="S352" s="26">
        <v>-3164</v>
      </c>
      <c r="T352" s="26">
        <v>-4109</v>
      </c>
    </row>
    <row r="353" spans="2:20">
      <c r="B353" s="114" t="s">
        <v>41</v>
      </c>
      <c r="C353" s="61">
        <v>3202</v>
      </c>
      <c r="D353" s="61">
        <v>2607</v>
      </c>
      <c r="E353" s="61">
        <v>2621</v>
      </c>
      <c r="F353" s="61">
        <v>2673</v>
      </c>
      <c r="G353" s="61">
        <v>3170</v>
      </c>
      <c r="H353" s="61">
        <v>3463</v>
      </c>
      <c r="I353" s="61">
        <v>3837</v>
      </c>
      <c r="J353" s="61">
        <v>4690</v>
      </c>
      <c r="K353" s="61">
        <v>5519</v>
      </c>
      <c r="L353" s="61">
        <v>4945</v>
      </c>
      <c r="M353" s="61">
        <v>5278</v>
      </c>
      <c r="N353" s="61">
        <v>5566</v>
      </c>
      <c r="O353" s="61">
        <v>5509</v>
      </c>
      <c r="P353" s="61">
        <v>6179</v>
      </c>
      <c r="Q353" s="61">
        <v>6661</v>
      </c>
      <c r="R353" s="61">
        <v>6603</v>
      </c>
      <c r="S353" s="26">
        <v>6915</v>
      </c>
      <c r="T353" s="26">
        <v>7217</v>
      </c>
    </row>
    <row r="354" spans="2:20">
      <c r="B354" s="114" t="s">
        <v>42</v>
      </c>
      <c r="C354" s="61">
        <v>5806</v>
      </c>
      <c r="D354" s="61">
        <v>5341</v>
      </c>
      <c r="E354" s="61">
        <v>5113</v>
      </c>
      <c r="F354" s="61">
        <v>5392</v>
      </c>
      <c r="G354" s="61">
        <v>6995</v>
      </c>
      <c r="H354" s="61">
        <v>7727</v>
      </c>
      <c r="I354" s="61">
        <v>7772</v>
      </c>
      <c r="J354" s="61">
        <v>8473</v>
      </c>
      <c r="K354" s="61">
        <v>8317</v>
      </c>
      <c r="L354" s="61">
        <v>7090</v>
      </c>
      <c r="M354" s="61">
        <v>7988</v>
      </c>
      <c r="N354" s="61">
        <v>9257</v>
      </c>
      <c r="O354" s="61">
        <v>8124</v>
      </c>
      <c r="P354" s="61">
        <v>9182</v>
      </c>
      <c r="Q354" s="61">
        <v>9454</v>
      </c>
      <c r="R354" s="61">
        <v>9986</v>
      </c>
      <c r="S354" s="26">
        <v>10079</v>
      </c>
      <c r="T354" s="26">
        <v>11326</v>
      </c>
    </row>
    <row r="355" spans="2:20">
      <c r="B355" s="69" t="s">
        <v>43</v>
      </c>
      <c r="C355" s="33" t="s">
        <v>392</v>
      </c>
      <c r="D355" s="61">
        <v>-41</v>
      </c>
      <c r="E355" s="61">
        <v>-43</v>
      </c>
      <c r="F355" s="61">
        <v>-18</v>
      </c>
      <c r="G355" s="61">
        <v>-2</v>
      </c>
      <c r="H355" s="61">
        <v>-46</v>
      </c>
      <c r="I355" s="61">
        <v>-63</v>
      </c>
      <c r="J355" s="61">
        <v>-25</v>
      </c>
      <c r="K355" s="61">
        <v>-270</v>
      </c>
      <c r="L355" s="61">
        <v>-50</v>
      </c>
      <c r="M355" s="61">
        <v>-49</v>
      </c>
      <c r="N355" s="61">
        <v>-36</v>
      </c>
      <c r="O355" s="61">
        <v>-24</v>
      </c>
      <c r="P355" s="61">
        <v>67</v>
      </c>
      <c r="Q355" s="61">
        <v>-8</v>
      </c>
      <c r="R355" s="61">
        <v>-5</v>
      </c>
      <c r="S355" s="26">
        <v>-9</v>
      </c>
      <c r="T355" s="26">
        <v>-12</v>
      </c>
    </row>
    <row r="356" spans="2:20">
      <c r="B356" s="69" t="s">
        <v>41</v>
      </c>
      <c r="C356" s="33" t="s">
        <v>392</v>
      </c>
      <c r="D356" s="27" t="s">
        <v>656</v>
      </c>
      <c r="E356" s="61">
        <v>1</v>
      </c>
      <c r="F356" s="61">
        <v>1</v>
      </c>
      <c r="G356" s="61">
        <v>6</v>
      </c>
      <c r="H356" s="61">
        <v>1</v>
      </c>
      <c r="I356" s="61">
        <v>4</v>
      </c>
      <c r="J356" s="61">
        <v>3</v>
      </c>
      <c r="K356" s="61">
        <v>3</v>
      </c>
      <c r="L356" s="61">
        <v>2</v>
      </c>
      <c r="M356" s="61">
        <v>5</v>
      </c>
      <c r="N356" s="61">
        <v>3</v>
      </c>
      <c r="O356" s="61">
        <v>4</v>
      </c>
      <c r="P356" s="61">
        <v>103</v>
      </c>
      <c r="Q356" s="61">
        <v>29</v>
      </c>
      <c r="R356" s="61">
        <v>15</v>
      </c>
      <c r="S356" s="26">
        <v>17</v>
      </c>
      <c r="T356" s="26">
        <v>14</v>
      </c>
    </row>
    <row r="357" spans="2:20">
      <c r="B357" s="69" t="s">
        <v>42</v>
      </c>
      <c r="C357" s="33" t="s">
        <v>392</v>
      </c>
      <c r="D357" s="61">
        <v>41</v>
      </c>
      <c r="E357" s="61">
        <v>44</v>
      </c>
      <c r="F357" s="61">
        <v>19</v>
      </c>
      <c r="G357" s="61">
        <v>8</v>
      </c>
      <c r="H357" s="61">
        <v>47</v>
      </c>
      <c r="I357" s="61">
        <v>67</v>
      </c>
      <c r="J357" s="61">
        <v>28</v>
      </c>
      <c r="K357" s="61">
        <v>273</v>
      </c>
      <c r="L357" s="61">
        <v>52</v>
      </c>
      <c r="M357" s="61">
        <v>54</v>
      </c>
      <c r="N357" s="61">
        <v>39</v>
      </c>
      <c r="O357" s="61">
        <v>28</v>
      </c>
      <c r="P357" s="61">
        <v>36</v>
      </c>
      <c r="Q357" s="61">
        <v>37</v>
      </c>
      <c r="R357" s="61">
        <v>20</v>
      </c>
      <c r="S357" s="26">
        <v>26</v>
      </c>
      <c r="T357" s="26">
        <v>26</v>
      </c>
    </row>
    <row r="358" spans="2:20" ht="14.25">
      <c r="B358" s="69" t="s">
        <v>755</v>
      </c>
      <c r="C358" s="61">
        <v>7970</v>
      </c>
      <c r="D358" s="61">
        <v>355</v>
      </c>
      <c r="E358" s="61">
        <v>-8864</v>
      </c>
      <c r="F358" s="61">
        <v>-7735</v>
      </c>
      <c r="G358" s="61">
        <v>-7317</v>
      </c>
      <c r="H358" s="61">
        <v>-2340</v>
      </c>
      <c r="I358" s="61">
        <v>19601</v>
      </c>
      <c r="J358" s="61">
        <v>38932</v>
      </c>
      <c r="K358" s="61">
        <v>1641</v>
      </c>
      <c r="L358" s="61">
        <v>-13488</v>
      </c>
      <c r="M358" s="61">
        <v>339</v>
      </c>
      <c r="N358" s="61">
        <v>32027</v>
      </c>
      <c r="O358" s="61">
        <v>31501</v>
      </c>
      <c r="P358" s="61">
        <v>41089</v>
      </c>
      <c r="Q358" s="61">
        <v>50461</v>
      </c>
      <c r="R358" s="61">
        <v>65965</v>
      </c>
      <c r="S358" s="26">
        <v>55830</v>
      </c>
      <c r="T358" s="26">
        <v>65874</v>
      </c>
    </row>
    <row r="359" spans="2:20">
      <c r="B359" s="69" t="s">
        <v>44</v>
      </c>
      <c r="C359" s="61">
        <v>1773</v>
      </c>
      <c r="D359" s="61">
        <v>1371</v>
      </c>
      <c r="E359" s="61">
        <v>3441</v>
      </c>
      <c r="F359" s="61">
        <v>5229</v>
      </c>
      <c r="G359" s="61">
        <v>5247</v>
      </c>
      <c r="H359" s="61">
        <v>4403</v>
      </c>
      <c r="I359" s="61">
        <v>-25</v>
      </c>
      <c r="J359" s="61">
        <v>3338</v>
      </c>
      <c r="K359" s="61">
        <v>4855</v>
      </c>
      <c r="L359" s="61">
        <v>3072</v>
      </c>
      <c r="M359" s="61">
        <v>9082</v>
      </c>
      <c r="N359" s="61">
        <v>14723</v>
      </c>
      <c r="O359" s="61">
        <v>9930</v>
      </c>
      <c r="P359" s="61">
        <v>10687</v>
      </c>
      <c r="Q359" s="61">
        <v>9883</v>
      </c>
      <c r="R359" s="61">
        <v>12318</v>
      </c>
      <c r="S359" s="26">
        <v>8685</v>
      </c>
      <c r="T359" s="26">
        <v>8132</v>
      </c>
    </row>
    <row r="360" spans="2:20">
      <c r="B360" s="69" t="s">
        <v>245</v>
      </c>
      <c r="C360" s="61">
        <v>224</v>
      </c>
      <c r="D360" s="61">
        <v>228</v>
      </c>
      <c r="E360" s="61">
        <v>8826</v>
      </c>
      <c r="F360" s="61">
        <v>5197</v>
      </c>
      <c r="G360" s="61">
        <v>4669</v>
      </c>
      <c r="H360" s="61">
        <v>2857</v>
      </c>
      <c r="I360" s="61">
        <v>18965</v>
      </c>
      <c r="J360" s="61">
        <v>40062</v>
      </c>
      <c r="K360" s="61">
        <v>12250</v>
      </c>
      <c r="L360" s="61">
        <v>10327</v>
      </c>
      <c r="M360" s="61">
        <v>20664</v>
      </c>
      <c r="N360" s="61">
        <v>35691</v>
      </c>
      <c r="O360" s="61">
        <v>42496</v>
      </c>
      <c r="P360" s="61">
        <v>29129</v>
      </c>
      <c r="Q360" s="61">
        <v>44041</v>
      </c>
      <c r="R360" s="61">
        <v>57198</v>
      </c>
      <c r="S360" s="26">
        <v>78820</v>
      </c>
      <c r="T360" s="26">
        <v>78320</v>
      </c>
    </row>
    <row r="361" spans="2:20">
      <c r="B361" s="69" t="s">
        <v>246</v>
      </c>
      <c r="C361" s="61">
        <v>255</v>
      </c>
      <c r="D361" s="61">
        <v>1034</v>
      </c>
      <c r="E361" s="61">
        <v>127</v>
      </c>
      <c r="F361" s="61">
        <v>108</v>
      </c>
      <c r="G361" s="61">
        <v>695</v>
      </c>
      <c r="H361" s="61">
        <v>965</v>
      </c>
      <c r="I361" s="61">
        <v>965</v>
      </c>
      <c r="J361" s="61">
        <v>289</v>
      </c>
      <c r="K361" s="61">
        <v>-1589</v>
      </c>
      <c r="L361" s="61">
        <v>-852</v>
      </c>
      <c r="M361" s="61">
        <v>-577</v>
      </c>
      <c r="N361" s="61">
        <v>-1038</v>
      </c>
      <c r="O361" s="61">
        <v>-391</v>
      </c>
      <c r="P361" s="61">
        <v>-838</v>
      </c>
      <c r="Q361" s="61">
        <v>-546</v>
      </c>
      <c r="R361" s="61">
        <v>1184</v>
      </c>
      <c r="S361" s="26">
        <v>-2228</v>
      </c>
      <c r="T361" s="26">
        <v>-4967</v>
      </c>
    </row>
    <row r="362" spans="2:20">
      <c r="B362" s="52" t="s">
        <v>659</v>
      </c>
      <c r="C362" s="61">
        <v>5718</v>
      </c>
      <c r="D362" s="61">
        <v>-2278</v>
      </c>
      <c r="E362" s="61">
        <v>-21258</v>
      </c>
      <c r="F362" s="61">
        <v>-18269</v>
      </c>
      <c r="G362" s="61">
        <v>-17928</v>
      </c>
      <c r="H362" s="61">
        <v>-10565</v>
      </c>
      <c r="I362" s="61">
        <v>-304</v>
      </c>
      <c r="J362" s="61">
        <v>-4757</v>
      </c>
      <c r="K362" s="61">
        <v>-13875</v>
      </c>
      <c r="L362" s="61">
        <v>-26035</v>
      </c>
      <c r="M362" s="61">
        <v>-28830</v>
      </c>
      <c r="N362" s="61">
        <v>-17349</v>
      </c>
      <c r="O362" s="61">
        <v>-20534</v>
      </c>
      <c r="P362" s="61">
        <v>2111</v>
      </c>
      <c r="Q362" s="61">
        <v>-2917</v>
      </c>
      <c r="R362" s="61">
        <v>-4735</v>
      </c>
      <c r="S362" s="26">
        <v>-29447</v>
      </c>
      <c r="T362" s="26">
        <v>-15611</v>
      </c>
    </row>
    <row r="363" spans="2:20">
      <c r="B363" s="69" t="s">
        <v>45</v>
      </c>
      <c r="C363" s="61">
        <v>2228</v>
      </c>
      <c r="D363" s="61">
        <v>677</v>
      </c>
      <c r="E363" s="61">
        <v>510</v>
      </c>
      <c r="F363" s="61">
        <v>1125</v>
      </c>
      <c r="G363" s="61">
        <v>2032</v>
      </c>
      <c r="H363" s="61">
        <v>2836</v>
      </c>
      <c r="I363" s="61">
        <v>2613</v>
      </c>
      <c r="J363" s="61">
        <v>2924</v>
      </c>
      <c r="K363" s="61">
        <v>3384</v>
      </c>
      <c r="L363" s="61">
        <v>38</v>
      </c>
      <c r="M363" s="61">
        <v>3729</v>
      </c>
      <c r="N363" s="61">
        <v>424</v>
      </c>
      <c r="O363" s="61">
        <v>3841</v>
      </c>
      <c r="P363" s="61">
        <v>2468</v>
      </c>
      <c r="Q363" s="61">
        <v>3046</v>
      </c>
      <c r="R363" s="61">
        <v>6098</v>
      </c>
      <c r="S363" s="26">
        <v>-6279</v>
      </c>
      <c r="T363" s="26">
        <v>-4529</v>
      </c>
    </row>
    <row r="364" spans="2:20">
      <c r="B364" s="69" t="s">
        <v>46</v>
      </c>
      <c r="C364" s="61">
        <v>2477</v>
      </c>
      <c r="D364" s="61">
        <v>17353</v>
      </c>
      <c r="E364" s="61">
        <v>33664</v>
      </c>
      <c r="F364" s="61">
        <v>37092</v>
      </c>
      <c r="G364" s="61">
        <v>26596</v>
      </c>
      <c r="H364" s="61">
        <v>20056</v>
      </c>
      <c r="I364" s="61">
        <v>6086</v>
      </c>
      <c r="J364" s="61">
        <v>-4020</v>
      </c>
      <c r="K364" s="61">
        <v>26274</v>
      </c>
      <c r="L364" s="61">
        <v>54126</v>
      </c>
      <c r="M364" s="61">
        <v>40173</v>
      </c>
      <c r="N364" s="61">
        <v>6239</v>
      </c>
      <c r="O364" s="61">
        <v>15484</v>
      </c>
      <c r="P364" s="61">
        <v>11318</v>
      </c>
      <c r="Q364" s="61">
        <v>13015</v>
      </c>
      <c r="R364" s="61">
        <v>15011</v>
      </c>
      <c r="S364" s="26">
        <v>10663</v>
      </c>
      <c r="T364" s="26">
        <v>12467</v>
      </c>
    </row>
    <row r="365" spans="2:20">
      <c r="B365" s="69" t="s">
        <v>47</v>
      </c>
      <c r="C365" s="61">
        <v>-2477</v>
      </c>
      <c r="D365" s="61">
        <v>-17353</v>
      </c>
      <c r="E365" s="61">
        <v>-33664</v>
      </c>
      <c r="F365" s="61">
        <v>-37092</v>
      </c>
      <c r="G365" s="61">
        <v>-26596</v>
      </c>
      <c r="H365" s="61">
        <v>-20056</v>
      </c>
      <c r="I365" s="61">
        <v>-6086</v>
      </c>
      <c r="J365" s="61">
        <v>4020</v>
      </c>
      <c r="K365" s="61">
        <v>-26274</v>
      </c>
      <c r="L365" s="61">
        <v>-54126</v>
      </c>
      <c r="M365" s="61">
        <v>-40173</v>
      </c>
      <c r="N365" s="61">
        <v>-6239</v>
      </c>
      <c r="O365" s="61">
        <v>-15484</v>
      </c>
      <c r="P365" s="61">
        <v>-11318</v>
      </c>
      <c r="Q365" s="61">
        <v>-13015</v>
      </c>
      <c r="R365" s="61">
        <v>-15011</v>
      </c>
      <c r="S365" s="26">
        <v>-10663</v>
      </c>
      <c r="T365" s="26">
        <v>-12467</v>
      </c>
    </row>
    <row r="366" spans="2:20">
      <c r="B366" s="69" t="s">
        <v>247</v>
      </c>
      <c r="C366" s="61">
        <v>193520</v>
      </c>
      <c r="D366" s="61">
        <v>197651</v>
      </c>
      <c r="E366" s="61">
        <v>259259</v>
      </c>
      <c r="F366" s="61">
        <v>297072</v>
      </c>
      <c r="G366" s="61">
        <v>340357</v>
      </c>
      <c r="H366" s="61">
        <v>343910</v>
      </c>
      <c r="I366" s="61">
        <v>382067</v>
      </c>
      <c r="J366" s="61">
        <v>464621</v>
      </c>
      <c r="K366" s="61">
        <v>560096</v>
      </c>
      <c r="L366" s="61">
        <v>585694</v>
      </c>
      <c r="M366" s="61">
        <v>636012</v>
      </c>
      <c r="N366" s="61">
        <v>719082</v>
      </c>
      <c r="O366" s="61">
        <v>801257</v>
      </c>
      <c r="P366" s="61">
        <v>872737</v>
      </c>
      <c r="Q366" s="61">
        <v>936054</v>
      </c>
      <c r="R366" s="33">
        <v>1080851</v>
      </c>
      <c r="S366" s="26">
        <v>1106734</v>
      </c>
      <c r="T366" s="26">
        <v>1180824</v>
      </c>
    </row>
    <row r="367" spans="2:20">
      <c r="B367" s="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9"/>
      <c r="N367" s="9"/>
      <c r="O367" s="10"/>
      <c r="P367" s="10"/>
    </row>
    <row r="368" spans="2:20">
      <c r="B368" s="34" t="s">
        <v>814</v>
      </c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9"/>
      <c r="N368" s="9"/>
      <c r="O368" s="10"/>
      <c r="P368" s="10"/>
    </row>
    <row r="369" spans="2:20">
      <c r="B369" s="19" t="s">
        <v>14</v>
      </c>
      <c r="C369" s="84">
        <v>47.460567442646294</v>
      </c>
      <c r="D369" s="84">
        <v>44.226992844067233</v>
      </c>
      <c r="E369" s="84">
        <v>46.369566976932411</v>
      </c>
      <c r="F369" s="84">
        <v>50.471766219906463</v>
      </c>
      <c r="G369" s="84">
        <v>55.2882670117855</v>
      </c>
      <c r="H369" s="84">
        <v>54.915652967647674</v>
      </c>
      <c r="I369" s="84">
        <v>60.412415173872645</v>
      </c>
      <c r="J369" s="84">
        <v>63.292460086122858</v>
      </c>
      <c r="K369" s="84">
        <v>64.663361801223616</v>
      </c>
      <c r="L369" s="84">
        <v>54.95746878706337</v>
      </c>
      <c r="M369" s="84">
        <v>64.868584750226972</v>
      </c>
      <c r="N369" s="84">
        <v>67.077110611897794</v>
      </c>
      <c r="O369" s="84">
        <v>78.319636176627768</v>
      </c>
      <c r="P369" s="84">
        <v>74.684430058598863</v>
      </c>
      <c r="Q369" s="84">
        <v>71.432125899355157</v>
      </c>
      <c r="R369" s="84">
        <v>64.099002591511564</v>
      </c>
      <c r="S369" s="60">
        <v>58.425316474783806</v>
      </c>
      <c r="T369" s="60">
        <v>61.077715720354</v>
      </c>
    </row>
    <row r="370" spans="2:20">
      <c r="B370" s="19" t="s">
        <v>16</v>
      </c>
      <c r="C370" s="84">
        <v>41.710413574212858</v>
      </c>
      <c r="D370" s="84">
        <v>35.718422366450326</v>
      </c>
      <c r="E370" s="84">
        <v>36.331849453662485</v>
      </c>
      <c r="F370" s="84">
        <v>39.767412662042126</v>
      </c>
      <c r="G370" s="84">
        <v>48.150390697861276</v>
      </c>
      <c r="H370" s="84">
        <v>48.393294816762428</v>
      </c>
      <c r="I370" s="84">
        <v>52.324177987539535</v>
      </c>
      <c r="J370" s="84">
        <v>53.874058796729486</v>
      </c>
      <c r="K370" s="84">
        <v>57.672060456493533</v>
      </c>
      <c r="L370" s="84">
        <v>44.915511458559166</v>
      </c>
      <c r="M370" s="84">
        <v>56.571434976070655</v>
      </c>
      <c r="N370" s="84">
        <v>58.914492446252773</v>
      </c>
      <c r="O370" s="84">
        <v>68.322358801641641</v>
      </c>
      <c r="P370" s="84">
        <v>64.020726563385679</v>
      </c>
      <c r="Q370" s="84">
        <v>60.086632147010754</v>
      </c>
      <c r="R370" s="84">
        <v>50.191033598319514</v>
      </c>
      <c r="S370" s="60">
        <v>45.110568259784515</v>
      </c>
      <c r="T370" s="60">
        <v>46.961155234152805</v>
      </c>
    </row>
    <row r="371" spans="2:20">
      <c r="B371" s="19" t="s">
        <v>242</v>
      </c>
      <c r="C371" s="84">
        <v>5.7501538684334381</v>
      </c>
      <c r="D371" s="84">
        <v>8.5085704776169084</v>
      </c>
      <c r="E371" s="84">
        <v>10.037717523269931</v>
      </c>
      <c r="F371" s="84">
        <v>10.704353557864339</v>
      </c>
      <c r="G371" s="84">
        <v>7.1378763139242256</v>
      </c>
      <c r="H371" s="84">
        <v>6.5223581508852515</v>
      </c>
      <c r="I371" s="84">
        <v>8.0882371863331173</v>
      </c>
      <c r="J371" s="84">
        <v>9.4184012893933673</v>
      </c>
      <c r="K371" s="84">
        <v>6.9913013447300827</v>
      </c>
      <c r="L371" s="84">
        <v>10.041957328504202</v>
      </c>
      <c r="M371" s="84">
        <v>8.2971497741563081</v>
      </c>
      <c r="N371" s="84">
        <v>8.1626181656450179</v>
      </c>
      <c r="O371" s="84">
        <v>9.997277374986135</v>
      </c>
      <c r="P371" s="84">
        <v>10.663703495213188</v>
      </c>
      <c r="Q371" s="84">
        <v>11.345493752344403</v>
      </c>
      <c r="R371" s="84">
        <v>13.90796899319205</v>
      </c>
      <c r="S371" s="60">
        <v>13.314748214999284</v>
      </c>
      <c r="T371" s="60">
        <v>14.116560486201196</v>
      </c>
    </row>
    <row r="372" spans="2:20">
      <c r="B372" s="19" t="s">
        <v>48</v>
      </c>
      <c r="C372" s="84">
        <v>2.4796954008423544</v>
      </c>
      <c r="D372" s="84">
        <v>5.6821434514894325</v>
      </c>
      <c r="E372" s="84">
        <v>7.8779441521651155</v>
      </c>
      <c r="F372" s="84">
        <v>8.8671960827395715</v>
      </c>
      <c r="G372" s="84">
        <v>4.9497961139695654</v>
      </c>
      <c r="H372" s="84">
        <v>3.9721211701870032</v>
      </c>
      <c r="I372" s="84">
        <v>5.9541057518354865</v>
      </c>
      <c r="J372" s="84">
        <v>7.8414418474773058</v>
      </c>
      <c r="K372" s="84">
        <v>5.948038305740825</v>
      </c>
      <c r="L372" s="84">
        <v>10.368178745871221</v>
      </c>
      <c r="M372" s="84">
        <v>8.2563522040775155</v>
      </c>
      <c r="N372" s="84">
        <v>7.799395864948842</v>
      </c>
      <c r="O372" s="84">
        <v>8.705946414706208</v>
      </c>
      <c r="P372" s="84">
        <v>9.7479740585675927</v>
      </c>
      <c r="Q372" s="84">
        <v>11.392240428712261</v>
      </c>
      <c r="R372" s="84">
        <v>14.248176238008076</v>
      </c>
      <c r="S372" s="60">
        <v>13.718493889152775</v>
      </c>
      <c r="T372" s="60">
        <v>14.470456573091676</v>
      </c>
    </row>
    <row r="373" spans="2:20">
      <c r="B373" s="19" t="s">
        <v>46</v>
      </c>
      <c r="C373" s="84">
        <v>0.74731786201320249</v>
      </c>
      <c r="D373" s="84">
        <v>5.7756698285904475</v>
      </c>
      <c r="E373" s="84">
        <v>10.898907324969647</v>
      </c>
      <c r="F373" s="84">
        <v>11.642549985875263</v>
      </c>
      <c r="G373" s="84">
        <v>7.6320237374418554</v>
      </c>
      <c r="H373" s="84">
        <v>5.3373215991739613</v>
      </c>
      <c r="I373" s="84">
        <v>1.5661791764563588</v>
      </c>
      <c r="J373" s="84">
        <v>-0.98468110539027176</v>
      </c>
      <c r="K373" s="84">
        <v>6.3013087554951177</v>
      </c>
      <c r="L373" s="84">
        <v>13.805363906495097</v>
      </c>
      <c r="M373" s="84">
        <v>9.0052790262382185</v>
      </c>
      <c r="N373" s="84">
        <v>1.2846620941289357</v>
      </c>
      <c r="O373" s="84">
        <v>3.1227500529399306</v>
      </c>
      <c r="P373" s="84">
        <v>2.2122146774716875</v>
      </c>
      <c r="Q373" s="84">
        <v>2.4532580359987106</v>
      </c>
      <c r="R373" s="84">
        <v>2.8561806218866659</v>
      </c>
      <c r="S373" s="60">
        <v>2.0098693387015301</v>
      </c>
      <c r="T373" s="60">
        <v>2.1766267958873331</v>
      </c>
    </row>
    <row r="374" spans="2:20">
      <c r="B374" s="8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9"/>
      <c r="N374" s="9"/>
      <c r="O374" s="10"/>
      <c r="P374" s="10"/>
    </row>
    <row r="375" spans="2:20">
      <c r="B375" s="6" t="s">
        <v>815</v>
      </c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9"/>
      <c r="N375" s="9"/>
      <c r="O375" s="10"/>
      <c r="P375" s="10"/>
    </row>
    <row r="376" spans="2:20">
      <c r="B376" s="8" t="s">
        <v>34</v>
      </c>
      <c r="C376" s="24">
        <v>111369.60000000001</v>
      </c>
      <c r="D376" s="24">
        <v>126572.2</v>
      </c>
      <c r="E376" s="24">
        <v>166046.39999999999</v>
      </c>
      <c r="F376" s="24">
        <v>211139.5</v>
      </c>
      <c r="G376" s="24">
        <v>246560.3</v>
      </c>
      <c r="H376" s="24">
        <v>257952.1</v>
      </c>
      <c r="I376" s="24">
        <v>270840</v>
      </c>
      <c r="J376" s="24">
        <v>275027</v>
      </c>
      <c r="K376" s="24">
        <v>296388.90000000002</v>
      </c>
      <c r="L376" s="24">
        <v>352966.9</v>
      </c>
      <c r="M376" s="24">
        <v>387206.5</v>
      </c>
      <c r="N376" s="24">
        <v>390590.3</v>
      </c>
      <c r="O376" s="24">
        <v>408451.5</v>
      </c>
      <c r="P376" s="24">
        <v>421941.4</v>
      </c>
      <c r="Q376" s="24">
        <v>423850.6</v>
      </c>
      <c r="R376" s="24">
        <v>430710.9</v>
      </c>
      <c r="S376" s="26">
        <v>438984.1</v>
      </c>
      <c r="T376" s="26">
        <v>456657.8</v>
      </c>
    </row>
    <row r="377" spans="2:20">
      <c r="B377" s="8" t="s">
        <v>49</v>
      </c>
      <c r="C377" s="24">
        <v>4627.6000000000004</v>
      </c>
      <c r="D377" s="24">
        <v>4361.2</v>
      </c>
      <c r="E377" s="24">
        <v>4390.3999999999996</v>
      </c>
      <c r="F377" s="24">
        <v>4507.5</v>
      </c>
      <c r="G377" s="24">
        <v>4822.3</v>
      </c>
      <c r="H377" s="24">
        <v>4662.1000000000004</v>
      </c>
      <c r="I377" s="24">
        <v>4692</v>
      </c>
      <c r="J377" s="24">
        <v>4716</v>
      </c>
      <c r="K377" s="24">
        <v>4681.8999999999996</v>
      </c>
      <c r="L377" s="24">
        <v>4768.8999999999996</v>
      </c>
      <c r="M377" s="24">
        <v>5201.5</v>
      </c>
      <c r="N377" s="24">
        <v>5043.3</v>
      </c>
      <c r="O377" s="24">
        <v>5282.5</v>
      </c>
      <c r="P377" s="24">
        <v>5130.3999999999996</v>
      </c>
      <c r="Q377" s="24">
        <v>4870.6000000000004</v>
      </c>
      <c r="R377" s="24">
        <v>4679.8999999999996</v>
      </c>
      <c r="S377" s="26">
        <v>4780.1000000000004</v>
      </c>
      <c r="T377" s="26">
        <v>5157.8</v>
      </c>
    </row>
    <row r="378" spans="2:20">
      <c r="B378" s="8" t="s">
        <v>50</v>
      </c>
      <c r="C378" s="24">
        <v>106742</v>
      </c>
      <c r="D378" s="24">
        <v>122211</v>
      </c>
      <c r="E378" s="24">
        <v>161656</v>
      </c>
      <c r="F378" s="24">
        <v>206632</v>
      </c>
      <c r="G378" s="24">
        <v>241738</v>
      </c>
      <c r="H378" s="24">
        <v>253290</v>
      </c>
      <c r="I378" s="24">
        <v>266148</v>
      </c>
      <c r="J378" s="24">
        <v>270311</v>
      </c>
      <c r="K378" s="24">
        <v>291707</v>
      </c>
      <c r="L378" s="24">
        <v>348198</v>
      </c>
      <c r="M378" s="24">
        <v>382005</v>
      </c>
      <c r="N378" s="24">
        <v>385547</v>
      </c>
      <c r="O378" s="24">
        <v>403169</v>
      </c>
      <c r="P378" s="24">
        <v>416811</v>
      </c>
      <c r="Q378" s="24">
        <v>418980</v>
      </c>
      <c r="R378" s="24">
        <v>426031</v>
      </c>
      <c r="S378" s="26">
        <v>434204</v>
      </c>
      <c r="T378" s="26">
        <v>451500</v>
      </c>
    </row>
    <row r="379" spans="2:20">
      <c r="B379" s="8" t="s">
        <v>411</v>
      </c>
      <c r="C379" s="23" t="s">
        <v>104</v>
      </c>
      <c r="D379" s="23" t="s">
        <v>104</v>
      </c>
      <c r="E379" s="23" t="s">
        <v>104</v>
      </c>
      <c r="F379" s="23" t="s">
        <v>104</v>
      </c>
      <c r="G379" s="23" t="s">
        <v>104</v>
      </c>
      <c r="H379" s="23" t="s">
        <v>104</v>
      </c>
      <c r="I379" s="23" t="s">
        <v>104</v>
      </c>
      <c r="J379" s="23" t="s">
        <v>104</v>
      </c>
      <c r="K379" s="23" t="s">
        <v>104</v>
      </c>
      <c r="L379" s="23" t="s">
        <v>104</v>
      </c>
      <c r="M379" s="23" t="s">
        <v>104</v>
      </c>
      <c r="N379" s="23" t="s">
        <v>104</v>
      </c>
      <c r="O379" s="23" t="s">
        <v>104</v>
      </c>
      <c r="P379" s="23" t="s">
        <v>104</v>
      </c>
      <c r="Q379" s="23" t="s">
        <v>104</v>
      </c>
      <c r="R379" s="23" t="s">
        <v>104</v>
      </c>
      <c r="S379" s="56" t="s">
        <v>104</v>
      </c>
      <c r="T379" s="56" t="s">
        <v>104</v>
      </c>
    </row>
    <row r="380" spans="2:20">
      <c r="B380" s="8" t="s">
        <v>51</v>
      </c>
      <c r="C380" s="23" t="s">
        <v>104</v>
      </c>
      <c r="D380" s="23" t="s">
        <v>104</v>
      </c>
      <c r="E380" s="23" t="s">
        <v>104</v>
      </c>
      <c r="F380" s="23" t="s">
        <v>104</v>
      </c>
      <c r="G380" s="23" t="s">
        <v>104</v>
      </c>
      <c r="H380" s="23" t="s">
        <v>104</v>
      </c>
      <c r="I380" s="23" t="s">
        <v>104</v>
      </c>
      <c r="J380" s="23" t="s">
        <v>104</v>
      </c>
      <c r="K380" s="23" t="s">
        <v>104</v>
      </c>
      <c r="L380" s="23" t="s">
        <v>104</v>
      </c>
      <c r="M380" s="23" t="s">
        <v>104</v>
      </c>
      <c r="N380" s="23" t="s">
        <v>104</v>
      </c>
      <c r="O380" s="23" t="s">
        <v>104</v>
      </c>
      <c r="P380" s="23" t="s">
        <v>104</v>
      </c>
      <c r="Q380" s="23" t="s">
        <v>104</v>
      </c>
      <c r="R380" s="23" t="s">
        <v>104</v>
      </c>
      <c r="S380" s="56" t="s">
        <v>104</v>
      </c>
      <c r="T380" s="56" t="s">
        <v>104</v>
      </c>
    </row>
    <row r="381" spans="2:20">
      <c r="B381" s="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9"/>
      <c r="N381" s="9"/>
      <c r="O381" s="10"/>
      <c r="P381" s="10"/>
    </row>
    <row r="382" spans="2:20">
      <c r="B382" s="6" t="s">
        <v>816</v>
      </c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9"/>
      <c r="N382" s="9"/>
      <c r="O382" s="10"/>
      <c r="P382" s="10"/>
    </row>
    <row r="383" spans="2:20">
      <c r="B383" s="8" t="s">
        <v>52</v>
      </c>
      <c r="C383" s="15">
        <v>32.991999999999997</v>
      </c>
      <c r="D383" s="15">
        <v>34.999000000000002</v>
      </c>
      <c r="E383" s="15">
        <v>34.753</v>
      </c>
      <c r="F383" s="15">
        <v>33.978000000000002</v>
      </c>
      <c r="G383" s="15">
        <v>31.917000000000002</v>
      </c>
      <c r="H383" s="15">
        <v>32.85</v>
      </c>
      <c r="I383" s="15">
        <v>32.595999999999997</v>
      </c>
      <c r="J383" s="15">
        <v>32.442999999999998</v>
      </c>
      <c r="K383" s="15">
        <v>32.86</v>
      </c>
      <c r="L383" s="15">
        <v>32.03</v>
      </c>
      <c r="M383" s="15">
        <v>30.367999999999999</v>
      </c>
      <c r="N383" s="15">
        <v>30.29</v>
      </c>
      <c r="O383" s="15">
        <v>29.135999999999999</v>
      </c>
      <c r="P383" s="15">
        <v>29.95</v>
      </c>
      <c r="Q383" s="15">
        <v>31.718</v>
      </c>
      <c r="R383" s="15">
        <v>33.066000000000003</v>
      </c>
      <c r="S383" s="60">
        <v>32.279000000000003</v>
      </c>
      <c r="T383" s="60">
        <v>29.847999999999999</v>
      </c>
    </row>
    <row r="384" spans="2:20">
      <c r="B384" s="8" t="s">
        <v>53</v>
      </c>
      <c r="C384" s="15">
        <v>31.22522</v>
      </c>
      <c r="D384" s="15">
        <v>33.800289999999997</v>
      </c>
      <c r="E384" s="15">
        <v>34.575229999999998</v>
      </c>
      <c r="F384" s="15">
        <v>34.417610000000003</v>
      </c>
      <c r="G384" s="15">
        <v>33.421840000000003</v>
      </c>
      <c r="H384" s="15">
        <v>32.167070000000002</v>
      </c>
      <c r="I384" s="15">
        <v>32.531320000000001</v>
      </c>
      <c r="J384" s="15">
        <v>32.843000000000004</v>
      </c>
      <c r="K384" s="15">
        <v>31.533999999999999</v>
      </c>
      <c r="L384" s="15">
        <v>33.048999999999999</v>
      </c>
      <c r="M384" s="15">
        <v>31.641999999999999</v>
      </c>
      <c r="N384" s="15">
        <v>29.463740000000001</v>
      </c>
      <c r="O384" s="15">
        <v>29.613959999999999</v>
      </c>
      <c r="P384" s="15">
        <v>29.77</v>
      </c>
      <c r="Q384" s="15">
        <v>30.367999999999999</v>
      </c>
      <c r="R384" s="15">
        <v>31.898</v>
      </c>
      <c r="S384" s="60">
        <v>32.317999999999998</v>
      </c>
      <c r="T384" s="60">
        <v>30.439</v>
      </c>
    </row>
    <row r="385" spans="2:21">
      <c r="B385" s="8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60"/>
      <c r="T385" s="60"/>
    </row>
    <row r="386" spans="2:21">
      <c r="B386" s="6" t="s">
        <v>817</v>
      </c>
      <c r="C386" s="7"/>
      <c r="D386" s="7"/>
      <c r="E386" s="7"/>
      <c r="F386" s="7"/>
      <c r="G386" s="7"/>
      <c r="H386" s="7"/>
      <c r="I386" s="7"/>
      <c r="J386" s="28"/>
      <c r="K386" s="7"/>
      <c r="L386" s="7"/>
      <c r="M386" s="9"/>
      <c r="N386" s="9"/>
      <c r="O386" s="10"/>
      <c r="P386" s="10"/>
    </row>
    <row r="387" spans="2:21">
      <c r="B387" s="8" t="s">
        <v>54</v>
      </c>
      <c r="C387" s="23">
        <v>34757</v>
      </c>
      <c r="D387" s="23">
        <v>34336</v>
      </c>
      <c r="E387" s="23">
        <v>45033</v>
      </c>
      <c r="F387" s="23">
        <v>63054</v>
      </c>
      <c r="G387" s="23">
        <v>80888</v>
      </c>
      <c r="H387" s="23">
        <v>86732</v>
      </c>
      <c r="I387" s="23">
        <v>85833.030679999996</v>
      </c>
      <c r="J387" s="23">
        <v>94525</v>
      </c>
      <c r="K387" s="23">
        <v>90361</v>
      </c>
      <c r="L387" s="23">
        <v>81963</v>
      </c>
      <c r="M387" s="23">
        <v>101581</v>
      </c>
      <c r="N387" s="23">
        <v>122528</v>
      </c>
      <c r="O387" s="23">
        <v>130821</v>
      </c>
      <c r="P387" s="23">
        <v>170134</v>
      </c>
      <c r="Q387" s="23">
        <v>177945</v>
      </c>
      <c r="R387" s="23">
        <v>158954</v>
      </c>
      <c r="S387" s="26">
        <v>172238</v>
      </c>
      <c r="T387" s="26">
        <v>181938</v>
      </c>
    </row>
    <row r="388" spans="2:21">
      <c r="B388" s="8" t="s">
        <v>248</v>
      </c>
      <c r="C388" s="23">
        <v>8465</v>
      </c>
      <c r="D388" s="23">
        <v>8055</v>
      </c>
      <c r="E388" s="23">
        <v>10948</v>
      </c>
      <c r="F388" s="23">
        <v>15237</v>
      </c>
      <c r="G388" s="23">
        <v>19395</v>
      </c>
      <c r="H388" s="23">
        <v>12985</v>
      </c>
      <c r="I388" s="23">
        <v>11590.03068</v>
      </c>
      <c r="J388" s="23">
        <v>11242</v>
      </c>
      <c r="K388" s="23">
        <v>11588</v>
      </c>
      <c r="L388" s="23">
        <v>13784</v>
      </c>
      <c r="M388" s="23">
        <v>17912</v>
      </c>
      <c r="N388" s="23">
        <v>14746</v>
      </c>
      <c r="O388" s="23">
        <v>14320</v>
      </c>
      <c r="P388" s="23">
        <v>14499</v>
      </c>
      <c r="Q388" s="23">
        <v>14638</v>
      </c>
      <c r="R388" s="23">
        <v>14152</v>
      </c>
      <c r="S388" s="26">
        <v>12208</v>
      </c>
      <c r="T388" s="26">
        <v>12691</v>
      </c>
    </row>
    <row r="389" spans="2:21">
      <c r="B389" s="8" t="s">
        <v>55</v>
      </c>
      <c r="C389" s="23">
        <v>23</v>
      </c>
      <c r="D389" s="23">
        <v>19</v>
      </c>
      <c r="E389" s="23">
        <v>14</v>
      </c>
      <c r="F389" s="23">
        <v>179</v>
      </c>
      <c r="G389" s="23">
        <v>524</v>
      </c>
      <c r="H389" s="23">
        <v>222</v>
      </c>
      <c r="I389" s="23">
        <v>190</v>
      </c>
      <c r="J389" s="23">
        <v>345</v>
      </c>
      <c r="K389" s="23">
        <v>1508</v>
      </c>
      <c r="L389" s="23">
        <v>5921</v>
      </c>
      <c r="M389" s="23">
        <v>8035</v>
      </c>
      <c r="N389" s="23">
        <v>4524</v>
      </c>
      <c r="O389" s="23">
        <v>3298</v>
      </c>
      <c r="P389" s="23">
        <v>2307</v>
      </c>
      <c r="Q389" s="23">
        <v>1853</v>
      </c>
      <c r="R389" s="23">
        <v>1116</v>
      </c>
      <c r="S389" s="26">
        <v>1109</v>
      </c>
      <c r="T389" s="26">
        <v>317</v>
      </c>
    </row>
    <row r="390" spans="2:21">
      <c r="B390" s="8" t="s">
        <v>412</v>
      </c>
      <c r="C390" s="23">
        <v>8442</v>
      </c>
      <c r="D390" s="23">
        <v>8036</v>
      </c>
      <c r="E390" s="23">
        <v>10934</v>
      </c>
      <c r="F390" s="23">
        <v>15058</v>
      </c>
      <c r="G390" s="23">
        <v>18871</v>
      </c>
      <c r="H390" s="23">
        <v>12763</v>
      </c>
      <c r="I390" s="23">
        <v>11400.03068</v>
      </c>
      <c r="J390" s="23">
        <v>10897</v>
      </c>
      <c r="K390" s="23">
        <v>10080</v>
      </c>
      <c r="L390" s="23">
        <v>7863</v>
      </c>
      <c r="M390" s="23">
        <v>9877</v>
      </c>
      <c r="N390" s="23">
        <v>10222</v>
      </c>
      <c r="O390" s="23">
        <v>11022</v>
      </c>
      <c r="P390" s="23">
        <v>12192</v>
      </c>
      <c r="Q390" s="23">
        <v>12785</v>
      </c>
      <c r="R390" s="23">
        <v>13036</v>
      </c>
      <c r="S390" s="26">
        <v>11099</v>
      </c>
      <c r="T390" s="26">
        <v>12374</v>
      </c>
    </row>
    <row r="391" spans="2:21">
      <c r="B391" s="8" t="s">
        <v>249</v>
      </c>
      <c r="C391" s="23">
        <v>26292</v>
      </c>
      <c r="D391" s="23">
        <v>26281</v>
      </c>
      <c r="E391" s="23">
        <v>34085</v>
      </c>
      <c r="F391" s="23">
        <v>47817</v>
      </c>
      <c r="G391" s="23">
        <v>61493</v>
      </c>
      <c r="H391" s="23">
        <v>73747</v>
      </c>
      <c r="I391" s="23">
        <v>74243</v>
      </c>
      <c r="J391" s="23">
        <v>83283</v>
      </c>
      <c r="K391" s="23">
        <v>78773</v>
      </c>
      <c r="L391" s="23">
        <v>68179</v>
      </c>
      <c r="M391" s="23">
        <v>83669</v>
      </c>
      <c r="N391" s="23">
        <v>107782</v>
      </c>
      <c r="O391" s="23">
        <v>116501</v>
      </c>
      <c r="P391" s="23">
        <v>155635</v>
      </c>
      <c r="Q391" s="23">
        <v>163307</v>
      </c>
      <c r="R391" s="23">
        <v>144802</v>
      </c>
      <c r="S391" s="26">
        <v>160030</v>
      </c>
      <c r="T391" s="26">
        <v>169247</v>
      </c>
    </row>
    <row r="392" spans="2:21">
      <c r="B392" s="8" t="s">
        <v>56</v>
      </c>
      <c r="C392" s="27" t="s">
        <v>656</v>
      </c>
      <c r="D392" s="27" t="s">
        <v>656</v>
      </c>
      <c r="E392" s="27" t="s">
        <v>656</v>
      </c>
      <c r="F392" s="27" t="s">
        <v>656</v>
      </c>
      <c r="G392" s="27" t="s">
        <v>656</v>
      </c>
      <c r="H392" s="27" t="s">
        <v>656</v>
      </c>
      <c r="I392" s="27" t="s">
        <v>656</v>
      </c>
      <c r="J392" s="27" t="s">
        <v>656</v>
      </c>
      <c r="K392" s="27" t="s">
        <v>656</v>
      </c>
      <c r="L392" s="27" t="s">
        <v>656</v>
      </c>
      <c r="M392" s="27" t="s">
        <v>656</v>
      </c>
      <c r="N392" s="27" t="s">
        <v>656</v>
      </c>
      <c r="O392" s="25" t="s">
        <v>656</v>
      </c>
      <c r="P392" s="25" t="s">
        <v>656</v>
      </c>
      <c r="Q392" s="25" t="s">
        <v>656</v>
      </c>
      <c r="R392" s="25" t="s">
        <v>656</v>
      </c>
      <c r="S392" s="56" t="s">
        <v>656</v>
      </c>
      <c r="T392" s="56" t="s">
        <v>656</v>
      </c>
    </row>
    <row r="393" spans="2:21">
      <c r="B393" s="8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4"/>
      <c r="N393" s="24"/>
      <c r="O393" s="25"/>
      <c r="P393" s="25"/>
      <c r="Q393" s="26"/>
      <c r="R393" s="26"/>
      <c r="S393" s="26"/>
      <c r="T393" s="26"/>
    </row>
    <row r="394" spans="2:21">
      <c r="B394" s="8" t="s">
        <v>818</v>
      </c>
      <c r="C394" s="23">
        <v>10.486280000000001</v>
      </c>
      <c r="D394" s="23">
        <v>11.428190000000001</v>
      </c>
      <c r="E394" s="23">
        <v>14.57968</v>
      </c>
      <c r="F394" s="23">
        <v>19.79158</v>
      </c>
      <c r="G394" s="23">
        <v>23.211729999999999</v>
      </c>
      <c r="H394" s="23">
        <v>23.081199999999999</v>
      </c>
      <c r="I394" s="23">
        <v>22.088380000000001</v>
      </c>
      <c r="J394" s="23">
        <v>23.153479999999998</v>
      </c>
      <c r="K394" s="23">
        <v>21.671330000000001</v>
      </c>
      <c r="L394" s="23">
        <v>20.905460000000001</v>
      </c>
      <c r="M394" s="23">
        <v>22.77065</v>
      </c>
      <c r="N394" s="23">
        <v>25.22954</v>
      </c>
      <c r="O394" s="23">
        <v>26.38345</v>
      </c>
      <c r="P394" s="23">
        <v>33.254367550536145</v>
      </c>
      <c r="Q394" s="23">
        <v>33.541682767252446</v>
      </c>
      <c r="R394" s="23">
        <v>30.244576282151296</v>
      </c>
      <c r="S394" s="26">
        <v>32.465148190872554</v>
      </c>
      <c r="T394" s="26">
        <v>31.764749016615834</v>
      </c>
    </row>
    <row r="395" spans="2:21">
      <c r="B395" s="8" t="s">
        <v>819</v>
      </c>
      <c r="C395" s="23">
        <v>24.354810000000001</v>
      </c>
      <c r="D395" s="23">
        <v>23.459340000000001</v>
      </c>
      <c r="E395" s="23">
        <v>24.311060000000001</v>
      </c>
      <c r="F395" s="23">
        <v>24.164999999999999</v>
      </c>
      <c r="G395" s="23">
        <v>23.977599999999999</v>
      </c>
      <c r="H395" s="23">
        <v>14.971410000000001</v>
      </c>
      <c r="I395" s="23">
        <v>13.503</v>
      </c>
      <c r="J395" s="23">
        <v>11.89315</v>
      </c>
      <c r="K395" s="23">
        <v>12.824120000000001</v>
      </c>
      <c r="L395" s="23">
        <v>16.817340000000002</v>
      </c>
      <c r="M395" s="23">
        <v>17.633220000000001</v>
      </c>
      <c r="N395" s="23">
        <v>12.034800000000001</v>
      </c>
      <c r="O395" s="23">
        <v>10.946249999999999</v>
      </c>
      <c r="P395" s="23">
        <v>8.5221061045999047</v>
      </c>
      <c r="Q395" s="23">
        <v>8.2261372896119589</v>
      </c>
      <c r="R395" s="23">
        <v>8.9032047007310293</v>
      </c>
      <c r="S395" s="26">
        <v>7.087866788978042</v>
      </c>
      <c r="T395" s="26">
        <v>6.9754531763567815</v>
      </c>
    </row>
    <row r="396" spans="2:21">
      <c r="B396" s="8" t="s">
        <v>820</v>
      </c>
      <c r="C396" s="23">
        <v>75.645189999999999</v>
      </c>
      <c r="D396" s="23">
        <v>76.540660000000003</v>
      </c>
      <c r="E396" s="23">
        <v>75.688940000000002</v>
      </c>
      <c r="F396" s="23">
        <v>75.834999999999994</v>
      </c>
      <c r="G396" s="23">
        <v>76.022400000000005</v>
      </c>
      <c r="H396" s="23">
        <v>85.028589999999994</v>
      </c>
      <c r="I396" s="23">
        <v>86.497</v>
      </c>
      <c r="J396" s="23">
        <v>88.106849999999994</v>
      </c>
      <c r="K396" s="23">
        <v>87.175880000000006</v>
      </c>
      <c r="L396" s="23">
        <v>83.182659999999998</v>
      </c>
      <c r="M396" s="23">
        <v>82.366780000000006</v>
      </c>
      <c r="N396" s="23">
        <v>87.965199999999996</v>
      </c>
      <c r="O396" s="23">
        <v>89.053749999999994</v>
      </c>
      <c r="P396" s="23">
        <v>91.477893895400101</v>
      </c>
      <c r="Q396" s="23">
        <v>91.773862710388045</v>
      </c>
      <c r="R396" s="23">
        <v>91.096795299268976</v>
      </c>
      <c r="S396" s="26">
        <v>92.912133211021967</v>
      </c>
      <c r="T396" s="26">
        <v>93.02454682364322</v>
      </c>
    </row>
    <row r="397" spans="2:21">
      <c r="B397" s="8" t="s">
        <v>821</v>
      </c>
      <c r="C397" s="23">
        <v>2.6450000000000001E-2</v>
      </c>
      <c r="D397" s="23">
        <v>7.8200000000000006E-3</v>
      </c>
      <c r="E397" s="23">
        <v>6.3499999999999997E-3</v>
      </c>
      <c r="F397" s="23">
        <v>6.2500000000000003E-3</v>
      </c>
      <c r="G397" s="23">
        <v>2.8420000000000001</v>
      </c>
      <c r="H397" s="23">
        <v>4.907</v>
      </c>
      <c r="I397" s="23">
        <v>3.5569999999999999</v>
      </c>
      <c r="J397" s="23">
        <v>2.71</v>
      </c>
      <c r="K397" s="23">
        <v>3.948</v>
      </c>
      <c r="L397" s="23">
        <v>2.5960000000000001</v>
      </c>
      <c r="M397" s="23">
        <v>1.161</v>
      </c>
      <c r="N397" s="23">
        <v>2.1</v>
      </c>
      <c r="O397" s="23">
        <v>0.94199999999999995</v>
      </c>
      <c r="P397" s="23">
        <v>1.673</v>
      </c>
      <c r="Q397" s="23">
        <v>1.4510000000000001</v>
      </c>
      <c r="R397" s="23">
        <v>1.619</v>
      </c>
      <c r="S397" s="26">
        <v>2.1190000000000002</v>
      </c>
      <c r="T397" s="26">
        <v>1.927</v>
      </c>
    </row>
    <row r="398" spans="2:21">
      <c r="B398" s="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</row>
    <row r="399" spans="2:21">
      <c r="B399" s="8" t="s">
        <v>822</v>
      </c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35"/>
      <c r="N399" s="35"/>
      <c r="O399" s="22"/>
      <c r="P399" s="10"/>
    </row>
    <row r="400" spans="2:21">
      <c r="B400" s="8" t="s">
        <v>250</v>
      </c>
      <c r="C400" s="23">
        <v>44.435409999999997</v>
      </c>
      <c r="D400" s="23">
        <v>10.672790000000001</v>
      </c>
      <c r="E400" s="23">
        <v>9.4801500000000001</v>
      </c>
      <c r="F400" s="23">
        <v>10.64494</v>
      </c>
      <c r="G400" s="23">
        <v>5066</v>
      </c>
      <c r="H400" s="23">
        <v>9122</v>
      </c>
      <c r="I400" s="23">
        <v>5830</v>
      </c>
      <c r="J400" s="23">
        <v>3776</v>
      </c>
      <c r="K400" s="23">
        <v>8783</v>
      </c>
      <c r="L400" s="23">
        <v>5071</v>
      </c>
      <c r="M400" s="23">
        <v>2971</v>
      </c>
      <c r="N400" s="23">
        <v>6714</v>
      </c>
      <c r="O400" s="23">
        <v>3288</v>
      </c>
      <c r="P400" s="23">
        <v>5908</v>
      </c>
      <c r="Q400" s="23">
        <v>4693</v>
      </c>
      <c r="R400" s="23">
        <v>4540</v>
      </c>
      <c r="S400" s="26">
        <v>5561</v>
      </c>
      <c r="T400" s="26">
        <v>4792</v>
      </c>
      <c r="U400" s="99"/>
    </row>
    <row r="401" spans="1:21" ht="14.25">
      <c r="B401" s="8" t="s">
        <v>756</v>
      </c>
      <c r="C401" s="23">
        <v>1.0381199999999999</v>
      </c>
      <c r="D401" s="23">
        <v>0.753</v>
      </c>
      <c r="E401" s="23">
        <v>0.47835</v>
      </c>
      <c r="F401" s="23">
        <v>0.21878</v>
      </c>
      <c r="G401" s="23">
        <v>850</v>
      </c>
      <c r="H401" s="23">
        <v>1884</v>
      </c>
      <c r="I401" s="23">
        <v>3171</v>
      </c>
      <c r="J401" s="23">
        <v>3770</v>
      </c>
      <c r="K401" s="23">
        <v>2690</v>
      </c>
      <c r="L401" s="23">
        <v>1008</v>
      </c>
      <c r="M401" s="23">
        <v>659</v>
      </c>
      <c r="N401" s="23">
        <v>769</v>
      </c>
      <c r="O401" s="23">
        <v>696</v>
      </c>
      <c r="P401" s="23">
        <v>1095</v>
      </c>
      <c r="Q401" s="23">
        <v>1406</v>
      </c>
      <c r="R401" s="23">
        <v>1579</v>
      </c>
      <c r="S401" s="26">
        <v>1885</v>
      </c>
      <c r="T401" s="26">
        <v>2821</v>
      </c>
      <c r="U401" s="99"/>
    </row>
    <row r="402" spans="1:21">
      <c r="B402" s="8" t="s">
        <v>57</v>
      </c>
      <c r="C402" s="15" t="s">
        <v>104</v>
      </c>
      <c r="D402" s="15" t="s">
        <v>104</v>
      </c>
      <c r="E402" s="28" t="s">
        <v>104</v>
      </c>
      <c r="F402" s="28" t="s">
        <v>104</v>
      </c>
      <c r="G402" s="28" t="s">
        <v>104</v>
      </c>
      <c r="H402" s="28" t="s">
        <v>104</v>
      </c>
      <c r="I402" s="28" t="s">
        <v>104</v>
      </c>
      <c r="J402" s="28" t="s">
        <v>104</v>
      </c>
      <c r="K402" s="28" t="s">
        <v>104</v>
      </c>
      <c r="L402" s="28" t="s">
        <v>104</v>
      </c>
      <c r="M402" s="28" t="s">
        <v>104</v>
      </c>
      <c r="N402" s="28" t="s">
        <v>104</v>
      </c>
      <c r="O402" s="28" t="s">
        <v>104</v>
      </c>
      <c r="P402" s="28" t="s">
        <v>392</v>
      </c>
      <c r="Q402" s="28" t="s">
        <v>392</v>
      </c>
      <c r="R402" s="28" t="s">
        <v>392</v>
      </c>
      <c r="S402" s="91" t="s">
        <v>392</v>
      </c>
      <c r="T402" s="91" t="s">
        <v>392</v>
      </c>
      <c r="U402" s="99"/>
    </row>
    <row r="403" spans="1:21">
      <c r="B403" s="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3"/>
      <c r="P403" s="28"/>
      <c r="Q403" s="28"/>
    </row>
    <row r="404" spans="1:21">
      <c r="B404" s="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3"/>
      <c r="P404" s="28"/>
      <c r="Q404" s="28"/>
    </row>
    <row r="405" spans="1:21" ht="40.5" customHeight="1">
      <c r="B405" s="124" t="s">
        <v>827</v>
      </c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28"/>
      <c r="N405" s="28"/>
      <c r="O405" s="23"/>
      <c r="P405" s="28"/>
      <c r="Q405" s="28"/>
    </row>
    <row r="406" spans="1:21">
      <c r="B406" s="29"/>
      <c r="C406" s="29"/>
      <c r="D406" s="29"/>
      <c r="E406" s="29"/>
      <c r="F406" s="29"/>
      <c r="G406" s="29"/>
      <c r="H406" s="29"/>
      <c r="I406" s="29"/>
      <c r="J406" s="28"/>
      <c r="K406" s="28"/>
      <c r="L406" s="28"/>
      <c r="M406" s="28"/>
      <c r="N406" s="28"/>
      <c r="O406" s="23"/>
      <c r="P406" s="28"/>
      <c r="Q406" s="28"/>
    </row>
    <row r="407" spans="1:21">
      <c r="A407" s="37" t="s">
        <v>116</v>
      </c>
      <c r="B407" s="38" t="s">
        <v>113</v>
      </c>
      <c r="C407" s="10"/>
      <c r="D407" s="29"/>
      <c r="E407" s="29"/>
      <c r="F407" s="29"/>
      <c r="G407" s="29"/>
      <c r="H407" s="29"/>
      <c r="I407" s="29"/>
      <c r="J407" s="28"/>
      <c r="K407" s="28"/>
      <c r="L407" s="28"/>
      <c r="M407" s="28"/>
      <c r="N407" s="28"/>
      <c r="O407" s="23"/>
      <c r="P407" s="28"/>
      <c r="Q407" s="28"/>
    </row>
    <row r="408" spans="1:21">
      <c r="A408" s="37" t="s">
        <v>117</v>
      </c>
      <c r="B408" s="38" t="s">
        <v>769</v>
      </c>
      <c r="C408" s="10"/>
      <c r="D408" s="29"/>
      <c r="E408" s="29"/>
      <c r="F408" s="29"/>
      <c r="G408" s="29"/>
      <c r="H408" s="29"/>
      <c r="I408" s="29"/>
      <c r="J408" s="28"/>
      <c r="K408" s="28"/>
      <c r="L408" s="28"/>
      <c r="M408" s="28"/>
      <c r="N408" s="28"/>
      <c r="O408" s="23"/>
      <c r="P408" s="28"/>
      <c r="Q408" s="28"/>
    </row>
    <row r="409" spans="1:21">
      <c r="A409" s="37" t="s">
        <v>118</v>
      </c>
      <c r="B409" s="38" t="s">
        <v>413</v>
      </c>
      <c r="C409" s="10"/>
      <c r="D409" s="29"/>
      <c r="E409" s="29"/>
      <c r="F409" s="29"/>
      <c r="G409" s="29"/>
      <c r="H409" s="29"/>
      <c r="I409" s="29"/>
      <c r="J409" s="28"/>
      <c r="K409" s="28"/>
      <c r="L409" s="28"/>
      <c r="M409" s="28"/>
      <c r="N409" s="28"/>
      <c r="O409" s="23"/>
      <c r="P409" s="28"/>
      <c r="Q409" s="28"/>
    </row>
    <row r="410" spans="1:21">
      <c r="A410" s="37" t="s">
        <v>119</v>
      </c>
      <c r="B410" s="38" t="s">
        <v>823</v>
      </c>
      <c r="C410" s="10"/>
      <c r="D410" s="29"/>
      <c r="E410" s="29"/>
      <c r="F410" s="29"/>
      <c r="G410" s="29"/>
      <c r="H410" s="29"/>
      <c r="I410" s="29"/>
      <c r="J410" s="28"/>
      <c r="K410" s="28"/>
      <c r="L410" s="28"/>
      <c r="M410" s="28"/>
      <c r="N410" s="28"/>
      <c r="O410" s="23"/>
      <c r="P410" s="28"/>
      <c r="Q410" s="28"/>
    </row>
    <row r="411" spans="1:21">
      <c r="A411" s="37" t="s">
        <v>120</v>
      </c>
      <c r="B411" s="38" t="s">
        <v>743</v>
      </c>
      <c r="C411" s="10"/>
      <c r="D411" s="29"/>
      <c r="E411" s="29"/>
      <c r="F411" s="29"/>
      <c r="G411" s="29"/>
      <c r="H411" s="29"/>
      <c r="I411" s="29"/>
      <c r="J411" s="28"/>
      <c r="K411" s="28"/>
      <c r="L411" s="28"/>
      <c r="M411" s="28"/>
      <c r="N411" s="28"/>
      <c r="O411" s="23"/>
      <c r="P411" s="28"/>
      <c r="Q411" s="28"/>
    </row>
    <row r="412" spans="1:21">
      <c r="A412" s="37" t="s">
        <v>121</v>
      </c>
      <c r="B412" s="38" t="s">
        <v>114</v>
      </c>
      <c r="C412" s="10"/>
      <c r="D412" s="29"/>
      <c r="E412" s="29"/>
      <c r="F412" s="29"/>
      <c r="G412" s="29"/>
      <c r="H412" s="29"/>
      <c r="I412" s="29"/>
      <c r="J412" s="28"/>
      <c r="K412" s="28"/>
      <c r="L412" s="28"/>
      <c r="M412" s="28"/>
      <c r="N412" s="28"/>
      <c r="O412" s="23"/>
      <c r="P412" s="28"/>
      <c r="Q412" s="28"/>
    </row>
    <row r="413" spans="1:21">
      <c r="A413" s="37" t="s">
        <v>122</v>
      </c>
      <c r="B413" s="38" t="s">
        <v>115</v>
      </c>
      <c r="C413" s="10"/>
      <c r="D413" s="29"/>
      <c r="E413" s="29"/>
      <c r="F413" s="29"/>
      <c r="G413" s="29"/>
      <c r="H413" s="29"/>
      <c r="I413" s="29"/>
      <c r="J413" s="28"/>
      <c r="K413" s="28"/>
      <c r="L413" s="28"/>
      <c r="M413" s="28"/>
      <c r="N413" s="28"/>
      <c r="O413" s="23"/>
      <c r="P413" s="28"/>
      <c r="Q413" s="28"/>
    </row>
    <row r="414" spans="1:21">
      <c r="A414" s="37" t="s">
        <v>123</v>
      </c>
      <c r="B414" s="38" t="s">
        <v>824</v>
      </c>
      <c r="C414" s="10"/>
      <c r="D414" s="29"/>
      <c r="E414" s="29"/>
      <c r="F414" s="29"/>
      <c r="G414" s="29"/>
      <c r="H414" s="29"/>
      <c r="I414" s="29"/>
      <c r="J414" s="28"/>
      <c r="K414" s="28"/>
      <c r="L414" s="28"/>
      <c r="M414" s="28"/>
      <c r="N414" s="28"/>
      <c r="O414" s="23"/>
      <c r="P414" s="28"/>
      <c r="Q414" s="28"/>
    </row>
    <row r="415" spans="1:21">
      <c r="A415" s="37" t="s">
        <v>124</v>
      </c>
      <c r="B415" s="38" t="s">
        <v>660</v>
      </c>
      <c r="C415" s="10"/>
      <c r="D415" s="29"/>
      <c r="E415" s="29"/>
      <c r="F415" s="29"/>
      <c r="G415" s="29"/>
      <c r="H415" s="29"/>
      <c r="I415" s="29"/>
      <c r="J415" s="28"/>
      <c r="K415" s="28"/>
      <c r="L415" s="28"/>
      <c r="M415" s="28"/>
      <c r="N415" s="28"/>
      <c r="O415" s="23"/>
      <c r="P415" s="28"/>
      <c r="Q415" s="28"/>
    </row>
    <row r="416" spans="1:21">
      <c r="A416" s="37" t="s">
        <v>125</v>
      </c>
      <c r="B416" s="38" t="s">
        <v>414</v>
      </c>
      <c r="C416" s="10"/>
      <c r="D416" s="29"/>
      <c r="E416" s="29"/>
      <c r="F416" s="29"/>
      <c r="G416" s="29"/>
      <c r="H416" s="29"/>
      <c r="I416" s="29"/>
      <c r="J416" s="28"/>
      <c r="K416" s="28"/>
      <c r="L416" s="28"/>
      <c r="M416" s="28"/>
      <c r="N416" s="28"/>
      <c r="O416" s="23"/>
      <c r="P416" s="28"/>
      <c r="Q416" s="28"/>
    </row>
    <row r="417" spans="1:17">
      <c r="A417" s="37" t="s">
        <v>126</v>
      </c>
      <c r="B417" s="38" t="s">
        <v>652</v>
      </c>
      <c r="C417" s="10"/>
      <c r="D417" s="29"/>
      <c r="E417" s="29"/>
      <c r="F417" s="29"/>
      <c r="G417" s="29"/>
      <c r="H417" s="29"/>
      <c r="I417" s="29"/>
      <c r="J417" s="28"/>
      <c r="K417" s="28"/>
      <c r="L417" s="28"/>
      <c r="M417" s="28"/>
      <c r="N417" s="28"/>
      <c r="O417" s="23"/>
      <c r="P417" s="28"/>
      <c r="Q417" s="28"/>
    </row>
    <row r="418" spans="1:17">
      <c r="A418" s="37" t="s">
        <v>127</v>
      </c>
      <c r="B418" s="51" t="s">
        <v>825</v>
      </c>
      <c r="C418" s="10"/>
      <c r="D418" s="29"/>
      <c r="E418" s="29"/>
      <c r="F418" s="29"/>
      <c r="G418" s="29"/>
      <c r="H418" s="29"/>
      <c r="I418" s="29"/>
      <c r="J418" s="28"/>
      <c r="K418" s="28"/>
      <c r="L418" s="28"/>
      <c r="M418" s="28"/>
      <c r="N418" s="28"/>
      <c r="O418" s="23"/>
      <c r="P418" s="28"/>
      <c r="Q418" s="28"/>
    </row>
    <row r="419" spans="1:17">
      <c r="A419" s="37" t="s">
        <v>128</v>
      </c>
      <c r="B419" s="92" t="s">
        <v>826</v>
      </c>
      <c r="C419" s="10"/>
      <c r="D419" s="29"/>
      <c r="E419" s="29"/>
      <c r="F419" s="29"/>
      <c r="G419" s="29"/>
      <c r="H419" s="29"/>
      <c r="I419" s="29"/>
      <c r="J419" s="28"/>
      <c r="K419" s="28"/>
      <c r="L419" s="28"/>
      <c r="M419" s="28"/>
      <c r="N419" s="28"/>
      <c r="O419" s="23"/>
      <c r="P419" s="28"/>
      <c r="Q419" s="28"/>
    </row>
    <row r="420" spans="1:17">
      <c r="A420" s="37" t="s">
        <v>129</v>
      </c>
      <c r="B420" s="38" t="s">
        <v>653</v>
      </c>
      <c r="C420" s="10"/>
      <c r="D420" s="29"/>
      <c r="E420" s="29"/>
      <c r="F420" s="29"/>
      <c r="G420" s="29"/>
      <c r="H420" s="29"/>
      <c r="I420" s="29"/>
      <c r="J420" s="28"/>
      <c r="K420" s="28"/>
      <c r="L420" s="28"/>
      <c r="M420" s="28"/>
      <c r="N420" s="28"/>
      <c r="O420" s="23"/>
      <c r="P420" s="28"/>
      <c r="Q420" s="28"/>
    </row>
    <row r="421" spans="1:17">
      <c r="A421" s="37" t="s">
        <v>130</v>
      </c>
      <c r="B421" s="38" t="s">
        <v>651</v>
      </c>
      <c r="C421" s="10"/>
      <c r="D421" s="29"/>
      <c r="E421" s="29"/>
      <c r="F421" s="29"/>
      <c r="G421" s="29"/>
      <c r="H421" s="29"/>
      <c r="I421" s="29"/>
      <c r="J421" s="28"/>
      <c r="K421" s="28"/>
      <c r="L421" s="28"/>
      <c r="M421" s="28"/>
      <c r="N421" s="28"/>
      <c r="O421" s="23"/>
      <c r="P421" s="28"/>
      <c r="Q421" s="28"/>
    </row>
    <row r="422" spans="1:17">
      <c r="B422" s="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3"/>
      <c r="P422" s="28"/>
      <c r="Q422" s="28"/>
    </row>
    <row r="423" spans="1:17">
      <c r="B423" s="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3"/>
      <c r="P423" s="28"/>
      <c r="Q423" s="28"/>
    </row>
    <row r="424" spans="1:17">
      <c r="B424" s="40" t="s">
        <v>415</v>
      </c>
      <c r="C424" s="36"/>
      <c r="D424" s="36"/>
      <c r="E424" s="36"/>
      <c r="F424" s="36"/>
      <c r="G424" s="36"/>
      <c r="H424" s="36"/>
      <c r="I424" s="36"/>
      <c r="J424" s="28"/>
      <c r="K424" s="28"/>
      <c r="L424" s="28"/>
      <c r="M424" s="28"/>
      <c r="N424" s="28"/>
      <c r="O424" s="23"/>
      <c r="P424" s="28"/>
      <c r="Q424" s="28"/>
    </row>
    <row r="425" spans="1:17">
      <c r="B425" s="39"/>
      <c r="C425" s="41"/>
      <c r="D425" s="41"/>
      <c r="E425" s="41"/>
      <c r="F425" s="41"/>
      <c r="G425" s="41"/>
      <c r="H425" s="41"/>
      <c r="I425" s="36"/>
      <c r="J425" s="28"/>
      <c r="K425" s="28"/>
      <c r="L425" s="28"/>
      <c r="M425" s="28"/>
      <c r="N425" s="28"/>
      <c r="O425" s="23"/>
      <c r="P425" s="28"/>
      <c r="Q425" s="28"/>
    </row>
    <row r="426" spans="1:17" ht="26.25" customHeight="1">
      <c r="B426" s="9" t="s">
        <v>416</v>
      </c>
      <c r="C426" s="123" t="s">
        <v>767</v>
      </c>
      <c r="D426" s="123"/>
      <c r="E426" s="123"/>
      <c r="F426" s="123"/>
      <c r="G426" s="123"/>
      <c r="H426" s="123"/>
      <c r="I426" s="123"/>
      <c r="J426" s="123"/>
      <c r="K426" s="123"/>
      <c r="L426" s="123"/>
    </row>
    <row r="427" spans="1:17">
      <c r="B427" s="42"/>
      <c r="D427" s="43"/>
      <c r="E427" s="43"/>
      <c r="F427" s="43"/>
      <c r="G427" s="43"/>
      <c r="H427" s="43"/>
      <c r="I427" s="43"/>
      <c r="J427" s="43"/>
      <c r="K427" s="43"/>
      <c r="L427" s="36"/>
    </row>
    <row r="428" spans="1:17">
      <c r="B428" s="42" t="s">
        <v>0</v>
      </c>
      <c r="C428" s="44" t="s">
        <v>742</v>
      </c>
      <c r="D428" s="45"/>
      <c r="E428" s="45"/>
      <c r="F428" s="45"/>
      <c r="G428" s="45"/>
      <c r="H428" s="45"/>
      <c r="I428" s="45"/>
      <c r="J428" s="45"/>
      <c r="K428" s="45"/>
      <c r="L428" s="36"/>
    </row>
    <row r="429" spans="1:17">
      <c r="B429" s="42"/>
      <c r="C429" s="4"/>
      <c r="D429" s="45"/>
      <c r="E429" s="45"/>
      <c r="F429" s="45"/>
      <c r="G429" s="45"/>
      <c r="H429" s="45"/>
      <c r="I429" s="45"/>
      <c r="J429" s="45"/>
      <c r="K429" s="45"/>
      <c r="L429" s="36"/>
    </row>
    <row r="430" spans="1:17">
      <c r="B430" s="42" t="s">
        <v>417</v>
      </c>
      <c r="C430" s="44" t="s">
        <v>742</v>
      </c>
      <c r="D430" s="45"/>
      <c r="E430" s="45"/>
      <c r="F430" s="45"/>
      <c r="G430" s="45"/>
      <c r="H430" s="45"/>
      <c r="I430" s="45"/>
      <c r="J430" s="45"/>
      <c r="K430" s="45"/>
      <c r="L430" s="36"/>
    </row>
    <row r="431" spans="1:17">
      <c r="B431" s="42"/>
      <c r="C431" s="65"/>
      <c r="D431" s="45"/>
      <c r="E431" s="45"/>
      <c r="F431" s="45"/>
      <c r="G431" s="45"/>
      <c r="H431" s="45"/>
      <c r="I431" s="45"/>
      <c r="J431" s="45"/>
      <c r="K431" s="45"/>
      <c r="L431" s="36"/>
    </row>
    <row r="432" spans="1:17">
      <c r="B432" s="42" t="s">
        <v>418</v>
      </c>
      <c r="C432" s="44" t="s">
        <v>742</v>
      </c>
      <c r="D432" s="45"/>
      <c r="E432" s="45"/>
      <c r="F432" s="45"/>
      <c r="G432" s="45"/>
      <c r="H432" s="45"/>
      <c r="I432" s="45"/>
      <c r="J432" s="45"/>
      <c r="K432" s="45"/>
      <c r="L432" s="36"/>
    </row>
    <row r="433" spans="2:12">
      <c r="B433" s="42"/>
      <c r="C433" s="65"/>
      <c r="D433" s="45"/>
      <c r="E433" s="45"/>
      <c r="F433" s="45"/>
      <c r="G433" s="45"/>
      <c r="H433" s="45"/>
      <c r="I433" s="45"/>
      <c r="J433" s="45"/>
      <c r="K433" s="45"/>
      <c r="L433" s="36"/>
    </row>
    <row r="434" spans="2:12">
      <c r="B434" s="42" t="s">
        <v>419</v>
      </c>
      <c r="C434" s="44" t="s">
        <v>742</v>
      </c>
      <c r="D434" s="45"/>
      <c r="E434" s="45"/>
      <c r="F434" s="45"/>
      <c r="G434" s="45"/>
      <c r="H434" s="45"/>
      <c r="I434" s="45"/>
      <c r="J434" s="45"/>
      <c r="K434" s="45"/>
      <c r="L434" s="36"/>
    </row>
    <row r="435" spans="2:12">
      <c r="B435" s="42"/>
      <c r="C435" s="65"/>
      <c r="D435" s="45"/>
      <c r="E435" s="45"/>
      <c r="F435" s="45"/>
      <c r="G435" s="45"/>
      <c r="H435" s="45"/>
      <c r="I435" s="45"/>
      <c r="J435" s="45"/>
      <c r="K435" s="45"/>
      <c r="L435" s="36"/>
    </row>
    <row r="436" spans="2:12">
      <c r="B436" s="42" t="s">
        <v>420</v>
      </c>
      <c r="C436" s="44" t="s">
        <v>742</v>
      </c>
      <c r="D436" s="45"/>
      <c r="E436" s="45"/>
      <c r="F436" s="45"/>
      <c r="G436" s="45"/>
      <c r="H436" s="45"/>
      <c r="I436" s="45"/>
      <c r="J436" s="45"/>
      <c r="K436" s="45"/>
      <c r="L436" s="36"/>
    </row>
    <row r="437" spans="2:12">
      <c r="B437" s="42"/>
      <c r="C437" s="4"/>
      <c r="D437" s="45"/>
      <c r="E437" s="45"/>
      <c r="F437" s="45"/>
      <c r="G437" s="45"/>
      <c r="H437" s="45"/>
      <c r="I437" s="45"/>
      <c r="J437" s="45"/>
      <c r="K437" s="45"/>
      <c r="L437" s="36"/>
    </row>
    <row r="438" spans="2:12">
      <c r="B438" s="42" t="s">
        <v>421</v>
      </c>
      <c r="C438" s="44" t="s">
        <v>748</v>
      </c>
      <c r="D438" s="45"/>
      <c r="E438" s="45"/>
      <c r="F438" s="45"/>
      <c r="G438" s="45"/>
      <c r="H438" s="45"/>
      <c r="I438" s="45"/>
      <c r="J438" s="45"/>
      <c r="K438" s="45"/>
      <c r="L438" s="36"/>
    </row>
    <row r="439" spans="2:12">
      <c r="B439" s="42"/>
      <c r="C439" s="65"/>
      <c r="D439" s="45"/>
      <c r="E439" s="45"/>
      <c r="F439" s="45"/>
      <c r="G439" s="45"/>
      <c r="H439" s="45"/>
      <c r="I439" s="45"/>
      <c r="J439" s="45"/>
      <c r="K439" s="45"/>
      <c r="L439" s="36"/>
    </row>
    <row r="440" spans="2:12">
      <c r="B440" s="42" t="s">
        <v>422</v>
      </c>
      <c r="C440" s="44" t="s">
        <v>742</v>
      </c>
      <c r="D440" s="45"/>
      <c r="E440" s="45"/>
      <c r="F440" s="45"/>
      <c r="G440" s="45"/>
      <c r="H440" s="45"/>
      <c r="I440" s="45"/>
      <c r="J440" s="45"/>
      <c r="K440" s="45"/>
      <c r="L440" s="36"/>
    </row>
    <row r="441" spans="2:12">
      <c r="B441" s="42"/>
      <c r="C441" s="65"/>
      <c r="D441" s="45"/>
      <c r="E441" s="45"/>
      <c r="F441" s="45"/>
      <c r="G441" s="45"/>
      <c r="H441" s="45"/>
      <c r="I441" s="45"/>
      <c r="J441" s="45"/>
      <c r="K441" s="45"/>
      <c r="L441" s="36"/>
    </row>
    <row r="442" spans="2:12" ht="14.25" customHeight="1">
      <c r="B442" s="42" t="s">
        <v>423</v>
      </c>
      <c r="C442" s="125" t="s">
        <v>768</v>
      </c>
      <c r="D442" s="125"/>
      <c r="E442" s="125"/>
      <c r="F442" s="125"/>
      <c r="G442" s="125"/>
      <c r="H442" s="125"/>
      <c r="I442" s="125"/>
      <c r="J442" s="125"/>
      <c r="K442" s="125"/>
      <c r="L442" s="125"/>
    </row>
    <row r="443" spans="2:12">
      <c r="B443" s="42"/>
      <c r="C443" s="90"/>
      <c r="D443" s="45"/>
      <c r="E443" s="45"/>
      <c r="F443" s="45"/>
      <c r="G443" s="45"/>
      <c r="H443" s="45"/>
      <c r="I443" s="45"/>
      <c r="J443" s="45"/>
      <c r="K443" s="45"/>
      <c r="L443" s="36"/>
    </row>
    <row r="444" spans="2:12">
      <c r="B444" s="46" t="s">
        <v>424</v>
      </c>
      <c r="C444" s="44" t="s">
        <v>742</v>
      </c>
      <c r="D444" s="45"/>
      <c r="E444" s="45"/>
      <c r="F444" s="45"/>
      <c r="G444" s="45"/>
      <c r="H444" s="45"/>
      <c r="I444" s="45"/>
      <c r="J444" s="45"/>
      <c r="K444" s="45"/>
      <c r="L444" s="36"/>
    </row>
    <row r="445" spans="2:12">
      <c r="B445" s="42"/>
      <c r="C445" s="44"/>
      <c r="D445" s="45"/>
      <c r="E445" s="45"/>
      <c r="F445" s="45"/>
      <c r="G445" s="45"/>
      <c r="H445" s="45"/>
      <c r="I445" s="45"/>
      <c r="J445" s="45"/>
      <c r="K445" s="45"/>
      <c r="L445" s="36"/>
    </row>
    <row r="446" spans="2:12">
      <c r="B446" s="42" t="s">
        <v>425</v>
      </c>
      <c r="C446" s="44" t="s">
        <v>748</v>
      </c>
      <c r="D446" s="47"/>
      <c r="E446" s="47"/>
      <c r="F446" s="47"/>
      <c r="G446" s="47"/>
      <c r="H446" s="47"/>
      <c r="I446" s="47"/>
      <c r="J446" s="47"/>
      <c r="K446" s="47"/>
      <c r="L446" s="36"/>
    </row>
    <row r="447" spans="2:12">
      <c r="B447" s="42"/>
      <c r="C447" s="65"/>
      <c r="D447" s="47"/>
      <c r="E447" s="47"/>
      <c r="F447" s="47"/>
      <c r="G447" s="47"/>
      <c r="H447" s="47"/>
      <c r="I447" s="47"/>
      <c r="J447" s="47"/>
      <c r="K447" s="47"/>
      <c r="L447" s="36"/>
    </row>
    <row r="448" spans="2:12">
      <c r="B448" s="42" t="s">
        <v>426</v>
      </c>
      <c r="C448" s="44" t="s">
        <v>748</v>
      </c>
      <c r="D448" s="45"/>
      <c r="E448" s="45"/>
      <c r="F448" s="45"/>
      <c r="G448" s="45"/>
      <c r="H448" s="45"/>
      <c r="I448" s="45"/>
      <c r="J448" s="45"/>
      <c r="K448" s="45"/>
      <c r="L448" s="36"/>
    </row>
    <row r="449" spans="2:12">
      <c r="C449" s="65"/>
      <c r="D449" s="45"/>
      <c r="E449" s="45"/>
      <c r="F449" s="45"/>
      <c r="G449" s="45"/>
      <c r="H449" s="45"/>
      <c r="I449" s="45"/>
      <c r="J449" s="45"/>
      <c r="K449" s="45"/>
      <c r="L449" s="36"/>
    </row>
    <row r="450" spans="2:12">
      <c r="B450" s="42" t="s">
        <v>427</v>
      </c>
      <c r="C450" s="44" t="s">
        <v>748</v>
      </c>
      <c r="D450" s="45"/>
      <c r="E450" s="45"/>
      <c r="F450" s="45"/>
      <c r="G450" s="45"/>
      <c r="H450" s="45"/>
      <c r="I450" s="45"/>
      <c r="J450" s="45"/>
      <c r="K450" s="45"/>
      <c r="L450" s="36"/>
    </row>
    <row r="451" spans="2:12">
      <c r="B451" s="42"/>
      <c r="C451" s="44"/>
      <c r="D451" s="45"/>
      <c r="E451" s="45"/>
      <c r="F451" s="45"/>
      <c r="G451" s="45"/>
      <c r="H451" s="45"/>
      <c r="I451" s="45"/>
      <c r="J451" s="45"/>
      <c r="K451" s="45"/>
      <c r="L451" s="36"/>
    </row>
    <row r="452" spans="2:12">
      <c r="B452" s="42" t="s">
        <v>428</v>
      </c>
      <c r="C452" s="44" t="s">
        <v>748</v>
      </c>
      <c r="D452" s="48"/>
      <c r="E452" s="48"/>
      <c r="F452" s="48"/>
      <c r="G452" s="48"/>
      <c r="H452" s="48"/>
      <c r="I452" s="48"/>
      <c r="J452" s="48"/>
      <c r="K452" s="48"/>
      <c r="L452" s="36"/>
    </row>
  </sheetData>
  <mergeCells count="3">
    <mergeCell ref="C426:L426"/>
    <mergeCell ref="B405:L405"/>
    <mergeCell ref="C442:L442"/>
  </mergeCells>
  <conditionalFormatting sqref="B58">
    <cfRule type="cellIs" priority="15" stopIfTrue="1" operator="equal">
      <formula>FALSE</formula>
    </cfRule>
  </conditionalFormatting>
  <conditionalFormatting sqref="B37:B57">
    <cfRule type="cellIs" priority="16" stopIfTrue="1" operator="equal">
      <formula>FALSE</formula>
    </cfRule>
  </conditionalFormatting>
  <conditionalFormatting sqref="B59">
    <cfRule type="cellIs" priority="14" stopIfTrue="1" operator="equal">
      <formula>FALSE</formula>
    </cfRule>
  </conditionalFormatting>
  <conditionalFormatting sqref="B60">
    <cfRule type="cellIs" priority="13" stopIfTrue="1" operator="equal">
      <formula>FALSE</formula>
    </cfRule>
  </conditionalFormatting>
  <conditionalFormatting sqref="B96:B116">
    <cfRule type="cellIs" priority="12" stopIfTrue="1" operator="equal">
      <formula>FALSE</formula>
    </cfRule>
  </conditionalFormatting>
  <conditionalFormatting sqref="B117">
    <cfRule type="cellIs" priority="11" stopIfTrue="1" operator="equal">
      <formula>FALSE</formula>
    </cfRule>
  </conditionalFormatting>
  <conditionalFormatting sqref="B118">
    <cfRule type="cellIs" priority="10" stopIfTrue="1" operator="equal">
      <formula>FALSE</formula>
    </cfRule>
  </conditionalFormatting>
  <conditionalFormatting sqref="B119">
    <cfRule type="cellIs" priority="9" stopIfTrue="1" operator="equal">
      <formula>FALSE</formula>
    </cfRule>
  </conditionalFormatting>
  <conditionalFormatting sqref="S97:S116">
    <cfRule type="cellIs" priority="8" stopIfTrue="1" operator="equal">
      <formula>FALSE</formula>
    </cfRule>
  </conditionalFormatting>
  <conditionalFormatting sqref="S118:S121">
    <cfRule type="cellIs" priority="7" stopIfTrue="1" operator="equal">
      <formula>FALSE</formula>
    </cfRule>
  </conditionalFormatting>
  <conditionalFormatting sqref="S117">
    <cfRule type="cellIs" priority="6" stopIfTrue="1" operator="equal">
      <formula>FALSE</formula>
    </cfRule>
  </conditionalFormatting>
  <conditionalFormatting sqref="B405">
    <cfRule type="expression" dxfId="0" priority="4" stopIfTrue="1">
      <formula>#REF!="UPDATED"</formula>
    </cfRule>
  </conditionalFormatting>
  <conditionalFormatting sqref="T97:T116">
    <cfRule type="cellIs" priority="3" stopIfTrue="1" operator="equal">
      <formula>FALSE</formula>
    </cfRule>
  </conditionalFormatting>
  <conditionalFormatting sqref="T118:T121">
    <cfRule type="cellIs" priority="2" stopIfTrue="1" operator="equal">
      <formula>FALSE</formula>
    </cfRule>
  </conditionalFormatting>
  <conditionalFormatting sqref="T117">
    <cfRule type="cellIs" priority="1" stopIfTrue="1" operator="equal">
      <formula>FALSE</formula>
    </cfRule>
  </conditionalFormatting>
  <printOptions gridLines="1"/>
  <pageMargins left="0" right="0" top="0" bottom="0" header="0.3" footer="0.3"/>
  <pageSetup paperSize="5" scale="79" fitToHeight="0" orientation="landscape" r:id="rId1"/>
  <headerFooter>
    <oddFooter>&amp;L&amp;1#&amp;"Calibri"&amp;9&amp;K000000INTERNAL. This information is accessible to ADB Management and staff. It may be shared outside ADB with appropriate permission.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KI_INVALID_WORKSHEET"/>
  <dimension ref="A1"/>
  <sheetViews>
    <sheetView workbookViewId="0"/>
  </sheetViews>
  <sheetFormatPr defaultColWidth="8.85546875" defaultRowHeight="15"/>
  <cols>
    <col min="1" max="40" width="19.7109375" customWidth="1"/>
  </cols>
  <sheetData/>
  <pageMargins left="0.7" right="0.7" top="0.75" bottom="0.75" header="0.3" footer="0.3"/>
  <pageSetup orientation="portrait" r:id="rId1"/>
  <headerFooter>
    <oddFooter>&amp;L&amp;1#&amp;"Calibri"&amp;9&amp;K000000INTERNAL. This information is accessible to ADB Management and staff. It may be shared outside ADB with appropriate permission.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KI_DBFORMAT"/>
  <dimension ref="A1:EC234"/>
  <sheetViews>
    <sheetView workbookViewId="0"/>
  </sheetViews>
  <sheetFormatPr defaultColWidth="8.85546875" defaultRowHeight="15"/>
  <cols>
    <col min="1" max="40" width="20.7109375" customWidth="1"/>
  </cols>
  <sheetData>
    <row r="1" spans="1:133">
      <c r="A1" s="1" t="s">
        <v>58</v>
      </c>
      <c r="B1" s="1" t="s">
        <v>59</v>
      </c>
      <c r="C1" s="1" t="s">
        <v>60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65</v>
      </c>
      <c r="I1" s="1" t="s">
        <v>66</v>
      </c>
      <c r="J1" s="1" t="s">
        <v>67</v>
      </c>
      <c r="K1" s="1" t="s">
        <v>68</v>
      </c>
      <c r="L1" s="1" t="s">
        <v>69</v>
      </c>
      <c r="M1" s="1" t="s">
        <v>70</v>
      </c>
      <c r="N1" s="1" t="s">
        <v>71</v>
      </c>
      <c r="O1" s="1" t="s">
        <v>72</v>
      </c>
      <c r="P1" s="1" t="s">
        <v>73</v>
      </c>
      <c r="Q1" s="1" t="s">
        <v>74</v>
      </c>
      <c r="R1" s="1" t="s">
        <v>75</v>
      </c>
      <c r="S1" s="1" t="s">
        <v>76</v>
      </c>
      <c r="T1" s="1" t="s">
        <v>77</v>
      </c>
      <c r="U1" s="1" t="s">
        <v>78</v>
      </c>
      <c r="V1" s="1" t="s">
        <v>79</v>
      </c>
      <c r="W1" s="1" t="s">
        <v>80</v>
      </c>
      <c r="X1" s="1" t="s">
        <v>81</v>
      </c>
      <c r="Y1" s="1" t="s">
        <v>82</v>
      </c>
      <c r="Z1" s="1" t="s">
        <v>83</v>
      </c>
      <c r="AA1" s="1" t="s">
        <v>84</v>
      </c>
      <c r="AB1" s="1" t="s">
        <v>85</v>
      </c>
      <c r="AC1" s="1" t="s">
        <v>86</v>
      </c>
      <c r="AD1" s="1" t="s">
        <v>87</v>
      </c>
      <c r="AE1" s="1" t="s">
        <v>88</v>
      </c>
      <c r="AF1" s="1" t="s">
        <v>89</v>
      </c>
      <c r="AG1" s="1" t="s">
        <v>90</v>
      </c>
      <c r="AH1" s="1" t="s">
        <v>91</v>
      </c>
      <c r="AI1" s="1" t="s">
        <v>92</v>
      </c>
      <c r="AJ1" s="1" t="s">
        <v>93</v>
      </c>
      <c r="AK1" s="1" t="s">
        <v>94</v>
      </c>
      <c r="AL1" s="1" t="s">
        <v>95</v>
      </c>
      <c r="AM1" s="1" t="s">
        <v>96</v>
      </c>
      <c r="AN1" s="1" t="s">
        <v>97</v>
      </c>
      <c r="AO1" s="1" t="s">
        <v>98</v>
      </c>
      <c r="AP1" s="1" t="s">
        <v>99</v>
      </c>
      <c r="AQ1" s="1" t="s">
        <v>100</v>
      </c>
      <c r="AR1" s="1" t="s">
        <v>101</v>
      </c>
      <c r="AS1" s="1" t="s">
        <v>102</v>
      </c>
      <c r="AT1" s="1" t="s">
        <v>103</v>
      </c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 t="str">
        <f>"EA" &amp; ROW(KI_DBFORMAT!EA1) &amp; ":EC" &amp; ROW(KI_DBFORMAT!EC234)</f>
        <v>EA1:EC234</v>
      </c>
      <c r="EA1" s="1"/>
      <c r="EB1" s="1" t="s">
        <v>132</v>
      </c>
      <c r="EC1" s="1" t="s">
        <v>133</v>
      </c>
    </row>
    <row r="2" spans="1:1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 t="s">
        <v>134</v>
      </c>
      <c r="EC2" s="1" t="s">
        <v>135</v>
      </c>
    </row>
    <row r="3" spans="1:13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 t="s">
        <v>136</v>
      </c>
      <c r="EC3" s="1" t="s">
        <v>137</v>
      </c>
    </row>
    <row r="4" spans="1:13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 t="s">
        <v>139</v>
      </c>
      <c r="EC4" s="1" t="s">
        <v>138</v>
      </c>
    </row>
    <row r="5" spans="1:13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 t="s">
        <v>141</v>
      </c>
      <c r="EC5" s="1" t="s">
        <v>140</v>
      </c>
    </row>
    <row r="6" spans="1:13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 t="s">
        <v>142</v>
      </c>
      <c r="EC6" s="1" t="s">
        <v>143</v>
      </c>
    </row>
    <row r="7" spans="1:13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 t="s">
        <v>145</v>
      </c>
      <c r="EC7" s="1" t="s">
        <v>144</v>
      </c>
    </row>
    <row r="8" spans="1:13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 t="s">
        <v>147</v>
      </c>
      <c r="EC8" s="1" t="s">
        <v>146</v>
      </c>
    </row>
    <row r="9" spans="1:13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 t="s">
        <v>149</v>
      </c>
      <c r="EC9" s="1" t="s">
        <v>148</v>
      </c>
    </row>
    <row r="10" spans="1:13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 t="s">
        <v>151</v>
      </c>
      <c r="EC10" s="1" t="s">
        <v>150</v>
      </c>
    </row>
    <row r="11" spans="1:13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 t="s">
        <v>153</v>
      </c>
      <c r="EC11" s="1" t="s">
        <v>152</v>
      </c>
    </row>
    <row r="12" spans="1:13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 t="s">
        <v>155</v>
      </c>
      <c r="EC12" s="1" t="s">
        <v>154</v>
      </c>
    </row>
    <row r="13" spans="1:13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 t="s">
        <v>156</v>
      </c>
      <c r="EC13" s="1" t="s">
        <v>157</v>
      </c>
    </row>
    <row r="14" spans="1:13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 t="s">
        <v>158</v>
      </c>
      <c r="EC14" s="1" t="s">
        <v>159</v>
      </c>
    </row>
    <row r="15" spans="1:13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 t="s">
        <v>160</v>
      </c>
      <c r="EC15" s="1" t="s">
        <v>161</v>
      </c>
    </row>
    <row r="16" spans="1:13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 t="s">
        <v>162</v>
      </c>
      <c r="EC16" s="1" t="s">
        <v>163</v>
      </c>
    </row>
    <row r="17" spans="1:13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 t="s">
        <v>164</v>
      </c>
      <c r="EC17" s="1" t="s">
        <v>165</v>
      </c>
    </row>
    <row r="18" spans="1:13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 t="s">
        <v>166</v>
      </c>
      <c r="EC18" s="1" t="s">
        <v>167</v>
      </c>
    </row>
    <row r="19" spans="1:13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 t="s">
        <v>169</v>
      </c>
      <c r="EC19" s="1" t="s">
        <v>168</v>
      </c>
    </row>
    <row r="20" spans="1:13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 t="s">
        <v>170</v>
      </c>
      <c r="EC20" s="1" t="s">
        <v>171</v>
      </c>
    </row>
    <row r="21" spans="1:13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 t="s">
        <v>172</v>
      </c>
      <c r="EC21" s="1" t="s">
        <v>173</v>
      </c>
    </row>
    <row r="22" spans="1:13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 t="s">
        <v>174</v>
      </c>
      <c r="EC22" s="1" t="s">
        <v>175</v>
      </c>
    </row>
    <row r="23" spans="1:13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 t="s">
        <v>176</v>
      </c>
      <c r="EC23" s="1" t="s">
        <v>177</v>
      </c>
    </row>
    <row r="24" spans="1:13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 t="s">
        <v>178</v>
      </c>
      <c r="EC24" s="1" t="s">
        <v>179</v>
      </c>
    </row>
    <row r="25" spans="1:13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 t="s">
        <v>180</v>
      </c>
      <c r="EC25" s="1" t="s">
        <v>181</v>
      </c>
    </row>
    <row r="26" spans="1:13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 t="s">
        <v>183</v>
      </c>
      <c r="EC26" s="1" t="s">
        <v>182</v>
      </c>
    </row>
    <row r="27" spans="1:13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 t="s">
        <v>185</v>
      </c>
      <c r="EC27" s="1" t="s">
        <v>184</v>
      </c>
    </row>
    <row r="28" spans="1:13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 t="s">
        <v>187</v>
      </c>
      <c r="EC28" s="1" t="s">
        <v>186</v>
      </c>
    </row>
    <row r="29" spans="1:13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 t="s">
        <v>189</v>
      </c>
      <c r="EC29" s="1" t="s">
        <v>188</v>
      </c>
    </row>
    <row r="30" spans="1:13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 t="s">
        <v>191</v>
      </c>
      <c r="EC30" s="1" t="s">
        <v>190</v>
      </c>
    </row>
    <row r="31" spans="1:13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 t="s">
        <v>193</v>
      </c>
      <c r="EC31" s="1" t="s">
        <v>192</v>
      </c>
    </row>
    <row r="32" spans="1:13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 t="s">
        <v>195</v>
      </c>
      <c r="EC32" s="1" t="s">
        <v>194</v>
      </c>
    </row>
    <row r="33" spans="1:1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 t="s">
        <v>197</v>
      </c>
      <c r="EC33" s="1" t="s">
        <v>196</v>
      </c>
    </row>
    <row r="34" spans="1:13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 t="s">
        <v>199</v>
      </c>
      <c r="EC34" s="1" t="s">
        <v>198</v>
      </c>
    </row>
    <row r="35" spans="1:13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 t="s">
        <v>201</v>
      </c>
      <c r="EC35" s="1" t="s">
        <v>200</v>
      </c>
    </row>
    <row r="36" spans="1:13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 t="s">
        <v>203</v>
      </c>
      <c r="EC36" s="1" t="s">
        <v>202</v>
      </c>
    </row>
    <row r="37" spans="1:13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 t="s">
        <v>205</v>
      </c>
      <c r="EC37" s="1" t="s">
        <v>204</v>
      </c>
    </row>
    <row r="38" spans="1:13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 t="s">
        <v>251</v>
      </c>
      <c r="EC38" s="1" t="s">
        <v>252</v>
      </c>
    </row>
    <row r="39" spans="1:13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 t="s">
        <v>253</v>
      </c>
      <c r="EC39" s="1" t="s">
        <v>254</v>
      </c>
    </row>
    <row r="40" spans="1:13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 t="s">
        <v>255</v>
      </c>
      <c r="EC40" s="1" t="s">
        <v>256</v>
      </c>
    </row>
    <row r="41" spans="1:13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 t="s">
        <v>257</v>
      </c>
      <c r="EC41" s="1" t="s">
        <v>258</v>
      </c>
    </row>
    <row r="42" spans="1:13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 t="s">
        <v>259</v>
      </c>
      <c r="EC42" s="1" t="s">
        <v>260</v>
      </c>
    </row>
    <row r="43" spans="1:13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 t="s">
        <v>262</v>
      </c>
      <c r="EC43" s="1" t="s">
        <v>261</v>
      </c>
    </row>
    <row r="44" spans="1:13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 t="s">
        <v>264</v>
      </c>
      <c r="EC44" s="1" t="s">
        <v>263</v>
      </c>
    </row>
    <row r="45" spans="1:13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 t="s">
        <v>266</v>
      </c>
      <c r="EC45" s="1" t="s">
        <v>265</v>
      </c>
    </row>
    <row r="46" spans="1:13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 t="s">
        <v>268</v>
      </c>
      <c r="EC46" s="1" t="s">
        <v>267</v>
      </c>
    </row>
    <row r="47" spans="1:13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 t="s">
        <v>270</v>
      </c>
      <c r="EC47" s="1" t="s">
        <v>269</v>
      </c>
    </row>
    <row r="48" spans="1:13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 t="s">
        <v>272</v>
      </c>
      <c r="EC48" s="1" t="s">
        <v>271</v>
      </c>
    </row>
    <row r="49" spans="1:13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 t="s">
        <v>274</v>
      </c>
      <c r="EC49" s="1" t="s">
        <v>273</v>
      </c>
    </row>
    <row r="50" spans="1:13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 t="s">
        <v>276</v>
      </c>
      <c r="EC50" s="1" t="s">
        <v>275</v>
      </c>
    </row>
    <row r="51" spans="1:13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 t="s">
        <v>278</v>
      </c>
      <c r="EC51" s="1" t="s">
        <v>279</v>
      </c>
    </row>
    <row r="52" spans="1:13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 t="s">
        <v>281</v>
      </c>
      <c r="EC52" s="1" t="s">
        <v>282</v>
      </c>
    </row>
    <row r="53" spans="1:13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 t="s">
        <v>284</v>
      </c>
      <c r="EC53" s="1" t="s">
        <v>285</v>
      </c>
    </row>
    <row r="54" spans="1:13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 t="s">
        <v>286</v>
      </c>
      <c r="EC54" s="1" t="s">
        <v>287</v>
      </c>
    </row>
    <row r="55" spans="1:13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 t="s">
        <v>289</v>
      </c>
      <c r="EC55" s="1" t="s">
        <v>290</v>
      </c>
    </row>
    <row r="56" spans="1:13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 t="s">
        <v>291</v>
      </c>
      <c r="EC56" s="1" t="s">
        <v>292</v>
      </c>
    </row>
    <row r="57" spans="1:13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 t="s">
        <v>293</v>
      </c>
      <c r="EC57" s="1" t="s">
        <v>294</v>
      </c>
    </row>
    <row r="58" spans="1:13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 t="s">
        <v>295</v>
      </c>
      <c r="EC58" s="1" t="s">
        <v>296</v>
      </c>
    </row>
    <row r="59" spans="1:13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 t="s">
        <v>297</v>
      </c>
      <c r="EC59" s="1" t="s">
        <v>298</v>
      </c>
    </row>
    <row r="60" spans="1:13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 t="s">
        <v>299</v>
      </c>
      <c r="EC60" s="1" t="s">
        <v>300</v>
      </c>
    </row>
    <row r="61" spans="1:13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 t="s">
        <v>301</v>
      </c>
      <c r="EC61" s="1" t="s">
        <v>302</v>
      </c>
    </row>
    <row r="62" spans="1:13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 t="s">
        <v>303</v>
      </c>
      <c r="EC62" s="1" t="s">
        <v>304</v>
      </c>
    </row>
    <row r="63" spans="1:13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 t="s">
        <v>306</v>
      </c>
      <c r="EC63" s="1" t="s">
        <v>307</v>
      </c>
    </row>
    <row r="64" spans="1:13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 t="s">
        <v>309</v>
      </c>
      <c r="EC64" s="1" t="s">
        <v>310</v>
      </c>
    </row>
    <row r="65" spans="1:13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 t="s">
        <v>311</v>
      </c>
      <c r="EC65" s="1" t="s">
        <v>312</v>
      </c>
    </row>
    <row r="66" spans="1:13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 t="s">
        <v>314</v>
      </c>
      <c r="EC66" s="1" t="s">
        <v>315</v>
      </c>
    </row>
    <row r="67" spans="1:13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 t="s">
        <v>317</v>
      </c>
      <c r="EC67" s="1" t="s">
        <v>318</v>
      </c>
    </row>
    <row r="68" spans="1:13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 t="s">
        <v>319</v>
      </c>
      <c r="EC68" s="1" t="s">
        <v>320</v>
      </c>
    </row>
    <row r="69" spans="1:13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 t="s">
        <v>321</v>
      </c>
      <c r="EC69" s="1" t="s">
        <v>322</v>
      </c>
    </row>
    <row r="70" spans="1:13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 t="s">
        <v>323</v>
      </c>
      <c r="EC70" s="1" t="s">
        <v>324</v>
      </c>
    </row>
    <row r="71" spans="1:13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 t="s">
        <v>325</v>
      </c>
      <c r="EC71" s="1" t="s">
        <v>326</v>
      </c>
    </row>
    <row r="72" spans="1:13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 t="s">
        <v>327</v>
      </c>
      <c r="EC72" s="1" t="s">
        <v>328</v>
      </c>
    </row>
    <row r="73" spans="1:13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 t="s">
        <v>329</v>
      </c>
      <c r="EC73" s="1" t="s">
        <v>330</v>
      </c>
    </row>
    <row r="74" spans="1:13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 t="s">
        <v>331</v>
      </c>
      <c r="EC74" s="1" t="s">
        <v>332</v>
      </c>
    </row>
    <row r="75" spans="1:13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 t="s">
        <v>334</v>
      </c>
      <c r="EC75" s="1" t="s">
        <v>335</v>
      </c>
    </row>
    <row r="76" spans="1:13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 t="s">
        <v>336</v>
      </c>
      <c r="EC76" s="1" t="s">
        <v>337</v>
      </c>
    </row>
    <row r="77" spans="1:13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 t="s">
        <v>338</v>
      </c>
      <c r="EC77" s="1" t="s">
        <v>339</v>
      </c>
    </row>
    <row r="78" spans="1:13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 t="s">
        <v>340</v>
      </c>
      <c r="EC78" s="1" t="s">
        <v>341</v>
      </c>
    </row>
    <row r="79" spans="1:13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 t="s">
        <v>342</v>
      </c>
      <c r="EC79" s="1" t="s">
        <v>343</v>
      </c>
    </row>
    <row r="80" spans="1:13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 t="s">
        <v>344</v>
      </c>
      <c r="EC80" s="1" t="s">
        <v>345</v>
      </c>
    </row>
    <row r="81" spans="1:13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 t="s">
        <v>346</v>
      </c>
      <c r="EC81" s="1" t="s">
        <v>347</v>
      </c>
    </row>
    <row r="82" spans="1:13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 t="s">
        <v>348</v>
      </c>
      <c r="EC82" s="1" t="s">
        <v>349</v>
      </c>
    </row>
    <row r="83" spans="1:13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 t="s">
        <v>350</v>
      </c>
      <c r="EC83" s="1" t="s">
        <v>351</v>
      </c>
    </row>
    <row r="84" spans="1:13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 t="s">
        <v>352</v>
      </c>
      <c r="EC84" s="1" t="s">
        <v>353</v>
      </c>
    </row>
    <row r="85" spans="1:13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 t="s">
        <v>354</v>
      </c>
      <c r="EC85" s="1" t="s">
        <v>355</v>
      </c>
    </row>
    <row r="86" spans="1:13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 t="s">
        <v>356</v>
      </c>
      <c r="EC86" s="1" t="s">
        <v>357</v>
      </c>
    </row>
    <row r="87" spans="1:13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 t="s">
        <v>358</v>
      </c>
      <c r="EC87" s="1" t="s">
        <v>359</v>
      </c>
    </row>
    <row r="88" spans="1:13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 t="s">
        <v>360</v>
      </c>
      <c r="EC88" s="1" t="s">
        <v>361</v>
      </c>
    </row>
    <row r="89" spans="1:13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 t="s">
        <v>362</v>
      </c>
      <c r="EC89" s="1" t="s">
        <v>363</v>
      </c>
    </row>
    <row r="90" spans="1:13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 t="s">
        <v>364</v>
      </c>
      <c r="EC90" s="1" t="s">
        <v>365</v>
      </c>
    </row>
    <row r="91" spans="1:13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 t="s">
        <v>366</v>
      </c>
      <c r="EC91" s="1" t="s">
        <v>367</v>
      </c>
    </row>
    <row r="92" spans="1:13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 t="s">
        <v>368</v>
      </c>
      <c r="EC92" s="1" t="s">
        <v>369</v>
      </c>
    </row>
    <row r="93" spans="1:13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 t="s">
        <v>370</v>
      </c>
      <c r="EC93" s="1" t="s">
        <v>371</v>
      </c>
    </row>
    <row r="94" spans="1:13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 t="s">
        <v>372</v>
      </c>
      <c r="EC94" s="1" t="s">
        <v>373</v>
      </c>
    </row>
    <row r="95" spans="1:13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 t="s">
        <v>374</v>
      </c>
      <c r="EC95" s="1" t="s">
        <v>375</v>
      </c>
    </row>
    <row r="96" spans="1:13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 t="s">
        <v>376</v>
      </c>
      <c r="EC96" s="1" t="s">
        <v>377</v>
      </c>
    </row>
    <row r="97" spans="1:13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 t="s">
        <v>378</v>
      </c>
      <c r="EC97" s="1" t="s">
        <v>379</v>
      </c>
    </row>
    <row r="98" spans="1:13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 t="s">
        <v>380</v>
      </c>
      <c r="EC98" s="1" t="s">
        <v>381</v>
      </c>
    </row>
    <row r="99" spans="1:13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 t="s">
        <v>382</v>
      </c>
      <c r="EC99" s="1" t="s">
        <v>383</v>
      </c>
    </row>
    <row r="100" spans="1:13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 t="s">
        <v>384</v>
      </c>
      <c r="EC100" s="1" t="s">
        <v>385</v>
      </c>
    </row>
    <row r="101" spans="1:13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 t="s">
        <v>386</v>
      </c>
      <c r="EC101" s="1" t="s">
        <v>387</v>
      </c>
    </row>
    <row r="102" spans="1:13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 t="s">
        <v>388</v>
      </c>
      <c r="EC102" s="1" t="s">
        <v>389</v>
      </c>
    </row>
    <row r="103" spans="1:13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 t="s">
        <v>429</v>
      </c>
      <c r="EC103" s="1" t="s">
        <v>430</v>
      </c>
    </row>
    <row r="104" spans="1:13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 t="s">
        <v>431</v>
      </c>
      <c r="EC104" s="1" t="s">
        <v>432</v>
      </c>
    </row>
    <row r="105" spans="1:13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 t="s">
        <v>433</v>
      </c>
      <c r="EC105" s="1" t="s">
        <v>434</v>
      </c>
    </row>
    <row r="106" spans="1:13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 t="s">
        <v>435</v>
      </c>
      <c r="EC106" s="1" t="s">
        <v>436</v>
      </c>
    </row>
    <row r="107" spans="1:13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 t="s">
        <v>437</v>
      </c>
      <c r="EC107" s="1" t="s">
        <v>438</v>
      </c>
    </row>
    <row r="108" spans="1:13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 t="s">
        <v>439</v>
      </c>
      <c r="EC108" s="1" t="s">
        <v>440</v>
      </c>
    </row>
    <row r="109" spans="1:13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 t="s">
        <v>441</v>
      </c>
      <c r="EC109" s="1" t="s">
        <v>442</v>
      </c>
    </row>
    <row r="110" spans="1:13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 t="s">
        <v>443</v>
      </c>
      <c r="EC110" s="1" t="s">
        <v>444</v>
      </c>
    </row>
    <row r="111" spans="1:13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 t="s">
        <v>445</v>
      </c>
      <c r="EC111" s="1" t="s">
        <v>446</v>
      </c>
    </row>
    <row r="112" spans="1:13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 t="s">
        <v>447</v>
      </c>
      <c r="EC112" s="1" t="s">
        <v>448</v>
      </c>
    </row>
    <row r="113" spans="1:13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 t="s">
        <v>449</v>
      </c>
      <c r="EC113" s="1" t="s">
        <v>450</v>
      </c>
    </row>
    <row r="114" spans="1:13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 t="s">
        <v>451</v>
      </c>
      <c r="EC114" s="1" t="s">
        <v>452</v>
      </c>
    </row>
    <row r="115" spans="1:13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 t="s">
        <v>453</v>
      </c>
      <c r="EC115" s="1" t="s">
        <v>454</v>
      </c>
    </row>
    <row r="116" spans="1:13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 t="s">
        <v>455</v>
      </c>
      <c r="EC116" s="1" t="s">
        <v>456</v>
      </c>
    </row>
    <row r="117" spans="1:13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 t="s">
        <v>457</v>
      </c>
      <c r="EC117" s="1" t="s">
        <v>458</v>
      </c>
    </row>
    <row r="118" spans="1:13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 t="s">
        <v>459</v>
      </c>
      <c r="EC118" s="1" t="s">
        <v>460</v>
      </c>
    </row>
    <row r="119" spans="1:13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 t="s">
        <v>461</v>
      </c>
      <c r="EC119" s="1" t="s">
        <v>462</v>
      </c>
    </row>
    <row r="120" spans="1:13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 t="s">
        <v>463</v>
      </c>
      <c r="EC120" s="1" t="s">
        <v>464</v>
      </c>
    </row>
    <row r="121" spans="1:13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 t="s">
        <v>465</v>
      </c>
      <c r="EC121" s="1" t="s">
        <v>466</v>
      </c>
    </row>
    <row r="122" spans="1:13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 t="s">
        <v>467</v>
      </c>
      <c r="EC122" s="1" t="s">
        <v>468</v>
      </c>
    </row>
    <row r="123" spans="1:13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 t="s">
        <v>469</v>
      </c>
      <c r="EC123" s="1" t="s">
        <v>470</v>
      </c>
    </row>
    <row r="124" spans="1:13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 t="s">
        <v>471</v>
      </c>
      <c r="EC124" s="1" t="s">
        <v>472</v>
      </c>
    </row>
    <row r="125" spans="1:13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 t="s">
        <v>473</v>
      </c>
      <c r="EC125" s="1" t="s">
        <v>474</v>
      </c>
    </row>
    <row r="126" spans="1:13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 t="s">
        <v>475</v>
      </c>
      <c r="EC126" s="1" t="s">
        <v>476</v>
      </c>
    </row>
    <row r="127" spans="1:13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 t="s">
        <v>477</v>
      </c>
      <c r="EC127" s="1" t="s">
        <v>478</v>
      </c>
    </row>
    <row r="128" spans="1:13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 t="s">
        <v>479</v>
      </c>
      <c r="EC128" s="1" t="s">
        <v>480</v>
      </c>
    </row>
    <row r="129" spans="1:13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 t="s">
        <v>481</v>
      </c>
      <c r="EC129" s="1" t="s">
        <v>482</v>
      </c>
    </row>
    <row r="130" spans="1:13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 t="s">
        <v>483</v>
      </c>
      <c r="EC130" s="1" t="s">
        <v>484</v>
      </c>
    </row>
    <row r="131" spans="1:13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 t="s">
        <v>485</v>
      </c>
      <c r="EC131" s="1" t="s">
        <v>486</v>
      </c>
    </row>
    <row r="132" spans="1:13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 t="s">
        <v>487</v>
      </c>
      <c r="EC132" s="1" t="s">
        <v>488</v>
      </c>
    </row>
    <row r="133" spans="1: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 t="s">
        <v>489</v>
      </c>
      <c r="EC133" s="1" t="s">
        <v>490</v>
      </c>
    </row>
    <row r="134" spans="1:13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 t="s">
        <v>491</v>
      </c>
      <c r="EC134" s="1" t="s">
        <v>492</v>
      </c>
    </row>
    <row r="135" spans="1:13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 t="s">
        <v>493</v>
      </c>
      <c r="EC135" s="1" t="s">
        <v>494</v>
      </c>
    </row>
    <row r="136" spans="1:13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 t="s">
        <v>495</v>
      </c>
      <c r="EC136" s="1" t="s">
        <v>496</v>
      </c>
    </row>
    <row r="137" spans="1:13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 t="s">
        <v>497</v>
      </c>
      <c r="EC137" s="1" t="s">
        <v>498</v>
      </c>
    </row>
    <row r="138" spans="1:13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 t="s">
        <v>499</v>
      </c>
      <c r="EC138" s="1" t="s">
        <v>500</v>
      </c>
    </row>
    <row r="139" spans="1:13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 t="s">
        <v>501</v>
      </c>
      <c r="EC139" s="1" t="s">
        <v>502</v>
      </c>
    </row>
    <row r="140" spans="1:13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 t="s">
        <v>503</v>
      </c>
      <c r="EC140" s="1" t="s">
        <v>504</v>
      </c>
    </row>
    <row r="141" spans="1:13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 t="s">
        <v>505</v>
      </c>
      <c r="EC141" s="1" t="s">
        <v>506</v>
      </c>
    </row>
    <row r="142" spans="1:13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 t="s">
        <v>507</v>
      </c>
      <c r="EC142" s="1" t="s">
        <v>508</v>
      </c>
    </row>
    <row r="143" spans="1:13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 t="s">
        <v>509</v>
      </c>
      <c r="EC143" s="1" t="s">
        <v>510</v>
      </c>
    </row>
    <row r="144" spans="1:13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 t="s">
        <v>511</v>
      </c>
      <c r="EC144" s="1" t="s">
        <v>512</v>
      </c>
    </row>
    <row r="145" spans="1:13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 t="s">
        <v>513</v>
      </c>
      <c r="EC145" s="1" t="s">
        <v>514</v>
      </c>
    </row>
    <row r="146" spans="1:13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 t="s">
        <v>515</v>
      </c>
      <c r="EC146" s="1" t="s">
        <v>516</v>
      </c>
    </row>
    <row r="147" spans="1:13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 t="s">
        <v>517</v>
      </c>
      <c r="EC147" s="1" t="s">
        <v>518</v>
      </c>
    </row>
    <row r="148" spans="1:13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 t="s">
        <v>519</v>
      </c>
      <c r="EC148" s="1" t="s">
        <v>520</v>
      </c>
    </row>
    <row r="149" spans="1:13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 t="s">
        <v>521</v>
      </c>
      <c r="EC149" s="1" t="s">
        <v>522</v>
      </c>
    </row>
    <row r="150" spans="1:13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 t="s">
        <v>524</v>
      </c>
      <c r="EC150" s="1" t="s">
        <v>523</v>
      </c>
    </row>
    <row r="151" spans="1:13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 t="s">
        <v>526</v>
      </c>
      <c r="EC151" s="1" t="s">
        <v>525</v>
      </c>
    </row>
    <row r="152" spans="1:13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 t="s">
        <v>527</v>
      </c>
      <c r="EC152" s="1" t="s">
        <v>528</v>
      </c>
    </row>
    <row r="153" spans="1:13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 t="s">
        <v>529</v>
      </c>
      <c r="EC153" s="1" t="s">
        <v>530</v>
      </c>
    </row>
    <row r="154" spans="1:13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 t="s">
        <v>531</v>
      </c>
      <c r="EC154" s="1" t="s">
        <v>532</v>
      </c>
    </row>
    <row r="155" spans="1:13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 t="s">
        <v>533</v>
      </c>
      <c r="EC155" s="1" t="s">
        <v>425</v>
      </c>
    </row>
    <row r="156" spans="1:13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 t="s">
        <v>534</v>
      </c>
      <c r="EC156" s="1" t="s">
        <v>535</v>
      </c>
    </row>
    <row r="157" spans="1:13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 t="s">
        <v>536</v>
      </c>
      <c r="EC157" s="1" t="s">
        <v>537</v>
      </c>
    </row>
    <row r="158" spans="1:13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 t="s">
        <v>538</v>
      </c>
      <c r="EC158" s="1" t="s">
        <v>539</v>
      </c>
    </row>
    <row r="159" spans="1:13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 t="s">
        <v>540</v>
      </c>
      <c r="EC159" s="1" t="s">
        <v>541</v>
      </c>
    </row>
    <row r="160" spans="1:13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 t="s">
        <v>542</v>
      </c>
      <c r="EC160" s="1" t="s">
        <v>543</v>
      </c>
    </row>
    <row r="161" spans="1:13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 t="s">
        <v>544</v>
      </c>
      <c r="EC161" s="1" t="s">
        <v>545</v>
      </c>
    </row>
    <row r="162" spans="1:13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 t="s">
        <v>547</v>
      </c>
      <c r="EC162" s="1" t="s">
        <v>546</v>
      </c>
    </row>
    <row r="163" spans="1:13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 t="s">
        <v>548</v>
      </c>
      <c r="EC163" s="1" t="s">
        <v>549</v>
      </c>
    </row>
    <row r="164" spans="1:13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 t="s">
        <v>550</v>
      </c>
      <c r="EC164" s="1" t="s">
        <v>551</v>
      </c>
    </row>
    <row r="165" spans="1:13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 t="s">
        <v>552</v>
      </c>
      <c r="EC165" s="1" t="s">
        <v>553</v>
      </c>
    </row>
    <row r="166" spans="1:13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 t="s">
        <v>555</v>
      </c>
      <c r="EC166" s="1" t="s">
        <v>554</v>
      </c>
    </row>
    <row r="167" spans="1:13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 t="s">
        <v>557</v>
      </c>
      <c r="EC167" s="1" t="s">
        <v>556</v>
      </c>
    </row>
    <row r="168" spans="1:13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 t="s">
        <v>559</v>
      </c>
      <c r="EC168" s="1" t="s">
        <v>558</v>
      </c>
    </row>
    <row r="169" spans="1:13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 t="s">
        <v>561</v>
      </c>
      <c r="EC169" s="1" t="s">
        <v>560</v>
      </c>
    </row>
    <row r="170" spans="1:13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 t="s">
        <v>563</v>
      </c>
      <c r="EC170" s="1" t="s">
        <v>562</v>
      </c>
    </row>
    <row r="171" spans="1:13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 t="s">
        <v>565</v>
      </c>
      <c r="EC171" s="1" t="s">
        <v>564</v>
      </c>
    </row>
    <row r="172" spans="1:13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 t="s">
        <v>567</v>
      </c>
      <c r="EC172" s="1" t="s">
        <v>566</v>
      </c>
    </row>
    <row r="173" spans="1:13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 t="s">
        <v>569</v>
      </c>
      <c r="EC173" s="1" t="s">
        <v>568</v>
      </c>
    </row>
    <row r="174" spans="1:13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 t="s">
        <v>571</v>
      </c>
      <c r="EC174" s="1" t="s">
        <v>570</v>
      </c>
    </row>
    <row r="175" spans="1:13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 t="s">
        <v>573</v>
      </c>
      <c r="EC175" s="1" t="s">
        <v>572</v>
      </c>
    </row>
    <row r="176" spans="1:13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 t="s">
        <v>575</v>
      </c>
      <c r="EC176" s="1" t="s">
        <v>574</v>
      </c>
    </row>
    <row r="177" spans="1:13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 t="s">
        <v>577</v>
      </c>
      <c r="EC177" s="1" t="s">
        <v>576</v>
      </c>
    </row>
    <row r="178" spans="1:13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 t="s">
        <v>578</v>
      </c>
      <c r="EC178" s="1" t="s">
        <v>579</v>
      </c>
    </row>
    <row r="179" spans="1:13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 t="s">
        <v>580</v>
      </c>
      <c r="EC179" s="1" t="s">
        <v>581</v>
      </c>
    </row>
    <row r="180" spans="1:13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 t="s">
        <v>582</v>
      </c>
      <c r="EC180" s="1" t="s">
        <v>583</v>
      </c>
    </row>
    <row r="181" spans="1:13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 t="s">
        <v>585</v>
      </c>
      <c r="EC181" s="1" t="s">
        <v>584</v>
      </c>
    </row>
    <row r="182" spans="1:13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 t="s">
        <v>587</v>
      </c>
      <c r="EC182" s="1" t="s">
        <v>586</v>
      </c>
    </row>
    <row r="183" spans="1:13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 t="s">
        <v>589</v>
      </c>
      <c r="EC183" s="1" t="s">
        <v>588</v>
      </c>
    </row>
    <row r="184" spans="1:13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 t="s">
        <v>590</v>
      </c>
      <c r="EC184" s="1" t="s">
        <v>591</v>
      </c>
    </row>
    <row r="185" spans="1:13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 t="s">
        <v>592</v>
      </c>
      <c r="EC185" s="1" t="s">
        <v>593</v>
      </c>
    </row>
    <row r="186" spans="1:13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 t="s">
        <v>594</v>
      </c>
      <c r="EC186" s="1" t="s">
        <v>595</v>
      </c>
    </row>
    <row r="187" spans="1:13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 t="s">
        <v>596</v>
      </c>
      <c r="EC187" s="1" t="s">
        <v>597</v>
      </c>
    </row>
    <row r="188" spans="1:13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 t="s">
        <v>598</v>
      </c>
      <c r="EC188" s="1" t="s">
        <v>599</v>
      </c>
    </row>
    <row r="189" spans="1:13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 t="s">
        <v>600</v>
      </c>
      <c r="EC189" s="1" t="s">
        <v>601</v>
      </c>
    </row>
    <row r="190" spans="1:13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 t="s">
        <v>602</v>
      </c>
      <c r="EC190" s="1" t="s">
        <v>603</v>
      </c>
    </row>
    <row r="191" spans="1:13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 t="s">
        <v>604</v>
      </c>
      <c r="EC191" s="1" t="s">
        <v>605</v>
      </c>
    </row>
    <row r="192" spans="1:13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 t="s">
        <v>606</v>
      </c>
      <c r="EC192" s="1" t="s">
        <v>607</v>
      </c>
    </row>
    <row r="193" spans="1:13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 t="s">
        <v>609</v>
      </c>
      <c r="EC193" s="1" t="s">
        <v>608</v>
      </c>
    </row>
    <row r="194" spans="1:13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 t="s">
        <v>611</v>
      </c>
      <c r="EC194" s="1" t="s">
        <v>610</v>
      </c>
    </row>
    <row r="195" spans="1:13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 t="s">
        <v>613</v>
      </c>
      <c r="EC195" s="1" t="s">
        <v>614</v>
      </c>
    </row>
    <row r="196" spans="1:13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 t="s">
        <v>616</v>
      </c>
      <c r="EC196" s="1" t="s">
        <v>615</v>
      </c>
    </row>
    <row r="197" spans="1:13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 t="s">
        <v>617</v>
      </c>
      <c r="EC197" s="1" t="s">
        <v>618</v>
      </c>
    </row>
    <row r="198" spans="1:13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 t="s">
        <v>620</v>
      </c>
      <c r="EC198" s="1" t="s">
        <v>619</v>
      </c>
    </row>
    <row r="199" spans="1:13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 t="s">
        <v>621</v>
      </c>
      <c r="EC199" s="1" t="s">
        <v>622</v>
      </c>
    </row>
    <row r="200" spans="1:13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 t="s">
        <v>623</v>
      </c>
      <c r="EC200" s="1" t="s">
        <v>624</v>
      </c>
    </row>
    <row r="201" spans="1:13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 t="s">
        <v>626</v>
      </c>
      <c r="EC201" s="1" t="s">
        <v>625</v>
      </c>
    </row>
    <row r="202" spans="1:13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 t="s">
        <v>628</v>
      </c>
      <c r="EC202" s="1" t="s">
        <v>627</v>
      </c>
    </row>
    <row r="203" spans="1:13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 t="s">
        <v>630</v>
      </c>
      <c r="EC203" s="1" t="s">
        <v>629</v>
      </c>
    </row>
    <row r="204" spans="1:13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 t="s">
        <v>632</v>
      </c>
      <c r="EC204" s="1" t="s">
        <v>631</v>
      </c>
    </row>
    <row r="205" spans="1:13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 t="s">
        <v>633</v>
      </c>
      <c r="EC205" s="1" t="s">
        <v>634</v>
      </c>
    </row>
    <row r="206" spans="1:13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 t="s">
        <v>635</v>
      </c>
      <c r="EC206" s="1" t="s">
        <v>636</v>
      </c>
    </row>
    <row r="207" spans="1:13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 t="s">
        <v>637</v>
      </c>
      <c r="EC207" s="1" t="s">
        <v>638</v>
      </c>
    </row>
    <row r="208" spans="1:13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 t="s">
        <v>639</v>
      </c>
      <c r="EC208" s="1" t="s">
        <v>640</v>
      </c>
    </row>
    <row r="209" spans="1:13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 t="s">
        <v>641</v>
      </c>
      <c r="EC209" s="1" t="s">
        <v>642</v>
      </c>
    </row>
    <row r="210" spans="1:13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 t="s">
        <v>643</v>
      </c>
      <c r="EC210" s="1" t="s">
        <v>644</v>
      </c>
    </row>
    <row r="211" spans="1:13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 t="s">
        <v>646</v>
      </c>
      <c r="EC211" s="1" t="s">
        <v>645</v>
      </c>
    </row>
    <row r="212" spans="1:13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 t="s">
        <v>648</v>
      </c>
      <c r="EC212" s="1" t="s">
        <v>647</v>
      </c>
    </row>
    <row r="213" spans="1:13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 t="s">
        <v>650</v>
      </c>
      <c r="EC213" s="1" t="s">
        <v>649</v>
      </c>
    </row>
    <row r="214" spans="1:13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 t="s">
        <v>668</v>
      </c>
      <c r="EC214" s="1" t="s">
        <v>669</v>
      </c>
    </row>
    <row r="215" spans="1:13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 t="s">
        <v>670</v>
      </c>
      <c r="EC215" s="1" t="s">
        <v>671</v>
      </c>
    </row>
    <row r="216" spans="1:13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 t="s">
        <v>672</v>
      </c>
      <c r="EC216" s="1" t="s">
        <v>673</v>
      </c>
    </row>
    <row r="217" spans="1:13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 t="s">
        <v>675</v>
      </c>
      <c r="EC217" s="1" t="s">
        <v>674</v>
      </c>
    </row>
    <row r="218" spans="1:13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 t="s">
        <v>677</v>
      </c>
      <c r="EC218" s="1" t="s">
        <v>676</v>
      </c>
    </row>
    <row r="219" spans="1:13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 t="s">
        <v>696</v>
      </c>
      <c r="EC219" s="1" t="s">
        <v>697</v>
      </c>
    </row>
    <row r="220" spans="1:13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 t="s">
        <v>699</v>
      </c>
      <c r="EC220" s="1" t="s">
        <v>698</v>
      </c>
    </row>
    <row r="221" spans="1:13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 t="s">
        <v>701</v>
      </c>
      <c r="EC221" s="1" t="s">
        <v>700</v>
      </c>
    </row>
    <row r="222" spans="1:13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 t="s">
        <v>702</v>
      </c>
      <c r="EC222" s="1" t="s">
        <v>703</v>
      </c>
    </row>
    <row r="223" spans="1:13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 t="s">
        <v>705</v>
      </c>
      <c r="EC223" s="1" t="s">
        <v>704</v>
      </c>
    </row>
    <row r="224" spans="1:13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 t="s">
        <v>707</v>
      </c>
      <c r="EC224" s="1" t="s">
        <v>706</v>
      </c>
    </row>
    <row r="225" spans="1:13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 t="s">
        <v>709</v>
      </c>
      <c r="EC225" s="1" t="s">
        <v>708</v>
      </c>
    </row>
    <row r="226" spans="1:13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 t="s">
        <v>711</v>
      </c>
      <c r="EC226" s="1" t="s">
        <v>710</v>
      </c>
    </row>
    <row r="227" spans="1:13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 t="s">
        <v>713</v>
      </c>
      <c r="EC227" s="1" t="s">
        <v>712</v>
      </c>
    </row>
    <row r="228" spans="1:13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 t="s">
        <v>715</v>
      </c>
      <c r="EC228" s="1" t="s">
        <v>714</v>
      </c>
    </row>
    <row r="229" spans="1:13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 t="s">
        <v>717</v>
      </c>
      <c r="EC229" s="1" t="s">
        <v>716</v>
      </c>
    </row>
    <row r="230" spans="1:13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 t="s">
        <v>719</v>
      </c>
      <c r="EC230" s="1" t="s">
        <v>718</v>
      </c>
    </row>
    <row r="231" spans="1:13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 t="s">
        <v>721</v>
      </c>
      <c r="EC231" s="1" t="s">
        <v>720</v>
      </c>
    </row>
    <row r="232" spans="1:13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 t="s">
        <v>723</v>
      </c>
      <c r="EC232" s="1" t="s">
        <v>722</v>
      </c>
    </row>
    <row r="233" spans="1:1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 t="s">
        <v>730</v>
      </c>
      <c r="EC233" s="1" t="s">
        <v>731</v>
      </c>
    </row>
    <row r="234" spans="1:13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 t="s">
        <v>732</v>
      </c>
      <c r="EC234" s="1" t="s">
        <v>733</v>
      </c>
    </row>
  </sheetData>
  <sheetProtection algorithmName="SHA-512" hashValue="lsF1/ylaeJO7dboO+5+KVbgOT5WxzlGZfmvBw8sJigS2a1t/nOfqMcPWbzmzCt54s78R21VYxf/ekT2e41UL3Q==" saltValue="JXKlAk9/a8UNjlMIg0Rgkg==" spinCount="100000" sheet="1" objects="1" scenarios="1" formatCells="0" formatColumns="0" formatRows="0"/>
  <pageMargins left="0.7" right="0.7" top="0.75" bottom="0.75" header="0.3" footer="0.3"/>
  <pageSetup orientation="portrait" r:id="rId1"/>
  <headerFooter>
    <oddFooter>&amp;L&amp;1#&amp;"Calibri"&amp;9&amp;K000000INTERNAL.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SharedWithUsers xmlns="b966b054-3674-4c4f-a2b0-6a3ffbe0790e">
      <UserInfo>
        <DisplayName/>
        <AccountId xsi:nil="true"/>
        <AccountType/>
      </UserInfo>
    </SharedWithUsers>
    <MediaLengthInSeconds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115af50e-efb3-4a0e-b425-875ff625e09e" ContentTypeId="0x0101008911345A3DAEDD4C94E405931CFDF635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4" ma:contentTypeDescription="Create a new document." ma:contentTypeScope="" ma:versionID="32122b36481737867fb01653d9feb6a1">
  <xsd:schema xmlns:xsd="http://www.w3.org/2001/XMLSchema" xmlns:xs="http://www.w3.org/2001/XMLSchema" xmlns:p="http://schemas.microsoft.com/office/2006/metadata/properties" xmlns:ns2="2b4b9d8e-ecb2-49e1-a87e-51dfdfcaee7f" xmlns:ns3="b966b054-3674-4c4f-a2b0-6a3ffbe0790e" targetNamespace="http://schemas.microsoft.com/office/2006/metadata/properties" ma:root="true" ma:fieldsID="d72e7175ee72d249352e40391bc41ca5" ns2:_="" ns3:_="">
    <xsd:import namespace="2b4b9d8e-ecb2-49e1-a87e-51dfdfcaee7f"/>
    <xsd:import namespace="b966b054-3674-4c4f-a2b0-6a3ffbe07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3AC643-DCED-4EF4-A5F5-3A3205397B10}">
  <ds:schemaRefs>
    <ds:schemaRef ds:uri="http://schemas.microsoft.com/office/2006/metadata/properties"/>
    <ds:schemaRef ds:uri="http://schemas.microsoft.com/office/infopath/2007/PartnerControls"/>
    <ds:schemaRef ds:uri="c1fdd505-2570-46c2-bd04-3e0f2d874cf5"/>
  </ds:schemaRefs>
</ds:datastoreItem>
</file>

<file path=customXml/itemProps2.xml><?xml version="1.0" encoding="utf-8"?>
<ds:datastoreItem xmlns:ds="http://schemas.openxmlformats.org/officeDocument/2006/customXml" ds:itemID="{75C47654-5824-4EB5-B11F-AFF45BB1B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EF86EB-4495-44C1-93D7-2311A853896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6117F1E-FBAD-4919-BDF0-0C2028811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KI 2018</vt:lpstr>
      <vt:lpstr>KI_INVALID_WORKSHEET</vt:lpstr>
      <vt:lpstr>KI_DBFORMAT</vt:lpstr>
      <vt:lpstr>'KI 2018'!Print_Area</vt:lpstr>
      <vt:lpstr>'KI 2018'!Print_Titles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Key Indicators for Asia and the Pacific 2018 Economy Tables</dc:title>
  <dc:subject>Taipei,China</dc:subject>
  <dc:creator>Asian Development Bank</dc:creator>
  <cp:keywords>Key Indicators for Asia and the Pacific 2018; Key Indicators 2018; economy tables; population; labor force; national accounts; production index; energy; price index; money and banking; government finance; external trade; balance of payments; international reserves; exchange rates; external indebtedness</cp:keywords>
  <cp:lastPrinted>2018-08-15T10:00:53Z</cp:lastPrinted>
  <dcterms:created xsi:type="dcterms:W3CDTF">2016-06-28T06:36:37Z</dcterms:created>
  <dcterms:modified xsi:type="dcterms:W3CDTF">2021-09-08T02:43:47Z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Country">
    <vt:lpwstr/>
  </property>
  <property fmtid="{D5CDD505-2E9C-101B-9397-08002B2CF9AE}" pid="3" name="ContentTypeId">
    <vt:lpwstr>0x0101004C90B54C17B4C349AF9CAC9779232DC5</vt:lpwstr>
  </property>
  <property fmtid="{D5CDD505-2E9C-101B-9397-08002B2CF9AE}" pid="4" name="ADBContentGroup">
    <vt:lpwstr>3;#ERCD|ab3ec0c9-2ce1-477e-8dd0-15d1f7f6b467</vt:lpwstr>
  </property>
  <property fmtid="{D5CDD505-2E9C-101B-9397-08002B2CF9AE}" pid="5" name="ADBSector">
    <vt:lpwstr/>
  </property>
  <property fmtid="{D5CDD505-2E9C-101B-9397-08002B2CF9AE}" pid="6" name="ADBDivision">
    <vt:lpwstr>18;#EROD-SDI|aff15768-80d3-4034-98c2-68c6515e070d</vt:lpwstr>
  </property>
  <property fmtid="{D5CDD505-2E9C-101B-9397-08002B2CF9AE}" pid="7" name="ADBDocumentSecurity">
    <vt:lpwstr/>
  </property>
  <property fmtid="{D5CDD505-2E9C-101B-9397-08002B2CF9AE}" pid="8" name="ADBDocumentLanguage">
    <vt:lpwstr>1;#English|16ac8743-31bb-43f8-9a73-533a041667d6</vt:lpwstr>
  </property>
  <property fmtid="{D5CDD505-2E9C-101B-9397-08002B2CF9AE}" pid="9" name="ADBDocumentType">
    <vt:lpwstr/>
  </property>
  <property fmtid="{D5CDD505-2E9C-101B-9397-08002B2CF9AE}" pid="10" name="ADBDepartmentOwner">
    <vt:lpwstr>4;#ERCD|ab3ec0c9-2ce1-477e-8dd0-15d1f7f6b467</vt:lpwstr>
  </property>
  <property fmtid="{D5CDD505-2E9C-101B-9397-08002B2CF9AE}" pid="11" name="MSIP_Label_817d4574-7375-4d17-b29c-6e4c6df0fcb0_Enabled">
    <vt:lpwstr>true</vt:lpwstr>
  </property>
  <property fmtid="{D5CDD505-2E9C-101B-9397-08002B2CF9AE}" pid="12" name="MSIP_Label_817d4574-7375-4d17-b29c-6e4c6df0fcb0_SetDate">
    <vt:lpwstr>2021-09-08T02:43:46Z</vt:lpwstr>
  </property>
  <property fmtid="{D5CDD505-2E9C-101B-9397-08002B2CF9AE}" pid="13" name="MSIP_Label_817d4574-7375-4d17-b29c-6e4c6df0fcb0_Method">
    <vt:lpwstr>Standard</vt:lpwstr>
  </property>
  <property fmtid="{D5CDD505-2E9C-101B-9397-08002B2CF9AE}" pid="14" name="MSIP_Label_817d4574-7375-4d17-b29c-6e4c6df0fcb0_Name">
    <vt:lpwstr>ADB Internal</vt:lpwstr>
  </property>
  <property fmtid="{D5CDD505-2E9C-101B-9397-08002B2CF9AE}" pid="15" name="MSIP_Label_817d4574-7375-4d17-b29c-6e4c6df0fcb0_SiteId">
    <vt:lpwstr>9495d6bb-41c2-4c58-848f-92e52cf3d640</vt:lpwstr>
  </property>
  <property fmtid="{D5CDD505-2E9C-101B-9397-08002B2CF9AE}" pid="16" name="MSIP_Label_817d4574-7375-4d17-b29c-6e4c6df0fcb0_ActionId">
    <vt:lpwstr>2f6d3300-a684-4253-8f29-5e1f1d32bd8c</vt:lpwstr>
  </property>
  <property fmtid="{D5CDD505-2E9C-101B-9397-08002B2CF9AE}" pid="17" name="MSIP_Label_817d4574-7375-4d17-b29c-6e4c6df0fcb0_ContentBits">
    <vt:lpwstr>2</vt:lpwstr>
  </property>
  <property fmtid="{D5CDD505-2E9C-101B-9397-08002B2CF9AE}" pid="18" name="ADBSourceLink">
    <vt:lpwstr>, </vt:lpwstr>
  </property>
  <property fmtid="{D5CDD505-2E9C-101B-9397-08002B2CF9AE}" pid="19" name="Order">
    <vt:r8>31664900</vt:r8>
  </property>
  <property fmtid="{D5CDD505-2E9C-101B-9397-08002B2CF9AE}" pid="20" name="j78542b1fffc4a1c84659474212e3133">
    <vt:lpwstr>ERCD|ab3ec0c9-2ce1-477e-8dd0-15d1f7f6b467</vt:lpwstr>
  </property>
  <property fmtid="{D5CDD505-2E9C-101B-9397-08002B2CF9AE}" pid="21" name="ia017ac09b1942648b563fe0b2b14d52">
    <vt:lpwstr>EROD-SDI|aff15768-80d3-4034-98c2-68c6515e070d</vt:lpwstr>
  </property>
  <property fmtid="{D5CDD505-2E9C-101B-9397-08002B2CF9AE}" pid="22" name="xd_Signature">
    <vt:bool>false</vt:bool>
  </property>
  <property fmtid="{D5CDD505-2E9C-101B-9397-08002B2CF9AE}" pid="23" name="xd_ProgID">
    <vt:lpwstr/>
  </property>
  <property fmtid="{D5CDD505-2E9C-101B-9397-08002B2CF9AE}" pid="24" name="d61536b25a8a4fedb48bb564279be82a">
    <vt:lpwstr>ERCD|ab3ec0c9-2ce1-477e-8dd0-15d1f7f6b467</vt:lpwstr>
  </property>
  <property fmtid="{D5CDD505-2E9C-101B-9397-08002B2CF9AE}" pid="25" name="_SourceUrl">
    <vt:lpwstr/>
  </property>
  <property fmtid="{D5CDD505-2E9C-101B-9397-08002B2CF9AE}" pid="26" name="_SharedFileIndex">
    <vt:lpwstr/>
  </property>
  <property fmtid="{D5CDD505-2E9C-101B-9397-08002B2CF9AE}" pid="27" name="ADBCirculatedLink">
    <vt:lpwstr>, </vt:lpwstr>
  </property>
  <property fmtid="{D5CDD505-2E9C-101B-9397-08002B2CF9AE}" pid="28" name="TemplateUrl">
    <vt:lpwstr/>
  </property>
  <property fmtid="{D5CDD505-2E9C-101B-9397-08002B2CF9AE}" pid="29" name="ComplianceAssetId">
    <vt:lpwstr/>
  </property>
  <property fmtid="{D5CDD505-2E9C-101B-9397-08002B2CF9AE}" pid="30" name="h00e4aaaf4624e24a7df7f06faa038c6">
    <vt:lpwstr>English|16ac8743-31bb-43f8-9a73-533a041667d6</vt:lpwstr>
  </property>
  <property fmtid="{D5CDD505-2E9C-101B-9397-08002B2CF9AE}" pid="31" name="_ExtendedDescription">
    <vt:lpwstr/>
  </property>
</Properties>
</file>