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karenfirshan/Desktop/KI2018/KI2018_CT/"/>
    </mc:Choice>
  </mc:AlternateContent>
  <xr:revisionPtr revIDLastSave="0" documentId="13_ncr:1_{13142E47-2AD5-9744-B21A-6472D26A2A43}" xr6:coauthVersionLast="36" xr6:coauthVersionMax="36" xr10:uidLastSave="{00000000-0000-0000-0000-000000000000}"/>
  <bookViews>
    <workbookView xWindow="0" yWindow="0" windowWidth="25600" windowHeight="16000" tabRatio="928" xr2:uid="{00000000-000D-0000-FFFF-FFFF00000000}"/>
  </bookViews>
  <sheets>
    <sheet name="KI 2018" sheetId="52" r:id="rId1"/>
    <sheet name="KI_DBFORMAT" sheetId="5" state="hidden" r:id="rId2"/>
    <sheet name="KI_INVALID_WORKSHEET" sheetId="23" state="hidden" r:id="rId3"/>
  </sheets>
  <externalReferences>
    <externalReference r:id="rId4"/>
  </externalReferences>
  <definedNames>
    <definedName name="_OLD1" localSheetId="0">'[1]T3.3 (old series)'!#REF!</definedName>
    <definedName name="_OLD1">'[1]T3.3 (old series)'!#REF!</definedName>
    <definedName name="_OLD2" localSheetId="0">'[1]T3.3 (old series)'!#REF!</definedName>
    <definedName name="_OLD2">'[1]T3.3 (old series)'!#REF!</definedName>
    <definedName name="Cell_A13" localSheetId="2">#REF!</definedName>
    <definedName name="Cell_B25">#REF!</definedName>
    <definedName name="Cell_B37" localSheetId="2">#REF!</definedName>
    <definedName name="Cell_D1">#REF!</definedName>
    <definedName name="Cell_D110">#REF!</definedName>
    <definedName name="Cell_D113">#REF!</definedName>
    <definedName name="Cell_D115">#REF!</definedName>
    <definedName name="Cell_D117">#REF!</definedName>
    <definedName name="Cell_D119">#REF!</definedName>
    <definedName name="Cell_D12">#REF!</definedName>
    <definedName name="Cell_D123">#REF!</definedName>
    <definedName name="Cell_D125">#REF!</definedName>
    <definedName name="Cell_D137">#REF!</definedName>
    <definedName name="Cell_D147">#REF!</definedName>
    <definedName name="Cell_D154">#REF!</definedName>
    <definedName name="Cell_D157">#REF!</definedName>
    <definedName name="Cell_D17">#REF!</definedName>
    <definedName name="Cell_D170">#REF!</definedName>
    <definedName name="Cell_D171">#REF!</definedName>
    <definedName name="Cell_D190">#REF!</definedName>
    <definedName name="Cell_D2">#REF!</definedName>
    <definedName name="Cell_D20" localSheetId="0">#REF!</definedName>
    <definedName name="Cell_D20">#REF!</definedName>
    <definedName name="Cell_D204" localSheetId="0">#REF!</definedName>
    <definedName name="Cell_D204">#REF!</definedName>
    <definedName name="Cell_D207">#REF!</definedName>
    <definedName name="Cell_D208">#REF!</definedName>
    <definedName name="Cell_D211">#REF!</definedName>
    <definedName name="Cell_D214">#REF!</definedName>
    <definedName name="Cell_D219" localSheetId="0">#REF!</definedName>
    <definedName name="Cell_D219">#REF!</definedName>
    <definedName name="Cell_D239">#REF!</definedName>
    <definedName name="Cell_D242">#REF!</definedName>
    <definedName name="Cell_D25">#REF!</definedName>
    <definedName name="Cell_D252">#REF!</definedName>
    <definedName name="Cell_D257">#REF!</definedName>
    <definedName name="Cell_D282">#REF!</definedName>
    <definedName name="Cell_D297">#REF!</definedName>
    <definedName name="Cell_D309">#REF!</definedName>
    <definedName name="Cell_D314">#REF!</definedName>
    <definedName name="Cell_D320">#REF!</definedName>
    <definedName name="Cell_D328">#REF!</definedName>
    <definedName name="Cell_D331">#REF!</definedName>
    <definedName name="Cell_D358">#REF!</definedName>
    <definedName name="Cell_D48">#REF!</definedName>
    <definedName name="Cell_D50">#REF!</definedName>
    <definedName name="Cell_D51">#REF!</definedName>
    <definedName name="Cell_D53">#REF!</definedName>
    <definedName name="Cell_D54">#REF!</definedName>
    <definedName name="Cell_D55">#REF!</definedName>
    <definedName name="Cell_D56">#REF!</definedName>
    <definedName name="Cell_D57">#REF!</definedName>
    <definedName name="Cell_D62">#REF!</definedName>
    <definedName name="Cell_D64">#REF!</definedName>
    <definedName name="Cell_D76">#REF!</definedName>
    <definedName name="Cell_D86">#REF!</definedName>
    <definedName name="Cell_D89">#REF!</definedName>
    <definedName name="Cell_D94">#REF!</definedName>
    <definedName name="Cell_D96">#REF!</definedName>
    <definedName name="Cell_E5" localSheetId="0">#REF!</definedName>
    <definedName name="Cell_E5" localSheetId="2">#REF!</definedName>
    <definedName name="Cell_E5">#REF!</definedName>
    <definedName name="Cell_E6" localSheetId="2">#REF!</definedName>
    <definedName name="Cell_F13">#REF!</definedName>
    <definedName name="Cell_H363">#REF!</definedName>
    <definedName name="Cell_J207">#REF!</definedName>
    <definedName name="Cell_K149">#REF!</definedName>
    <definedName name="Cell_K214">#REF!</definedName>
    <definedName name="Cell_L12">#REF!</definedName>
    <definedName name="Cell_L34">#REF!</definedName>
    <definedName name="Cell_L36">#REF!</definedName>
    <definedName name="Cell_L43">#REF!</definedName>
    <definedName name="Cell_L45">#REF!</definedName>
    <definedName name="Cell_U116">#REF!</definedName>
    <definedName name="Cell_V125">#REF!</definedName>
    <definedName name="Cell_V4">#REF!</definedName>
    <definedName name="Cell_X5" localSheetId="2">#REF!</definedName>
    <definedName name="CMTH1" localSheetId="0">'[1]T3.3 (old series)'!#REF!</definedName>
    <definedName name="CMTH1">'[1]T3.3 (old series)'!#REF!</definedName>
    <definedName name="MONTH" localSheetId="0">'[1]T3.3 (old series)'!#REF!</definedName>
    <definedName name="MONTH">'[1]T3.3 (old series)'!#REF!</definedName>
    <definedName name="OLD" localSheetId="0">'[1]T3.3 (old series)'!#REF!</definedName>
    <definedName name="OLD">'[1]T3.3 (old series)'!#REF!</definedName>
    <definedName name="_xlnm.Print_Area" localSheetId="0">'KI 2018'!$A$1:$T$452</definedName>
    <definedName name="_xlnm.Print_Titles" localSheetId="0">'KI 2018'!$7:$7</definedName>
    <definedName name="Range_D102_D104">#REF!</definedName>
    <definedName name="Range_D102_U103">#REF!</definedName>
    <definedName name="Range_D103_D104">#REF!</definedName>
    <definedName name="Range_D107_U109">#REF!</definedName>
    <definedName name="Range_D111_U113">#REF!</definedName>
    <definedName name="Range_D122_D125">#REF!</definedName>
    <definedName name="Range_D129_D130">#REF!</definedName>
    <definedName name="Range_D136_D137">#REF!</definedName>
    <definedName name="Range_D150_D151">#REF!</definedName>
    <definedName name="Range_D192_D203">#REF!</definedName>
    <definedName name="Range_D20_U21" localSheetId="0">#REF!</definedName>
    <definedName name="Range_D20_U21">#REF!</definedName>
    <definedName name="Range_D219_V223" localSheetId="0">#REF!</definedName>
    <definedName name="Range_D219_V223">#REF!</definedName>
    <definedName name="Range_D287_D310">#REF!</definedName>
    <definedName name="Range_D36_D37">#REF!</definedName>
    <definedName name="Range_D39_D40">#REF!</definedName>
    <definedName name="Range_D42_D44">#REF!</definedName>
    <definedName name="Range_D43_D44">#REF!</definedName>
    <definedName name="Range_D43_U44">#REF!</definedName>
    <definedName name="Range_D47_U49">#REF!</definedName>
    <definedName name="Range_D51_U53">#REF!</definedName>
    <definedName name="Range_D68_D69">#REF!</definedName>
    <definedName name="Range_D75_D76">#REF!</definedName>
    <definedName name="Range_D89_D91">#REF!</definedName>
    <definedName name="Range_D90_D91">#REF!</definedName>
    <definedName name="Range_D96_D97">#REF!</definedName>
    <definedName name="Range_D99_D100">#REF!</definedName>
    <definedName name="Range_E192_J203">#REF!</definedName>
    <definedName name="Range_E20_U20" localSheetId="0">#REF!</definedName>
    <definedName name="Range_E20_U20">#REF!</definedName>
    <definedName name="Range_E205_K206">#REF!</definedName>
    <definedName name="Range_E235_W239">#REF!</definedName>
    <definedName name="Range_E7_W7">#REF!</definedName>
    <definedName name="Range_F124_V125">#REF!</definedName>
    <definedName name="Range_F15_V15">#REF!</definedName>
    <definedName name="Range_F27_V31">#REF!</definedName>
    <definedName name="Range_F62_V64">#REF!</definedName>
    <definedName name="Range_G176_V176">#REF!</definedName>
    <definedName name="Range_K212_K213">#REF!</definedName>
    <definedName name="Range_N15_U15">#REF!</definedName>
    <definedName name="Range_P14_V14">#REF!</definedName>
    <definedName name="Range_Q9_S9">#REF!</definedName>
    <definedName name="Range_W122_W125">#REF!</definedName>
    <definedName name="VMONTH" localSheetId="0">'[1]T3.3 (old series)'!#REF!</definedName>
    <definedName name="VMONTH">'[1]T3.3 (old series)'!#REF!</definedName>
  </definedNames>
  <calcPr calcId="191029"/>
  <extLst>
    <ext xmlns:x14="http://schemas.microsoft.com/office/spreadsheetml/2009/9/main" uri="{79F54976-1DA5-4618-B147-4CDE4B953A38}">
      <x14:workbookPr defaultImageDpi="330"/>
    </ext>
  </extLst>
</workbook>
</file>

<file path=xl/calcChain.xml><?xml version="1.0" encoding="utf-8"?>
<calcChain xmlns="http://schemas.openxmlformats.org/spreadsheetml/2006/main">
  <c r="DZ1" i="5" l="1"/>
</calcChain>
</file>

<file path=xl/sharedStrings.xml><?xml version="1.0" encoding="utf-8"?>
<sst xmlns="http://schemas.openxmlformats.org/spreadsheetml/2006/main" count="1072" uniqueCount="604">
  <si>
    <t>Labor Force</t>
  </si>
  <si>
    <t>Employed</t>
  </si>
  <si>
    <t>Others</t>
  </si>
  <si>
    <t>Unemployed</t>
  </si>
  <si>
    <t xml:space="preserve">          Male</t>
  </si>
  <si>
    <t xml:space="preserve">          Female</t>
  </si>
  <si>
    <t>GNI</t>
  </si>
  <si>
    <t>Gross national saving</t>
  </si>
  <si>
    <t xml:space="preserve">     Gross domestic saving</t>
  </si>
  <si>
    <t xml:space="preserve">     Production</t>
  </si>
  <si>
    <t xml:space="preserve">     Exports</t>
  </si>
  <si>
    <t xml:space="preserve">     Imports</t>
  </si>
  <si>
    <t xml:space="preserve">     Consumption</t>
  </si>
  <si>
    <t xml:space="preserve">     Diesel</t>
  </si>
  <si>
    <t xml:space="preserve">     Currency in circulation</t>
  </si>
  <si>
    <t xml:space="preserve">     Demand deposits (excluding government deposits)</t>
  </si>
  <si>
    <t>Money supply (M2)</t>
  </si>
  <si>
    <t>Deposit Money Banks</t>
  </si>
  <si>
    <t>Demand deposits</t>
  </si>
  <si>
    <t>Savings deposits</t>
  </si>
  <si>
    <t>Time deposits</t>
  </si>
  <si>
    <t>Domestic credits outstanding</t>
  </si>
  <si>
    <t>On loans and discounts</t>
  </si>
  <si>
    <t>Total revenue and grants</t>
  </si>
  <si>
    <t>Total expenditure and net lending</t>
  </si>
  <si>
    <t>Net lending</t>
  </si>
  <si>
    <t>Current surplus/deficit</t>
  </si>
  <si>
    <t>Capital account surplus/deficit</t>
  </si>
  <si>
    <t>Total</t>
  </si>
  <si>
    <t>General public services</t>
  </si>
  <si>
    <t>Education</t>
  </si>
  <si>
    <t>Health</t>
  </si>
  <si>
    <t>Housing and community amenities</t>
  </si>
  <si>
    <t>Economic services</t>
  </si>
  <si>
    <t>Exports, fob</t>
  </si>
  <si>
    <t>Imports, cif</t>
  </si>
  <si>
    <t xml:space="preserve">     Trade balance</t>
  </si>
  <si>
    <t xml:space="preserve">     Credit</t>
  </si>
  <si>
    <t xml:space="preserve">     Debit</t>
  </si>
  <si>
    <t xml:space="preserve">     Direct investment</t>
  </si>
  <si>
    <t>Net errors and omissions</t>
  </si>
  <si>
    <t>Overall balance</t>
  </si>
  <si>
    <t>Current account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</si>
  <si>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</si>
  <si>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</si>
  <si>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</si>
  <si>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</si>
  <si>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</si>
  <si>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</si>
  <si>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</si>
  <si>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</si>
  <si>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Row ID</t>
  </si>
  <si>
    <t>Metadata ID</t>
  </si>
  <si>
    <t>Country ID</t>
  </si>
  <si>
    <t>Subject ID</t>
  </si>
  <si>
    <t>Subject Name</t>
  </si>
  <si>
    <t>DB Subject Name</t>
  </si>
  <si>
    <t>Year</t>
  </si>
  <si>
    <t>Worksheet Data</t>
  </si>
  <si>
    <t>Worksheet Data Detail Type ID</t>
  </si>
  <si>
    <t>Worksheet Data Detail Type Indicator</t>
  </si>
  <si>
    <t>Worksheet Data Status ID</t>
  </si>
  <si>
    <t>Worksheet Data Status</t>
  </si>
  <si>
    <t>Database Data</t>
  </si>
  <si>
    <t>Database Data Converted</t>
  </si>
  <si>
    <t>Database Data Detail Type ID</t>
  </si>
  <si>
    <t>Database Data Detail Type Indicator</t>
  </si>
  <si>
    <t>Database Data Status ID</t>
  </si>
  <si>
    <t>Database Data Status</t>
  </si>
  <si>
    <t>Publication Detail ID</t>
  </si>
  <si>
    <t>Publication Detail</t>
  </si>
  <si>
    <t>Publication ID</t>
  </si>
  <si>
    <t>Publication Name</t>
  </si>
  <si>
    <t>Agency ID</t>
  </si>
  <si>
    <t>Agency Name</t>
  </si>
  <si>
    <t>Version No.</t>
  </si>
  <si>
    <t>Base Year</t>
  </si>
  <si>
    <t>Unit of Measure ID</t>
  </si>
  <si>
    <t>Unit of Measure Name</t>
  </si>
  <si>
    <t>Magnitude ID</t>
  </si>
  <si>
    <t>Magnitude Name</t>
  </si>
  <si>
    <t>WS Magnitude ID</t>
  </si>
  <si>
    <t>WS Magnitude Name</t>
  </si>
  <si>
    <t>Fiscal Year End ID</t>
  </si>
  <si>
    <t>Fiscal Year End</t>
  </si>
  <si>
    <t>Forecast Date</t>
  </si>
  <si>
    <t>Upload Tag</t>
  </si>
  <si>
    <t>Reason</t>
  </si>
  <si>
    <t>Data ID (KI)</t>
  </si>
  <si>
    <t>Partner Country ID</t>
  </si>
  <si>
    <t>Partner Country Code</t>
  </si>
  <si>
    <t>Partner Country Name</t>
  </si>
  <si>
    <t>Uploaded Metadata ID</t>
  </si>
  <si>
    <t>Supervisor Approval Tag</t>
  </si>
  <si>
    <t>Data ID (Uploaded)</t>
  </si>
  <si>
    <t>Primary Source Agency ID</t>
  </si>
  <si>
    <t>Primary Source Agency Name</t>
  </si>
  <si>
    <t>SU-943</t>
  </si>
  <si>
    <t>...</t>
  </si>
  <si>
    <t>Exports, total</t>
  </si>
  <si>
    <t xml:space="preserve">     2. United States</t>
  </si>
  <si>
    <t xml:space="preserve">     3. Japan</t>
  </si>
  <si>
    <t>Imports, total</t>
  </si>
  <si>
    <t>Direction of Trade</t>
  </si>
  <si>
    <t>Refers to manufacturing industries.</t>
  </si>
  <si>
    <t>Refers to General Revenue Account and Funds, excluding transfers between them.</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</si>
  <si>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</si>
  <si>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</si>
  <si>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</si>
  <si>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</si>
  <si>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</si>
  <si>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</si>
  <si>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</si>
  <si>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</si>
  <si>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</si>
  <si>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</si>
  <si>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</si>
  <si>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</si>
  <si>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</si>
  <si>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</si>
  <si>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</si>
  <si>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</si>
  <si>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</si>
  <si>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</si>
  <si>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</si>
  <si>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</si>
  <si>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</si>
  <si>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</si>
  <si>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</si>
  <si>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</si>
  <si>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</si>
  <si>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</si>
  <si>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</si>
  <si>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</si>
  <si>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</si>
  <si>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</si>
  <si>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</si>
  <si>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</si>
  <si>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</si>
  <si>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al</t>
  </si>
  <si>
    <t>HONG KONG, CHINA</t>
  </si>
  <si>
    <t xml:space="preserve">Asian Development Bank (ADB) </t>
  </si>
  <si>
    <t>www.adb.org/statistics</t>
  </si>
  <si>
    <t>–</t>
  </si>
  <si>
    <t xml:space="preserve">     Manufacturing</t>
  </si>
  <si>
    <t>At Current Prices</t>
  </si>
  <si>
    <t xml:space="preserve">     Statistical discrepancy</t>
  </si>
  <si>
    <t>Investment Financing at Current Prices</t>
  </si>
  <si>
    <t>Per capita GNI</t>
  </si>
  <si>
    <t xml:space="preserve">     Gasoline, unleaded</t>
  </si>
  <si>
    <t>On deposits</t>
  </si>
  <si>
    <t xml:space="preserve">     Savings</t>
  </si>
  <si>
    <t xml:space="preserve">     Time:   6 months</t>
  </si>
  <si>
    <t xml:space="preserve">                12 months</t>
  </si>
  <si>
    <t xml:space="preserve">               Commercial bills</t>
  </si>
  <si>
    <t xml:space="preserve">     Current revenue</t>
  </si>
  <si>
    <t xml:space="preserve">          Taxes </t>
  </si>
  <si>
    <t xml:space="preserve">          Nontaxes</t>
  </si>
  <si>
    <t xml:space="preserve">     Current expenditure</t>
  </si>
  <si>
    <t>Expenditure by Function, Central Government</t>
  </si>
  <si>
    <t xml:space="preserve">Social security and welfare </t>
  </si>
  <si>
    <t xml:space="preserve">     Agriculture </t>
  </si>
  <si>
    <t xml:space="preserve">     Industry </t>
  </si>
  <si>
    <t xml:space="preserve">     Electricity, gas, and water</t>
  </si>
  <si>
    <t xml:space="preserve">     Transport and communications </t>
  </si>
  <si>
    <t xml:space="preserve">     Other economic services</t>
  </si>
  <si>
    <t>Balance on goods</t>
  </si>
  <si>
    <t xml:space="preserve">     Portfolio investment</t>
  </si>
  <si>
    <t xml:space="preserve">     Financial derivatives</t>
  </si>
  <si>
    <t xml:space="preserve">          Private nonguaranteed</t>
  </si>
  <si>
    <t xml:space="preserve">     Short-term debt</t>
  </si>
  <si>
    <t>Sources:</t>
  </si>
  <si>
    <t>Population</t>
  </si>
  <si>
    <t>National Accounts</t>
  </si>
  <si>
    <t>Production Indexes</t>
  </si>
  <si>
    <t>Energy</t>
  </si>
  <si>
    <t>Price Indexes</t>
  </si>
  <si>
    <t>Money and Banking</t>
  </si>
  <si>
    <t>Government Finance</t>
  </si>
  <si>
    <t>External Trade</t>
  </si>
  <si>
    <t>Balance of Payments</t>
  </si>
  <si>
    <t xml:space="preserve">International Reserves      </t>
  </si>
  <si>
    <t xml:space="preserve">Exchange Rates                </t>
  </si>
  <si>
    <t>External Indebtedness</t>
  </si>
  <si>
    <t xml:space="preserve">     Construction</t>
  </si>
  <si>
    <t>Statistical discrepancy (by industry) at current prices</t>
  </si>
  <si>
    <t>SU-1943</t>
  </si>
  <si>
    <t>SU-618</t>
  </si>
  <si>
    <t>Gross domestic capital formation, % of GDP</t>
  </si>
  <si>
    <t>SU-1957</t>
  </si>
  <si>
    <t>Gross domestic product at chained prices</t>
  </si>
  <si>
    <t>Statistical discrepancy at chained prices</t>
  </si>
  <si>
    <t>SU-1980</t>
  </si>
  <si>
    <t>Gross national income at chained prices</t>
  </si>
  <si>
    <t>SU-1978</t>
  </si>
  <si>
    <t>Net factor income from abroad at chained prices</t>
  </si>
  <si>
    <t>SU-1976</t>
  </si>
  <si>
    <t>SU-1232</t>
  </si>
  <si>
    <t>Gross Domestic Capital Formation, % Change</t>
  </si>
  <si>
    <t>SU-408</t>
  </si>
  <si>
    <t>Net factor income from abroad at current prices</t>
  </si>
  <si>
    <t>Tax revenue, as % of GDP</t>
  </si>
  <si>
    <t>SU-1878</t>
  </si>
  <si>
    <t>Balance on goods, as % of GDP</t>
  </si>
  <si>
    <t>SU-1789</t>
  </si>
  <si>
    <t>SU-1979</t>
  </si>
  <si>
    <t>…</t>
  </si>
  <si>
    <t>ai</t>
  </si>
  <si>
    <t>Figures less than 0.005 million are shown as "0.00".</t>
  </si>
  <si>
    <t>Net primary income from abroad</t>
  </si>
  <si>
    <t>ah</t>
  </si>
  <si>
    <t>Total revenue is the sum of operating revenue and capital revenue, which excludes net proceeds from issuance of bonds and notes.</t>
  </si>
  <si>
    <t>Defense is not applicable after the establishment of the Hong Kong Special Administrative Region on 1 July 1997.</t>
  </si>
  <si>
    <t>aj</t>
  </si>
  <si>
    <t>ak</t>
  </si>
  <si>
    <r>
      <t>POPULATION</t>
    </r>
    <r>
      <rPr>
        <vertAlign val="superscript"/>
        <sz val="10"/>
        <rFont val="Arial"/>
        <family val="2"/>
      </rPr>
      <t>a</t>
    </r>
  </si>
  <si>
    <t xml:space="preserve">     Net primary income from abroad</t>
  </si>
  <si>
    <t>Per capita GDP</t>
  </si>
  <si>
    <t xml:space="preserve">     5. United States</t>
  </si>
  <si>
    <t xml:space="preserve">     9. Thailand</t>
  </si>
  <si>
    <t>Non-food price index, country (% change)</t>
  </si>
  <si>
    <t>SU-1250</t>
  </si>
  <si>
    <t>SU-632</t>
  </si>
  <si>
    <t>Consumer price index, country, non-food</t>
  </si>
  <si>
    <t>Expenditure on education (% of GDP)</t>
  </si>
  <si>
    <t>SU-2817</t>
  </si>
  <si>
    <t>Expenditure on health (% of GDP)</t>
  </si>
  <si>
    <t>SU-2816</t>
  </si>
  <si>
    <t>Expenditure on social security (% of GDP)</t>
  </si>
  <si>
    <t>SU-3373</t>
  </si>
  <si>
    <t xml:space="preserve">     4. Singapore</t>
  </si>
  <si>
    <t xml:space="preserve">     4. India</t>
  </si>
  <si>
    <t>am</t>
  </si>
  <si>
    <t>an</t>
  </si>
  <si>
    <t xml:space="preserve">           Gross domestic saving</t>
  </si>
  <si>
    <t xml:space="preserve">           Gross national saving</t>
  </si>
  <si>
    <t xml:space="preserve">           Implicit GDP deflator</t>
  </si>
  <si>
    <t xml:space="preserve">           Overall budgetary surplus/deficit</t>
  </si>
  <si>
    <t xml:space="preserve">           Total expenditure</t>
  </si>
  <si>
    <t xml:space="preserve">           Taxes</t>
  </si>
  <si>
    <t xml:space="preserve">           Total revenue</t>
  </si>
  <si>
    <t xml:space="preserve">           Social security and welfare</t>
  </si>
  <si>
    <t xml:space="preserve">           Health</t>
  </si>
  <si>
    <t xml:space="preserve">           Education</t>
  </si>
  <si>
    <t xml:space="preserve">           Imports</t>
  </si>
  <si>
    <t xml:space="preserve">           Exports</t>
  </si>
  <si>
    <t xml:space="preserve">           Overall balance</t>
  </si>
  <si>
    <t xml:space="preserve">           Current account balance</t>
  </si>
  <si>
    <t xml:space="preserve">           Balance on goods</t>
  </si>
  <si>
    <t>SU-639</t>
  </si>
  <si>
    <t>Retail prices - Gasoline, premium</t>
  </si>
  <si>
    <t>Balance on secondary income/current transfers (M6)</t>
  </si>
  <si>
    <t>SU-2259</t>
  </si>
  <si>
    <t>Services and income, debit (M6)</t>
  </si>
  <si>
    <t>SU-2274</t>
  </si>
  <si>
    <t>Services and income, credit (M6)</t>
  </si>
  <si>
    <t>SU-2273</t>
  </si>
  <si>
    <t>Services and income (M6)</t>
  </si>
  <si>
    <t>SU-2272</t>
  </si>
  <si>
    <t>Change in inventories (% of GDP)</t>
  </si>
  <si>
    <t>SU-3374</t>
  </si>
  <si>
    <t xml:space="preserve">     Reserve position in the IMF</t>
  </si>
  <si>
    <t>Excludes net proceeds from issuance of bonds and notes based on the currency in which the debt instruments are denominated.</t>
  </si>
  <si>
    <t xml:space="preserve">Net primary income from abroad         </t>
  </si>
  <si>
    <t xml:space="preserve">     Information and communication</t>
  </si>
  <si>
    <t xml:space="preserve">     Real estate activities</t>
  </si>
  <si>
    <t xml:space="preserve">     Mining and quarrying</t>
  </si>
  <si>
    <t xml:space="preserve">     Financial and insurance activities</t>
  </si>
  <si>
    <t xml:space="preserve">     Administrative and support service activities</t>
  </si>
  <si>
    <t xml:space="preserve">     Education</t>
  </si>
  <si>
    <t xml:space="preserve">     Human health and social work activities</t>
  </si>
  <si>
    <t xml:space="preserve">          Exports of goods</t>
  </si>
  <si>
    <t xml:space="preserve">          Exports of services</t>
  </si>
  <si>
    <t xml:space="preserve">          Imports of goods</t>
  </si>
  <si>
    <t xml:space="preserve">          Imports of services</t>
  </si>
  <si>
    <t>Balance on services</t>
  </si>
  <si>
    <t>Capital account</t>
  </si>
  <si>
    <t>Financial account</t>
  </si>
  <si>
    <t xml:space="preserve">     Other investment</t>
  </si>
  <si>
    <t>Labor Force and Employment</t>
  </si>
  <si>
    <t>SU-944</t>
  </si>
  <si>
    <t>Labor force</t>
  </si>
  <si>
    <t>SU-945</t>
  </si>
  <si>
    <t>Employed, total</t>
  </si>
  <si>
    <t>SU-946</t>
  </si>
  <si>
    <t>Employed, Agriculture, forestry, and fishing</t>
  </si>
  <si>
    <t>SU-948</t>
  </si>
  <si>
    <t>Employed, Mining and quarrying</t>
  </si>
  <si>
    <t>SU-947</t>
  </si>
  <si>
    <t>Employed, Manufacturing</t>
  </si>
  <si>
    <t>Employed, Electricity, gas, steam, and air Conditioning Supply; water supply, sewerage, waste management, remediation activities</t>
  </si>
  <si>
    <t>SU-3476</t>
  </si>
  <si>
    <t>Employed, Construction</t>
  </si>
  <si>
    <t>SU-3477</t>
  </si>
  <si>
    <t>SU-950</t>
  </si>
  <si>
    <t>Employed, industry</t>
  </si>
  <si>
    <t>Employed, Wholesale and retail trade; repair of motor vehicles and motorcycles</t>
  </si>
  <si>
    <t>SU-3478</t>
  </si>
  <si>
    <t>Employed, Accommodation and food service activities</t>
  </si>
  <si>
    <t>SU-3479</t>
  </si>
  <si>
    <t>Employed, Transport and storage</t>
  </si>
  <si>
    <t>SU-3480</t>
  </si>
  <si>
    <t>Employed, Information and communication</t>
  </si>
  <si>
    <t>SU-3481</t>
  </si>
  <si>
    <t>Employed, Finance and insurance activities</t>
  </si>
  <si>
    <t>SU-3482</t>
  </si>
  <si>
    <t>Employed, Real estate activities</t>
  </si>
  <si>
    <t>SU-3483</t>
  </si>
  <si>
    <t>SU-949</t>
  </si>
  <si>
    <t>Employed, Other sectors/services</t>
  </si>
  <si>
    <t>Employed, services</t>
  </si>
  <si>
    <t>SU-1507</t>
  </si>
  <si>
    <t>Employed (residents), total</t>
  </si>
  <si>
    <t>SU-2239</t>
  </si>
  <si>
    <t>Underemployed, total</t>
  </si>
  <si>
    <t>SU-2279</t>
  </si>
  <si>
    <t>SU-951</t>
  </si>
  <si>
    <t>Unemployed, total</t>
  </si>
  <si>
    <t>SU-952</t>
  </si>
  <si>
    <t>Unemployment rate</t>
  </si>
  <si>
    <t>Unemployment rate, male (%)</t>
  </si>
  <si>
    <t>SU-1510</t>
  </si>
  <si>
    <t>Unemployment rate, female (%)</t>
  </si>
  <si>
    <t>SU-1511</t>
  </si>
  <si>
    <t>Unemployment rate (seasonally adj)</t>
  </si>
  <si>
    <t>SU-1610</t>
  </si>
  <si>
    <t>Underemployment rate</t>
  </si>
  <si>
    <t>SU-2280</t>
  </si>
  <si>
    <t>SU-1225</t>
  </si>
  <si>
    <t>Labor force participation rate</t>
  </si>
  <si>
    <t>SU-1226</t>
  </si>
  <si>
    <t>Labor force participation rate, male</t>
  </si>
  <si>
    <t>SU-1227</t>
  </si>
  <si>
    <t>Labor force participation rate, female</t>
  </si>
  <si>
    <t>At current prices (2008 SNA)</t>
  </si>
  <si>
    <t>SU-3402</t>
  </si>
  <si>
    <t>GDP by industrial origin at current prices (2008 SNA)</t>
  </si>
  <si>
    <t>SU-3403</t>
  </si>
  <si>
    <t>Electricity and Gas Supply at current prices</t>
  </si>
  <si>
    <t>SU-3404</t>
  </si>
  <si>
    <t>Water Supply and Remediation Services at current prices</t>
  </si>
  <si>
    <t>SU-3405</t>
  </si>
  <si>
    <t>Transportation and Storage at current prices</t>
  </si>
  <si>
    <t>SU-3406</t>
  </si>
  <si>
    <t>Accommodation and Food Services at current prices</t>
  </si>
  <si>
    <t>SU-3407</t>
  </si>
  <si>
    <t>Information and Communication at current prices</t>
  </si>
  <si>
    <t>SU-3408</t>
  </si>
  <si>
    <t>Finance and Insurance at current prices</t>
  </si>
  <si>
    <t>SU-3409</t>
  </si>
  <si>
    <t>Real Estate and Ownership of Dwellings at current prices</t>
  </si>
  <si>
    <t>SU-3410</t>
  </si>
  <si>
    <t>Professional, Scientific and Technical Services at current prices</t>
  </si>
  <si>
    <t>SU-3411</t>
  </si>
  <si>
    <t>Support Services at current prices</t>
  </si>
  <si>
    <t>SU-3412</t>
  </si>
  <si>
    <t>Public Administration and Defence; Compulsory Social Security at current prices</t>
  </si>
  <si>
    <t>SU-3413</t>
  </si>
  <si>
    <t>Education at current prices</t>
  </si>
  <si>
    <t>SU-3414</t>
  </si>
  <si>
    <t>Human Health and Social Work Services at current prices</t>
  </si>
  <si>
    <t>SU-3415</t>
  </si>
  <si>
    <t>Arts, Entertainment and Recreation at current prices</t>
  </si>
  <si>
    <t>SU-3416</t>
  </si>
  <si>
    <t>Others Services at current prices</t>
  </si>
  <si>
    <t>SU-3419</t>
  </si>
  <si>
    <t>SU-3484</t>
  </si>
  <si>
    <t>NPISHs final consumption at current prices</t>
  </si>
  <si>
    <t>SU-2227</t>
  </si>
  <si>
    <t>SU-430</t>
  </si>
  <si>
    <t>General government final consumption at current prices</t>
  </si>
  <si>
    <t>GFCF, Public at current prices</t>
  </si>
  <si>
    <t>SU-406</t>
  </si>
  <si>
    <t>SU-417</t>
  </si>
  <si>
    <t>Agriculture, forestry, and fishing at current prices</t>
  </si>
  <si>
    <t>SU-421</t>
  </si>
  <si>
    <t>Electricity, gas, steam and air conditioning supply at current prices</t>
  </si>
  <si>
    <t>SU-425</t>
  </si>
  <si>
    <t>Transport and storage at current prices</t>
  </si>
  <si>
    <t xml:space="preserve">     Gross capital formation</t>
  </si>
  <si>
    <t xml:space="preserve">          Gross fixed capital formation</t>
  </si>
  <si>
    <t xml:space="preserve">               Public</t>
  </si>
  <si>
    <t xml:space="preserve">               Private</t>
  </si>
  <si>
    <t xml:space="preserve">          Household final consumption</t>
  </si>
  <si>
    <t xml:space="preserve">          Government final consumption</t>
  </si>
  <si>
    <t xml:space="preserve">     Final consumption expenditure</t>
  </si>
  <si>
    <t xml:space="preserve">          NPISHs final consumption</t>
  </si>
  <si>
    <t xml:space="preserve">           Government final consumption</t>
  </si>
  <si>
    <t xml:space="preserve">           Statistical discrepancy</t>
  </si>
  <si>
    <t xml:space="preserve">     5. Taipei,China</t>
  </si>
  <si>
    <t xml:space="preserve">     6. Germany</t>
  </si>
  <si>
    <t xml:space="preserve">     7. Viet Nam</t>
  </si>
  <si>
    <r>
      <t xml:space="preserve">     Accommodation and food service activities</t>
    </r>
    <r>
      <rPr>
        <vertAlign val="superscript"/>
        <sz val="10"/>
        <rFont val="Arial"/>
        <family val="2"/>
      </rPr>
      <t>g</t>
    </r>
  </si>
  <si>
    <t xml:space="preserve">           GDP</t>
  </si>
  <si>
    <t>Refers to balance on secondary income.</t>
  </si>
  <si>
    <t>Grants</t>
  </si>
  <si>
    <t xml:space="preserve">     Capital expenditure</t>
  </si>
  <si>
    <t>At chained prices by Industry</t>
  </si>
  <si>
    <t>At chained prices Expenditure on GDP</t>
  </si>
  <si>
    <t>SU-1981</t>
  </si>
  <si>
    <r>
      <t xml:space="preserve">     Mining and quarrying</t>
    </r>
    <r>
      <rPr>
        <vertAlign val="superscript"/>
        <sz val="10"/>
        <rFont val="Arial"/>
        <family val="2"/>
      </rPr>
      <t>d</t>
    </r>
  </si>
  <si>
    <t>Data include professional and business services.</t>
  </si>
  <si>
    <t>Data include activity for postal and courier services.</t>
  </si>
  <si>
    <t>Refers to ownership of premises.</t>
  </si>
  <si>
    <t xml:space="preserve">           Gross capital formation</t>
  </si>
  <si>
    <t>Includes short-term exchange fund placements in the monetary aggregate.</t>
  </si>
  <si>
    <t>Refers to professional and business services.</t>
  </si>
  <si>
    <r>
      <t xml:space="preserve">     Agriculture, forestry, and fishing</t>
    </r>
    <r>
      <rPr>
        <vertAlign val="superscript"/>
        <sz val="10"/>
        <rFont val="Arial"/>
        <family val="2"/>
      </rPr>
      <t>d</t>
    </r>
  </si>
  <si>
    <r>
      <t xml:space="preserve">     Wholesale and retail trade; repair of motor vehicles and motorcycles</t>
    </r>
    <r>
      <rPr>
        <vertAlign val="superscript"/>
        <sz val="10"/>
        <rFont val="Arial"/>
        <family val="2"/>
      </rPr>
      <t>f</t>
    </r>
  </si>
  <si>
    <r>
      <t xml:space="preserve">     Transportation and storage</t>
    </r>
    <r>
      <rPr>
        <vertAlign val="superscript"/>
        <sz val="10"/>
        <rFont val="Arial"/>
        <family val="2"/>
      </rPr>
      <t>h</t>
    </r>
  </si>
  <si>
    <r>
      <t xml:space="preserve">     Financial and insurance activities</t>
    </r>
    <r>
      <rPr>
        <vertAlign val="superscript"/>
        <sz val="10"/>
        <rFont val="Arial"/>
        <family val="2"/>
      </rPr>
      <t>i</t>
    </r>
  </si>
  <si>
    <r>
      <t xml:space="preserve">     Others</t>
    </r>
    <r>
      <rPr>
        <vertAlign val="superscript"/>
        <sz val="10"/>
        <rFont val="Arial"/>
        <family val="2"/>
      </rPr>
      <t>e</t>
    </r>
  </si>
  <si>
    <r>
      <t>GDP by industrial origin</t>
    </r>
    <r>
      <rPr>
        <vertAlign val="superscript"/>
        <sz val="10"/>
        <rFont val="Arial"/>
        <family val="2"/>
      </rPr>
      <t>j, k</t>
    </r>
    <r>
      <rPr>
        <sz val="10"/>
        <rFont val="Arial"/>
        <family val="2"/>
      </rPr>
      <t xml:space="preserve"> at current market prices</t>
    </r>
  </si>
  <si>
    <t xml:space="preserve">     Water supply; sewerage, waste management, and remediation activities</t>
  </si>
  <si>
    <t xml:space="preserve">     Arts, entertainment, and recreation</t>
  </si>
  <si>
    <r>
      <t>Expenditure on GDP</t>
    </r>
    <r>
      <rPr>
        <vertAlign val="superscript"/>
        <sz val="10"/>
        <rFont val="Arial"/>
        <family val="2"/>
      </rPr>
      <t>k</t>
    </r>
    <r>
      <rPr>
        <sz val="10"/>
        <rFont val="Arial"/>
        <family val="2"/>
      </rPr>
      <t xml:space="preserve"> at current market prices</t>
    </r>
  </si>
  <si>
    <t xml:space="preserve">          Acquisitions less disposals of valuables</t>
  </si>
  <si>
    <t xml:space="preserve">   10. United Kingdom</t>
  </si>
  <si>
    <t>Data refer to resident population.</t>
  </si>
  <si>
    <t>Refers to agriculture, fishing, mining, and quarrying.</t>
  </si>
  <si>
    <t>Data include final consumption of NPISHs.</t>
  </si>
  <si>
    <t xml:space="preserve">     8. Singapore</t>
  </si>
  <si>
    <t>SU-388</t>
  </si>
  <si>
    <t>M2: Domestic claims: Claims on govt. sector</t>
  </si>
  <si>
    <t>SU-389</t>
  </si>
  <si>
    <t>M2: Domestic claims: Claims on private sector</t>
  </si>
  <si>
    <t>SU-390</t>
  </si>
  <si>
    <t>M2: Domestic claims: Claims on other financial corporations</t>
  </si>
  <si>
    <t>M2: Domestic claims: Claims on state and local govt</t>
  </si>
  <si>
    <t>SU-392</t>
  </si>
  <si>
    <t>M2: Domestic claims: Claims on public nonfin. corporations</t>
  </si>
  <si>
    <t>SU-393</t>
  </si>
  <si>
    <t>Refers to manufacturing; electricity, gas, steam, and air-conditioning supply; water supply; sewerage, waste management, and remediation activities; and construction.</t>
  </si>
  <si>
    <t xml:space="preserve">     Agriculture, forestry, and fishing</t>
  </si>
  <si>
    <t xml:space="preserve">     Electricity, gas, steam, and air-conditioning supply</t>
  </si>
  <si>
    <t xml:space="preserve">          Changes in inventories</t>
  </si>
  <si>
    <r>
      <t xml:space="preserve">           Household final consumption</t>
    </r>
    <r>
      <rPr>
        <vertAlign val="superscript"/>
        <sz val="10"/>
        <rFont val="Arial"/>
        <family val="2"/>
      </rPr>
      <t>r</t>
    </r>
  </si>
  <si>
    <r>
      <t xml:space="preserve">     Net current transfers from abroad</t>
    </r>
    <r>
      <rPr>
        <vertAlign val="superscript"/>
        <sz val="10"/>
        <rFont val="Arial"/>
        <family val="2"/>
      </rPr>
      <t>v</t>
    </r>
  </si>
  <si>
    <t xml:space="preserve">           Producer price index </t>
  </si>
  <si>
    <t>GDP by economic activities is compiled based on Hong Kong Standard Industrial Classification Version 2.0 and worked back to 2000.</t>
  </si>
  <si>
    <t xml:space="preserve">     2. Taipei,China</t>
  </si>
  <si>
    <t>Key Indicators for Asia and the Pacific 2018</t>
  </si>
  <si>
    <t>SU-631</t>
  </si>
  <si>
    <t>Consumer price index, country, food</t>
  </si>
  <si>
    <t>Consumer price index, country, food, food and non-alcoholic beverages</t>
  </si>
  <si>
    <t>SU-4411</t>
  </si>
  <si>
    <t>Consumer price index, country, food, alcoholic beverages, tobacco and narcotics</t>
  </si>
  <si>
    <t>SU-4412</t>
  </si>
  <si>
    <t>Consumer price index, country, non-food, clothing and footwear</t>
  </si>
  <si>
    <t>SU-4413</t>
  </si>
  <si>
    <t>Consumer price index, country, non-food, housing, water, electricity, gas and other fuels</t>
  </si>
  <si>
    <t>SU-4414</t>
  </si>
  <si>
    <t>Consumer price index, country, non-food, furnishings, household equipment and routine household maintenance</t>
  </si>
  <si>
    <t>SU-4416</t>
  </si>
  <si>
    <t>Consumer price index, country, non-food, health</t>
  </si>
  <si>
    <t>SU-4417</t>
  </si>
  <si>
    <t>Consumer price index, country, non-food, transport</t>
  </si>
  <si>
    <t>SU-4418</t>
  </si>
  <si>
    <t>Consumer price index, country, non-food, communication</t>
  </si>
  <si>
    <t>SU-4419</t>
  </si>
  <si>
    <t>Consumer price index, country, non-food, recreation and culture</t>
  </si>
  <si>
    <t>SU-4420</t>
  </si>
  <si>
    <t>Consumer price index, country, non-food, education</t>
  </si>
  <si>
    <t>SU-4421</t>
  </si>
  <si>
    <t>Consumer price index, country, non-food, restaurants and hotels</t>
  </si>
  <si>
    <t>SU-4422</t>
  </si>
  <si>
    <t>Consumer price index, country, non-food, miscellaneous goods and services</t>
  </si>
  <si>
    <t>SU-4415</t>
  </si>
  <si>
    <t>Clothing and footwear</t>
  </si>
  <si>
    <t>Transport</t>
  </si>
  <si>
    <t>Communication</t>
  </si>
  <si>
    <t>Recreation and culture</t>
  </si>
  <si>
    <t>Restaurants and hotels</t>
  </si>
  <si>
    <t>Miscellaneous goods and services</t>
  </si>
  <si>
    <t>SU-746</t>
  </si>
  <si>
    <t>Production index: Agriculture</t>
  </si>
  <si>
    <t>CSD. Official communication, 27 April 2018; past communication.</t>
  </si>
  <si>
    <t>For 2002–2016: CSD. Official communication, 27 April 2018; past communication.</t>
  </si>
  <si>
    <r>
      <t>For 2000–2001: Organisation for Economic Co-operation and Development. Statistical Compendium 2005/</t>
    </r>
    <r>
      <rPr>
        <strike/>
        <sz val="10"/>
        <rFont val="Arial"/>
        <family val="2"/>
      </rPr>
      <t>–</t>
    </r>
    <r>
      <rPr>
        <sz val="10"/>
        <rFont val="Arial"/>
        <family val="2"/>
      </rPr>
      <t>2, CD-ROM.</t>
    </r>
  </si>
  <si>
    <t>Hong Kong Monetary Authority. Official communication, 9 May 2018; Monthly Statistical Bulletin, April 2004; past communication.</t>
  </si>
  <si>
    <t xml:space="preserve">     7. Switzerland</t>
  </si>
  <si>
    <t xml:space="preserve">     8. Malaysia</t>
  </si>
  <si>
    <t xml:space="preserve">     9. India</t>
  </si>
  <si>
    <t>Acquisitions less disposals of valuables are not compiled.</t>
  </si>
  <si>
    <t>Trade in goods and services statistics presented are compiled based on the change of ownership principle in recording goods sent abroad for processing and merchanting under the standards stipulated in the System of National Accounts 2008.</t>
  </si>
  <si>
    <t>Refers to public expenditure by policy area group. Public expenditure comprises government expenditure plus expenditure (operating and capital) by the Trading Funds and the Housing Authority. Expenditure figures for 2017/2018 and before have been aligned to conform with the definitions and policy area group classifications adopted in the 2018/2019 estimate.</t>
  </si>
  <si>
    <t xml:space="preserve">     1. China, People's Republic of</t>
  </si>
  <si>
    <t xml:space="preserve">     6. Korea, Republic of</t>
  </si>
  <si>
    <t>International Monetary Fund (IMF). Direction of Trade Statistics. http://data.imf.org/ (accessed 25 May 2018).</t>
  </si>
  <si>
    <t>IMF. International Financial Statistics. http://data.imf.org/ (accessed 16 May 2018).</t>
  </si>
  <si>
    <t>IMF. International Financial Statistics. http://data.imf.org/ (accessed 11 April 2018).</t>
  </si>
  <si>
    <t>The overall GDP level compiled using the expenditure approach is adopted as the single measure of GDP. The sum of value added of respective economic activities at current basic prices plus taxes on products plus statistical discrepancy is equal to GDP by expenditure component at current market prices.</t>
  </si>
  <si>
    <t>Refers to total spending, which is the sum of operating expenditure and capital spending, excluding repayment of bonds and notes.</t>
  </si>
  <si>
    <t>Balance on secondary income</t>
  </si>
  <si>
    <t>Balance on primary income</t>
  </si>
  <si>
    <t>Expenditure on GDP at chained 2016 market prices</t>
  </si>
  <si>
    <t xml:space="preserve">   10. Thailand</t>
  </si>
  <si>
    <t>Furnishings, household equipment, and routine household maintenance</t>
  </si>
  <si>
    <t>Food and nonalcoholic beverages</t>
  </si>
  <si>
    <t>Alcoholic beverages, tobacco, and narcotics</t>
  </si>
  <si>
    <t>Housing, water, electricity, gas, and other fuels</t>
  </si>
  <si>
    <t>Refers to electricity and gas supply; water supply; sewerage, waste management, and remediation activities; public administration; and social and personal services.</t>
  </si>
  <si>
    <t>Starting from the reference year 2008, the index of industrial production and producer price index for manufacturing industries are compiled based on Hong Kong Standard Industrial Classification Version 2.0, which adopts the basic framework and principles of the International Standard Industrial Classification of All Economic Activities Revision 4.</t>
  </si>
  <si>
    <t>Includes the consolidated account (i.e., General Revenue Account and Fund Accounts) before repayment of bonds and notes. Data exclude nonbudgetary surplus/deficit; hence, the item refers to the overall budgetary surplus/deficit. Data for grants and net lending are not available.</t>
  </si>
  <si>
    <r>
      <t xml:space="preserve">           Industry</t>
    </r>
    <r>
      <rPr>
        <vertAlign val="superscript"/>
        <sz val="10"/>
        <rFont val="Arial"/>
        <family val="2"/>
      </rPr>
      <t>p</t>
    </r>
  </si>
  <si>
    <r>
      <t xml:space="preserve">           Services</t>
    </r>
    <r>
      <rPr>
        <vertAlign val="superscript"/>
        <sz val="10"/>
        <rFont val="Arial"/>
        <family val="2"/>
      </rPr>
      <t>q</t>
    </r>
  </si>
  <si>
    <r>
      <t xml:space="preserve">          Acquisitions less disposals of valuables</t>
    </r>
    <r>
      <rPr>
        <vertAlign val="superscript"/>
        <sz val="10"/>
        <rFont val="Arial"/>
        <family val="2"/>
      </rPr>
      <t>r</t>
    </r>
  </si>
  <si>
    <r>
      <t xml:space="preserve">     Exports of goods and services</t>
    </r>
    <r>
      <rPr>
        <vertAlign val="superscript"/>
        <sz val="10"/>
        <rFont val="Arial"/>
        <family val="2"/>
      </rPr>
      <t>s</t>
    </r>
  </si>
  <si>
    <r>
      <t xml:space="preserve">     Less: Imports of goods and services</t>
    </r>
    <r>
      <rPr>
        <vertAlign val="superscript"/>
        <sz val="10"/>
        <rFont val="Arial"/>
        <family val="2"/>
      </rPr>
      <t>s</t>
    </r>
  </si>
  <si>
    <t xml:space="preserve">                Changes in inventories</t>
  </si>
  <si>
    <r>
      <t xml:space="preserve">           Exports of goods and services</t>
    </r>
    <r>
      <rPr>
        <vertAlign val="superscript"/>
        <sz val="10"/>
        <rFont val="Arial"/>
        <family val="2"/>
      </rPr>
      <t>s</t>
    </r>
  </si>
  <si>
    <r>
      <t xml:space="preserve">           Imports of goods and services</t>
    </r>
    <r>
      <rPr>
        <vertAlign val="superscript"/>
        <sz val="10"/>
        <rFont val="Arial"/>
        <family val="2"/>
      </rPr>
      <t>s</t>
    </r>
  </si>
  <si>
    <r>
      <t>GDP by industrial origin</t>
    </r>
    <r>
      <rPr>
        <vertAlign val="superscript"/>
        <sz val="10"/>
        <rFont val="Arial"/>
        <family val="2"/>
      </rPr>
      <t>j, k</t>
    </r>
    <r>
      <rPr>
        <sz val="10"/>
        <rFont val="Arial"/>
        <family val="2"/>
      </rPr>
      <t xml:space="preserve"> at chained 2016 market prices</t>
    </r>
  </si>
  <si>
    <r>
      <t xml:space="preserve">     Food</t>
    </r>
    <r>
      <rPr>
        <vertAlign val="superscript"/>
        <sz val="10"/>
        <rFont val="Arial"/>
        <family val="2"/>
      </rPr>
      <t>y</t>
    </r>
  </si>
  <si>
    <r>
      <t xml:space="preserve">     Nonfood</t>
    </r>
    <r>
      <rPr>
        <vertAlign val="superscript"/>
        <sz val="10"/>
        <rFont val="Arial"/>
        <family val="2"/>
      </rPr>
      <t>z</t>
    </r>
  </si>
  <si>
    <r>
      <t xml:space="preserve">           Consumer price index</t>
    </r>
    <r>
      <rPr>
        <vertAlign val="superscript"/>
        <sz val="10"/>
        <rFont val="Arial"/>
        <family val="2"/>
      </rPr>
      <t>x</t>
    </r>
  </si>
  <si>
    <r>
      <t xml:space="preserve">           Food price index</t>
    </r>
    <r>
      <rPr>
        <vertAlign val="superscript"/>
        <sz val="10"/>
        <rFont val="Arial"/>
        <family val="2"/>
      </rPr>
      <t>y</t>
    </r>
  </si>
  <si>
    <r>
      <t xml:space="preserve">           Nonfood price index</t>
    </r>
    <r>
      <rPr>
        <vertAlign val="superscript"/>
        <sz val="10"/>
        <rFont val="Arial"/>
        <family val="2"/>
      </rPr>
      <t>z</t>
    </r>
  </si>
  <si>
    <r>
      <t>Money supply (M1)</t>
    </r>
    <r>
      <rPr>
        <vertAlign val="superscript"/>
        <sz val="10"/>
        <rFont val="Arial"/>
        <family val="2"/>
      </rPr>
      <t>ab</t>
    </r>
  </si>
  <si>
    <r>
      <t>Quasi-money</t>
    </r>
    <r>
      <rPr>
        <vertAlign val="superscript"/>
        <sz val="10"/>
        <rFont val="Arial"/>
        <family val="2"/>
      </rPr>
      <t>ab</t>
    </r>
  </si>
  <si>
    <r>
      <t>Central Government</t>
    </r>
    <r>
      <rPr>
        <vertAlign val="superscript"/>
        <sz val="10"/>
        <rFont val="Arial"/>
        <family val="2"/>
      </rPr>
      <t>ac</t>
    </r>
  </si>
  <si>
    <r>
      <t>Overall budgetary surplus/deficit</t>
    </r>
    <r>
      <rPr>
        <vertAlign val="superscript"/>
        <sz val="10"/>
        <rFont val="Arial"/>
        <family val="2"/>
      </rPr>
      <t>ag</t>
    </r>
  </si>
  <si>
    <r>
      <t>Total</t>
    </r>
    <r>
      <rPr>
        <vertAlign val="superscript"/>
        <sz val="10"/>
        <rFont val="Arial"/>
        <family val="2"/>
      </rPr>
      <t>ah</t>
    </r>
  </si>
  <si>
    <r>
      <t>Reserves and related items</t>
    </r>
    <r>
      <rPr>
        <vertAlign val="superscript"/>
        <sz val="10"/>
        <rFont val="Arial"/>
        <family val="2"/>
      </rPr>
      <t>al</t>
    </r>
  </si>
  <si>
    <r>
      <t>International investment position</t>
    </r>
    <r>
      <rPr>
        <vertAlign val="superscript"/>
        <sz val="10"/>
        <rFont val="Arial"/>
        <family val="2"/>
      </rPr>
      <t>am</t>
    </r>
  </si>
  <si>
    <r>
      <t xml:space="preserve">     Long-term debt</t>
    </r>
    <r>
      <rPr>
        <vertAlign val="superscript"/>
        <sz val="10"/>
        <rFont val="Arial"/>
        <family val="2"/>
      </rPr>
      <t>an</t>
    </r>
  </si>
  <si>
    <t>Total population   as of 1 July (million)</t>
  </si>
  <si>
    <t>Population   (% annual change)</t>
  </si>
  <si>
    <t>Urban population   (% of total population)</t>
  </si>
  <si>
    <r>
      <t>LABOR FORCE</t>
    </r>
    <r>
      <rPr>
        <vertAlign val="superscript"/>
        <sz val="10"/>
        <rFont val="Arial"/>
        <family val="2"/>
      </rPr>
      <t>c</t>
    </r>
    <r>
      <rPr>
        <sz val="10"/>
        <rFont val="Arial"/>
        <family val="2"/>
      </rPr>
      <t xml:space="preserve">   calendar year (million)</t>
    </r>
  </si>
  <si>
    <t>Unemployment rate   (%)</t>
  </si>
  <si>
    <t>Labor force   (% annual change)</t>
  </si>
  <si>
    <t>Labor force participation rate   (%)</t>
  </si>
  <si>
    <r>
      <t xml:space="preserve">NATIONAL ACCOUNTS   </t>
    </r>
    <r>
      <rPr>
        <sz val="10"/>
        <rFont val="Arial"/>
        <family val="2"/>
      </rPr>
      <t>calendar year (HK$ billion)</t>
    </r>
  </si>
  <si>
    <r>
      <t xml:space="preserve">PRODUCTION INDEXES   </t>
    </r>
    <r>
      <rPr>
        <sz val="10"/>
        <rFont val="Arial"/>
        <family val="2"/>
      </rPr>
      <t>period averages</t>
    </r>
  </si>
  <si>
    <r>
      <t xml:space="preserve">ENERGY   </t>
    </r>
    <r>
      <rPr>
        <sz val="10"/>
        <rFont val="Arial"/>
        <family val="2"/>
      </rPr>
      <t>annual values</t>
    </r>
  </si>
  <si>
    <t>Coal    (t '000)</t>
  </si>
  <si>
    <t>Electricity    (kWh million)</t>
  </si>
  <si>
    <t>Retail prices   (HK$/L)</t>
  </si>
  <si>
    <r>
      <t xml:space="preserve">PRICE INDEXES   </t>
    </r>
    <r>
      <rPr>
        <sz val="10"/>
        <rFont val="Arial"/>
        <family val="2"/>
      </rPr>
      <t xml:space="preserve">period averages </t>
    </r>
  </si>
  <si>
    <r>
      <t>Consumer</t>
    </r>
    <r>
      <rPr>
        <vertAlign val="superscript"/>
        <sz val="10"/>
        <rFont val="Arial"/>
        <family val="2"/>
      </rPr>
      <t>x</t>
    </r>
    <r>
      <rPr>
        <sz val="10"/>
        <rFont val="Arial"/>
        <family val="2"/>
      </rPr>
      <t>;   October 2014–September 2015 = 100</t>
    </r>
  </si>
  <si>
    <t xml:space="preserve">Implicit GDP deflator;   2014 = 100         </t>
  </si>
  <si>
    <r>
      <t>Producers</t>
    </r>
    <r>
      <rPr>
        <vertAlign val="superscript"/>
        <sz val="10"/>
        <rFont val="Arial"/>
        <family val="2"/>
      </rPr>
      <t>w, aa</t>
    </r>
    <r>
      <rPr>
        <sz val="10"/>
        <rFont val="Arial"/>
        <family val="2"/>
      </rPr>
      <t>;   2000 | 2008 = 100</t>
    </r>
  </si>
  <si>
    <r>
      <rPr>
        <b/>
        <sz val="10"/>
        <rFont val="Arial"/>
        <family val="2"/>
      </rPr>
      <t xml:space="preserve">           Price Indexes</t>
    </r>
    <r>
      <rPr>
        <sz val="10"/>
        <rFont val="Arial"/>
        <family val="2"/>
      </rPr>
      <t xml:space="preserve">   (% annual change)</t>
    </r>
  </si>
  <si>
    <r>
      <t>MONEY AND BANKING</t>
    </r>
    <r>
      <rPr>
        <sz val="10"/>
        <rFont val="Arial"/>
        <family val="2"/>
      </rPr>
      <t xml:space="preserve"> </t>
    </r>
    <r>
      <rPr>
        <b/>
        <sz val="10"/>
        <rFont val="Arial"/>
        <family val="2"/>
      </rPr>
      <t xml:space="preserve">  </t>
    </r>
    <r>
      <rPr>
        <sz val="10"/>
        <rFont val="Arial"/>
        <family val="2"/>
      </rPr>
      <t>as of end of period (HK$ billion)</t>
    </r>
  </si>
  <si>
    <r>
      <t xml:space="preserve">          Money Supply (M2)   </t>
    </r>
    <r>
      <rPr>
        <sz val="10"/>
        <rFont val="Arial"/>
        <family val="2"/>
      </rPr>
      <t>(% annual change)</t>
    </r>
  </si>
  <si>
    <r>
      <t xml:space="preserve">          M2   </t>
    </r>
    <r>
      <rPr>
        <sz val="10"/>
        <rFont val="Arial"/>
        <family val="2"/>
      </rPr>
      <t>(% of GDP at current market prices)</t>
    </r>
  </si>
  <si>
    <r>
      <t xml:space="preserve">Interest Rates   </t>
    </r>
    <r>
      <rPr>
        <sz val="10"/>
        <rFont val="Arial"/>
        <family val="2"/>
      </rPr>
      <t>period averages (% per annum)</t>
    </r>
  </si>
  <si>
    <r>
      <t xml:space="preserve">GOVERNMENT FINANCE    </t>
    </r>
    <r>
      <rPr>
        <sz val="10"/>
        <rFont val="Arial"/>
        <family val="2"/>
      </rPr>
      <t>fiscal year beginning 1 April (HK$ million)</t>
    </r>
  </si>
  <si>
    <r>
      <rPr>
        <b/>
        <i/>
        <sz val="10"/>
        <rFont val="Arial"/>
        <family val="2"/>
      </rPr>
      <t xml:space="preserve">           Government Finance</t>
    </r>
    <r>
      <rPr>
        <i/>
        <sz val="10"/>
        <rFont val="Arial"/>
        <family val="2"/>
      </rPr>
      <t xml:space="preserve">   </t>
    </r>
    <r>
      <rPr>
        <sz val="10"/>
        <rFont val="Arial"/>
        <family val="2"/>
      </rPr>
      <t>(% of GDP at current market prices)</t>
    </r>
  </si>
  <si>
    <r>
      <rPr>
        <b/>
        <i/>
        <sz val="10"/>
        <rFont val="Arial"/>
        <family val="2"/>
      </rPr>
      <t xml:space="preserve">           Expenditure by Function</t>
    </r>
    <r>
      <rPr>
        <i/>
        <sz val="10"/>
        <rFont val="Arial"/>
        <family val="2"/>
      </rPr>
      <t xml:space="preserve">   </t>
    </r>
    <r>
      <rPr>
        <sz val="10"/>
        <rFont val="Arial"/>
        <family val="2"/>
      </rPr>
      <t>(% of GDP)</t>
    </r>
  </si>
  <si>
    <r>
      <t xml:space="preserve">EXTERNAL TRADE   </t>
    </r>
    <r>
      <rPr>
        <sz val="10"/>
        <rFont val="Arial"/>
        <family val="2"/>
      </rPr>
      <t>calendar year (HK$ billion)</t>
    </r>
  </si>
  <si>
    <r>
      <rPr>
        <b/>
        <i/>
        <sz val="10"/>
        <rFont val="Arial"/>
        <family val="2"/>
      </rPr>
      <t xml:space="preserve">           External Trade</t>
    </r>
    <r>
      <rPr>
        <i/>
        <sz val="10"/>
        <rFont val="Arial"/>
        <family val="2"/>
      </rPr>
      <t xml:space="preserve">   </t>
    </r>
    <r>
      <rPr>
        <sz val="10"/>
        <rFont val="Arial"/>
        <family val="2"/>
      </rPr>
      <t>(% annual change)</t>
    </r>
  </si>
  <si>
    <r>
      <t xml:space="preserve">Direction of Trade   </t>
    </r>
    <r>
      <rPr>
        <sz val="10"/>
        <rFont val="Arial"/>
        <family val="2"/>
      </rPr>
      <t>calendar year ($ million)</t>
    </r>
  </si>
  <si>
    <r>
      <t>BALANCE OF PAYMENTS</t>
    </r>
    <r>
      <rPr>
        <vertAlign val="superscript"/>
        <sz val="10"/>
        <rFont val="Arial"/>
        <family val="2"/>
      </rPr>
      <t>aj, ak</t>
    </r>
    <r>
      <rPr>
        <sz val="10"/>
        <rFont val="Arial"/>
        <family val="2"/>
      </rPr>
      <t xml:space="preserve">   calendar year ($ million)</t>
    </r>
  </si>
  <si>
    <r>
      <rPr>
        <b/>
        <i/>
        <sz val="10"/>
        <rFont val="Arial"/>
        <family val="2"/>
      </rPr>
      <t xml:space="preserve">           Balance of Payments</t>
    </r>
    <r>
      <rPr>
        <i/>
        <sz val="10"/>
        <rFont val="Arial"/>
        <family val="2"/>
      </rPr>
      <t xml:space="preserve">   </t>
    </r>
    <r>
      <rPr>
        <sz val="10"/>
        <rFont val="Arial"/>
        <family val="2"/>
      </rPr>
      <t>(% of GDP at current market prices)</t>
    </r>
  </si>
  <si>
    <r>
      <t xml:space="preserve">INTERNATIONAL RESERVES   </t>
    </r>
    <r>
      <rPr>
        <sz val="10"/>
        <rFont val="Arial"/>
        <family val="2"/>
      </rPr>
      <t>as of end of period ($ million)</t>
    </r>
  </si>
  <si>
    <r>
      <t xml:space="preserve">EXCHANGE RATES   </t>
    </r>
    <r>
      <rPr>
        <sz val="10"/>
        <rFont val="Arial"/>
        <family val="2"/>
      </rPr>
      <t>(HK$–$)</t>
    </r>
  </si>
  <si>
    <t xml:space="preserve">           External debt   (% of GDP)</t>
  </si>
  <si>
    <t xml:space="preserve">           Total long-term debt   (% of total debt)</t>
  </si>
  <si>
    <t xml:space="preserve">           Short-term debt   (% of total debt)</t>
  </si>
  <si>
    <t xml:space="preserve">           Debt service   (% of exports of goods and services)</t>
  </si>
  <si>
    <t>Gross value added at basic prices</t>
  </si>
  <si>
    <t>Taxes on products</t>
  </si>
  <si>
    <t>Statistical discrepancy</t>
  </si>
  <si>
    <t>Gross capital formation</t>
  </si>
  <si>
    <t>Refers to retail, accommodation, and food services. Accommodation services cover hotels, guesthouses, boardinghouses, and other establishments providing short-term accommodation. The retail, accommodation, and food services industries as a whole is generally referred to as the consumption- and tourism-related segment.</t>
  </si>
  <si>
    <r>
      <t>Electricity, gas, steam, and air-conditioning supply; water supply;
sewerage, waste management, and remediation activities</t>
    </r>
    <r>
      <rPr>
        <vertAlign val="superscript"/>
        <sz val="10"/>
        <rFont val="Arial"/>
        <family val="2"/>
      </rPr>
      <t>e</t>
    </r>
  </si>
  <si>
    <r>
      <t>EXTERNAL INDEBTEDNESS</t>
    </r>
    <r>
      <rPr>
        <vertAlign val="superscript"/>
        <sz val="10"/>
        <rFont val="Arial"/>
        <family val="2"/>
      </rPr>
      <t xml:space="preserve">   </t>
    </r>
    <r>
      <rPr>
        <sz val="10"/>
        <rFont val="Arial"/>
        <family val="2"/>
      </rPr>
      <t>as of end of year ($ billion)</t>
    </r>
  </si>
  <si>
    <r>
      <t>Population density</t>
    </r>
    <r>
      <rPr>
        <vertAlign val="superscript"/>
        <sz val="10"/>
        <rFont val="Arial"/>
        <family val="2"/>
      </rPr>
      <t>b</t>
    </r>
    <r>
      <rPr>
        <sz val="10"/>
        <rFont val="Arial"/>
        <family val="2"/>
      </rPr>
      <t xml:space="preserve">   (persons/km</t>
    </r>
    <r>
      <rPr>
        <vertAlign val="superscript"/>
        <sz val="10"/>
        <rFont val="Arial"/>
        <family val="2"/>
      </rPr>
      <t>2</t>
    </r>
    <r>
      <rPr>
        <sz val="10"/>
        <rFont val="Arial"/>
        <family val="2"/>
      </rPr>
      <t>)</t>
    </r>
  </si>
  <si>
    <r>
      <t xml:space="preserve">     Professional, scientific, and technical activities</t>
    </r>
    <r>
      <rPr>
        <vertAlign val="superscript"/>
        <sz val="10"/>
        <rFont val="Arial"/>
        <family val="2"/>
      </rPr>
      <t>l</t>
    </r>
  </si>
  <si>
    <r>
      <t xml:space="preserve">     Public administration and defense; compulsory social security</t>
    </r>
    <r>
      <rPr>
        <vertAlign val="superscript"/>
        <sz val="10"/>
        <rFont val="Arial"/>
        <family val="2"/>
      </rPr>
      <t>m</t>
    </r>
  </si>
  <si>
    <r>
      <t xml:space="preserve">     Other service activities</t>
    </r>
    <r>
      <rPr>
        <vertAlign val="superscript"/>
        <sz val="10"/>
        <rFont val="Arial"/>
        <family val="2"/>
      </rPr>
      <t>n</t>
    </r>
  </si>
  <si>
    <t>Government of the Hong Kong Special Administrative Region, Census and Statistics Department (CSD). Official communication, 27 April 2018; past communication.</t>
  </si>
  <si>
    <t>In accordance with the accounting rules adopted in the IMF's Balance of Payments and International Investment Position Manual (sixth edition), a positive value for the balance figure in the current and capital account represents a surplus, whereas a negative value represents a deficit. In the financial nonreserve assets, increases in net financial assets and net financial liabilities are shown with positive signs, and net transactions are computed by subtracting the liabilities from the assets. Thus, a positive value in the net transactions represents a net lending, while a negative value represents a net borrowing. For the overall balance of payments, a positive value represents a surplus, whereas a negative value represents a deficit.</t>
  </si>
  <si>
    <t>Data are the sum of quarterly figures converted from Hong Kong dollars to United States dollars using the average of period exchange rates from the IMF.</t>
  </si>
  <si>
    <t>For purposes of analysis, a positive value in reserves and related items represents a net decrease, while a negative value represents a net increase.</t>
  </si>
  <si>
    <t>Net international investment position is the difference between total external financial assets and total external financial liabilities. Figures were converted from Hong Kong dollars to United States dollars using the end of period exchange rates from the IMF.</t>
  </si>
  <si>
    <t>For 2002 onward, data include debt liabilities under direct investment relationships.</t>
  </si>
  <si>
    <t>Excludes marine population and area of reservoirs. Figures refer to end of June for each year.</t>
  </si>
  <si>
    <t>Annual figures are compiled based on data collected in the General Household Survey from January to December of the year concerned, as well as on midyear population estimates.</t>
  </si>
  <si>
    <t>Refers to import, export, wholesale, and retail trades.</t>
  </si>
  <si>
    <t>Refers to public administration, social services, and personal services.</t>
  </si>
  <si>
    <t>Refers to import, export, wholesale, and retail trades; accommodation and food services; transportation, storage, postal, and courier services; information and communications; financing and insurance; real estate, professional, and business services; public administration, social services, and personal services; and ownership of premises.</t>
  </si>
  <si>
    <t>GDP and real GNI in chained (2016) dollars compiled using the annually reweighted chain-linking approach have been rereferenced from 2015 to 2016. Component and aggregate data series are estimated separately using component and aggregate indexes, thereby losing additivity.</t>
  </si>
  <si>
    <t>The average monthly household expenditure (in Hong Kong dollars) of the consumer price index (CPI) was HK$5,500–HK$89,999, with the base period of October 2014–September 2015. The CPIs from October 2014 onwards are compiled based on expenditure weights obtained from the 2014/2015 Household Expenditure Survey. The CPIs for earlier periods were compiled based on old weights and have been rescaled to the new base period for linking with the new index series. In deriving the year-on-year rates of change, indices of more than one decimal place are used in the calculation. The year-on-year rates of change before October 2015 were derived using the index series in the base periods at that time (for instance the 2009/10-based index series), compared with the index a year earlier in the same base period.</t>
  </si>
  <si>
    <t>For 2000–2004, refers to food only. For 2005 onward, includes nonalcoholic beverages, alcoholic beverages, tobacco, and narcotics.</t>
  </si>
  <si>
    <t>For 2000–2004, includes nonalcoholic beverages, alcoholic beverages, tobacco , and narcotics. For 2005 onward, excludes alcoholic beverages, tobacco, and narcotics.</t>
  </si>
  <si>
    <r>
      <t>… = data not available; | = marks break in series; – = magnitude equals zero; 0 or 0.0 = magnitude is less than half of unit employed; $ = United States dollars; cif = cost, insurance, and freight; fob = free on board; GDP = gross domestic product; GNI = gross national income; HK$ = Hong Kong dollars; IMF = International Monetary Fund; km</t>
    </r>
    <r>
      <rPr>
        <vertAlign val="superscript"/>
        <sz val="10"/>
        <rFont val="Arial"/>
        <family val="2"/>
      </rPr>
      <t>2</t>
    </r>
    <r>
      <rPr>
        <sz val="10"/>
        <rFont val="Arial"/>
        <family val="2"/>
      </rPr>
      <t xml:space="preserve"> = square kilometer; kWh = kilowatt-hour; L = liter; NPISHs = nonprofit institutions serving households; SDRs = special drawing rights; t = metric ton.</t>
    </r>
  </si>
  <si>
    <r>
      <t>Defense</t>
    </r>
    <r>
      <rPr>
        <vertAlign val="superscript"/>
        <sz val="10"/>
        <rFont val="Arial"/>
        <family val="2"/>
      </rPr>
      <t>ai</t>
    </r>
  </si>
  <si>
    <r>
      <t>Total revenue</t>
    </r>
    <r>
      <rPr>
        <vertAlign val="superscript"/>
        <sz val="10"/>
        <rFont val="Arial"/>
        <family val="2"/>
      </rPr>
      <t>ad</t>
    </r>
  </si>
  <si>
    <r>
      <t xml:space="preserve">     Capital receipts</t>
    </r>
    <r>
      <rPr>
        <vertAlign val="superscript"/>
        <sz val="10"/>
        <rFont val="Arial"/>
        <family val="2"/>
      </rPr>
      <t>ae</t>
    </r>
  </si>
  <si>
    <r>
      <t>Total expenditure</t>
    </r>
    <r>
      <rPr>
        <vertAlign val="superscript"/>
        <sz val="10"/>
        <rFont val="Arial"/>
        <family val="2"/>
      </rPr>
      <t>af</t>
    </r>
  </si>
  <si>
    <t>Agriculture;   1983–1987 = 100</t>
  </si>
  <si>
    <r>
      <t>Manufacturing</t>
    </r>
    <r>
      <rPr>
        <vertAlign val="superscript"/>
        <sz val="10"/>
        <rFont val="Arial"/>
        <family val="2"/>
      </rPr>
      <t>w</t>
    </r>
    <r>
      <rPr>
        <sz val="10"/>
        <rFont val="Arial"/>
        <family val="2"/>
      </rPr>
      <t>;   2000 | 2008 = 100</t>
    </r>
  </si>
  <si>
    <r>
      <rPr>
        <b/>
        <sz val="10"/>
        <rFont val="Arial"/>
        <family val="2"/>
      </rPr>
      <t xml:space="preserve">          </t>
    </r>
    <r>
      <rPr>
        <b/>
        <i/>
        <sz val="10"/>
        <rFont val="Arial"/>
        <family val="2"/>
      </rPr>
      <t xml:space="preserve"> Savings and Investment</t>
    </r>
    <r>
      <rPr>
        <sz val="10"/>
        <rFont val="Arial"/>
        <family val="2"/>
      </rPr>
      <t xml:space="preserve">   (% of GDP at current market prices)</t>
    </r>
  </si>
  <si>
    <r>
      <rPr>
        <b/>
        <i/>
        <sz val="10"/>
        <rFont val="Arial"/>
        <family val="2"/>
      </rPr>
      <t>At Current Market Prices</t>
    </r>
    <r>
      <rPr>
        <b/>
        <sz val="10"/>
        <rFont val="Arial"/>
        <family val="2"/>
      </rPr>
      <t xml:space="preserve">   </t>
    </r>
    <r>
      <rPr>
        <sz val="10"/>
        <rFont val="Arial"/>
        <family val="2"/>
      </rPr>
      <t>(HK$)</t>
    </r>
  </si>
  <si>
    <r>
      <rPr>
        <b/>
        <sz val="10"/>
        <rFont val="Arial"/>
        <family val="2"/>
      </rPr>
      <t xml:space="preserve">           </t>
    </r>
    <r>
      <rPr>
        <b/>
        <i/>
        <sz val="10"/>
        <rFont val="Arial"/>
        <family val="2"/>
      </rPr>
      <t>Growth of Demand</t>
    </r>
    <r>
      <rPr>
        <sz val="10"/>
        <rFont val="Arial"/>
        <family val="2"/>
      </rPr>
      <t xml:space="preserve">   (% annual change)</t>
    </r>
  </si>
  <si>
    <r>
      <t xml:space="preserve">           Household final consumption</t>
    </r>
    <r>
      <rPr>
        <vertAlign val="superscript"/>
        <sz val="10"/>
        <rFont val="Arial"/>
        <family val="2"/>
      </rPr>
      <t>u</t>
    </r>
  </si>
  <si>
    <r>
      <rPr>
        <b/>
        <sz val="10"/>
        <rFont val="Arial"/>
        <family val="2"/>
      </rPr>
      <t xml:space="preserve">           </t>
    </r>
    <r>
      <rPr>
        <b/>
        <i/>
        <sz val="10"/>
        <rFont val="Arial"/>
        <family val="2"/>
      </rPr>
      <t>Structure of Output</t>
    </r>
    <r>
      <rPr>
        <sz val="10"/>
        <rFont val="Arial"/>
        <family val="2"/>
      </rPr>
      <t xml:space="preserve">   (% of GDP at current market prices)</t>
    </r>
  </si>
  <si>
    <r>
      <t xml:space="preserve">           Agriculture</t>
    </r>
    <r>
      <rPr>
        <vertAlign val="superscript"/>
        <sz val="10"/>
        <rFont val="Arial"/>
        <family val="2"/>
      </rPr>
      <t>o</t>
    </r>
  </si>
  <si>
    <r>
      <rPr>
        <b/>
        <sz val="10"/>
        <rFont val="Arial"/>
        <family val="2"/>
      </rPr>
      <t xml:space="preserve">           </t>
    </r>
    <r>
      <rPr>
        <b/>
        <i/>
        <sz val="10"/>
        <rFont val="Arial"/>
        <family val="2"/>
      </rPr>
      <t>Structure of Demand</t>
    </r>
    <r>
      <rPr>
        <sz val="10"/>
        <rFont val="Arial"/>
        <family val="2"/>
      </rPr>
      <t xml:space="preserve">   (% of GDP at current market prices)</t>
    </r>
  </si>
  <si>
    <r>
      <t>At Chained Prices</t>
    </r>
    <r>
      <rPr>
        <vertAlign val="superscript"/>
        <sz val="10"/>
        <rFont val="Arial"/>
        <family val="2"/>
      </rPr>
      <t>t</t>
    </r>
  </si>
  <si>
    <r>
      <rPr>
        <b/>
        <sz val="10"/>
        <rFont val="Arial"/>
        <family val="2"/>
      </rPr>
      <t xml:space="preserve">           </t>
    </r>
    <r>
      <rPr>
        <b/>
        <i/>
        <sz val="10"/>
        <rFont val="Arial"/>
        <family val="2"/>
      </rPr>
      <t>Growth of Output</t>
    </r>
    <r>
      <rPr>
        <sz val="10"/>
        <rFont val="Arial"/>
        <family val="2"/>
      </rPr>
      <t xml:space="preserve">   (% annual change)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</si>
</sst>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0.0"/>
    <numFmt numFmtId="167" formatCode="#,##0.000"/>
    <numFmt numFmtId="168" formatCode="0.0\ \|"/>
    <numFmt numFmtId="169" formatCode="0_)"/>
    <numFmt numFmtId="170" formatCode="0.000_)"/>
    <numFmt numFmtId="171" formatCode="m/d/yy;@"/>
  </numFmts>
  <fonts count="51">
    <font>
      <sz val="11"/>
      <color theme="1"/>
      <name val="Calibri"/>
      <family val="2"/>
      <scheme val="minor"/>
    </font>
    <font>
      <sz val="11"/>
      <name val="Arial"/>
      <family val="2"/>
    </font>
    <font>
      <b/>
      <sz val="16"/>
      <name val="Arial"/>
      <family val="2"/>
    </font>
    <font>
      <sz val="10"/>
      <color indexed="9"/>
      <name val="Arial"/>
      <family val="2"/>
    </font>
    <font>
      <sz val="10"/>
      <name val="Arial"/>
      <family val="2"/>
    </font>
    <font>
      <b/>
      <sz val="10"/>
      <name val="Arial"/>
      <family val="2"/>
    </font>
    <font>
      <u/>
      <sz val="11"/>
      <color indexed="12"/>
      <name val="Arial"/>
      <family val="2"/>
    </font>
    <font>
      <sz val="10"/>
      <color indexed="8"/>
      <name val="Arial"/>
      <family val="2"/>
    </font>
    <font>
      <b/>
      <sz val="10"/>
      <color indexed="8"/>
      <name val="Arial"/>
      <family val="2"/>
    </font>
    <font>
      <vertAlign val="superscript"/>
      <sz val="10"/>
      <name val="Arial"/>
      <family val="2"/>
    </font>
    <font>
      <i/>
      <sz val="10"/>
      <name val="Arial"/>
      <family val="2"/>
    </font>
    <font>
      <b/>
      <i/>
      <sz val="10"/>
      <name val="Arial"/>
      <family val="2"/>
    </font>
    <font>
      <sz val="10"/>
      <name val="MS Sans Serif"/>
      <family val="2"/>
    </font>
    <font>
      <sz val="11"/>
      <color theme="1"/>
      <name val="Calibri"/>
      <family val="2"/>
      <scheme val="minor"/>
    </font>
    <font>
      <sz val="10"/>
      <color theme="1"/>
      <name val="Arial"/>
      <family val="2"/>
    </font>
    <font>
      <sz val="10"/>
      <color rgb="FFFF0000"/>
      <name val="Arial"/>
      <family val="2"/>
    </font>
    <font>
      <sz val="11"/>
      <name val="Arial"/>
      <family val="2"/>
    </font>
    <font>
      <sz val="11"/>
      <name val="Arial"/>
      <family val="2"/>
    </font>
    <font>
      <sz val="11"/>
      <name val="Arial"/>
      <family val="2"/>
    </font>
    <font>
      <sz val="12"/>
      <name val="Tms Rmn"/>
      <family val="1"/>
    </font>
    <font>
      <sz val="12"/>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sz val="12"/>
      <name val="Arial MT"/>
    </font>
    <font>
      <sz val="9"/>
      <name val="Arial Narrow"/>
      <family val="2"/>
    </font>
    <font>
      <u/>
      <sz val="10"/>
      <color indexed="12"/>
      <name val="Arial"/>
      <family val="2"/>
    </font>
    <font>
      <u/>
      <sz val="12"/>
      <color indexed="12"/>
      <name val="Arial MT"/>
    </font>
    <font>
      <sz val="12"/>
      <name val="Helv"/>
    </font>
    <font>
      <sz val="11"/>
      <color theme="1"/>
      <name val="Arial"/>
      <family val="2"/>
    </font>
    <font>
      <sz val="11"/>
      <color indexed="8"/>
      <name val="Calibri"/>
      <family val="2"/>
    </font>
    <font>
      <sz val="12"/>
      <color theme="1"/>
      <name val="Calibri"/>
      <family val="2"/>
      <scheme val="minor"/>
    </font>
    <font>
      <u/>
      <sz val="11"/>
      <name val="Arial"/>
      <family val="2"/>
    </font>
    <font>
      <sz val="11"/>
      <name val="Arial"/>
      <family val="2"/>
    </font>
    <font>
      <strike/>
      <sz val="10"/>
      <name val="Arial"/>
      <family val="2"/>
    </font>
    <font>
      <sz val="12"/>
      <color theme="1"/>
      <name val="Calibri"/>
      <family val="1"/>
      <charset val="136"/>
      <scheme val="minor"/>
    </font>
    <font>
      <sz val="12"/>
      <name val="新細明體"/>
      <family val="1"/>
      <charset val="136"/>
    </font>
    <font>
      <u/>
      <sz val="12"/>
      <color theme="10"/>
      <name val="新細明體"/>
      <family val="1"/>
      <charset val="136"/>
    </font>
  </fonts>
  <fills count="36">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FFCC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0">
    <xf numFmtId="0" fontId="0" fillId="0" borderId="0"/>
    <xf numFmtId="0" fontId="1" fillId="2" borderId="0" applyNumberFormat="0"/>
    <xf numFmtId="0" fontId="6" fillId="0" borderId="0" applyNumberFormat="0" applyFill="0" applyBorder="0" applyAlignment="0" applyProtection="0">
      <alignment vertical="top"/>
      <protection locked="0"/>
    </xf>
    <xf numFmtId="43" fontId="1" fillId="0" borderId="0" applyFont="0" applyFill="0" applyBorder="0" applyAlignment="0" applyProtection="0"/>
    <xf numFmtId="0" fontId="4" fillId="2" borderId="0" applyNumberFormat="0"/>
    <xf numFmtId="0" fontId="4" fillId="2" borderId="0" applyNumberFormat="0"/>
    <xf numFmtId="0" fontId="4" fillId="2" borderId="0" applyNumberFormat="0"/>
    <xf numFmtId="0" fontId="4" fillId="2" borderId="0" applyNumberFormat="0"/>
    <xf numFmtId="0" fontId="4" fillId="2" borderId="0" applyNumberFormat="0"/>
    <xf numFmtId="0" fontId="4" fillId="2" borderId="0" applyNumberFormat="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 fillId="0" borderId="0"/>
    <xf numFmtId="0" fontId="1" fillId="2" borderId="0" applyNumberFormat="0"/>
    <xf numFmtId="0" fontId="1" fillId="2" borderId="0" applyNumberFormat="0"/>
    <xf numFmtId="0" fontId="12" fillId="0" borderId="0" applyNumberFormat="0" applyFill="0" applyBorder="0" applyAlignment="0" applyProtection="0"/>
    <xf numFmtId="0" fontId="1" fillId="2" borderId="0" applyNumberFormat="0"/>
    <xf numFmtId="0" fontId="1" fillId="2" borderId="0" applyNumberFormat="0"/>
    <xf numFmtId="0" fontId="1" fillId="0" borderId="0"/>
    <xf numFmtId="0" fontId="16" fillId="2" borderId="0" applyNumberFormat="0"/>
    <xf numFmtId="0" fontId="1" fillId="2" borderId="0" applyNumberFormat="0"/>
    <xf numFmtId="0" fontId="1" fillId="2" borderId="0" applyNumberFormat="0"/>
    <xf numFmtId="0" fontId="13" fillId="0" borderId="0"/>
    <xf numFmtId="0" fontId="1" fillId="2" borderId="0" applyNumberFormat="0"/>
    <xf numFmtId="0" fontId="17" fillId="2" borderId="0" applyNumberFormat="0"/>
    <xf numFmtId="0" fontId="18" fillId="2" borderId="0" applyNumberFormat="0"/>
    <xf numFmtId="37" fontId="19" fillId="0" borderId="0"/>
    <xf numFmtId="0" fontId="13" fillId="0" borderId="0"/>
    <xf numFmtId="0" fontId="13" fillId="0" borderId="0"/>
    <xf numFmtId="0" fontId="1" fillId="2" borderId="0" applyNumberFormat="0"/>
    <xf numFmtId="0" fontId="1" fillId="2" borderId="0" applyNumberFormat="0"/>
    <xf numFmtId="0" fontId="1" fillId="2" borderId="0" applyNumberFormat="0"/>
    <xf numFmtId="0" fontId="4" fillId="0" borderId="0"/>
    <xf numFmtId="43" fontId="20" fillId="0" borderId="0" applyFont="0" applyFill="0" applyBorder="0" applyAlignment="0" applyProtection="0"/>
    <xf numFmtId="164" fontId="4" fillId="0" borderId="0" applyFon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8" borderId="4" applyNumberFormat="0" applyAlignment="0" applyProtection="0"/>
    <xf numFmtId="0" fontId="27" fillId="9" borderId="5" applyNumberFormat="0" applyAlignment="0" applyProtection="0"/>
    <xf numFmtId="0" fontId="28" fillId="9" borderId="4" applyNumberFormat="0" applyAlignment="0" applyProtection="0"/>
    <xf numFmtId="0" fontId="29" fillId="0" borderId="6" applyNumberFormat="0" applyFill="0" applyAlignment="0" applyProtection="0"/>
    <xf numFmtId="0" fontId="30" fillId="10" borderId="7"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34"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34"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34"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34"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34" fillId="32"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0" fontId="40" fillId="0" borderId="0" applyNumberFormat="0" applyFill="0" applyBorder="0" applyAlignment="0" applyProtection="0">
      <alignment vertical="top"/>
      <protection locked="0"/>
    </xf>
    <xf numFmtId="0" fontId="4" fillId="0" borderId="0"/>
    <xf numFmtId="0" fontId="13" fillId="0" borderId="0"/>
    <xf numFmtId="0" fontId="4" fillId="0" borderId="0"/>
    <xf numFmtId="0" fontId="13" fillId="0" borderId="0"/>
    <xf numFmtId="43" fontId="13" fillId="0" borderId="0" applyFont="0" applyFill="0" applyBorder="0" applyAlignment="0" applyProtection="0"/>
    <xf numFmtId="165" fontId="37" fillId="0" borderId="0"/>
    <xf numFmtId="43" fontId="13" fillId="0" borderId="0" applyFont="0" applyFill="0" applyBorder="0" applyAlignment="0" applyProtection="0"/>
    <xf numFmtId="169" fontId="41" fillId="0" borderId="0"/>
    <xf numFmtId="0" fontId="35" fillId="0" borderId="0" applyNumberForma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13" fillId="0" borderId="0" applyFont="0" applyFill="0" applyBorder="0" applyAlignment="0" applyProtection="0"/>
    <xf numFmtId="0" fontId="4" fillId="0" borderId="0"/>
    <xf numFmtId="0" fontId="36" fillId="7" borderId="0" applyNumberFormat="0" applyBorder="0" applyAlignment="0" applyProtection="0"/>
    <xf numFmtId="0" fontId="4" fillId="0" borderId="0"/>
    <xf numFmtId="43" fontId="13" fillId="0" borderId="0" applyFont="0" applyFill="0" applyBorder="0" applyAlignment="0" applyProtection="0"/>
    <xf numFmtId="0" fontId="4" fillId="0" borderId="0"/>
    <xf numFmtId="43" fontId="13" fillId="0" borderId="0" applyFont="0" applyFill="0" applyBorder="0" applyAlignment="0" applyProtection="0"/>
    <xf numFmtId="0" fontId="4" fillId="0" borderId="0"/>
    <xf numFmtId="0" fontId="39" fillId="0" borderId="0" applyNumberFormat="0" applyFill="0" applyBorder="0" applyAlignment="0" applyProtection="0">
      <alignment vertical="top"/>
      <protection locked="0"/>
    </xf>
    <xf numFmtId="0" fontId="1" fillId="0" borderId="0"/>
    <xf numFmtId="43" fontId="4" fillId="0" borderId="0" applyFont="0" applyFill="0" applyBorder="0" applyAlignment="0" applyProtection="0"/>
    <xf numFmtId="0" fontId="4" fillId="0" borderId="0"/>
    <xf numFmtId="0" fontId="34" fillId="15" borderId="0" applyNumberFormat="0" applyBorder="0" applyAlignment="0" applyProtection="0"/>
    <xf numFmtId="0" fontId="4" fillId="0" borderId="0"/>
    <xf numFmtId="0" fontId="4" fillId="0" borderId="0"/>
    <xf numFmtId="0" fontId="4" fillId="0" borderId="0"/>
    <xf numFmtId="0" fontId="34" fillId="19" borderId="0" applyNumberFormat="0" applyBorder="0" applyAlignment="0" applyProtection="0"/>
    <xf numFmtId="43" fontId="4" fillId="0" borderId="0" applyFont="0" applyFill="0" applyBorder="0" applyAlignment="0" applyProtection="0"/>
    <xf numFmtId="43" fontId="13" fillId="0" borderId="0" applyFont="0" applyFill="0" applyBorder="0" applyAlignment="0" applyProtection="0"/>
    <xf numFmtId="0" fontId="34" fillId="23" borderId="0" applyNumberFormat="0" applyBorder="0" applyAlignment="0" applyProtection="0"/>
    <xf numFmtId="43" fontId="4" fillId="0" borderId="0" applyFont="0" applyFill="0" applyBorder="0" applyAlignment="0" applyProtection="0"/>
    <xf numFmtId="0" fontId="13" fillId="0" borderId="0"/>
    <xf numFmtId="0" fontId="34" fillId="27" borderId="0" applyNumberFormat="0" applyBorder="0" applyAlignment="0" applyProtection="0"/>
    <xf numFmtId="43" fontId="13" fillId="0" borderId="0" applyFont="0" applyFill="0" applyBorder="0" applyAlignment="0" applyProtection="0"/>
    <xf numFmtId="0" fontId="4" fillId="0" borderId="0"/>
    <xf numFmtId="43" fontId="13" fillId="0" borderId="0" applyFont="0" applyFill="0" applyBorder="0" applyAlignment="0" applyProtection="0"/>
    <xf numFmtId="0" fontId="34" fillId="31" borderId="0" applyNumberFormat="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0" fontId="34" fillId="35" borderId="0" applyNumberFormat="0" applyBorder="0" applyAlignment="0" applyProtection="0"/>
    <xf numFmtId="43" fontId="13" fillId="0" borderId="0" applyFont="0" applyFill="0" applyBorder="0" applyAlignment="0" applyProtection="0"/>
    <xf numFmtId="0" fontId="13" fillId="11" borderId="8" applyNumberFormat="0" applyFont="0" applyAlignment="0" applyProtection="0"/>
    <xf numFmtId="0" fontId="4" fillId="0" borderId="0"/>
    <xf numFmtId="0" fontId="13" fillId="11" borderId="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43" fontId="13" fillId="0" borderId="0" applyFont="0" applyFill="0" applyBorder="0" applyAlignment="0" applyProtection="0"/>
    <xf numFmtId="0" fontId="13" fillId="11" borderId="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170" fontId="37"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43" fontId="13"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37" fillId="0" borderId="0"/>
    <xf numFmtId="0" fontId="13" fillId="0" borderId="0"/>
    <xf numFmtId="43" fontId="4" fillId="0" borderId="0" applyFont="0" applyFill="0" applyBorder="0" applyAlignment="0" applyProtection="0"/>
    <xf numFmtId="0" fontId="1" fillId="0" borderId="0"/>
    <xf numFmtId="0" fontId="37" fillId="0" borderId="0"/>
    <xf numFmtId="0" fontId="4" fillId="0" borderId="0"/>
    <xf numFmtId="0" fontId="4" fillId="0" borderId="0"/>
    <xf numFmtId="43" fontId="4" fillId="0" borderId="0" applyFont="0" applyFill="0" applyBorder="0" applyAlignment="0" applyProtection="0"/>
    <xf numFmtId="0" fontId="4" fillId="0" borderId="0"/>
    <xf numFmtId="43" fontId="13"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0" fontId="4" fillId="0" borderId="0"/>
    <xf numFmtId="43" fontId="13" fillId="0" borderId="0" applyFont="0" applyFill="0" applyBorder="0" applyAlignment="0" applyProtection="0"/>
    <xf numFmtId="0" fontId="13" fillId="0" borderId="0"/>
    <xf numFmtId="0" fontId="4" fillId="0" borderId="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169" fontId="41" fillId="0" borderId="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0" fontId="4" fillId="0" borderId="0"/>
    <xf numFmtId="43" fontId="38" fillId="0" borderId="0" applyFont="0" applyFill="0" applyBorder="0" applyAlignment="0" applyProtection="0"/>
    <xf numFmtId="0" fontId="13" fillId="0" borderId="0"/>
    <xf numFmtId="0" fontId="4" fillId="0" borderId="0"/>
    <xf numFmtId="43" fontId="1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13" fillId="0" borderId="0"/>
    <xf numFmtId="0" fontId="13" fillId="0" borderId="0"/>
    <xf numFmtId="0" fontId="13" fillId="0" borderId="0"/>
    <xf numFmtId="0" fontId="13" fillId="0" borderId="0"/>
    <xf numFmtId="0" fontId="13" fillId="0" borderId="0"/>
    <xf numFmtId="0" fontId="4" fillId="0" borderId="0"/>
    <xf numFmtId="0" fontId="4" fillId="0" borderId="0"/>
    <xf numFmtId="0" fontId="4" fillId="0" borderId="0"/>
    <xf numFmtId="0" fontId="4" fillId="0" borderId="0"/>
    <xf numFmtId="0" fontId="4"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38" fillId="0" borderId="0"/>
    <xf numFmtId="0" fontId="13" fillId="0" borderId="0"/>
    <xf numFmtId="0" fontId="13" fillId="0" borderId="0"/>
    <xf numFmtId="0" fontId="4" fillId="0" borderId="0"/>
    <xf numFmtId="0" fontId="13" fillId="0" borderId="0"/>
    <xf numFmtId="0" fontId="4" fillId="0" borderId="0"/>
    <xf numFmtId="0" fontId="13" fillId="0" borderId="0"/>
    <xf numFmtId="0" fontId="12" fillId="0" borderId="0"/>
    <xf numFmtId="0" fontId="13" fillId="0" borderId="0"/>
    <xf numFmtId="0" fontId="4" fillId="0" borderId="0"/>
    <xf numFmtId="0" fontId="4" fillId="0" borderId="0"/>
    <xf numFmtId="0" fontId="4" fillId="0" borderId="0"/>
    <xf numFmtId="0" fontId="4" fillId="0" borderId="0"/>
    <xf numFmtId="0" fontId="4"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13" fillId="0" borderId="0"/>
    <xf numFmtId="0" fontId="13" fillId="0" borderId="0"/>
    <xf numFmtId="0" fontId="13" fillId="0" borderId="0"/>
    <xf numFmtId="0" fontId="13" fillId="0" borderId="0"/>
    <xf numFmtId="0" fontId="13" fillId="0" borderId="0"/>
    <xf numFmtId="0" fontId="4" fillId="0" borderId="0"/>
    <xf numFmtId="0" fontId="4" fillId="0" borderId="0"/>
    <xf numFmtId="0" fontId="13" fillId="0" borderId="0"/>
    <xf numFmtId="0" fontId="4" fillId="0" borderId="0"/>
    <xf numFmtId="0" fontId="4" fillId="0" borderId="0"/>
    <xf numFmtId="0" fontId="4" fillId="0" borderId="0"/>
    <xf numFmtId="165" fontId="3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3" fillId="0" borderId="0"/>
    <xf numFmtId="0" fontId="13" fillId="0" borderId="0"/>
    <xf numFmtId="0" fontId="13"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7" fillId="0" borderId="0"/>
    <xf numFmtId="0" fontId="4" fillId="0" borderId="0"/>
    <xf numFmtId="0" fontId="13"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3" fillId="0" borderId="0"/>
    <xf numFmtId="0" fontId="13" fillId="0" borderId="0"/>
    <xf numFmtId="0" fontId="13"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171" fontId="37" fillId="0" borderId="0"/>
    <xf numFmtId="0" fontId="13" fillId="0" borderId="0"/>
    <xf numFmtId="0" fontId="37" fillId="0" borderId="0"/>
    <xf numFmtId="0" fontId="13" fillId="0" borderId="0"/>
    <xf numFmtId="0" fontId="13" fillId="0" borderId="0"/>
    <xf numFmtId="0" fontId="37" fillId="0" borderId="0"/>
    <xf numFmtId="0" fontId="13"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43" fontId="43" fillId="0" borderId="0" applyFont="0" applyFill="0" applyBorder="0" applyAlignment="0" applyProtection="0"/>
    <xf numFmtId="0" fontId="44" fillId="0" borderId="0"/>
    <xf numFmtId="0" fontId="1" fillId="2" borderId="0" applyNumberFormat="0"/>
    <xf numFmtId="0" fontId="1" fillId="2" borderId="0" applyNumberFormat="0"/>
    <xf numFmtId="0" fontId="1" fillId="2" borderId="0" applyNumberFormat="0"/>
    <xf numFmtId="0" fontId="1" fillId="0" borderId="0"/>
    <xf numFmtId="43" fontId="1" fillId="0" borderId="0" applyFont="0" applyFill="0" applyBorder="0" applyAlignment="0" applyProtection="0"/>
    <xf numFmtId="0" fontId="45" fillId="0" borderId="0" applyNumberFormat="0" applyFill="0" applyBorder="0" applyAlignment="0" applyProtection="0">
      <alignment vertical="top"/>
      <protection locked="0"/>
    </xf>
    <xf numFmtId="0" fontId="1" fillId="2" borderId="0" applyNumberFormat="0"/>
    <xf numFmtId="0" fontId="1" fillId="2" borderId="0" applyNumberFormat="0"/>
    <xf numFmtId="0" fontId="1" fillId="2" borderId="0" applyNumberFormat="0"/>
    <xf numFmtId="0" fontId="1" fillId="2" borderId="0" applyNumberFormat="0"/>
    <xf numFmtId="37" fontId="19" fillId="0" borderId="0"/>
    <xf numFmtId="164" fontId="4" fillId="0" borderId="0" applyFont="0" applyFill="0" applyBorder="0" applyAlignment="0" applyProtection="0"/>
    <xf numFmtId="43" fontId="20" fillId="0" borderId="0" applyFont="0" applyFill="0" applyBorder="0" applyAlignment="0" applyProtection="0"/>
    <xf numFmtId="0" fontId="46" fillId="2" borderId="0" applyNumberFormat="0"/>
    <xf numFmtId="0" fontId="36" fillId="7"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1" fillId="2" borderId="0" applyNumberFormat="0"/>
    <xf numFmtId="0" fontId="48" fillId="0" borderId="0">
      <alignment vertical="center"/>
    </xf>
    <xf numFmtId="0" fontId="50" fillId="0" borderId="0" applyNumberFormat="0" applyFill="0" applyBorder="0" applyAlignment="0" applyProtection="0">
      <alignment vertical="top"/>
      <protection locked="0"/>
    </xf>
    <xf numFmtId="0" fontId="49" fillId="0" borderId="0">
      <alignment vertical="center"/>
    </xf>
  </cellStyleXfs>
  <cellXfs count="115">
    <xf numFmtId="0" fontId="0" fillId="0" borderId="0" xfId="0"/>
    <xf numFmtId="0" fontId="0" fillId="0" borderId="0" xfId="0" applyProtection="1"/>
    <xf numFmtId="0" fontId="4" fillId="0" borderId="0" xfId="1" applyFont="1" applyFill="1"/>
    <xf numFmtId="0" fontId="4" fillId="0" borderId="0" xfId="1" applyFont="1" applyFill="1" applyAlignment="1"/>
    <xf numFmtId="0" fontId="4" fillId="0" borderId="0" xfId="1" applyFont="1" applyFill="1" applyAlignment="1">
      <alignment vertical="top"/>
    </xf>
    <xf numFmtId="0" fontId="4" fillId="0" borderId="0" xfId="1" applyFont="1" applyFill="1" applyAlignment="1">
      <alignment horizontal="left" vertical="top"/>
    </xf>
    <xf numFmtId="0" fontId="5" fillId="0" borderId="0" xfId="16" applyFont="1" applyFill="1"/>
    <xf numFmtId="0" fontId="4" fillId="0" borderId="0" xfId="16" applyFont="1" applyFill="1"/>
    <xf numFmtId="0" fontId="4" fillId="0" borderId="0" xfId="16" applyFont="1" applyFill="1" applyAlignment="1">
      <alignment horizontal="left" vertical="top" indent="2"/>
    </xf>
    <xf numFmtId="0" fontId="4" fillId="0" borderId="0" xfId="16" applyFont="1" applyFill="1" applyAlignment="1">
      <alignment vertical="top"/>
    </xf>
    <xf numFmtId="0" fontId="4" fillId="0" borderId="0" xfId="16" applyFont="1" applyFill="1" applyAlignment="1"/>
    <xf numFmtId="0" fontId="5" fillId="0" borderId="0" xfId="16" applyFont="1" applyFill="1" applyBorder="1" applyAlignment="1" applyProtection="1"/>
    <xf numFmtId="0" fontId="4" fillId="0" borderId="0" xfId="16" applyFont="1" applyFill="1" applyBorder="1" applyAlignment="1" applyProtection="1"/>
    <xf numFmtId="0" fontId="11" fillId="0" borderId="0" xfId="16" applyFont="1" applyFill="1" applyBorder="1" applyAlignment="1" applyProtection="1"/>
    <xf numFmtId="165" fontId="11" fillId="0" borderId="0" xfId="16" applyNumberFormat="1" applyFont="1" applyFill="1" applyBorder="1" applyAlignment="1" applyProtection="1"/>
    <xf numFmtId="166" fontId="4" fillId="0" borderId="0" xfId="16" applyNumberFormat="1" applyFont="1" applyFill="1" applyBorder="1" applyAlignment="1">
      <alignment horizontal="right"/>
    </xf>
    <xf numFmtId="166" fontId="15" fillId="0" borderId="0" xfId="16" applyNumberFormat="1" applyFont="1" applyFill="1" applyBorder="1" applyAlignment="1" applyProtection="1">
      <alignment horizontal="right"/>
      <protection locked="0"/>
    </xf>
    <xf numFmtId="166" fontId="15" fillId="0" borderId="0" xfId="16" applyNumberFormat="1" applyFont="1" applyFill="1" applyBorder="1" applyAlignment="1">
      <alignment horizontal="right"/>
    </xf>
    <xf numFmtId="3" fontId="7" fillId="0" borderId="0" xfId="16" applyNumberFormat="1" applyFont="1" applyFill="1" applyBorder="1" applyAlignment="1" applyProtection="1">
      <alignment horizontal="right"/>
      <protection locked="0"/>
    </xf>
    <xf numFmtId="0" fontId="2" fillId="3" borderId="0" xfId="19" applyFont="1" applyFill="1" applyAlignment="1" applyProtection="1"/>
    <xf numFmtId="0" fontId="3" fillId="3" borderId="0" xfId="19" applyFont="1" applyFill="1" applyAlignment="1" applyProtection="1"/>
    <xf numFmtId="0" fontId="4" fillId="0" borderId="0" xfId="19" applyFont="1" applyFill="1"/>
    <xf numFmtId="0" fontId="4" fillId="3" borderId="0" xfId="19" applyFont="1" applyFill="1" applyAlignment="1" applyProtection="1"/>
    <xf numFmtId="0" fontId="3" fillId="3" borderId="0" xfId="19" applyFont="1" applyFill="1" applyAlignment="1" applyProtection="1">
      <alignment horizontal="right"/>
    </xf>
    <xf numFmtId="0" fontId="4" fillId="3" borderId="0" xfId="19" applyFont="1" applyFill="1" applyAlignment="1" applyProtection="1">
      <alignment horizontal="right"/>
    </xf>
    <xf numFmtId="0" fontId="4" fillId="4" borderId="0" xfId="19" applyFont="1" applyFill="1"/>
    <xf numFmtId="0" fontId="8" fillId="4" borderId="0" xfId="19" applyFont="1" applyFill="1" applyAlignment="1" applyProtection="1"/>
    <xf numFmtId="0" fontId="4" fillId="0" borderId="0" xfId="19" applyFont="1" applyFill="1" applyBorder="1" applyAlignment="1"/>
    <xf numFmtId="0" fontId="4" fillId="0" borderId="0" xfId="19" applyFont="1" applyFill="1" applyAlignment="1"/>
    <xf numFmtId="0" fontId="7" fillId="0" borderId="0" xfId="19" applyFont="1" applyFill="1" applyBorder="1" applyAlignment="1"/>
    <xf numFmtId="0" fontId="7" fillId="0" borderId="0" xfId="19" applyFont="1" applyFill="1" applyAlignment="1"/>
    <xf numFmtId="3" fontId="4" fillId="0" borderId="0" xfId="19" applyNumberFormat="1" applyFont="1" applyFill="1" applyAlignment="1">
      <alignment horizontal="right"/>
    </xf>
    <xf numFmtId="166" fontId="4" fillId="0" borderId="0" xfId="19" applyNumberFormat="1" applyFont="1" applyFill="1" applyAlignment="1">
      <alignment horizontal="right"/>
    </xf>
    <xf numFmtId="165" fontId="15" fillId="0" borderId="0" xfId="19" applyNumberFormat="1" applyFont="1" applyFill="1" applyAlignment="1"/>
    <xf numFmtId="0" fontId="15" fillId="0" borderId="0" xfId="19" applyFont="1" applyFill="1" applyAlignment="1"/>
    <xf numFmtId="165" fontId="4" fillId="0" borderId="0" xfId="19" applyNumberFormat="1" applyFont="1" applyFill="1" applyAlignment="1"/>
    <xf numFmtId="0" fontId="5" fillId="0" borderId="0" xfId="16" applyFont="1" applyFill="1" applyBorder="1" applyAlignment="1" applyProtection="1">
      <alignment vertical="top"/>
    </xf>
    <xf numFmtId="0" fontId="4" fillId="0" borderId="0" xfId="0" applyFont="1" applyFill="1" applyAlignment="1"/>
    <xf numFmtId="0" fontId="4" fillId="0" borderId="0" xfId="13" applyFont="1" applyFill="1" applyAlignment="1" applyProtection="1"/>
    <xf numFmtId="0" fontId="14" fillId="0" borderId="0" xfId="0" applyFont="1"/>
    <xf numFmtId="0" fontId="4" fillId="0" borderId="0" xfId="0" applyFont="1"/>
    <xf numFmtId="0" fontId="4" fillId="0" borderId="0" xfId="0" applyFont="1" applyFill="1" applyAlignment="1">
      <alignment vertical="top"/>
    </xf>
    <xf numFmtId="0" fontId="4" fillId="0" borderId="0" xfId="0" applyFont="1" applyFill="1"/>
    <xf numFmtId="0" fontId="4" fillId="0" borderId="0" xfId="0" applyFont="1" applyFill="1" applyAlignment="1" applyProtection="1"/>
    <xf numFmtId="165" fontId="4" fillId="0" borderId="0" xfId="0" applyNumberFormat="1" applyFont="1" applyFill="1" applyAlignment="1"/>
    <xf numFmtId="167" fontId="4" fillId="0" borderId="0" xfId="0" applyNumberFormat="1" applyFont="1" applyFill="1" applyAlignment="1">
      <alignment horizontal="right"/>
    </xf>
    <xf numFmtId="3" fontId="4" fillId="0" borderId="0" xfId="0" applyNumberFormat="1" applyFont="1" applyFill="1" applyAlignment="1">
      <alignment horizontal="right"/>
    </xf>
    <xf numFmtId="166" fontId="4" fillId="0" borderId="0" xfId="0" applyNumberFormat="1" applyFont="1" applyFill="1" applyAlignment="1">
      <alignment horizontal="right"/>
    </xf>
    <xf numFmtId="4" fontId="4" fillId="0" borderId="0" xfId="0" applyNumberFormat="1" applyFont="1" applyFill="1" applyAlignment="1">
      <alignment horizontal="right"/>
    </xf>
    <xf numFmtId="0" fontId="4" fillId="0" borderId="0" xfId="0" applyFont="1" applyAlignment="1"/>
    <xf numFmtId="3" fontId="4" fillId="0" borderId="0" xfId="0" applyNumberFormat="1" applyFont="1" applyFill="1" applyBorder="1" applyAlignment="1">
      <alignment horizontal="right"/>
    </xf>
    <xf numFmtId="3" fontId="4" fillId="0" borderId="0" xfId="0" applyNumberFormat="1" applyFont="1" applyAlignment="1">
      <alignment horizontal="right"/>
    </xf>
    <xf numFmtId="0" fontId="10" fillId="0" borderId="0" xfId="0" applyFont="1" applyFill="1" applyAlignment="1" applyProtection="1"/>
    <xf numFmtId="0" fontId="4" fillId="0" borderId="0" xfId="2" applyFont="1" applyFill="1" applyBorder="1" applyAlignment="1" applyProtection="1">
      <alignment horizontal="left"/>
    </xf>
    <xf numFmtId="166" fontId="4" fillId="0" borderId="0" xfId="13" applyNumberFormat="1" applyFont="1" applyFill="1" applyAlignment="1" applyProtection="1">
      <alignment horizontal="right"/>
      <protection locked="0"/>
    </xf>
    <xf numFmtId="166" fontId="4" fillId="0" borderId="0" xfId="13" applyNumberFormat="1" applyFont="1" applyFill="1" applyAlignment="1">
      <alignment horizontal="right"/>
    </xf>
    <xf numFmtId="3" fontId="4" fillId="0" borderId="0" xfId="0" applyNumberFormat="1" applyFont="1" applyFill="1" applyAlignment="1"/>
    <xf numFmtId="0" fontId="4" fillId="0" borderId="0" xfId="20" applyNumberFormat="1" applyFont="1" applyFill="1" applyBorder="1" applyAlignment="1" applyProtection="1"/>
    <xf numFmtId="0" fontId="5" fillId="0" borderId="0" xfId="16" applyFont="1" applyFill="1" applyBorder="1" applyAlignment="1" applyProtection="1">
      <protection locked="0"/>
    </xf>
    <xf numFmtId="0" fontId="4" fillId="0" borderId="0" xfId="16" applyFont="1" applyFill="1" applyBorder="1" applyAlignment="1" applyProtection="1">
      <protection locked="0"/>
    </xf>
    <xf numFmtId="0" fontId="4" fillId="0" borderId="0" xfId="0" applyFont="1" applyFill="1" applyAlignment="1" applyProtection="1">
      <protection locked="0"/>
    </xf>
    <xf numFmtId="166" fontId="4" fillId="0" borderId="0" xfId="16" applyNumberFormat="1" applyFont="1" applyFill="1" applyBorder="1" applyAlignment="1" applyProtection="1">
      <alignment horizontal="right"/>
      <protection locked="0"/>
    </xf>
    <xf numFmtId="3" fontId="4" fillId="0" borderId="0" xfId="16" applyNumberFormat="1" applyFont="1" applyFill="1" applyBorder="1" applyAlignment="1" applyProtection="1">
      <alignment horizontal="right"/>
      <protection locked="0"/>
    </xf>
    <xf numFmtId="0" fontId="4" fillId="0" borderId="0" xfId="0" applyFont="1" applyFill="1" applyAlignment="1">
      <alignment horizontal="right"/>
    </xf>
    <xf numFmtId="0" fontId="4" fillId="0" borderId="0" xfId="0" applyNumberFormat="1" applyFont="1" applyFill="1" applyAlignment="1">
      <alignment horizontal="right"/>
    </xf>
    <xf numFmtId="0" fontId="4" fillId="0" borderId="0" xfId="16" applyNumberFormat="1" applyFont="1" applyFill="1" applyBorder="1" applyAlignment="1" applyProtection="1">
      <alignment horizontal="right"/>
      <protection locked="0"/>
    </xf>
    <xf numFmtId="4" fontId="4" fillId="0" borderId="0" xfId="25" applyNumberFormat="1" applyFont="1" applyFill="1" applyBorder="1" applyAlignment="1">
      <alignment horizontal="right"/>
    </xf>
    <xf numFmtId="4" fontId="4" fillId="0" borderId="0" xfId="2" applyNumberFormat="1" applyFont="1" applyFill="1" applyBorder="1" applyAlignment="1" applyProtection="1">
      <alignment horizontal="right"/>
    </xf>
    <xf numFmtId="167" fontId="4" fillId="0" borderId="0" xfId="0" applyNumberFormat="1" applyFont="1" applyFill="1" applyAlignment="1"/>
    <xf numFmtId="166" fontId="4" fillId="0" borderId="0" xfId="0" applyNumberFormat="1" applyFont="1" applyFill="1" applyAlignment="1"/>
    <xf numFmtId="0" fontId="5" fillId="0" borderId="0" xfId="16" applyNumberFormat="1" applyFont="1" applyFill="1" applyBorder="1" applyAlignment="1" applyProtection="1">
      <alignment horizontal="right"/>
      <protection locked="0"/>
    </xf>
    <xf numFmtId="0" fontId="4" fillId="0" borderId="0" xfId="0" applyNumberFormat="1" applyFont="1" applyFill="1" applyAlignment="1" applyProtection="1">
      <alignment horizontal="right"/>
      <protection locked="0"/>
    </xf>
    <xf numFmtId="0" fontId="10" fillId="0" borderId="0" xfId="0" applyFont="1" applyFill="1" applyAlignment="1" applyProtection="1">
      <protection locked="0"/>
    </xf>
    <xf numFmtId="0" fontId="5" fillId="0" borderId="0" xfId="1" applyFont="1" applyFill="1"/>
    <xf numFmtId="0" fontId="5" fillId="0" borderId="0" xfId="1" applyFont="1" applyFill="1" applyAlignment="1">
      <alignment horizontal="left" vertical="top"/>
    </xf>
    <xf numFmtId="0" fontId="5" fillId="0" borderId="0" xfId="1" applyFont="1" applyFill="1" applyAlignment="1">
      <alignment vertical="top"/>
    </xf>
    <xf numFmtId="0" fontId="5" fillId="0" borderId="0" xfId="1" applyFont="1" applyFill="1" applyAlignment="1"/>
    <xf numFmtId="0" fontId="14" fillId="0" borderId="0" xfId="0" applyFont="1" applyFill="1"/>
    <xf numFmtId="0" fontId="4" fillId="0" borderId="0" xfId="1" applyNumberFormat="1" applyFont="1" applyFill="1" applyAlignment="1">
      <alignment horizontal="left" vertical="top"/>
    </xf>
    <xf numFmtId="0" fontId="4" fillId="0" borderId="0" xfId="0" applyNumberFormat="1" applyFont="1" applyFill="1" applyAlignment="1">
      <alignment wrapText="1"/>
    </xf>
    <xf numFmtId="0" fontId="4" fillId="0" borderId="0" xfId="0" applyFont="1" applyAlignment="1">
      <alignment vertical="top" wrapText="1"/>
    </xf>
    <xf numFmtId="0" fontId="0" fillId="4" borderId="0" xfId="0" applyFill="1"/>
    <xf numFmtId="168" fontId="4" fillId="0" borderId="0" xfId="0" applyNumberFormat="1" applyFont="1" applyFill="1" applyAlignment="1">
      <alignment horizontal="right"/>
    </xf>
    <xf numFmtId="168" fontId="4" fillId="0" borderId="0" xfId="16" applyNumberFormat="1" applyFont="1" applyFill="1" applyBorder="1" applyAlignment="1">
      <alignment horizontal="right"/>
    </xf>
    <xf numFmtId="166" fontId="7" fillId="0" borderId="0" xfId="19" applyNumberFormat="1" applyFont="1" applyFill="1" applyAlignment="1"/>
    <xf numFmtId="3" fontId="7" fillId="0" borderId="0" xfId="19" applyNumberFormat="1" applyFont="1" applyFill="1" applyAlignment="1"/>
    <xf numFmtId="0" fontId="7" fillId="0" borderId="0" xfId="19" applyFont="1" applyFill="1" applyAlignment="1">
      <alignment horizontal="right"/>
    </xf>
    <xf numFmtId="4" fontId="4" fillId="0" borderId="0" xfId="2" applyNumberFormat="1" applyFont="1" applyAlignment="1" applyProtection="1">
      <alignment horizontal="right"/>
    </xf>
    <xf numFmtId="4" fontId="14" fillId="0" borderId="0" xfId="0" applyNumberFormat="1" applyFont="1" applyAlignment="1">
      <alignment horizontal="right"/>
    </xf>
    <xf numFmtId="4" fontId="7" fillId="0" borderId="0" xfId="19" applyNumberFormat="1" applyFont="1" applyFill="1" applyAlignment="1">
      <alignment horizontal="right"/>
    </xf>
    <xf numFmtId="166" fontId="7" fillId="0" borderId="0" xfId="19" applyNumberFormat="1" applyFont="1" applyFill="1" applyAlignment="1">
      <alignment horizontal="right"/>
    </xf>
    <xf numFmtId="3" fontId="7" fillId="0" borderId="0" xfId="19" applyNumberFormat="1" applyFont="1" applyFill="1" applyAlignment="1">
      <alignment horizontal="right"/>
    </xf>
    <xf numFmtId="3" fontId="4" fillId="0" borderId="0" xfId="19" applyNumberFormat="1" applyFont="1" applyFill="1" applyAlignment="1"/>
    <xf numFmtId="166" fontId="4" fillId="0" borderId="0" xfId="19" applyNumberFormat="1" applyFont="1" applyFill="1" applyAlignment="1"/>
    <xf numFmtId="165" fontId="4" fillId="0" borderId="0" xfId="0" applyNumberFormat="1" applyFont="1" applyFill="1" applyAlignment="1">
      <alignment horizontal="right"/>
    </xf>
    <xf numFmtId="165" fontId="7" fillId="0" borderId="0" xfId="19" applyNumberFormat="1" applyFont="1" applyFill="1" applyAlignment="1"/>
    <xf numFmtId="167" fontId="7" fillId="0" borderId="0" xfId="19" applyNumberFormat="1" applyFont="1" applyFill="1" applyAlignment="1"/>
    <xf numFmtId="0" fontId="4" fillId="0" borderId="0" xfId="13" applyFont="1" applyFill="1" applyAlignment="1" applyProtection="1">
      <alignment horizontal="left" vertical="top" wrapText="1" indent="2"/>
    </xf>
    <xf numFmtId="0" fontId="4" fillId="0" borderId="0" xfId="1" applyNumberFormat="1" applyFont="1" applyFill="1" applyAlignment="1">
      <alignment vertical="top" wrapText="1"/>
    </xf>
    <xf numFmtId="0" fontId="4" fillId="0" borderId="0" xfId="0" applyFont="1" applyFill="1" applyAlignment="1">
      <alignment horizontal="left" vertical="top" wrapText="1"/>
    </xf>
    <xf numFmtId="0" fontId="4" fillId="0" borderId="0" xfId="0" applyNumberFormat="1" applyFont="1" applyFill="1" applyAlignment="1">
      <alignment horizontal="left" vertical="top" wrapText="1"/>
    </xf>
    <xf numFmtId="0" fontId="4" fillId="0" borderId="0" xfId="20" applyNumberFormat="1" applyFont="1" applyFill="1" applyBorder="1" applyAlignment="1" applyProtection="1">
      <alignment horizontal="left" indent="2"/>
    </xf>
    <xf numFmtId="0" fontId="4" fillId="0" borderId="0" xfId="16" applyFont="1" applyFill="1" applyBorder="1" applyAlignment="1" applyProtection="1">
      <alignment horizontal="left" indent="2"/>
    </xf>
    <xf numFmtId="0" fontId="5" fillId="4" borderId="0" xfId="19" applyFont="1" applyFill="1" applyAlignment="1" applyProtection="1"/>
    <xf numFmtId="0" fontId="4" fillId="0" borderId="0" xfId="16" applyFont="1" applyFill="1" applyBorder="1" applyAlignment="1" applyProtection="1">
      <alignment horizontal="left" indent="4"/>
    </xf>
    <xf numFmtId="0" fontId="4" fillId="0" borderId="0" xfId="16" applyFont="1" applyFill="1" applyBorder="1" applyAlignment="1" applyProtection="1">
      <alignment horizontal="left" wrapText="1" indent="4"/>
    </xf>
    <xf numFmtId="0" fontId="4" fillId="0" borderId="0" xfId="1" applyFont="1" applyFill="1" applyAlignment="1" applyProtection="1"/>
    <xf numFmtId="0" fontId="4" fillId="0" borderId="0" xfId="19" applyFont="1" applyFill="1" applyAlignment="1" applyProtection="1"/>
    <xf numFmtId="0" fontId="4" fillId="0" borderId="0" xfId="0" applyNumberFormat="1" applyFont="1" applyFill="1" applyAlignment="1">
      <alignment horizontal="left" vertical="top" wrapText="1"/>
    </xf>
    <xf numFmtId="0" fontId="4" fillId="0" borderId="0" xfId="1" applyFont="1" applyFill="1" applyAlignment="1">
      <alignment horizontal="left" vertical="top" wrapText="1"/>
    </xf>
    <xf numFmtId="0" fontId="4" fillId="0" borderId="0" xfId="1" applyNumberFormat="1" applyFont="1" applyFill="1" applyAlignment="1">
      <alignment horizontal="left" vertical="top" wrapText="1"/>
    </xf>
    <xf numFmtId="0" fontId="4" fillId="0" borderId="0" xfId="12" applyFont="1" applyFill="1" applyBorder="1" applyAlignment="1">
      <alignment horizontal="left" vertical="top" wrapText="1"/>
    </xf>
    <xf numFmtId="0" fontId="4" fillId="0" borderId="0" xfId="16"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horizontal="left" vertical="top" wrapText="1"/>
    </xf>
  </cellXfs>
  <cellStyles count="420">
    <cellStyle name="_HKG_ CSD Attachment 1" xfId="4" xr:uid="{00000000-0005-0000-0000-000000000000}"/>
    <cellStyle name="_HKG_ CSD Attachment 1_20100520" xfId="5" xr:uid="{00000000-0005-0000-0000-000001000000}"/>
    <cellStyle name="_HKG_CSD" xfId="6" xr:uid="{00000000-0005-0000-0000-000002000000}"/>
    <cellStyle name="_HKG_CSD_20100520" xfId="7" xr:uid="{00000000-0005-0000-0000-000003000000}"/>
    <cellStyle name="_HKG_CSD_Figures before 2005" xfId="8" xr:uid="{00000000-0005-0000-0000-000004000000}"/>
    <cellStyle name="1" xfId="21" xr:uid="{00000000-0005-0000-0000-000005000000}"/>
    <cellStyle name="1 2" xfId="20" xr:uid="{00000000-0005-0000-0000-000006000000}"/>
    <cellStyle name="1 3" xfId="17" xr:uid="{00000000-0005-0000-0000-000007000000}"/>
    <cellStyle name="1_CAM-KI 2010-updated" xfId="29" xr:uid="{00000000-0005-0000-0000-000008000000}"/>
    <cellStyle name="1_Economy &amp; Output_ws_v2" xfId="12" xr:uid="{00000000-0005-0000-0000-000009000000}"/>
    <cellStyle name="20% - Accent1" xfId="50" builtinId="30" customBuiltin="1"/>
    <cellStyle name="20% - Accent1 2" xfId="119" xr:uid="{00000000-0005-0000-0000-00000B000000}"/>
    <cellStyle name="20% - Accent1 3" xfId="133" xr:uid="{00000000-0005-0000-0000-00000C000000}"/>
    <cellStyle name="20% - Accent1 4" xfId="147" xr:uid="{00000000-0005-0000-0000-00000D000000}"/>
    <cellStyle name="20% - Accent1 5" xfId="161" xr:uid="{00000000-0005-0000-0000-00000E000000}"/>
    <cellStyle name="20% - Accent2" xfId="53" builtinId="34" customBuiltin="1"/>
    <cellStyle name="20% - Accent2 2" xfId="121" xr:uid="{00000000-0005-0000-0000-000010000000}"/>
    <cellStyle name="20% - Accent2 3" xfId="135" xr:uid="{00000000-0005-0000-0000-000011000000}"/>
    <cellStyle name="20% - Accent2 4" xfId="149" xr:uid="{00000000-0005-0000-0000-000012000000}"/>
    <cellStyle name="20% - Accent2 5" xfId="163" xr:uid="{00000000-0005-0000-0000-000013000000}"/>
    <cellStyle name="20% - Accent3" xfId="56" builtinId="38" customBuiltin="1"/>
    <cellStyle name="20% - Accent3 2" xfId="123" xr:uid="{00000000-0005-0000-0000-000015000000}"/>
    <cellStyle name="20% - Accent3 3" xfId="137" xr:uid="{00000000-0005-0000-0000-000016000000}"/>
    <cellStyle name="20% - Accent3 4" xfId="151" xr:uid="{00000000-0005-0000-0000-000017000000}"/>
    <cellStyle name="20% - Accent3 5" xfId="165" xr:uid="{00000000-0005-0000-0000-000018000000}"/>
    <cellStyle name="20% - Accent4" xfId="59" builtinId="42" customBuiltin="1"/>
    <cellStyle name="20% - Accent4 2" xfId="125" xr:uid="{00000000-0005-0000-0000-00001A000000}"/>
    <cellStyle name="20% - Accent4 3" xfId="139" xr:uid="{00000000-0005-0000-0000-00001B000000}"/>
    <cellStyle name="20% - Accent4 4" xfId="153" xr:uid="{00000000-0005-0000-0000-00001C000000}"/>
    <cellStyle name="20% - Accent4 5" xfId="167" xr:uid="{00000000-0005-0000-0000-00001D000000}"/>
    <cellStyle name="20% - Accent5" xfId="62" builtinId="46" customBuiltin="1"/>
    <cellStyle name="20% - Accent5 2" xfId="127" xr:uid="{00000000-0005-0000-0000-00001F000000}"/>
    <cellStyle name="20% - Accent5 3" xfId="141" xr:uid="{00000000-0005-0000-0000-000020000000}"/>
    <cellStyle name="20% - Accent5 4" xfId="155" xr:uid="{00000000-0005-0000-0000-000021000000}"/>
    <cellStyle name="20% - Accent5 5" xfId="169" xr:uid="{00000000-0005-0000-0000-000022000000}"/>
    <cellStyle name="20% - Accent6" xfId="65" builtinId="50" customBuiltin="1"/>
    <cellStyle name="20% - Accent6 2" xfId="129" xr:uid="{00000000-0005-0000-0000-000024000000}"/>
    <cellStyle name="20% - Accent6 3" xfId="143" xr:uid="{00000000-0005-0000-0000-000025000000}"/>
    <cellStyle name="20% - Accent6 4" xfId="157" xr:uid="{00000000-0005-0000-0000-000026000000}"/>
    <cellStyle name="20% - Accent6 5" xfId="171" xr:uid="{00000000-0005-0000-0000-000027000000}"/>
    <cellStyle name="40% - Accent1" xfId="51" builtinId="31" customBuiltin="1"/>
    <cellStyle name="40% - Accent1 2" xfId="120" xr:uid="{00000000-0005-0000-0000-000029000000}"/>
    <cellStyle name="40% - Accent1 3" xfId="134" xr:uid="{00000000-0005-0000-0000-00002A000000}"/>
    <cellStyle name="40% - Accent1 4" xfId="148" xr:uid="{00000000-0005-0000-0000-00002B000000}"/>
    <cellStyle name="40% - Accent1 5" xfId="162" xr:uid="{00000000-0005-0000-0000-00002C000000}"/>
    <cellStyle name="40% - Accent2" xfId="54" builtinId="35" customBuiltin="1"/>
    <cellStyle name="40% - Accent2 2" xfId="122" xr:uid="{00000000-0005-0000-0000-00002E000000}"/>
    <cellStyle name="40% - Accent2 3" xfId="136" xr:uid="{00000000-0005-0000-0000-00002F000000}"/>
    <cellStyle name="40% - Accent2 4" xfId="150" xr:uid="{00000000-0005-0000-0000-000030000000}"/>
    <cellStyle name="40% - Accent2 5" xfId="164" xr:uid="{00000000-0005-0000-0000-000031000000}"/>
    <cellStyle name="40% - Accent3" xfId="57" builtinId="39" customBuiltin="1"/>
    <cellStyle name="40% - Accent3 2" xfId="124" xr:uid="{00000000-0005-0000-0000-000033000000}"/>
    <cellStyle name="40% - Accent3 3" xfId="138" xr:uid="{00000000-0005-0000-0000-000034000000}"/>
    <cellStyle name="40% - Accent3 4" xfId="152" xr:uid="{00000000-0005-0000-0000-000035000000}"/>
    <cellStyle name="40% - Accent3 5" xfId="166" xr:uid="{00000000-0005-0000-0000-000036000000}"/>
    <cellStyle name="40% - Accent4" xfId="60" builtinId="43" customBuiltin="1"/>
    <cellStyle name="40% - Accent4 2" xfId="126" xr:uid="{00000000-0005-0000-0000-000038000000}"/>
    <cellStyle name="40% - Accent4 3" xfId="140" xr:uid="{00000000-0005-0000-0000-000039000000}"/>
    <cellStyle name="40% - Accent4 4" xfId="154" xr:uid="{00000000-0005-0000-0000-00003A000000}"/>
    <cellStyle name="40% - Accent4 5" xfId="168" xr:uid="{00000000-0005-0000-0000-00003B000000}"/>
    <cellStyle name="40% - Accent5" xfId="63" builtinId="47" customBuiltin="1"/>
    <cellStyle name="40% - Accent5 2" xfId="128" xr:uid="{00000000-0005-0000-0000-00003D000000}"/>
    <cellStyle name="40% - Accent5 3" xfId="142" xr:uid="{00000000-0005-0000-0000-00003E000000}"/>
    <cellStyle name="40% - Accent5 4" xfId="156" xr:uid="{00000000-0005-0000-0000-00003F000000}"/>
    <cellStyle name="40% - Accent5 5" xfId="170" xr:uid="{00000000-0005-0000-0000-000040000000}"/>
    <cellStyle name="40% - Accent6" xfId="66" builtinId="51" customBuiltin="1"/>
    <cellStyle name="40% - Accent6 2" xfId="130" xr:uid="{00000000-0005-0000-0000-000042000000}"/>
    <cellStyle name="40% - Accent6 3" xfId="144" xr:uid="{00000000-0005-0000-0000-000043000000}"/>
    <cellStyle name="40% - Accent6 4" xfId="158" xr:uid="{00000000-0005-0000-0000-000044000000}"/>
    <cellStyle name="40% - Accent6 5" xfId="172" xr:uid="{00000000-0005-0000-0000-000045000000}"/>
    <cellStyle name="60% - Accent1" xfId="410" builtinId="32" customBuiltin="1"/>
    <cellStyle name="60% - Accent1 2" xfId="96" xr:uid="{00000000-0005-0000-0000-000047000000}"/>
    <cellStyle name="60% - Accent2" xfId="411" builtinId="36" customBuiltin="1"/>
    <cellStyle name="60% - Accent2 2" xfId="100" xr:uid="{00000000-0005-0000-0000-000049000000}"/>
    <cellStyle name="60% - Accent3" xfId="412" builtinId="40" customBuiltin="1"/>
    <cellStyle name="60% - Accent3 2" xfId="103" xr:uid="{00000000-0005-0000-0000-00004B000000}"/>
    <cellStyle name="60% - Accent4" xfId="413" builtinId="44" customBuiltin="1"/>
    <cellStyle name="60% - Accent4 2" xfId="106" xr:uid="{00000000-0005-0000-0000-00004D000000}"/>
    <cellStyle name="60% - Accent5" xfId="414" builtinId="48" customBuiltin="1"/>
    <cellStyle name="60% - Accent5 2" xfId="110" xr:uid="{00000000-0005-0000-0000-00004F000000}"/>
    <cellStyle name="60% - Accent6" xfId="415" builtinId="52" customBuiltin="1"/>
    <cellStyle name="60% - Accent6 2" xfId="114" xr:uid="{00000000-0005-0000-0000-000051000000}"/>
    <cellStyle name="Accent1" xfId="49" builtinId="29" customBuiltin="1"/>
    <cellStyle name="Accent2" xfId="52" builtinId="33" customBuiltin="1"/>
    <cellStyle name="Accent3" xfId="55" builtinId="37" customBuiltin="1"/>
    <cellStyle name="Accent4" xfId="58" builtinId="41" customBuiltin="1"/>
    <cellStyle name="Accent5" xfId="61" builtinId="45" customBuiltin="1"/>
    <cellStyle name="Accent6" xfId="64" builtinId="49" customBuiltin="1"/>
    <cellStyle name="Bad" xfId="40" builtinId="27" customBuiltin="1"/>
    <cellStyle name="Calculation" xfId="43" builtinId="22" customBuiltin="1"/>
    <cellStyle name="Check Cell" xfId="45" builtinId="23" customBuiltin="1"/>
    <cellStyle name="Comma 2" xfId="3" xr:uid="{00000000-0005-0000-0000-00005B000000}"/>
    <cellStyle name="Comma 2 10" xfId="178" xr:uid="{00000000-0005-0000-0000-00005C000000}"/>
    <cellStyle name="Comma 2 11" xfId="83" xr:uid="{00000000-0005-0000-0000-00005D000000}"/>
    <cellStyle name="Comma 2 12" xfId="202" xr:uid="{00000000-0005-0000-0000-00005E000000}"/>
    <cellStyle name="Comma 2 13" xfId="211" xr:uid="{00000000-0005-0000-0000-00005F000000}"/>
    <cellStyle name="Comma 2 14" xfId="399" xr:uid="{00000000-0005-0000-0000-000060000000}"/>
    <cellStyle name="Comma 2 2" xfId="80" xr:uid="{00000000-0005-0000-0000-000061000000}"/>
    <cellStyle name="Comma 2 2 2" xfId="112" xr:uid="{00000000-0005-0000-0000-000062000000}"/>
    <cellStyle name="Comma 2 2 2 2" xfId="107" xr:uid="{00000000-0005-0000-0000-000063000000}"/>
    <cellStyle name="Comma 2 2 2 3" xfId="210" xr:uid="{00000000-0005-0000-0000-000064000000}"/>
    <cellStyle name="Comma 2 2 3" xfId="174" xr:uid="{00000000-0005-0000-0000-000065000000}"/>
    <cellStyle name="Comma 2 2 4" xfId="115" xr:uid="{00000000-0005-0000-0000-000066000000}"/>
    <cellStyle name="Comma 2 3" xfId="109" xr:uid="{00000000-0005-0000-0000-000067000000}"/>
    <cellStyle name="Comma 2 3 2" xfId="84" xr:uid="{00000000-0005-0000-0000-000068000000}"/>
    <cellStyle name="Comma 2 3 2 2" xfId="88" xr:uid="{00000000-0005-0000-0000-000069000000}"/>
    <cellStyle name="Comma 2 3 2 3" xfId="75" xr:uid="{00000000-0005-0000-0000-00006A000000}"/>
    <cellStyle name="Comma 2 3 3" xfId="77" xr:uid="{00000000-0005-0000-0000-00006B000000}"/>
    <cellStyle name="Comma 2 3 4" xfId="203" xr:uid="{00000000-0005-0000-0000-00006C000000}"/>
    <cellStyle name="Comma 2 4" xfId="194" xr:uid="{00000000-0005-0000-0000-00006D000000}"/>
    <cellStyle name="Comma 2 4 2" xfId="181" xr:uid="{00000000-0005-0000-0000-00006E000000}"/>
    <cellStyle name="Comma 2 4 2 2" xfId="131" xr:uid="{00000000-0005-0000-0000-00006F000000}"/>
    <cellStyle name="Comma 2 4 2 3" xfId="90" xr:uid="{00000000-0005-0000-0000-000070000000}"/>
    <cellStyle name="Comma 2 4 3" xfId="216" xr:uid="{00000000-0005-0000-0000-000071000000}"/>
    <cellStyle name="Comma 2 4 4" xfId="196" xr:uid="{00000000-0005-0000-0000-000072000000}"/>
    <cellStyle name="Comma 2 5" xfId="69" xr:uid="{00000000-0005-0000-0000-000073000000}"/>
    <cellStyle name="Comma 2 5 2" xfId="175" xr:uid="{00000000-0005-0000-0000-000074000000}"/>
    <cellStyle name="Comma 2 5 3" xfId="173" xr:uid="{00000000-0005-0000-0000-000075000000}"/>
    <cellStyle name="Comma 2 6" xfId="213" xr:uid="{00000000-0005-0000-0000-000076000000}"/>
    <cellStyle name="Comma 2 7" xfId="102" xr:uid="{00000000-0005-0000-0000-000077000000}"/>
    <cellStyle name="Comma 2 8" xfId="199" xr:uid="{00000000-0005-0000-0000-000078000000}"/>
    <cellStyle name="Comma 2 9" xfId="104" xr:uid="{00000000-0005-0000-0000-000079000000}"/>
    <cellStyle name="Comma 3" xfId="33" xr:uid="{00000000-0005-0000-0000-00007A000000}"/>
    <cellStyle name="Comma 3 2" xfId="179" xr:uid="{00000000-0005-0000-0000-00007B000000}"/>
    <cellStyle name="Comma 3 3" xfId="81" xr:uid="{00000000-0005-0000-0000-00007C000000}"/>
    <cellStyle name="Comma 4" xfId="34" xr:uid="{00000000-0005-0000-0000-00007D000000}"/>
    <cellStyle name="Comma 4 10" xfId="208" xr:uid="{00000000-0005-0000-0000-00007E000000}"/>
    <cellStyle name="Comma 4 11" xfId="195" xr:uid="{00000000-0005-0000-0000-00007F000000}"/>
    <cellStyle name="Comma 4 12" xfId="68" xr:uid="{00000000-0005-0000-0000-000080000000}"/>
    <cellStyle name="Comma 4 13" xfId="184" xr:uid="{00000000-0005-0000-0000-000081000000}"/>
    <cellStyle name="Comma 4 14" xfId="209" xr:uid="{00000000-0005-0000-0000-000082000000}"/>
    <cellStyle name="Comma 4 15" xfId="101" xr:uid="{00000000-0005-0000-0000-000083000000}"/>
    <cellStyle name="Comma 4 16" xfId="406" xr:uid="{00000000-0005-0000-0000-000084000000}"/>
    <cellStyle name="Comma 4 17" xfId="113" xr:uid="{00000000-0005-0000-0000-000085000000}"/>
    <cellStyle name="Comma 4 2" xfId="192" xr:uid="{00000000-0005-0000-0000-000086000000}"/>
    <cellStyle name="Comma 4 3" xfId="197" xr:uid="{00000000-0005-0000-0000-000087000000}"/>
    <cellStyle name="Comma 4 4" xfId="67" xr:uid="{00000000-0005-0000-0000-000088000000}"/>
    <cellStyle name="Comma 4 5" xfId="187" xr:uid="{00000000-0005-0000-0000-000089000000}"/>
    <cellStyle name="Comma 4 6" xfId="205" xr:uid="{00000000-0005-0000-0000-00008A000000}"/>
    <cellStyle name="Comma 4 7" xfId="94" xr:uid="{00000000-0005-0000-0000-00008B000000}"/>
    <cellStyle name="Comma 4 8" xfId="204" xr:uid="{00000000-0005-0000-0000-00008C000000}"/>
    <cellStyle name="Comma 4 9" xfId="111" xr:uid="{00000000-0005-0000-0000-00008D000000}"/>
    <cellStyle name="Comma 5" xfId="393" xr:uid="{00000000-0005-0000-0000-00008E000000}"/>
    <cellStyle name="Comma 6" xfId="407" xr:uid="{00000000-0005-0000-0000-00008F000000}"/>
    <cellStyle name="Explanatory Text" xfId="47" builtinId="53" customBuiltin="1"/>
    <cellStyle name="Good" xfId="39"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2" builtinId="8"/>
    <cellStyle name="Hyperlink 2" xfId="10" xr:uid="{00000000-0005-0000-0000-000097000000}"/>
    <cellStyle name="Hyperlink 2 2" xfId="400" xr:uid="{00000000-0005-0000-0000-000098000000}"/>
    <cellStyle name="Hyperlink 2 3" xfId="92" xr:uid="{00000000-0005-0000-0000-000099000000}"/>
    <cellStyle name="Hyperlink 3" xfId="11" xr:uid="{00000000-0005-0000-0000-00009A000000}"/>
    <cellStyle name="Hyperlink 3 2" xfId="70" xr:uid="{00000000-0005-0000-0000-00009B000000}"/>
    <cellStyle name="Hyperlink 4" xfId="418" xr:uid="{00000000-0005-0000-0000-00009C000000}"/>
    <cellStyle name="Input" xfId="41" builtinId="20" customBuiltin="1"/>
    <cellStyle name="Linked Cell" xfId="44" builtinId="24" customBuiltin="1"/>
    <cellStyle name="Neutral" xfId="409" builtinId="28" customBuiltin="1"/>
    <cellStyle name="Neutral 2" xfId="86" xr:uid="{00000000-0005-0000-0000-0000A0000000}"/>
    <cellStyle name="Normal" xfId="0" builtinId="0"/>
    <cellStyle name="Normal 10" xfId="214" xr:uid="{00000000-0005-0000-0000-0000A2000000}"/>
    <cellStyle name="Normal 11" xfId="200" xr:uid="{00000000-0005-0000-0000-0000A3000000}"/>
    <cellStyle name="Normal 11 2" xfId="74" xr:uid="{00000000-0005-0000-0000-0000A4000000}"/>
    <cellStyle name="Normal 12" xfId="76" xr:uid="{00000000-0005-0000-0000-0000A5000000}"/>
    <cellStyle name="Normal 13" xfId="207" xr:uid="{00000000-0005-0000-0000-0000A6000000}"/>
    <cellStyle name="Normal 14" xfId="78" xr:uid="{00000000-0005-0000-0000-0000A7000000}"/>
    <cellStyle name="Normal 15" xfId="177" xr:uid="{00000000-0005-0000-0000-0000A8000000}"/>
    <cellStyle name="Normal 16" xfId="186" xr:uid="{00000000-0005-0000-0000-0000A9000000}"/>
    <cellStyle name="Normal 17" xfId="105" xr:uid="{00000000-0005-0000-0000-0000AA000000}"/>
    <cellStyle name="Normal 18" xfId="189" xr:uid="{00000000-0005-0000-0000-0000AB000000}"/>
    <cellStyle name="Normal 19" xfId="72" xr:uid="{00000000-0005-0000-0000-0000AC000000}"/>
    <cellStyle name="Normal 2" xfId="1" xr:uid="{00000000-0005-0000-0000-0000AD000000}"/>
    <cellStyle name="Normal 2 10" xfId="30" xr:uid="{00000000-0005-0000-0000-0000AE000000}"/>
    <cellStyle name="Normal 2 10 2" xfId="404" xr:uid="{00000000-0005-0000-0000-0000AF000000}"/>
    <cellStyle name="Normal 2 10 3" xfId="201" xr:uid="{00000000-0005-0000-0000-0000B0000000}"/>
    <cellStyle name="Normal 2 11" xfId="99" xr:uid="{00000000-0005-0000-0000-0000B1000000}"/>
    <cellStyle name="Normal 2 12" xfId="117" xr:uid="{00000000-0005-0000-0000-0000B2000000}"/>
    <cellStyle name="Normal 2 13" xfId="85" xr:uid="{00000000-0005-0000-0000-0000B3000000}"/>
    <cellStyle name="Normal 2 14" xfId="91" xr:uid="{00000000-0005-0000-0000-0000B4000000}"/>
    <cellStyle name="Normal 2 15" xfId="82" xr:uid="{00000000-0005-0000-0000-0000B5000000}"/>
    <cellStyle name="Normal 2 16" xfId="108" xr:uid="{00000000-0005-0000-0000-0000B6000000}"/>
    <cellStyle name="Normal 2 17" xfId="185" xr:uid="{00000000-0005-0000-0000-0000B7000000}"/>
    <cellStyle name="Normal 2 18" xfId="188" xr:uid="{00000000-0005-0000-0000-0000B8000000}"/>
    <cellStyle name="Normal 2 2" xfId="14" xr:uid="{00000000-0005-0000-0000-0000B9000000}"/>
    <cellStyle name="Normal 2 2 2" xfId="206" xr:uid="{00000000-0005-0000-0000-0000BA000000}"/>
    <cellStyle name="Normal 2 2 2 10" xfId="182" xr:uid="{00000000-0005-0000-0000-0000BB000000}"/>
    <cellStyle name="Normal 2 2 2 11" xfId="193" xr:uid="{00000000-0005-0000-0000-0000BC000000}"/>
    <cellStyle name="Normal 2 2 2 2" xfId="191" xr:uid="{00000000-0005-0000-0000-0000BD000000}"/>
    <cellStyle name="Normal 2 2 2 3" xfId="89" xr:uid="{00000000-0005-0000-0000-0000BE000000}"/>
    <cellStyle name="Normal 2 2 2 4" xfId="212" xr:uid="{00000000-0005-0000-0000-0000BF000000}"/>
    <cellStyle name="Normal 2 2 2 5" xfId="190" xr:uid="{00000000-0005-0000-0000-0000C0000000}"/>
    <cellStyle name="Normal 2 2 2 6" xfId="215" xr:uid="{00000000-0005-0000-0000-0000C1000000}"/>
    <cellStyle name="Normal 2 2 2 7" xfId="71" xr:uid="{00000000-0005-0000-0000-0000C2000000}"/>
    <cellStyle name="Normal 2 2 2 8" xfId="95" xr:uid="{00000000-0005-0000-0000-0000C3000000}"/>
    <cellStyle name="Normal 2 2 2 9" xfId="198" xr:uid="{00000000-0005-0000-0000-0000C4000000}"/>
    <cellStyle name="Normal 2 2 3" xfId="87" xr:uid="{00000000-0005-0000-0000-0000C5000000}"/>
    <cellStyle name="Normal 2 2 3 10" xfId="180" xr:uid="{00000000-0005-0000-0000-0000C6000000}"/>
    <cellStyle name="Normal 2 2 3 11" xfId="176" xr:uid="{00000000-0005-0000-0000-0000C7000000}"/>
    <cellStyle name="Normal 2 2 3 2" xfId="98" xr:uid="{00000000-0005-0000-0000-0000C8000000}"/>
    <cellStyle name="Normal 2 2 3 3" xfId="97" xr:uid="{00000000-0005-0000-0000-0000C9000000}"/>
    <cellStyle name="Normal 2 2 3 4" xfId="183" xr:uid="{00000000-0005-0000-0000-0000CA000000}"/>
    <cellStyle name="Normal 2 2 3 5" xfId="217" xr:uid="{00000000-0005-0000-0000-0000CB000000}"/>
    <cellStyle name="Normal 2 2 3 6" xfId="218" xr:uid="{00000000-0005-0000-0000-0000CC000000}"/>
    <cellStyle name="Normal 2 2 3 7" xfId="219" xr:uid="{00000000-0005-0000-0000-0000CD000000}"/>
    <cellStyle name="Normal 2 2 3 8" xfId="220" xr:uid="{00000000-0005-0000-0000-0000CE000000}"/>
    <cellStyle name="Normal 2 2 3 9" xfId="221" xr:uid="{00000000-0005-0000-0000-0000CF000000}"/>
    <cellStyle name="Normal 2 2 4" xfId="222" xr:uid="{00000000-0005-0000-0000-0000D0000000}"/>
    <cellStyle name="Normal 2 2 5" xfId="398" xr:uid="{00000000-0005-0000-0000-0000D1000000}"/>
    <cellStyle name="Normal 2 2 6" xfId="93" xr:uid="{00000000-0005-0000-0000-0000D2000000}"/>
    <cellStyle name="Normal 2 3" xfId="223" xr:uid="{00000000-0005-0000-0000-0000D3000000}"/>
    <cellStyle name="Normal 2 3 10" xfId="224" xr:uid="{00000000-0005-0000-0000-0000D4000000}"/>
    <cellStyle name="Normal 2 3 11" xfId="225" xr:uid="{00000000-0005-0000-0000-0000D5000000}"/>
    <cellStyle name="Normal 2 3 12" xfId="226" xr:uid="{00000000-0005-0000-0000-0000D6000000}"/>
    <cellStyle name="Normal 2 3 13" xfId="402" xr:uid="{00000000-0005-0000-0000-0000D7000000}"/>
    <cellStyle name="Normal 2 3 2" xfId="227" xr:uid="{00000000-0005-0000-0000-0000D8000000}"/>
    <cellStyle name="Normal 2 3 2 2" xfId="228" xr:uid="{00000000-0005-0000-0000-0000D9000000}"/>
    <cellStyle name="Normal 2 3 2 3" xfId="229" xr:uid="{00000000-0005-0000-0000-0000DA000000}"/>
    <cellStyle name="Normal 2 3 3" xfId="230" xr:uid="{00000000-0005-0000-0000-0000DB000000}"/>
    <cellStyle name="Normal 2 3 4" xfId="231" xr:uid="{00000000-0005-0000-0000-0000DC000000}"/>
    <cellStyle name="Normal 2 3 5" xfId="232" xr:uid="{00000000-0005-0000-0000-0000DD000000}"/>
    <cellStyle name="Normal 2 3 6" xfId="233" xr:uid="{00000000-0005-0000-0000-0000DE000000}"/>
    <cellStyle name="Normal 2 3 7" xfId="234" xr:uid="{00000000-0005-0000-0000-0000DF000000}"/>
    <cellStyle name="Normal 2 3 8" xfId="235" xr:uid="{00000000-0005-0000-0000-0000E0000000}"/>
    <cellStyle name="Normal 2 3 9" xfId="236" xr:uid="{00000000-0005-0000-0000-0000E1000000}"/>
    <cellStyle name="Normal 2 4" xfId="237" xr:uid="{00000000-0005-0000-0000-0000E2000000}"/>
    <cellStyle name="Normal 2 4 2" xfId="238" xr:uid="{00000000-0005-0000-0000-0000E3000000}"/>
    <cellStyle name="Normal 2 4 2 2" xfId="239" xr:uid="{00000000-0005-0000-0000-0000E4000000}"/>
    <cellStyle name="Normal 2 4 2 2 2" xfId="240" xr:uid="{00000000-0005-0000-0000-0000E5000000}"/>
    <cellStyle name="Normal 2 4 2 3" xfId="241" xr:uid="{00000000-0005-0000-0000-0000E6000000}"/>
    <cellStyle name="Normal 2 4 3" xfId="242" xr:uid="{00000000-0005-0000-0000-0000E7000000}"/>
    <cellStyle name="Normal 2 4 4" xfId="243" xr:uid="{00000000-0005-0000-0000-0000E8000000}"/>
    <cellStyle name="Normal 2 5" xfId="244" xr:uid="{00000000-0005-0000-0000-0000E9000000}"/>
    <cellStyle name="Normal 2 5 2" xfId="245" xr:uid="{00000000-0005-0000-0000-0000EA000000}"/>
    <cellStyle name="Normal 2 5 3" xfId="246" xr:uid="{00000000-0005-0000-0000-0000EB000000}"/>
    <cellStyle name="Normal 2 6" xfId="247" xr:uid="{00000000-0005-0000-0000-0000EC000000}"/>
    <cellStyle name="Normal 2 7" xfId="248" xr:uid="{00000000-0005-0000-0000-0000ED000000}"/>
    <cellStyle name="Normal 2 8" xfId="249" xr:uid="{00000000-0005-0000-0000-0000EE000000}"/>
    <cellStyle name="Normal 2 9" xfId="250" xr:uid="{00000000-0005-0000-0000-0000EF000000}"/>
    <cellStyle name="Normal 20" xfId="394" xr:uid="{00000000-0005-0000-0000-0000F0000000}"/>
    <cellStyle name="Normal 21" xfId="395" xr:uid="{00000000-0005-0000-0000-0000F1000000}"/>
    <cellStyle name="Normal 22" xfId="408" xr:uid="{00000000-0005-0000-0000-0000F2000000}"/>
    <cellStyle name="Normal 23" xfId="417" xr:uid="{00000000-0005-0000-0000-0000F3000000}"/>
    <cellStyle name="Normal 3" xfId="13" xr:uid="{00000000-0005-0000-0000-0000F4000000}"/>
    <cellStyle name="Normal 3 10" xfId="252" xr:uid="{00000000-0005-0000-0000-0000F5000000}"/>
    <cellStyle name="Normal 3 10 7" xfId="253" xr:uid="{00000000-0005-0000-0000-0000F6000000}"/>
    <cellStyle name="Normal 3 11" xfId="254" xr:uid="{00000000-0005-0000-0000-0000F7000000}"/>
    <cellStyle name="Normal 3 12" xfId="255" xr:uid="{00000000-0005-0000-0000-0000F8000000}"/>
    <cellStyle name="Normal 3 13" xfId="256" xr:uid="{00000000-0005-0000-0000-0000F9000000}"/>
    <cellStyle name="Normal 3 14" xfId="257" xr:uid="{00000000-0005-0000-0000-0000FA000000}"/>
    <cellStyle name="Normal 3 15" xfId="258" xr:uid="{00000000-0005-0000-0000-0000FB000000}"/>
    <cellStyle name="Normal 3 16" xfId="259" xr:uid="{00000000-0005-0000-0000-0000FC000000}"/>
    <cellStyle name="Normal 3 17" xfId="260" xr:uid="{00000000-0005-0000-0000-0000FD000000}"/>
    <cellStyle name="Normal 3 18" xfId="397" xr:uid="{00000000-0005-0000-0000-0000FE000000}"/>
    <cellStyle name="Normal 3 19" xfId="251" xr:uid="{00000000-0005-0000-0000-0000FF000000}"/>
    <cellStyle name="Normal 3 2" xfId="18" xr:uid="{00000000-0005-0000-0000-000000010000}"/>
    <cellStyle name="Normal 3 2 2" xfId="262" xr:uid="{00000000-0005-0000-0000-000001010000}"/>
    <cellStyle name="Normal 3 2 3" xfId="263" xr:uid="{00000000-0005-0000-0000-000002010000}"/>
    <cellStyle name="Normal 3 2 4" xfId="261" xr:uid="{00000000-0005-0000-0000-000003010000}"/>
    <cellStyle name="Normal 3 3" xfId="264" xr:uid="{00000000-0005-0000-0000-000004010000}"/>
    <cellStyle name="Normal 3 4" xfId="265" xr:uid="{00000000-0005-0000-0000-000005010000}"/>
    <cellStyle name="Normal 3 49" xfId="266" xr:uid="{00000000-0005-0000-0000-000006010000}"/>
    <cellStyle name="Normal 3 5" xfId="267" xr:uid="{00000000-0005-0000-0000-000007010000}"/>
    <cellStyle name="Normal 3 5 2" xfId="268" xr:uid="{00000000-0005-0000-0000-000008010000}"/>
    <cellStyle name="Normal 3 5 3" xfId="269" xr:uid="{00000000-0005-0000-0000-000009010000}"/>
    <cellStyle name="Normal 3 5 39" xfId="270" xr:uid="{00000000-0005-0000-0000-00000A010000}"/>
    <cellStyle name="Normal 3 5 4" xfId="271" xr:uid="{00000000-0005-0000-0000-00000B010000}"/>
    <cellStyle name="Normal 3 6" xfId="272" xr:uid="{00000000-0005-0000-0000-00000C010000}"/>
    <cellStyle name="Normal 3 7" xfId="273" xr:uid="{00000000-0005-0000-0000-00000D010000}"/>
    <cellStyle name="Normal 3 8" xfId="274" xr:uid="{00000000-0005-0000-0000-00000E010000}"/>
    <cellStyle name="Normal 3 9" xfId="275" xr:uid="{00000000-0005-0000-0000-00000F010000}"/>
    <cellStyle name="Normal 4" xfId="16" xr:uid="{00000000-0005-0000-0000-000010010000}"/>
    <cellStyle name="Normal 4 10" xfId="277" xr:uid="{00000000-0005-0000-0000-000011010000}"/>
    <cellStyle name="Normal 4 11" xfId="278" xr:uid="{00000000-0005-0000-0000-000012010000}"/>
    <cellStyle name="Normal 4 12" xfId="279" xr:uid="{00000000-0005-0000-0000-000013010000}"/>
    <cellStyle name="Normal 4 13" xfId="280" xr:uid="{00000000-0005-0000-0000-000014010000}"/>
    <cellStyle name="Normal 4 14" xfId="281" xr:uid="{00000000-0005-0000-0000-000015010000}"/>
    <cellStyle name="Normal 4 15" xfId="282" xr:uid="{00000000-0005-0000-0000-000016010000}"/>
    <cellStyle name="Normal 4 16" xfId="283" xr:uid="{00000000-0005-0000-0000-000017010000}"/>
    <cellStyle name="Normal 4 17" xfId="276" xr:uid="{00000000-0005-0000-0000-000018010000}"/>
    <cellStyle name="Normal 4 2" xfId="284" xr:uid="{00000000-0005-0000-0000-000019010000}"/>
    <cellStyle name="Normal 4 2 2" xfId="285" xr:uid="{00000000-0005-0000-0000-00001A010000}"/>
    <cellStyle name="Normal 4 2 3" xfId="286" xr:uid="{00000000-0005-0000-0000-00001B010000}"/>
    <cellStyle name="Normal 4 2 4" xfId="287" xr:uid="{00000000-0005-0000-0000-00001C010000}"/>
    <cellStyle name="Normal 4 2 5" xfId="401" xr:uid="{00000000-0005-0000-0000-00001D010000}"/>
    <cellStyle name="Normal 4 3" xfId="288" xr:uid="{00000000-0005-0000-0000-00001E010000}"/>
    <cellStyle name="Normal 4 4" xfId="289" xr:uid="{00000000-0005-0000-0000-00001F010000}"/>
    <cellStyle name="Normal 4 5" xfId="290" xr:uid="{00000000-0005-0000-0000-000020010000}"/>
    <cellStyle name="Normal 4 6" xfId="291" xr:uid="{00000000-0005-0000-0000-000021010000}"/>
    <cellStyle name="Normal 4 6 2" xfId="292" xr:uid="{00000000-0005-0000-0000-000022010000}"/>
    <cellStyle name="Normal 4 7" xfId="293" xr:uid="{00000000-0005-0000-0000-000023010000}"/>
    <cellStyle name="Normal 4 8" xfId="294" xr:uid="{00000000-0005-0000-0000-000024010000}"/>
    <cellStyle name="Normal 4 9" xfId="295" xr:uid="{00000000-0005-0000-0000-000025010000}"/>
    <cellStyle name="Normal 5" xfId="19" xr:uid="{00000000-0005-0000-0000-000026010000}"/>
    <cellStyle name="Normal 5 10" xfId="297" xr:uid="{00000000-0005-0000-0000-000027010000}"/>
    <cellStyle name="Normal 5 11" xfId="298" xr:uid="{00000000-0005-0000-0000-000028010000}"/>
    <cellStyle name="Normal 5 12" xfId="299" xr:uid="{00000000-0005-0000-0000-000029010000}"/>
    <cellStyle name="Normal 5 13" xfId="300" xr:uid="{00000000-0005-0000-0000-00002A010000}"/>
    <cellStyle name="Normal 5 14" xfId="301" xr:uid="{00000000-0005-0000-0000-00002B010000}"/>
    <cellStyle name="Normal 5 15" xfId="302" xr:uid="{00000000-0005-0000-0000-00002C010000}"/>
    <cellStyle name="Normal 5 16" xfId="303" xr:uid="{00000000-0005-0000-0000-00002D010000}"/>
    <cellStyle name="Normal 5 17" xfId="304" xr:uid="{00000000-0005-0000-0000-00002E010000}"/>
    <cellStyle name="Normal 5 18" xfId="403" xr:uid="{00000000-0005-0000-0000-00002F010000}"/>
    <cellStyle name="Normal 5 19" xfId="405" xr:uid="{00000000-0005-0000-0000-000030010000}"/>
    <cellStyle name="Normal 5 2" xfId="28" xr:uid="{00000000-0005-0000-0000-000031010000}"/>
    <cellStyle name="Normal 5 2 2" xfId="306" xr:uid="{00000000-0005-0000-0000-000032010000}"/>
    <cellStyle name="Normal 5 2 3" xfId="307" xr:uid="{00000000-0005-0000-0000-000033010000}"/>
    <cellStyle name="Normal 5 2 4" xfId="308" xr:uid="{00000000-0005-0000-0000-000034010000}"/>
    <cellStyle name="Normal 5 2 5" xfId="305" xr:uid="{00000000-0005-0000-0000-000035010000}"/>
    <cellStyle name="Normal 5 20" xfId="296" xr:uid="{00000000-0005-0000-0000-000036010000}"/>
    <cellStyle name="Normal 5 3" xfId="26" xr:uid="{00000000-0005-0000-0000-000037010000}"/>
    <cellStyle name="Normal 5 3 2" xfId="310" xr:uid="{00000000-0005-0000-0000-000038010000}"/>
    <cellStyle name="Normal 5 3 3" xfId="309" xr:uid="{00000000-0005-0000-0000-000039010000}"/>
    <cellStyle name="Normal 5 4" xfId="311" xr:uid="{00000000-0005-0000-0000-00003A010000}"/>
    <cellStyle name="Normal 5 5" xfId="312" xr:uid="{00000000-0005-0000-0000-00003B010000}"/>
    <cellStyle name="Normal 5 6" xfId="313" xr:uid="{00000000-0005-0000-0000-00003C010000}"/>
    <cellStyle name="Normal 5 6 2" xfId="314" xr:uid="{00000000-0005-0000-0000-00003D010000}"/>
    <cellStyle name="Normal 5 7" xfId="315" xr:uid="{00000000-0005-0000-0000-00003E010000}"/>
    <cellStyle name="Normal 5 8" xfId="316" xr:uid="{00000000-0005-0000-0000-00003F010000}"/>
    <cellStyle name="Normal 5 9" xfId="317" xr:uid="{00000000-0005-0000-0000-000040010000}"/>
    <cellStyle name="Normal 6" xfId="22" xr:uid="{00000000-0005-0000-0000-000041010000}"/>
    <cellStyle name="Normal 6 10" xfId="318" xr:uid="{00000000-0005-0000-0000-000042010000}"/>
    <cellStyle name="Normal 6 11" xfId="319" xr:uid="{00000000-0005-0000-0000-000043010000}"/>
    <cellStyle name="Normal 6 12" xfId="320" xr:uid="{00000000-0005-0000-0000-000044010000}"/>
    <cellStyle name="Normal 6 13" xfId="321" xr:uid="{00000000-0005-0000-0000-000045010000}"/>
    <cellStyle name="Normal 6 14" xfId="322" xr:uid="{00000000-0005-0000-0000-000046010000}"/>
    <cellStyle name="Normal 6 15" xfId="323" xr:uid="{00000000-0005-0000-0000-000047010000}"/>
    <cellStyle name="Normal 6 16" xfId="324" xr:uid="{00000000-0005-0000-0000-000048010000}"/>
    <cellStyle name="Normal 6 17" xfId="325" xr:uid="{00000000-0005-0000-0000-000049010000}"/>
    <cellStyle name="Normal 6 18" xfId="326" xr:uid="{00000000-0005-0000-0000-00004A010000}"/>
    <cellStyle name="Normal 6 19" xfId="327" xr:uid="{00000000-0005-0000-0000-00004B010000}"/>
    <cellStyle name="Normal 6 2" xfId="328" xr:uid="{00000000-0005-0000-0000-00004C010000}"/>
    <cellStyle name="Normal 6 2 2" xfId="329" xr:uid="{00000000-0005-0000-0000-00004D010000}"/>
    <cellStyle name="Normal 6 2 3" xfId="330" xr:uid="{00000000-0005-0000-0000-00004E010000}"/>
    <cellStyle name="Normal 6 2 4" xfId="331" xr:uid="{00000000-0005-0000-0000-00004F010000}"/>
    <cellStyle name="Normal 6 3" xfId="332" xr:uid="{00000000-0005-0000-0000-000050010000}"/>
    <cellStyle name="Normal 6 3 10" xfId="333" xr:uid="{00000000-0005-0000-0000-000051010000}"/>
    <cellStyle name="Normal 6 3 11" xfId="334" xr:uid="{00000000-0005-0000-0000-000052010000}"/>
    <cellStyle name="Normal 6 3 2" xfId="335" xr:uid="{00000000-0005-0000-0000-000053010000}"/>
    <cellStyle name="Normal 6 3 3" xfId="336" xr:uid="{00000000-0005-0000-0000-000054010000}"/>
    <cellStyle name="Normal 6 3 4" xfId="337" xr:uid="{00000000-0005-0000-0000-000055010000}"/>
    <cellStyle name="Normal 6 3 5" xfId="338" xr:uid="{00000000-0005-0000-0000-000056010000}"/>
    <cellStyle name="Normal 6 3 6" xfId="339" xr:uid="{00000000-0005-0000-0000-000057010000}"/>
    <cellStyle name="Normal 6 3 7" xfId="340" xr:uid="{00000000-0005-0000-0000-000058010000}"/>
    <cellStyle name="Normal 6 3 8" xfId="341" xr:uid="{00000000-0005-0000-0000-000059010000}"/>
    <cellStyle name="Normal 6 3 9" xfId="342" xr:uid="{00000000-0005-0000-0000-00005A010000}"/>
    <cellStyle name="Normal 6 4" xfId="343" xr:uid="{00000000-0005-0000-0000-00005B010000}"/>
    <cellStyle name="Normal 6 4 10" xfId="344" xr:uid="{00000000-0005-0000-0000-00005C010000}"/>
    <cellStyle name="Normal 6 4 11" xfId="345" xr:uid="{00000000-0005-0000-0000-00005D010000}"/>
    <cellStyle name="Normal 6 4 2" xfId="346" xr:uid="{00000000-0005-0000-0000-00005E010000}"/>
    <cellStyle name="Normal 6 4 3" xfId="347" xr:uid="{00000000-0005-0000-0000-00005F010000}"/>
    <cellStyle name="Normal 6 4 4" xfId="348" xr:uid="{00000000-0005-0000-0000-000060010000}"/>
    <cellStyle name="Normal 6 4 5" xfId="349" xr:uid="{00000000-0005-0000-0000-000061010000}"/>
    <cellStyle name="Normal 6 4 6" xfId="350" xr:uid="{00000000-0005-0000-0000-000062010000}"/>
    <cellStyle name="Normal 6 4 7" xfId="351" xr:uid="{00000000-0005-0000-0000-000063010000}"/>
    <cellStyle name="Normal 6 4 8" xfId="352" xr:uid="{00000000-0005-0000-0000-000064010000}"/>
    <cellStyle name="Normal 6 4 9" xfId="353" xr:uid="{00000000-0005-0000-0000-000065010000}"/>
    <cellStyle name="Normal 6 5" xfId="354" xr:uid="{00000000-0005-0000-0000-000066010000}"/>
    <cellStyle name="Normal 6 5 2" xfId="355" xr:uid="{00000000-0005-0000-0000-000067010000}"/>
    <cellStyle name="Normal 6 6" xfId="356" xr:uid="{00000000-0005-0000-0000-000068010000}"/>
    <cellStyle name="Normal 6 7" xfId="357" xr:uid="{00000000-0005-0000-0000-000069010000}"/>
    <cellStyle name="Normal 6 8" xfId="358" xr:uid="{00000000-0005-0000-0000-00006A010000}"/>
    <cellStyle name="Normal 6 8 2" xfId="359" xr:uid="{00000000-0005-0000-0000-00006B010000}"/>
    <cellStyle name="Normal 6 9" xfId="360" xr:uid="{00000000-0005-0000-0000-00006C010000}"/>
    <cellStyle name="Normal 7" xfId="23" xr:uid="{00000000-0005-0000-0000-00006D010000}"/>
    <cellStyle name="Normal 7 10" xfId="362" xr:uid="{00000000-0005-0000-0000-00006E010000}"/>
    <cellStyle name="Normal 7 11" xfId="363" xr:uid="{00000000-0005-0000-0000-00006F010000}"/>
    <cellStyle name="Normal 7 12" xfId="364" xr:uid="{00000000-0005-0000-0000-000070010000}"/>
    <cellStyle name="Normal 7 13" xfId="365" xr:uid="{00000000-0005-0000-0000-000071010000}"/>
    <cellStyle name="Normal 7 14" xfId="366" xr:uid="{00000000-0005-0000-0000-000072010000}"/>
    <cellStyle name="Normal 7 15" xfId="367" xr:uid="{00000000-0005-0000-0000-000073010000}"/>
    <cellStyle name="Normal 7 16" xfId="368" xr:uid="{00000000-0005-0000-0000-000074010000}"/>
    <cellStyle name="Normal 7 17" xfId="396" xr:uid="{00000000-0005-0000-0000-000075010000}"/>
    <cellStyle name="Normal 7 18" xfId="361" xr:uid="{00000000-0005-0000-0000-000076010000}"/>
    <cellStyle name="Normal 7 2" xfId="27" xr:uid="{00000000-0005-0000-0000-000077010000}"/>
    <cellStyle name="Normal 7 2 2" xfId="370" xr:uid="{00000000-0005-0000-0000-000078010000}"/>
    <cellStyle name="Normal 7 2 3" xfId="371" xr:uid="{00000000-0005-0000-0000-000079010000}"/>
    <cellStyle name="Normal 7 2 4" xfId="372" xr:uid="{00000000-0005-0000-0000-00007A010000}"/>
    <cellStyle name="Normal 7 2 5" xfId="369" xr:uid="{00000000-0005-0000-0000-00007B010000}"/>
    <cellStyle name="Normal 7 3" xfId="373" xr:uid="{00000000-0005-0000-0000-00007C010000}"/>
    <cellStyle name="Normal 7 3 2" xfId="374" xr:uid="{00000000-0005-0000-0000-00007D010000}"/>
    <cellStyle name="Normal 7 4" xfId="375" xr:uid="{00000000-0005-0000-0000-00007E010000}"/>
    <cellStyle name="Normal 7 5" xfId="376" xr:uid="{00000000-0005-0000-0000-00007F010000}"/>
    <cellStyle name="Normal 7 5 2" xfId="377" xr:uid="{00000000-0005-0000-0000-000080010000}"/>
    <cellStyle name="Normal 7 6" xfId="378" xr:uid="{00000000-0005-0000-0000-000081010000}"/>
    <cellStyle name="Normal 7 7" xfId="379" xr:uid="{00000000-0005-0000-0000-000082010000}"/>
    <cellStyle name="Normal 7 8" xfId="380" xr:uid="{00000000-0005-0000-0000-000083010000}"/>
    <cellStyle name="Normal 7 9" xfId="381" xr:uid="{00000000-0005-0000-0000-000084010000}"/>
    <cellStyle name="Normal 8" xfId="24" xr:uid="{00000000-0005-0000-0000-000085010000}"/>
    <cellStyle name="Normal 8 2" xfId="32" xr:uid="{00000000-0005-0000-0000-000086010000}"/>
    <cellStyle name="Normal 8 2 2" xfId="384" xr:uid="{00000000-0005-0000-0000-000087010000}"/>
    <cellStyle name="Normal 8 2 2 2" xfId="385" xr:uid="{00000000-0005-0000-0000-000088010000}"/>
    <cellStyle name="Normal 8 2 3" xfId="386" xr:uid="{00000000-0005-0000-0000-000089010000}"/>
    <cellStyle name="Normal 8 2 4" xfId="383" xr:uid="{00000000-0005-0000-0000-00008A010000}"/>
    <cellStyle name="Normal 8 3" xfId="145" xr:uid="{00000000-0005-0000-0000-00008B010000}"/>
    <cellStyle name="Normal 8 3 2" xfId="387" xr:uid="{00000000-0005-0000-0000-00008C010000}"/>
    <cellStyle name="Normal 8 4" xfId="388" xr:uid="{00000000-0005-0000-0000-00008D010000}"/>
    <cellStyle name="Normal 8 5" xfId="382" xr:uid="{00000000-0005-0000-0000-00008E010000}"/>
    <cellStyle name="Normal 9" xfId="25" xr:uid="{00000000-0005-0000-0000-00008F010000}"/>
    <cellStyle name="Normal 9 2" xfId="159" xr:uid="{00000000-0005-0000-0000-000090010000}"/>
    <cellStyle name="Normal 9 2 2" xfId="389" xr:uid="{00000000-0005-0000-0000-000091010000}"/>
    <cellStyle name="Normal 9 3" xfId="390" xr:uid="{00000000-0005-0000-0000-000092010000}"/>
    <cellStyle name="Note 2" xfId="116" xr:uid="{00000000-0005-0000-0000-000093010000}"/>
    <cellStyle name="Note 3" xfId="118" xr:uid="{00000000-0005-0000-0000-000094010000}"/>
    <cellStyle name="Note 4" xfId="132" xr:uid="{00000000-0005-0000-0000-000095010000}"/>
    <cellStyle name="Note 5" xfId="146" xr:uid="{00000000-0005-0000-0000-000096010000}"/>
    <cellStyle name="Note 6" xfId="160" xr:uid="{00000000-0005-0000-0000-000097010000}"/>
    <cellStyle name="Output" xfId="42" builtinId="21" customBuiltin="1"/>
    <cellStyle name="Percent 2" xfId="391" xr:uid="{00000000-0005-0000-0000-000099010000}"/>
    <cellStyle name="Percent 3" xfId="392" xr:uid="{00000000-0005-0000-0000-00009A010000}"/>
    <cellStyle name="s58" xfId="15" xr:uid="{00000000-0005-0000-0000-00009B010000}"/>
    <cellStyle name="Style 1" xfId="73" xr:uid="{00000000-0005-0000-0000-00009C010000}"/>
    <cellStyle name="Title 2" xfId="79" xr:uid="{00000000-0005-0000-0000-00009D010000}"/>
    <cellStyle name="Total" xfId="48" builtinId="25" customBuiltin="1"/>
    <cellStyle name="Warning Text" xfId="46" builtinId="11" customBuiltin="1"/>
    <cellStyle name="一般 2" xfId="416" xr:uid="{00000000-0005-0000-0000-0000A0010000}"/>
    <cellStyle name="一般 2 2" xfId="419" xr:uid="{00000000-0005-0000-0000-0000A1010000}"/>
    <cellStyle name="一般 4" xfId="31" xr:uid="{00000000-0005-0000-0000-0000A2010000}"/>
    <cellStyle name="一般_Sheet1" xfId="9" xr:uid="{00000000-0005-0000-0000-0000A3010000}"/>
  </cellStyles>
  <dxfs count="0"/>
  <tableStyles count="0" defaultTableStyle="TableStyleMedium9" defaultPivotStyle="PivotStyleLight16"/>
  <colors>
    <mruColors>
      <color rgb="FF0000FF"/>
      <color rgb="FFFFCC00"/>
      <color rgb="FFFFFF99"/>
      <color rgb="FFC5D9F1"/>
      <color rgb="FF2D0FE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0</xdr:colOff>
      <xdr:row>40</xdr:row>
      <xdr:rowOff>81411</xdr:rowOff>
    </xdr:from>
    <xdr:to>
      <xdr:col>2</xdr:col>
      <xdr:colOff>0</xdr:colOff>
      <xdr:row>41</xdr:row>
      <xdr:rowOff>113161</xdr:rowOff>
    </xdr:to>
    <xdr:sp macro="" textlink="">
      <xdr:nvSpPr>
        <xdr:cNvPr id="2" name="Right Brace 1">
          <a:extLst>
            <a:ext uri="{FF2B5EF4-FFF2-40B4-BE49-F238E27FC236}">
              <a16:creationId xmlns:a16="http://schemas.microsoft.com/office/drawing/2014/main" id="{00000000-0008-0000-0200-000006000000}"/>
            </a:ext>
          </a:extLst>
        </xdr:cNvPr>
        <xdr:cNvSpPr/>
      </xdr:nvSpPr>
      <xdr:spPr>
        <a:xfrm>
          <a:off x="4657725" y="7444236"/>
          <a:ext cx="0" cy="222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100</xdr:row>
      <xdr:rowOff>84666</xdr:rowOff>
    </xdr:from>
    <xdr:to>
      <xdr:col>2</xdr:col>
      <xdr:colOff>0</xdr:colOff>
      <xdr:row>101</xdr:row>
      <xdr:rowOff>116416</xdr:rowOff>
    </xdr:to>
    <xdr:sp macro="" textlink="">
      <xdr:nvSpPr>
        <xdr:cNvPr id="3" name="Right Brace 2">
          <a:extLst>
            <a:ext uri="{FF2B5EF4-FFF2-40B4-BE49-F238E27FC236}">
              <a16:creationId xmlns:a16="http://schemas.microsoft.com/office/drawing/2014/main" id="{00000000-0008-0000-0200-000008000000}"/>
            </a:ext>
          </a:extLst>
        </xdr:cNvPr>
        <xdr:cNvSpPr/>
      </xdr:nvSpPr>
      <xdr:spPr>
        <a:xfrm>
          <a:off x="4657725" y="18877491"/>
          <a:ext cx="0" cy="222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40</xdr:row>
      <xdr:rowOff>63954</xdr:rowOff>
    </xdr:from>
    <xdr:to>
      <xdr:col>2</xdr:col>
      <xdr:colOff>137160</xdr:colOff>
      <xdr:row>41</xdr:row>
      <xdr:rowOff>83548</xdr:rowOff>
    </xdr:to>
    <xdr:sp macro="" textlink="">
      <xdr:nvSpPr>
        <xdr:cNvPr id="4" name="Right Brace 3">
          <a:extLst>
            <a:ext uri="{FF2B5EF4-FFF2-40B4-BE49-F238E27FC236}">
              <a16:creationId xmlns:a16="http://schemas.microsoft.com/office/drawing/2014/main" id="{00000000-0008-0000-0200-000005000000}"/>
            </a:ext>
          </a:extLst>
        </xdr:cNvPr>
        <xdr:cNvSpPr/>
      </xdr:nvSpPr>
      <xdr:spPr>
        <a:xfrm>
          <a:off x="4657725" y="7426779"/>
          <a:ext cx="137160" cy="21009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37</xdr:row>
      <xdr:rowOff>47628</xdr:rowOff>
    </xdr:from>
    <xdr:to>
      <xdr:col>2</xdr:col>
      <xdr:colOff>137160</xdr:colOff>
      <xdr:row>38</xdr:row>
      <xdr:rowOff>67222</xdr:rowOff>
    </xdr:to>
    <xdr:sp macro="" textlink="">
      <xdr:nvSpPr>
        <xdr:cNvPr id="5" name="Right Brace 4">
          <a:extLst>
            <a:ext uri="{FF2B5EF4-FFF2-40B4-BE49-F238E27FC236}">
              <a16:creationId xmlns:a16="http://schemas.microsoft.com/office/drawing/2014/main" id="{00000000-0008-0000-0200-000007000000}"/>
            </a:ext>
          </a:extLst>
        </xdr:cNvPr>
        <xdr:cNvSpPr/>
      </xdr:nvSpPr>
      <xdr:spPr>
        <a:xfrm>
          <a:off x="4657725" y="6838953"/>
          <a:ext cx="137160" cy="21009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49</xdr:row>
      <xdr:rowOff>47628</xdr:rowOff>
    </xdr:from>
    <xdr:to>
      <xdr:col>2</xdr:col>
      <xdr:colOff>137160</xdr:colOff>
      <xdr:row>50</xdr:row>
      <xdr:rowOff>67222</xdr:rowOff>
    </xdr:to>
    <xdr:sp macro="" textlink="">
      <xdr:nvSpPr>
        <xdr:cNvPr id="6" name="Right Brace 5">
          <a:extLst>
            <a:ext uri="{FF2B5EF4-FFF2-40B4-BE49-F238E27FC236}">
              <a16:creationId xmlns:a16="http://schemas.microsoft.com/office/drawing/2014/main" id="{00000000-0008-0000-0200-000009000000}"/>
            </a:ext>
          </a:extLst>
        </xdr:cNvPr>
        <xdr:cNvSpPr/>
      </xdr:nvSpPr>
      <xdr:spPr>
        <a:xfrm>
          <a:off x="4657725" y="9124953"/>
          <a:ext cx="137160" cy="21009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51</xdr:row>
      <xdr:rowOff>54432</xdr:rowOff>
    </xdr:from>
    <xdr:to>
      <xdr:col>2</xdr:col>
      <xdr:colOff>136072</xdr:colOff>
      <xdr:row>54</xdr:row>
      <xdr:rowOff>92804</xdr:rowOff>
    </xdr:to>
    <xdr:sp macro="" textlink="">
      <xdr:nvSpPr>
        <xdr:cNvPr id="7" name="Right Brace 6">
          <a:extLst>
            <a:ext uri="{FF2B5EF4-FFF2-40B4-BE49-F238E27FC236}">
              <a16:creationId xmlns:a16="http://schemas.microsoft.com/office/drawing/2014/main" id="{00000000-0008-0000-0200-00000A000000}"/>
            </a:ext>
          </a:extLst>
        </xdr:cNvPr>
        <xdr:cNvSpPr/>
      </xdr:nvSpPr>
      <xdr:spPr>
        <a:xfrm>
          <a:off x="4657725" y="9512757"/>
          <a:ext cx="136072" cy="60987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69</xdr:row>
      <xdr:rowOff>76200</xdr:rowOff>
    </xdr:from>
    <xdr:to>
      <xdr:col>2</xdr:col>
      <xdr:colOff>137160</xdr:colOff>
      <xdr:row>70</xdr:row>
      <xdr:rowOff>95795</xdr:rowOff>
    </xdr:to>
    <xdr:sp macro="" textlink="">
      <xdr:nvSpPr>
        <xdr:cNvPr id="8" name="Right Brace 7">
          <a:extLst>
            <a:ext uri="{FF2B5EF4-FFF2-40B4-BE49-F238E27FC236}">
              <a16:creationId xmlns:a16="http://schemas.microsoft.com/office/drawing/2014/main" id="{00000000-0008-0000-0200-00000B000000}"/>
            </a:ext>
          </a:extLst>
        </xdr:cNvPr>
        <xdr:cNvSpPr/>
      </xdr:nvSpPr>
      <xdr:spPr>
        <a:xfrm>
          <a:off x="4657725" y="12963525"/>
          <a:ext cx="137160" cy="21009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76</xdr:row>
      <xdr:rowOff>76200</xdr:rowOff>
    </xdr:from>
    <xdr:to>
      <xdr:col>2</xdr:col>
      <xdr:colOff>137160</xdr:colOff>
      <xdr:row>77</xdr:row>
      <xdr:rowOff>95795</xdr:rowOff>
    </xdr:to>
    <xdr:sp macro="" textlink="">
      <xdr:nvSpPr>
        <xdr:cNvPr id="9" name="Right Brace 8">
          <a:extLst>
            <a:ext uri="{FF2B5EF4-FFF2-40B4-BE49-F238E27FC236}">
              <a16:creationId xmlns:a16="http://schemas.microsoft.com/office/drawing/2014/main" id="{00000000-0008-0000-0200-00000C000000}"/>
            </a:ext>
          </a:extLst>
        </xdr:cNvPr>
        <xdr:cNvSpPr/>
      </xdr:nvSpPr>
      <xdr:spPr>
        <a:xfrm>
          <a:off x="4657725" y="14297025"/>
          <a:ext cx="137160" cy="21009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97</xdr:row>
      <xdr:rowOff>54432</xdr:rowOff>
    </xdr:from>
    <xdr:to>
      <xdr:col>2</xdr:col>
      <xdr:colOff>137160</xdr:colOff>
      <xdr:row>98</xdr:row>
      <xdr:rowOff>74026</xdr:rowOff>
    </xdr:to>
    <xdr:sp macro="" textlink="">
      <xdr:nvSpPr>
        <xdr:cNvPr id="10" name="Right Brace 9">
          <a:extLst>
            <a:ext uri="{FF2B5EF4-FFF2-40B4-BE49-F238E27FC236}">
              <a16:creationId xmlns:a16="http://schemas.microsoft.com/office/drawing/2014/main" id="{00000000-0008-0000-0200-00000D000000}"/>
            </a:ext>
          </a:extLst>
        </xdr:cNvPr>
        <xdr:cNvSpPr/>
      </xdr:nvSpPr>
      <xdr:spPr>
        <a:xfrm>
          <a:off x="4657725" y="18275757"/>
          <a:ext cx="137160" cy="21009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109</xdr:row>
      <xdr:rowOff>54432</xdr:rowOff>
    </xdr:from>
    <xdr:to>
      <xdr:col>2</xdr:col>
      <xdr:colOff>137160</xdr:colOff>
      <xdr:row>110</xdr:row>
      <xdr:rowOff>74026</xdr:rowOff>
    </xdr:to>
    <xdr:sp macro="" textlink="">
      <xdr:nvSpPr>
        <xdr:cNvPr id="11" name="Right Brace 10">
          <a:extLst>
            <a:ext uri="{FF2B5EF4-FFF2-40B4-BE49-F238E27FC236}">
              <a16:creationId xmlns:a16="http://schemas.microsoft.com/office/drawing/2014/main" id="{00000000-0008-0000-0200-00000E000000}"/>
            </a:ext>
          </a:extLst>
        </xdr:cNvPr>
        <xdr:cNvSpPr/>
      </xdr:nvSpPr>
      <xdr:spPr>
        <a:xfrm>
          <a:off x="4657725" y="20561757"/>
          <a:ext cx="137160" cy="21009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111</xdr:row>
      <xdr:rowOff>61236</xdr:rowOff>
    </xdr:from>
    <xdr:to>
      <xdr:col>2</xdr:col>
      <xdr:colOff>136072</xdr:colOff>
      <xdr:row>114</xdr:row>
      <xdr:rowOff>99608</xdr:rowOff>
    </xdr:to>
    <xdr:sp macro="" textlink="">
      <xdr:nvSpPr>
        <xdr:cNvPr id="12" name="Right Brace 11">
          <a:extLst>
            <a:ext uri="{FF2B5EF4-FFF2-40B4-BE49-F238E27FC236}">
              <a16:creationId xmlns:a16="http://schemas.microsoft.com/office/drawing/2014/main" id="{00000000-0008-0000-0200-00000F000000}"/>
            </a:ext>
          </a:extLst>
        </xdr:cNvPr>
        <xdr:cNvSpPr/>
      </xdr:nvSpPr>
      <xdr:spPr>
        <a:xfrm>
          <a:off x="4657725" y="20949561"/>
          <a:ext cx="136072" cy="60987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100</xdr:row>
      <xdr:rowOff>76200</xdr:rowOff>
    </xdr:from>
    <xdr:to>
      <xdr:col>2</xdr:col>
      <xdr:colOff>137160</xdr:colOff>
      <xdr:row>101</xdr:row>
      <xdr:rowOff>95794</xdr:rowOff>
    </xdr:to>
    <xdr:sp macro="" textlink="">
      <xdr:nvSpPr>
        <xdr:cNvPr id="13" name="Right Brace 12">
          <a:extLst>
            <a:ext uri="{FF2B5EF4-FFF2-40B4-BE49-F238E27FC236}">
              <a16:creationId xmlns:a16="http://schemas.microsoft.com/office/drawing/2014/main" id="{00000000-0008-0000-0200-000010000000}"/>
            </a:ext>
          </a:extLst>
        </xdr:cNvPr>
        <xdr:cNvSpPr/>
      </xdr:nvSpPr>
      <xdr:spPr>
        <a:xfrm>
          <a:off x="4657725" y="18869025"/>
          <a:ext cx="137160" cy="21009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130</xdr:row>
      <xdr:rowOff>76200</xdr:rowOff>
    </xdr:from>
    <xdr:to>
      <xdr:col>2</xdr:col>
      <xdr:colOff>137160</xdr:colOff>
      <xdr:row>131</xdr:row>
      <xdr:rowOff>95794</xdr:rowOff>
    </xdr:to>
    <xdr:sp macro="" textlink="">
      <xdr:nvSpPr>
        <xdr:cNvPr id="14" name="Right Brace 13">
          <a:extLst>
            <a:ext uri="{FF2B5EF4-FFF2-40B4-BE49-F238E27FC236}">
              <a16:creationId xmlns:a16="http://schemas.microsoft.com/office/drawing/2014/main" id="{00000000-0008-0000-0200-000011000000}"/>
            </a:ext>
          </a:extLst>
        </xdr:cNvPr>
        <xdr:cNvSpPr/>
      </xdr:nvSpPr>
      <xdr:spPr>
        <a:xfrm>
          <a:off x="4657725" y="24584025"/>
          <a:ext cx="137160" cy="21009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137</xdr:row>
      <xdr:rowOff>76200</xdr:rowOff>
    </xdr:from>
    <xdr:to>
      <xdr:col>2</xdr:col>
      <xdr:colOff>137160</xdr:colOff>
      <xdr:row>138</xdr:row>
      <xdr:rowOff>95794</xdr:rowOff>
    </xdr:to>
    <xdr:sp macro="" textlink="">
      <xdr:nvSpPr>
        <xdr:cNvPr id="15" name="Right Brace 14">
          <a:extLst>
            <a:ext uri="{FF2B5EF4-FFF2-40B4-BE49-F238E27FC236}">
              <a16:creationId xmlns:a16="http://schemas.microsoft.com/office/drawing/2014/main" id="{00000000-0008-0000-0200-000012000000}"/>
            </a:ext>
          </a:extLst>
        </xdr:cNvPr>
        <xdr:cNvSpPr/>
      </xdr:nvSpPr>
      <xdr:spPr>
        <a:xfrm>
          <a:off x="4657725" y="25917525"/>
          <a:ext cx="137160" cy="21009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f8/KI2010/Downloaded%20data/Downloaded_HKG/money%20and%20bank/Copy%20of%20T0303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3.3 (new series)"/>
      <sheetName val="T3.3 (old series)"/>
    </sheetNames>
    <sheetDataSet>
      <sheetData sheetId="0" refreshError="1"/>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55"/>
  <sheetViews>
    <sheetView tabSelected="1" zoomScaleNormal="100" zoomScaleSheetLayoutView="75" workbookViewId="0">
      <pane xSplit="2" ySplit="7" topLeftCell="C8" activePane="bottomRight" state="frozen"/>
      <selection activeCell="C1" sqref="C1"/>
      <selection pane="topRight" activeCell="E1" sqref="E1"/>
      <selection pane="bottomLeft" activeCell="C6" sqref="C6"/>
      <selection pane="bottomRight" activeCell="C9" sqref="C9"/>
    </sheetView>
  </sheetViews>
  <sheetFormatPr baseColWidth="10" defaultColWidth="8.6640625" defaultRowHeight="12.75" customHeight="1"/>
  <cols>
    <col min="1" max="1" width="4.5" style="28" customWidth="1"/>
    <col min="2" max="2" width="65.6640625" style="28" customWidth="1"/>
    <col min="3" max="14" width="8.83203125" style="35" bestFit="1" customWidth="1"/>
    <col min="15" max="17" width="8.83203125" style="28" bestFit="1" customWidth="1"/>
    <col min="18" max="18" width="9.83203125" style="28" customWidth="1"/>
    <col min="19" max="19" width="10.1640625" style="28" customWidth="1"/>
    <col min="20" max="20" width="9.1640625" style="28" bestFit="1" customWidth="1"/>
    <col min="21" max="16384" width="8.6640625" style="28"/>
  </cols>
  <sheetData>
    <row r="1" spans="1:20" s="21" customFormat="1" ht="20">
      <c r="A1" s="19" t="s">
        <v>140</v>
      </c>
      <c r="B1" s="22"/>
      <c r="C1" s="20"/>
      <c r="D1" s="20"/>
      <c r="E1" s="20"/>
      <c r="F1" s="20"/>
      <c r="G1" s="20"/>
      <c r="H1" s="20"/>
      <c r="I1" s="20"/>
      <c r="J1" s="20"/>
      <c r="K1" s="20"/>
      <c r="L1" s="20"/>
      <c r="M1" s="20"/>
      <c r="N1" s="20"/>
      <c r="O1" s="20"/>
      <c r="P1" s="20"/>
      <c r="Q1" s="20"/>
      <c r="R1" s="20"/>
      <c r="S1" s="20"/>
      <c r="T1" s="20"/>
    </row>
    <row r="2" spans="1:20" s="21" customFormat="1" ht="20">
      <c r="A2" s="19"/>
      <c r="B2" s="22"/>
      <c r="C2" s="20"/>
      <c r="D2" s="20"/>
      <c r="E2" s="20"/>
      <c r="F2" s="20"/>
      <c r="G2" s="20"/>
      <c r="H2" s="20"/>
      <c r="I2" s="20"/>
      <c r="J2" s="20"/>
      <c r="K2" s="20"/>
      <c r="L2" s="20"/>
      <c r="M2" s="20"/>
      <c r="N2" s="20"/>
      <c r="O2" s="20"/>
      <c r="P2" s="20"/>
      <c r="Q2" s="20"/>
      <c r="R2" s="20"/>
      <c r="S2" s="20"/>
      <c r="T2" s="20"/>
    </row>
    <row r="3" spans="1:20" s="21" customFormat="1" ht="12.75" customHeight="1">
      <c r="A3" s="22" t="s">
        <v>141</v>
      </c>
      <c r="B3" s="22"/>
      <c r="C3" s="20"/>
      <c r="D3" s="20"/>
      <c r="E3" s="20"/>
      <c r="F3" s="20"/>
      <c r="G3" s="20"/>
      <c r="H3" s="20"/>
      <c r="I3" s="20"/>
      <c r="J3" s="20"/>
      <c r="K3" s="20"/>
      <c r="L3" s="23"/>
      <c r="M3" s="24"/>
      <c r="N3" s="24"/>
      <c r="O3" s="24"/>
      <c r="P3" s="24"/>
      <c r="Q3" s="24"/>
      <c r="R3" s="24"/>
      <c r="S3" s="24"/>
      <c r="T3" s="24"/>
    </row>
    <row r="4" spans="1:20" s="21" customFormat="1" ht="12.75" customHeight="1">
      <c r="A4" s="22" t="s">
        <v>441</v>
      </c>
      <c r="B4" s="22"/>
      <c r="C4" s="20"/>
      <c r="D4" s="20"/>
      <c r="E4" s="20"/>
      <c r="F4" s="20"/>
      <c r="G4" s="20"/>
      <c r="H4" s="20"/>
      <c r="I4" s="20"/>
      <c r="J4" s="20"/>
      <c r="K4" s="20"/>
      <c r="L4" s="23"/>
      <c r="M4" s="24"/>
      <c r="N4" s="24"/>
      <c r="O4" s="24"/>
      <c r="P4" s="24"/>
      <c r="Q4" s="24"/>
      <c r="R4" s="24"/>
      <c r="S4" s="24"/>
      <c r="T4" s="24"/>
    </row>
    <row r="5" spans="1:20" s="21" customFormat="1" ht="12.75" customHeight="1">
      <c r="A5" s="81" t="s">
        <v>142</v>
      </c>
      <c r="B5" s="22"/>
      <c r="C5" s="22"/>
      <c r="D5" s="22"/>
      <c r="E5" s="22"/>
      <c r="F5" s="22"/>
      <c r="G5" s="22"/>
      <c r="H5" s="22"/>
      <c r="I5" s="22"/>
      <c r="J5" s="22"/>
      <c r="K5" s="22"/>
      <c r="L5" s="22"/>
      <c r="M5" s="22"/>
      <c r="N5" s="22"/>
      <c r="O5" s="22"/>
      <c r="P5" s="22"/>
      <c r="Q5" s="22"/>
      <c r="R5" s="22"/>
      <c r="S5" s="22"/>
      <c r="T5" s="22"/>
    </row>
    <row r="6" spans="1:20" s="21" customFormat="1" ht="12.75" customHeight="1">
      <c r="A6" s="106"/>
      <c r="B6" s="107"/>
      <c r="C6" s="107"/>
      <c r="D6" s="107"/>
      <c r="E6" s="107"/>
      <c r="F6" s="107"/>
      <c r="G6" s="107"/>
      <c r="H6" s="107"/>
      <c r="I6" s="107"/>
      <c r="J6" s="107"/>
      <c r="K6" s="107"/>
      <c r="L6" s="107"/>
      <c r="M6" s="107"/>
      <c r="N6" s="107"/>
      <c r="O6" s="107"/>
      <c r="P6" s="107"/>
      <c r="Q6" s="107"/>
      <c r="R6" s="107"/>
      <c r="S6" s="107"/>
      <c r="T6" s="107"/>
    </row>
    <row r="7" spans="1:20" s="21" customFormat="1" ht="12.75" customHeight="1">
      <c r="A7" s="25"/>
      <c r="B7" s="103"/>
      <c r="C7" s="26">
        <v>2000</v>
      </c>
      <c r="D7" s="26">
        <v>2001</v>
      </c>
      <c r="E7" s="26">
        <v>2002</v>
      </c>
      <c r="F7" s="26">
        <v>2003</v>
      </c>
      <c r="G7" s="26">
        <v>2004</v>
      </c>
      <c r="H7" s="26">
        <v>2005</v>
      </c>
      <c r="I7" s="26">
        <v>2006</v>
      </c>
      <c r="J7" s="26">
        <v>2007</v>
      </c>
      <c r="K7" s="26">
        <v>2008</v>
      </c>
      <c r="L7" s="26">
        <v>2009</v>
      </c>
      <c r="M7" s="26">
        <v>2010</v>
      </c>
      <c r="N7" s="26">
        <v>2011</v>
      </c>
      <c r="O7" s="26">
        <v>2012</v>
      </c>
      <c r="P7" s="26">
        <v>2013</v>
      </c>
      <c r="Q7" s="26">
        <v>2014</v>
      </c>
      <c r="R7" s="26">
        <v>2015</v>
      </c>
      <c r="S7" s="26">
        <v>2016</v>
      </c>
      <c r="T7" s="26">
        <v>2017</v>
      </c>
    </row>
    <row r="8" spans="1:20" ht="15" customHeight="1">
      <c r="A8" s="27"/>
      <c r="B8" s="11" t="s">
        <v>215</v>
      </c>
      <c r="C8" s="61"/>
      <c r="D8" s="61"/>
      <c r="E8" s="61"/>
      <c r="F8" s="61"/>
      <c r="G8" s="61"/>
      <c r="H8" s="61"/>
      <c r="I8" s="61"/>
      <c r="J8" s="61"/>
      <c r="K8" s="61"/>
      <c r="L8" s="61"/>
      <c r="M8" s="61"/>
      <c r="N8" s="15"/>
      <c r="O8" s="15"/>
      <c r="P8" s="15"/>
      <c r="Q8" s="15"/>
    </row>
    <row r="9" spans="1:20" s="30" customFormat="1" ht="15" customHeight="1">
      <c r="A9" s="29"/>
      <c r="B9" s="12" t="s">
        <v>526</v>
      </c>
      <c r="C9" s="47">
        <v>6.665</v>
      </c>
      <c r="D9" s="47">
        <v>6.7142999999999997</v>
      </c>
      <c r="E9" s="47">
        <v>6.7441000000000004</v>
      </c>
      <c r="F9" s="47">
        <v>6.7308000000000003</v>
      </c>
      <c r="G9" s="47">
        <v>6.7835000000000001</v>
      </c>
      <c r="H9" s="47">
        <v>6.8132000000000001</v>
      </c>
      <c r="I9" s="47">
        <v>6.8571</v>
      </c>
      <c r="J9" s="47">
        <v>6.9162999999999997</v>
      </c>
      <c r="K9" s="47">
        <v>6.9577999999999998</v>
      </c>
      <c r="L9" s="47">
        <v>6.9728000000000003</v>
      </c>
      <c r="M9" s="47">
        <v>7.0242000000000004</v>
      </c>
      <c r="N9" s="47">
        <v>7.0716000000000001</v>
      </c>
      <c r="O9" s="47">
        <v>7.1501000000000001</v>
      </c>
      <c r="P9" s="47">
        <v>7.1788999999999996</v>
      </c>
      <c r="Q9" s="47">
        <v>7.2294999999999998</v>
      </c>
      <c r="R9" s="47">
        <v>7.2912999999999997</v>
      </c>
      <c r="S9" s="69">
        <v>7.3365999999999998</v>
      </c>
      <c r="T9" s="84">
        <v>7.3917000000000002</v>
      </c>
    </row>
    <row r="10" spans="1:20" s="30" customFormat="1" ht="15" customHeight="1">
      <c r="A10" s="29"/>
      <c r="B10" s="12" t="s">
        <v>569</v>
      </c>
      <c r="C10" s="46">
        <v>6200</v>
      </c>
      <c r="D10" s="46">
        <v>6240</v>
      </c>
      <c r="E10" s="46">
        <v>6260</v>
      </c>
      <c r="F10" s="46">
        <v>6240</v>
      </c>
      <c r="G10" s="46">
        <v>6280</v>
      </c>
      <c r="H10" s="46">
        <v>6310</v>
      </c>
      <c r="I10" s="46">
        <v>6350</v>
      </c>
      <c r="J10" s="46">
        <v>6400</v>
      </c>
      <c r="K10" s="46">
        <v>6440</v>
      </c>
      <c r="L10" s="46">
        <v>6450</v>
      </c>
      <c r="M10" s="46">
        <v>6500</v>
      </c>
      <c r="N10" s="46">
        <v>6540</v>
      </c>
      <c r="O10" s="46">
        <v>6620</v>
      </c>
      <c r="P10" s="46">
        <v>6640</v>
      </c>
      <c r="Q10" s="46">
        <v>6680</v>
      </c>
      <c r="R10" s="46">
        <v>6740</v>
      </c>
      <c r="S10" s="56">
        <v>6780</v>
      </c>
      <c r="T10" s="85">
        <v>6830</v>
      </c>
    </row>
    <row r="11" spans="1:20" s="30" customFormat="1" ht="15" customHeight="1">
      <c r="A11" s="29"/>
      <c r="B11" s="12" t="s">
        <v>527</v>
      </c>
      <c r="C11" s="47">
        <v>0.88549</v>
      </c>
      <c r="D11" s="47">
        <v>0.73968</v>
      </c>
      <c r="E11" s="47">
        <v>0.44383</v>
      </c>
      <c r="F11" s="47">
        <v>-0.19721</v>
      </c>
      <c r="G11" s="47">
        <v>0.78297000000000005</v>
      </c>
      <c r="H11" s="47">
        <v>0.43783</v>
      </c>
      <c r="I11" s="47">
        <v>0.64434000000000002</v>
      </c>
      <c r="J11" s="47">
        <v>0.86334</v>
      </c>
      <c r="K11" s="47">
        <v>0.60002999999999995</v>
      </c>
      <c r="L11" s="47">
        <v>0.21559</v>
      </c>
      <c r="M11" s="47">
        <v>0.73714999999999997</v>
      </c>
      <c r="N11" s="47">
        <v>0.67481000000000002</v>
      </c>
      <c r="O11" s="47">
        <v>1.1000000000000001</v>
      </c>
      <c r="P11" s="47">
        <v>0.4</v>
      </c>
      <c r="Q11" s="47">
        <v>0.7</v>
      </c>
      <c r="R11" s="47">
        <v>0.9</v>
      </c>
      <c r="S11" s="69">
        <v>0.6</v>
      </c>
      <c r="T11" s="84">
        <v>0.8</v>
      </c>
    </row>
    <row r="12" spans="1:20" s="30" customFormat="1" ht="15" customHeight="1">
      <c r="A12" s="29"/>
      <c r="B12" s="12" t="s">
        <v>528</v>
      </c>
      <c r="C12" s="45" t="s">
        <v>98</v>
      </c>
      <c r="D12" s="45" t="s">
        <v>98</v>
      </c>
      <c r="E12" s="45" t="s">
        <v>98</v>
      </c>
      <c r="F12" s="45" t="s">
        <v>98</v>
      </c>
      <c r="G12" s="45" t="s">
        <v>98</v>
      </c>
      <c r="H12" s="45" t="s">
        <v>98</v>
      </c>
      <c r="I12" s="45" t="s">
        <v>98</v>
      </c>
      <c r="J12" s="45" t="s">
        <v>98</v>
      </c>
      <c r="K12" s="45" t="s">
        <v>98</v>
      </c>
      <c r="L12" s="45" t="s">
        <v>98</v>
      </c>
      <c r="M12" s="45" t="s">
        <v>98</v>
      </c>
      <c r="N12" s="45" t="s">
        <v>98</v>
      </c>
      <c r="O12" s="45" t="s">
        <v>98</v>
      </c>
      <c r="P12" s="45" t="s">
        <v>98</v>
      </c>
      <c r="Q12" s="45" t="s">
        <v>98</v>
      </c>
      <c r="R12" s="45" t="s">
        <v>98</v>
      </c>
      <c r="S12" s="63" t="s">
        <v>98</v>
      </c>
      <c r="T12" s="86" t="s">
        <v>98</v>
      </c>
    </row>
    <row r="13" spans="1:20" ht="15" customHeight="1">
      <c r="A13" s="27"/>
      <c r="B13" s="12"/>
      <c r="C13" s="61"/>
      <c r="D13" s="61"/>
      <c r="E13" s="61"/>
      <c r="F13" s="61"/>
      <c r="G13" s="61"/>
      <c r="H13" s="61"/>
      <c r="I13" s="61"/>
      <c r="J13" s="61"/>
      <c r="K13" s="61"/>
      <c r="L13" s="61"/>
      <c r="M13" s="61"/>
      <c r="N13" s="15"/>
      <c r="O13" s="15"/>
      <c r="P13" s="15"/>
      <c r="Q13" s="15"/>
    </row>
    <row r="14" spans="1:20" s="30" customFormat="1" ht="15" customHeight="1">
      <c r="A14" s="29"/>
      <c r="B14" s="11" t="s">
        <v>529</v>
      </c>
      <c r="C14" s="66">
        <v>3.3742000000000001</v>
      </c>
      <c r="D14" s="66">
        <v>3.4272999999999998</v>
      </c>
      <c r="E14" s="66">
        <v>3.4725999999999999</v>
      </c>
      <c r="F14" s="66">
        <v>3.4658000000000002</v>
      </c>
      <c r="G14" s="66">
        <v>3.5127999999999999</v>
      </c>
      <c r="H14" s="66">
        <v>3.5341999999999998</v>
      </c>
      <c r="I14" s="66">
        <v>3.5718000000000001</v>
      </c>
      <c r="J14" s="66">
        <v>3.6223000000000001</v>
      </c>
      <c r="K14" s="66">
        <v>3.6372</v>
      </c>
      <c r="L14" s="66">
        <v>3.6602999999999999</v>
      </c>
      <c r="M14" s="66">
        <v>3.6313</v>
      </c>
      <c r="N14" s="66">
        <v>3.7031000000000001</v>
      </c>
      <c r="O14" s="66">
        <v>3.7822</v>
      </c>
      <c r="P14" s="66">
        <v>3.8551000000000002</v>
      </c>
      <c r="Q14" s="66">
        <v>3.8711000000000002</v>
      </c>
      <c r="R14" s="66">
        <v>3.9032</v>
      </c>
      <c r="S14" s="66">
        <v>3.9201000000000001</v>
      </c>
      <c r="T14" s="89">
        <v>3.9466000000000001</v>
      </c>
    </row>
    <row r="15" spans="1:20" s="30" customFormat="1" ht="15" customHeight="1">
      <c r="A15" s="29"/>
      <c r="B15" s="38" t="s">
        <v>1</v>
      </c>
      <c r="C15" s="66">
        <v>3.2073</v>
      </c>
      <c r="D15" s="66">
        <v>3.2528999999999999</v>
      </c>
      <c r="E15" s="66">
        <v>3.2183999999999999</v>
      </c>
      <c r="F15" s="66">
        <v>3.1905999999999999</v>
      </c>
      <c r="G15" s="66">
        <v>3.2734999999999999</v>
      </c>
      <c r="H15" s="66">
        <v>3.3365999999999998</v>
      </c>
      <c r="I15" s="66">
        <v>3.4007999999999998</v>
      </c>
      <c r="J15" s="66">
        <v>3.4769000000000001</v>
      </c>
      <c r="K15" s="66">
        <v>3.5091000000000001</v>
      </c>
      <c r="L15" s="66">
        <v>3.4676</v>
      </c>
      <c r="M15" s="66">
        <v>3.4741</v>
      </c>
      <c r="N15" s="66">
        <v>3.5764</v>
      </c>
      <c r="O15" s="66">
        <v>3.6579999999999999</v>
      </c>
      <c r="P15" s="66">
        <v>3.7240000000000002</v>
      </c>
      <c r="Q15" s="66">
        <v>3.7435</v>
      </c>
      <c r="R15" s="66">
        <v>3.7738</v>
      </c>
      <c r="S15" s="66">
        <v>3.7871000000000001</v>
      </c>
      <c r="T15" s="89">
        <v>3.8231999999999999</v>
      </c>
    </row>
    <row r="16" spans="1:20" s="30" customFormat="1" ht="15" customHeight="1">
      <c r="A16" s="29"/>
      <c r="B16" s="38" t="s">
        <v>407</v>
      </c>
      <c r="C16" s="66">
        <v>0.01</v>
      </c>
      <c r="D16" s="66">
        <v>0.01</v>
      </c>
      <c r="E16" s="66">
        <v>0.01</v>
      </c>
      <c r="F16" s="66">
        <v>0.01</v>
      </c>
      <c r="G16" s="66">
        <v>0.01</v>
      </c>
      <c r="H16" s="66">
        <v>0.01</v>
      </c>
      <c r="I16" s="66">
        <v>0.01</v>
      </c>
      <c r="J16" s="66">
        <v>0.01</v>
      </c>
      <c r="K16" s="66">
        <v>0.01</v>
      </c>
      <c r="L16" s="66">
        <v>0.01</v>
      </c>
      <c r="M16" s="87">
        <v>0</v>
      </c>
      <c r="N16" s="87">
        <v>0</v>
      </c>
      <c r="O16" s="88">
        <v>0</v>
      </c>
      <c r="P16" s="88">
        <v>0</v>
      </c>
      <c r="Q16" s="88">
        <v>0</v>
      </c>
      <c r="R16" s="67">
        <v>0</v>
      </c>
      <c r="S16" s="67">
        <v>0</v>
      </c>
      <c r="T16" s="89">
        <v>0</v>
      </c>
    </row>
    <row r="17" spans="1:20" s="30" customFormat="1" ht="15" customHeight="1">
      <c r="A17" s="29"/>
      <c r="B17" s="38" t="s">
        <v>400</v>
      </c>
      <c r="C17" s="87">
        <v>0</v>
      </c>
      <c r="D17" s="87">
        <v>0</v>
      </c>
      <c r="E17" s="88">
        <v>0</v>
      </c>
      <c r="F17" s="88">
        <v>0</v>
      </c>
      <c r="G17" s="88">
        <v>0</v>
      </c>
      <c r="H17" s="67">
        <v>0</v>
      </c>
      <c r="I17" s="67">
        <v>0</v>
      </c>
      <c r="J17" s="67">
        <v>0</v>
      </c>
      <c r="K17" s="67">
        <v>0</v>
      </c>
      <c r="L17" s="67">
        <v>0</v>
      </c>
      <c r="M17" s="67">
        <v>0</v>
      </c>
      <c r="N17" s="67">
        <v>0</v>
      </c>
      <c r="O17" s="67">
        <v>0</v>
      </c>
      <c r="P17" s="67">
        <v>0</v>
      </c>
      <c r="Q17" s="67">
        <v>0</v>
      </c>
      <c r="R17" s="67">
        <v>0</v>
      </c>
      <c r="S17" s="67">
        <v>0</v>
      </c>
      <c r="T17" s="89">
        <v>0</v>
      </c>
    </row>
    <row r="18" spans="1:20" s="30" customFormat="1" ht="15" customHeight="1">
      <c r="A18" s="29"/>
      <c r="B18" s="38" t="s">
        <v>144</v>
      </c>
      <c r="C18" s="66">
        <v>0.33</v>
      </c>
      <c r="D18" s="66">
        <v>0.33</v>
      </c>
      <c r="E18" s="66">
        <v>0.28999999999999998</v>
      </c>
      <c r="F18" s="66">
        <v>0.27</v>
      </c>
      <c r="G18" s="66">
        <v>0.23</v>
      </c>
      <c r="H18" s="66">
        <v>0.22</v>
      </c>
      <c r="I18" s="66">
        <v>0.22</v>
      </c>
      <c r="J18" s="66">
        <v>0.2</v>
      </c>
      <c r="K18" s="66">
        <v>0.17</v>
      </c>
      <c r="L18" s="66">
        <v>0.15</v>
      </c>
      <c r="M18" s="66">
        <v>0.13</v>
      </c>
      <c r="N18" s="66">
        <v>0.13</v>
      </c>
      <c r="O18" s="66">
        <v>0.13</v>
      </c>
      <c r="P18" s="66">
        <v>0.13</v>
      </c>
      <c r="Q18" s="66">
        <v>0.13</v>
      </c>
      <c r="R18" s="66">
        <v>0.11</v>
      </c>
      <c r="S18" s="66">
        <v>0.12</v>
      </c>
      <c r="T18" s="89">
        <v>0.11</v>
      </c>
    </row>
    <row r="19" spans="1:20" s="30" customFormat="1" ht="28.5" customHeight="1">
      <c r="A19" s="29"/>
      <c r="B19" s="97" t="s">
        <v>567</v>
      </c>
      <c r="C19" s="48" t="s">
        <v>98</v>
      </c>
      <c r="D19" s="48" t="s">
        <v>98</v>
      </c>
      <c r="E19" s="48" t="s">
        <v>98</v>
      </c>
      <c r="F19" s="48" t="s">
        <v>98</v>
      </c>
      <c r="G19" s="48" t="s">
        <v>98</v>
      </c>
      <c r="H19" s="48" t="s">
        <v>98</v>
      </c>
      <c r="I19" s="48" t="s">
        <v>98</v>
      </c>
      <c r="J19" s="48" t="s">
        <v>98</v>
      </c>
      <c r="K19" s="48" t="s">
        <v>98</v>
      </c>
      <c r="L19" s="48" t="s">
        <v>98</v>
      </c>
      <c r="M19" s="48" t="s">
        <v>98</v>
      </c>
      <c r="N19" s="48" t="s">
        <v>98</v>
      </c>
      <c r="O19" s="48" t="s">
        <v>98</v>
      </c>
      <c r="P19" s="48" t="s">
        <v>98</v>
      </c>
      <c r="Q19" s="48" t="s">
        <v>98</v>
      </c>
      <c r="R19" s="48" t="s">
        <v>98</v>
      </c>
      <c r="S19" s="48" t="s">
        <v>98</v>
      </c>
      <c r="T19" s="89" t="s">
        <v>98</v>
      </c>
    </row>
    <row r="20" spans="1:20" s="30" customFormat="1" ht="15" customHeight="1">
      <c r="A20" s="29"/>
      <c r="B20" s="38" t="s">
        <v>184</v>
      </c>
      <c r="C20" s="66">
        <v>0.3</v>
      </c>
      <c r="D20" s="66">
        <v>0.28999999999999998</v>
      </c>
      <c r="E20" s="66">
        <v>0.28000000000000003</v>
      </c>
      <c r="F20" s="66">
        <v>0.26</v>
      </c>
      <c r="G20" s="66">
        <v>0.26</v>
      </c>
      <c r="H20" s="66">
        <v>0.26</v>
      </c>
      <c r="I20" s="66">
        <v>0.27</v>
      </c>
      <c r="J20" s="66">
        <v>0.27</v>
      </c>
      <c r="K20" s="66">
        <v>0.27</v>
      </c>
      <c r="L20" s="66">
        <v>0.26</v>
      </c>
      <c r="M20" s="66">
        <v>0.26</v>
      </c>
      <c r="N20" s="66">
        <v>0.28000000000000003</v>
      </c>
      <c r="O20" s="66">
        <v>0.28999999999999998</v>
      </c>
      <c r="P20" s="66">
        <v>0.31</v>
      </c>
      <c r="Q20" s="66">
        <v>0.31</v>
      </c>
      <c r="R20" s="66">
        <v>0.32</v>
      </c>
      <c r="S20" s="66">
        <v>0.33</v>
      </c>
      <c r="T20" s="89">
        <v>0.34</v>
      </c>
    </row>
    <row r="21" spans="1:20" s="30" customFormat="1" ht="15" customHeight="1">
      <c r="A21" s="29"/>
      <c r="B21" s="38" t="s">
        <v>408</v>
      </c>
      <c r="C21" s="66">
        <v>0.47</v>
      </c>
      <c r="D21" s="66">
        <v>0.47</v>
      </c>
      <c r="E21" s="66">
        <v>0.48</v>
      </c>
      <c r="F21" s="66">
        <v>0.48</v>
      </c>
      <c r="G21" s="66">
        <v>0.54</v>
      </c>
      <c r="H21" s="66">
        <v>0.56999999999999995</v>
      </c>
      <c r="I21" s="66">
        <v>0.57999999999999996</v>
      </c>
      <c r="J21" s="66">
        <v>0.6</v>
      </c>
      <c r="K21" s="66">
        <v>0.59</v>
      </c>
      <c r="L21" s="66">
        <v>0.56000000000000005</v>
      </c>
      <c r="M21" s="66">
        <v>0.55000000000000004</v>
      </c>
      <c r="N21" s="66">
        <v>0.54</v>
      </c>
      <c r="O21" s="66">
        <v>0.56000000000000005</v>
      </c>
      <c r="P21" s="66">
        <v>0.52</v>
      </c>
      <c r="Q21" s="66">
        <v>0.5</v>
      </c>
      <c r="R21" s="66">
        <v>0.48</v>
      </c>
      <c r="S21" s="66">
        <v>0.47</v>
      </c>
      <c r="T21" s="89">
        <v>0.45</v>
      </c>
    </row>
    <row r="22" spans="1:20" s="30" customFormat="1" ht="15" customHeight="1">
      <c r="A22" s="29"/>
      <c r="B22" s="49" t="s">
        <v>392</v>
      </c>
      <c r="C22" s="66">
        <v>0.51</v>
      </c>
      <c r="D22" s="66">
        <v>0.51</v>
      </c>
      <c r="E22" s="66">
        <v>0.5</v>
      </c>
      <c r="F22" s="66">
        <v>0.5</v>
      </c>
      <c r="G22" s="66">
        <v>0.52</v>
      </c>
      <c r="H22" s="66">
        <v>0.52</v>
      </c>
      <c r="I22" s="66">
        <v>0.52</v>
      </c>
      <c r="J22" s="66">
        <v>0.55000000000000004</v>
      </c>
      <c r="K22" s="66">
        <v>0.55000000000000004</v>
      </c>
      <c r="L22" s="66">
        <v>0.54</v>
      </c>
      <c r="M22" s="66">
        <v>0.56000000000000005</v>
      </c>
      <c r="N22" s="66">
        <v>0.57999999999999996</v>
      </c>
      <c r="O22" s="66">
        <v>0.59</v>
      </c>
      <c r="P22" s="66">
        <v>0.61</v>
      </c>
      <c r="Q22" s="66">
        <v>0.63</v>
      </c>
      <c r="R22" s="66">
        <v>0.63</v>
      </c>
      <c r="S22" s="66">
        <v>0.62</v>
      </c>
      <c r="T22" s="89">
        <v>0.64</v>
      </c>
    </row>
    <row r="23" spans="1:20" s="30" customFormat="1" ht="15" customHeight="1">
      <c r="A23" s="29"/>
      <c r="B23" s="49" t="s">
        <v>409</v>
      </c>
      <c r="C23" s="66">
        <v>0.3</v>
      </c>
      <c r="D23" s="66">
        <v>0.3</v>
      </c>
      <c r="E23" s="66">
        <v>0.28999999999999998</v>
      </c>
      <c r="F23" s="66">
        <v>0.28999999999999998</v>
      </c>
      <c r="G23" s="66">
        <v>0.3</v>
      </c>
      <c r="H23" s="66">
        <v>0.31</v>
      </c>
      <c r="I23" s="66">
        <v>0.32</v>
      </c>
      <c r="J23" s="66">
        <v>0.32</v>
      </c>
      <c r="K23" s="66">
        <v>0.32</v>
      </c>
      <c r="L23" s="66">
        <v>0.32</v>
      </c>
      <c r="M23" s="66">
        <v>0.32</v>
      </c>
      <c r="N23" s="66">
        <v>0.32</v>
      </c>
      <c r="O23" s="66">
        <v>0.31</v>
      </c>
      <c r="P23" s="66">
        <v>0.32</v>
      </c>
      <c r="Q23" s="66">
        <v>0.32</v>
      </c>
      <c r="R23" s="66">
        <v>0.32</v>
      </c>
      <c r="S23" s="66">
        <v>0.31</v>
      </c>
      <c r="T23" s="89">
        <v>0.32</v>
      </c>
    </row>
    <row r="24" spans="1:20" s="30" customFormat="1" ht="15" customHeight="1">
      <c r="A24" s="29"/>
      <c r="B24" s="38" t="s">
        <v>264</v>
      </c>
      <c r="C24" s="66">
        <v>0.05</v>
      </c>
      <c r="D24" s="66">
        <v>0.05</v>
      </c>
      <c r="E24" s="66">
        <v>0.05</v>
      </c>
      <c r="F24" s="66">
        <v>0.05</v>
      </c>
      <c r="G24" s="66">
        <v>0.05</v>
      </c>
      <c r="H24" s="66">
        <v>0.05</v>
      </c>
      <c r="I24" s="66">
        <v>0.05</v>
      </c>
      <c r="J24" s="66">
        <v>0.05</v>
      </c>
      <c r="K24" s="66">
        <v>0.11</v>
      </c>
      <c r="L24" s="66">
        <v>0.1</v>
      </c>
      <c r="M24" s="66">
        <v>0.11</v>
      </c>
      <c r="N24" s="66">
        <v>0.12</v>
      </c>
      <c r="O24" s="66">
        <v>0.12</v>
      </c>
      <c r="P24" s="66">
        <v>0.12</v>
      </c>
      <c r="Q24" s="66">
        <v>0.12</v>
      </c>
      <c r="R24" s="66">
        <v>0.13</v>
      </c>
      <c r="S24" s="66">
        <v>0.14000000000000001</v>
      </c>
      <c r="T24" s="89">
        <v>0.13</v>
      </c>
    </row>
    <row r="25" spans="1:20" s="30" customFormat="1" ht="15" customHeight="1">
      <c r="A25" s="29"/>
      <c r="B25" s="38" t="s">
        <v>410</v>
      </c>
      <c r="C25" s="66">
        <v>0.36</v>
      </c>
      <c r="D25" s="66">
        <v>0.38</v>
      </c>
      <c r="E25" s="66">
        <v>0.37</v>
      </c>
      <c r="F25" s="66">
        <v>0.36</v>
      </c>
      <c r="G25" s="66">
        <v>0.36</v>
      </c>
      <c r="H25" s="66">
        <v>0.38</v>
      </c>
      <c r="I25" s="66">
        <v>0.4</v>
      </c>
      <c r="J25" s="66">
        <v>0.42</v>
      </c>
      <c r="K25" s="66">
        <v>0.5</v>
      </c>
      <c r="L25" s="66">
        <v>0.5</v>
      </c>
      <c r="M25" s="66">
        <v>0.5</v>
      </c>
      <c r="N25" s="66">
        <v>0.53</v>
      </c>
      <c r="O25" s="66">
        <v>0.54</v>
      </c>
      <c r="P25" s="66">
        <v>0.56000000000000005</v>
      </c>
      <c r="Q25" s="66">
        <v>0.57999999999999996</v>
      </c>
      <c r="R25" s="66">
        <v>0.6</v>
      </c>
      <c r="S25" s="66">
        <v>0.61</v>
      </c>
      <c r="T25" s="89">
        <v>0.62</v>
      </c>
    </row>
    <row r="26" spans="1:20" s="30" customFormat="1" ht="15" customHeight="1">
      <c r="A26" s="29"/>
      <c r="B26" s="38" t="s">
        <v>265</v>
      </c>
      <c r="C26" s="66">
        <v>0.1</v>
      </c>
      <c r="D26" s="66">
        <v>0.11</v>
      </c>
      <c r="E26" s="66">
        <v>0.11</v>
      </c>
      <c r="F26" s="66">
        <v>0.11</v>
      </c>
      <c r="G26" s="66">
        <v>0.12</v>
      </c>
      <c r="H26" s="66">
        <v>0.12</v>
      </c>
      <c r="I26" s="66">
        <v>0.13</v>
      </c>
      <c r="J26" s="66">
        <v>0.13</v>
      </c>
      <c r="K26" s="66">
        <v>0.13</v>
      </c>
      <c r="L26" s="66">
        <v>0.13</v>
      </c>
      <c r="M26" s="66">
        <v>0.15</v>
      </c>
      <c r="N26" s="66">
        <v>0.15</v>
      </c>
      <c r="O26" s="66">
        <v>0.15</v>
      </c>
      <c r="P26" s="66">
        <v>0.15</v>
      </c>
      <c r="Q26" s="66">
        <v>0.15</v>
      </c>
      <c r="R26" s="66">
        <v>0.15</v>
      </c>
      <c r="S26" s="66">
        <v>0.15</v>
      </c>
      <c r="T26" s="89">
        <v>0.16</v>
      </c>
    </row>
    <row r="27" spans="1:20" s="30" customFormat="1" ht="15" customHeight="1">
      <c r="A27" s="29"/>
      <c r="B27" s="12" t="s">
        <v>411</v>
      </c>
      <c r="C27" s="66">
        <v>0.77</v>
      </c>
      <c r="D27" s="66">
        <v>0.82</v>
      </c>
      <c r="E27" s="66">
        <v>0.84</v>
      </c>
      <c r="F27" s="66">
        <v>0.86</v>
      </c>
      <c r="G27" s="66">
        <v>0.87</v>
      </c>
      <c r="H27" s="66">
        <v>0.89</v>
      </c>
      <c r="I27" s="66">
        <v>0.91</v>
      </c>
      <c r="J27" s="66">
        <v>0.94</v>
      </c>
      <c r="K27" s="66">
        <v>0.86</v>
      </c>
      <c r="L27" s="66">
        <v>0.88</v>
      </c>
      <c r="M27" s="66">
        <v>0.9</v>
      </c>
      <c r="N27" s="66">
        <v>0.93</v>
      </c>
      <c r="O27" s="66">
        <v>0.96</v>
      </c>
      <c r="P27" s="66">
        <v>0.99</v>
      </c>
      <c r="Q27" s="66">
        <v>0.99</v>
      </c>
      <c r="R27" s="66">
        <v>1.03</v>
      </c>
      <c r="S27" s="66">
        <v>1.04</v>
      </c>
      <c r="T27" s="89">
        <v>1.05</v>
      </c>
    </row>
    <row r="28" spans="1:20" s="30" customFormat="1" ht="15" customHeight="1">
      <c r="A28" s="29"/>
      <c r="B28" s="12" t="s">
        <v>3</v>
      </c>
      <c r="C28" s="66">
        <v>0.16689999999999999</v>
      </c>
      <c r="D28" s="66">
        <v>0.17430000000000001</v>
      </c>
      <c r="E28" s="66">
        <v>0.25419999999999998</v>
      </c>
      <c r="F28" s="66">
        <v>0.2752</v>
      </c>
      <c r="G28" s="66">
        <v>0.2392</v>
      </c>
      <c r="H28" s="66">
        <v>0.1976</v>
      </c>
      <c r="I28" s="66">
        <v>0.1711</v>
      </c>
      <c r="J28" s="66">
        <v>0.14530000000000001</v>
      </c>
      <c r="K28" s="66">
        <v>0.128</v>
      </c>
      <c r="L28" s="66">
        <v>0.19259999999999999</v>
      </c>
      <c r="M28" s="66">
        <v>0.15720000000000001</v>
      </c>
      <c r="N28" s="66">
        <v>0.12670000000000001</v>
      </c>
      <c r="O28" s="66">
        <v>0.12429999999999999</v>
      </c>
      <c r="P28" s="66">
        <v>0.13109999999999999</v>
      </c>
      <c r="Q28" s="66">
        <v>0.12759999999999999</v>
      </c>
      <c r="R28" s="66">
        <v>0.12939999999999999</v>
      </c>
      <c r="S28" s="66">
        <v>0.13300000000000001</v>
      </c>
      <c r="T28" s="89">
        <v>0.1234</v>
      </c>
    </row>
    <row r="29" spans="1:20" s="30" customFormat="1" ht="15" customHeight="1">
      <c r="A29" s="29"/>
      <c r="B29" s="12" t="s">
        <v>530</v>
      </c>
      <c r="C29" s="87">
        <v>4.9000000000000004</v>
      </c>
      <c r="D29" s="88">
        <v>5.0999999999999996</v>
      </c>
      <c r="E29" s="88">
        <v>7.3</v>
      </c>
      <c r="F29" s="67">
        <v>7.9</v>
      </c>
      <c r="G29" s="67">
        <v>6.8</v>
      </c>
      <c r="H29" s="67">
        <v>5.6</v>
      </c>
      <c r="I29" s="67">
        <v>4.8</v>
      </c>
      <c r="J29" s="67">
        <v>4</v>
      </c>
      <c r="K29" s="67">
        <v>3.5</v>
      </c>
      <c r="L29" s="67">
        <v>5.3</v>
      </c>
      <c r="M29" s="67">
        <v>4.3</v>
      </c>
      <c r="N29" s="67">
        <v>3.4</v>
      </c>
      <c r="O29" s="67">
        <v>3.3</v>
      </c>
      <c r="P29" s="67">
        <v>3.4</v>
      </c>
      <c r="Q29" s="67">
        <v>3.3</v>
      </c>
      <c r="R29" s="67">
        <v>3.3</v>
      </c>
      <c r="S29" s="67">
        <v>3.4</v>
      </c>
      <c r="T29" s="89">
        <v>3.1</v>
      </c>
    </row>
    <row r="30" spans="1:20" s="30" customFormat="1" ht="15" customHeight="1">
      <c r="A30" s="29"/>
      <c r="B30" s="12" t="s">
        <v>531</v>
      </c>
      <c r="C30" s="67">
        <v>1.6</v>
      </c>
      <c r="D30" s="67">
        <v>1.6</v>
      </c>
      <c r="E30" s="67">
        <v>1.3</v>
      </c>
      <c r="F30" s="67">
        <v>-0.2</v>
      </c>
      <c r="G30" s="67">
        <v>1.4</v>
      </c>
      <c r="H30" s="67">
        <v>0.6</v>
      </c>
      <c r="I30" s="67">
        <v>1.1000000000000001</v>
      </c>
      <c r="J30" s="67">
        <v>1.4</v>
      </c>
      <c r="K30" s="67">
        <v>0.4</v>
      </c>
      <c r="L30" s="67">
        <v>0.6</v>
      </c>
      <c r="M30" s="67">
        <v>-0.8</v>
      </c>
      <c r="N30" s="67">
        <v>2</v>
      </c>
      <c r="O30" s="67">
        <v>2.1</v>
      </c>
      <c r="P30" s="67">
        <v>1.9</v>
      </c>
      <c r="Q30" s="67">
        <v>0.4</v>
      </c>
      <c r="R30" s="67">
        <v>0.8</v>
      </c>
      <c r="S30" s="67">
        <v>0.4</v>
      </c>
      <c r="T30" s="89">
        <v>0.7</v>
      </c>
    </row>
    <row r="31" spans="1:20" s="30" customFormat="1" ht="15" customHeight="1">
      <c r="A31" s="29"/>
      <c r="B31" s="12" t="s">
        <v>532</v>
      </c>
      <c r="C31" s="67">
        <v>61.4</v>
      </c>
      <c r="D31" s="67">
        <v>61.5</v>
      </c>
      <c r="E31" s="67">
        <v>61.7</v>
      </c>
      <c r="F31" s="67">
        <v>61.4</v>
      </c>
      <c r="G31" s="67">
        <v>61.3</v>
      </c>
      <c r="H31" s="67">
        <v>60.9</v>
      </c>
      <c r="I31" s="67">
        <v>61.2</v>
      </c>
      <c r="J31" s="67">
        <v>61.2</v>
      </c>
      <c r="K31" s="67">
        <v>60.9</v>
      </c>
      <c r="L31" s="67">
        <v>60.8</v>
      </c>
      <c r="M31" s="67">
        <v>59.6</v>
      </c>
      <c r="N31" s="67">
        <v>60.1</v>
      </c>
      <c r="O31" s="67">
        <v>60.5</v>
      </c>
      <c r="P31" s="67">
        <v>61.2</v>
      </c>
      <c r="Q31" s="67">
        <v>61.1</v>
      </c>
      <c r="R31" s="67">
        <v>61.1</v>
      </c>
      <c r="S31" s="67">
        <v>61.1</v>
      </c>
      <c r="T31" s="89">
        <v>61.1</v>
      </c>
    </row>
    <row r="32" spans="1:20" s="30" customFormat="1" ht="15" customHeight="1">
      <c r="A32" s="29"/>
      <c r="B32" s="12" t="s">
        <v>4</v>
      </c>
      <c r="C32" s="67">
        <v>73.5</v>
      </c>
      <c r="D32" s="67">
        <v>73</v>
      </c>
      <c r="E32" s="67">
        <v>72.400000000000006</v>
      </c>
      <c r="F32" s="67">
        <v>72</v>
      </c>
      <c r="G32" s="67">
        <v>71.599999999999994</v>
      </c>
      <c r="H32" s="67">
        <v>71.099999999999994</v>
      </c>
      <c r="I32" s="67">
        <v>70.900000000000006</v>
      </c>
      <c r="J32" s="67">
        <v>70.400000000000006</v>
      </c>
      <c r="K32" s="67">
        <v>69.7</v>
      </c>
      <c r="L32" s="67">
        <v>69.400000000000006</v>
      </c>
      <c r="M32" s="67">
        <v>68.5</v>
      </c>
      <c r="N32" s="67">
        <v>68.400000000000006</v>
      </c>
      <c r="O32" s="67">
        <v>68.7</v>
      </c>
      <c r="P32" s="67">
        <v>69.2</v>
      </c>
      <c r="Q32" s="67">
        <v>68.8</v>
      </c>
      <c r="R32" s="67">
        <v>68.8</v>
      </c>
      <c r="S32" s="67">
        <v>68.599999999999994</v>
      </c>
      <c r="T32" s="89">
        <v>68.3</v>
      </c>
    </row>
    <row r="33" spans="1:20" s="30" customFormat="1" ht="15" customHeight="1">
      <c r="A33" s="29"/>
      <c r="B33" s="12" t="s">
        <v>5</v>
      </c>
      <c r="C33" s="67">
        <v>49.9</v>
      </c>
      <c r="D33" s="67">
        <v>50.8</v>
      </c>
      <c r="E33" s="67">
        <v>51.9</v>
      </c>
      <c r="F33" s="67">
        <v>51.7</v>
      </c>
      <c r="G33" s="67">
        <v>51.9</v>
      </c>
      <c r="H33" s="67">
        <v>51.8</v>
      </c>
      <c r="I33" s="67">
        <v>52.6</v>
      </c>
      <c r="J33" s="67">
        <v>53.1</v>
      </c>
      <c r="K33" s="67">
        <v>53.1</v>
      </c>
      <c r="L33" s="67">
        <v>53.2</v>
      </c>
      <c r="M33" s="67">
        <v>51.9</v>
      </c>
      <c r="N33" s="67">
        <v>53</v>
      </c>
      <c r="O33" s="67">
        <v>53.5</v>
      </c>
      <c r="P33" s="67">
        <v>54.5</v>
      </c>
      <c r="Q33" s="67">
        <v>54.5</v>
      </c>
      <c r="R33" s="67">
        <v>54.7</v>
      </c>
      <c r="S33" s="67">
        <v>54.8</v>
      </c>
      <c r="T33" s="89">
        <v>55.1</v>
      </c>
    </row>
    <row r="34" spans="1:20" ht="15" customHeight="1">
      <c r="A34" s="27"/>
      <c r="B34" s="12"/>
      <c r="C34" s="61"/>
      <c r="D34" s="61"/>
      <c r="E34" s="61"/>
      <c r="F34" s="61"/>
      <c r="G34" s="61"/>
      <c r="H34" s="61"/>
      <c r="I34" s="61"/>
      <c r="J34" s="61"/>
      <c r="K34" s="61"/>
      <c r="L34" s="61"/>
      <c r="M34" s="61"/>
      <c r="N34" s="61"/>
      <c r="O34" s="61"/>
      <c r="P34" s="61"/>
      <c r="Q34" s="61"/>
    </row>
    <row r="35" spans="1:20" ht="15" customHeight="1">
      <c r="A35" s="27"/>
      <c r="B35" s="11" t="s">
        <v>533</v>
      </c>
      <c r="C35" s="61"/>
      <c r="D35" s="61"/>
      <c r="E35" s="61"/>
      <c r="F35" s="61"/>
      <c r="G35" s="61"/>
      <c r="H35" s="61"/>
      <c r="I35" s="61"/>
      <c r="J35" s="61"/>
      <c r="K35" s="61"/>
      <c r="L35" s="61"/>
      <c r="M35" s="61"/>
      <c r="N35" s="61"/>
      <c r="O35" s="61"/>
      <c r="P35" s="61"/>
      <c r="Q35" s="61"/>
    </row>
    <row r="36" spans="1:20" s="30" customFormat="1" ht="15" customHeight="1">
      <c r="A36" s="29"/>
      <c r="B36" s="13" t="s">
        <v>145</v>
      </c>
      <c r="C36" s="62"/>
      <c r="D36" s="61"/>
      <c r="E36" s="61"/>
      <c r="F36" s="61"/>
      <c r="G36" s="61"/>
      <c r="H36" s="61"/>
      <c r="I36" s="61"/>
      <c r="J36" s="61"/>
      <c r="K36" s="61"/>
      <c r="L36" s="61"/>
      <c r="M36" s="61"/>
      <c r="N36" s="15"/>
      <c r="O36" s="15"/>
      <c r="P36" s="15"/>
      <c r="Q36" s="15"/>
    </row>
    <row r="37" spans="1:20" s="30" customFormat="1" ht="15" customHeight="1">
      <c r="A37" s="29"/>
      <c r="B37" s="12" t="s">
        <v>412</v>
      </c>
      <c r="C37" s="46">
        <v>1337.5009999999997</v>
      </c>
      <c r="D37" s="46">
        <v>1321.1420000000001</v>
      </c>
      <c r="E37" s="46">
        <v>1297.3410000000001</v>
      </c>
      <c r="F37" s="46">
        <v>1256.6689999999999</v>
      </c>
      <c r="G37" s="46">
        <v>1316.9490000000001</v>
      </c>
      <c r="H37" s="46">
        <v>1412.125</v>
      </c>
      <c r="I37" s="46">
        <v>1503.3510000000006</v>
      </c>
      <c r="J37" s="46">
        <v>1650.7559999999999</v>
      </c>
      <c r="K37" s="46">
        <v>1707.4870000000005</v>
      </c>
      <c r="L37" s="46">
        <v>1659.2449999999999</v>
      </c>
      <c r="M37" s="46">
        <v>1776.3319999999999</v>
      </c>
      <c r="N37" s="46">
        <v>1934.4300000000003</v>
      </c>
      <c r="O37" s="46">
        <v>2037.0590000000011</v>
      </c>
      <c r="P37" s="46">
        <v>2138.3049999999998</v>
      </c>
      <c r="Q37" s="46">
        <v>2260.0050000000001</v>
      </c>
      <c r="R37" s="46">
        <v>2398.2800000000002</v>
      </c>
      <c r="S37" s="56">
        <v>2490.703</v>
      </c>
      <c r="T37" s="85">
        <v>2660.9830000000002</v>
      </c>
    </row>
    <row r="38" spans="1:20" s="30" customFormat="1" ht="15" customHeight="1">
      <c r="A38" s="29"/>
      <c r="B38" s="38" t="s">
        <v>433</v>
      </c>
      <c r="C38" s="46">
        <v>1.1679999999999999</v>
      </c>
      <c r="D38" s="46">
        <v>1.1819999999999999</v>
      </c>
      <c r="E38" s="46">
        <v>1.143</v>
      </c>
      <c r="F38" s="46">
        <v>0.94499999999999995</v>
      </c>
      <c r="G38" s="46">
        <v>0.96299999999999997</v>
      </c>
      <c r="H38" s="46">
        <v>0.95299999999999996</v>
      </c>
      <c r="I38" s="46">
        <v>0.94699999999999995</v>
      </c>
      <c r="J38" s="46">
        <v>1.0149999999999999</v>
      </c>
      <c r="K38" s="46">
        <v>0.92500000000000004</v>
      </c>
      <c r="L38" s="46">
        <v>1.0900000000000001</v>
      </c>
      <c r="M38" s="46">
        <v>0.94799999999999995</v>
      </c>
      <c r="N38" s="46">
        <v>0.94399999999999995</v>
      </c>
      <c r="O38" s="46">
        <v>1.1140000000000001</v>
      </c>
      <c r="P38" s="46">
        <v>1.2250000000000001</v>
      </c>
      <c r="Q38" s="46">
        <v>1.496</v>
      </c>
      <c r="R38" s="46">
        <v>1.63</v>
      </c>
      <c r="S38" s="46">
        <v>1.8979999999999999</v>
      </c>
      <c r="T38" s="46" t="s">
        <v>206</v>
      </c>
    </row>
    <row r="39" spans="1:20" s="30" customFormat="1" ht="15" customHeight="1">
      <c r="A39" s="29"/>
      <c r="B39" s="38" t="s">
        <v>266</v>
      </c>
      <c r="C39" s="46"/>
      <c r="D39" s="46"/>
      <c r="E39" s="46"/>
      <c r="F39" s="46"/>
      <c r="G39" s="46"/>
      <c r="H39" s="46"/>
      <c r="I39" s="46"/>
      <c r="J39" s="46"/>
      <c r="K39" s="46"/>
      <c r="L39" s="46"/>
      <c r="M39" s="46"/>
      <c r="N39" s="46"/>
      <c r="O39" s="46"/>
      <c r="P39" s="46"/>
      <c r="Q39" s="46"/>
      <c r="R39" s="46"/>
      <c r="S39" s="46"/>
      <c r="T39" s="85"/>
    </row>
    <row r="40" spans="1:20" s="30" customFormat="1" ht="15" customHeight="1">
      <c r="A40" s="29"/>
      <c r="B40" s="38" t="s">
        <v>144</v>
      </c>
      <c r="C40" s="46">
        <v>61.399000000000001</v>
      </c>
      <c r="D40" s="46">
        <v>53.575000000000003</v>
      </c>
      <c r="E40" s="46">
        <v>45.773000000000003</v>
      </c>
      <c r="F40" s="46">
        <v>39.021999999999998</v>
      </c>
      <c r="G40" s="46">
        <v>39.468000000000004</v>
      </c>
      <c r="H40" s="46">
        <v>39.646000000000001</v>
      </c>
      <c r="I40" s="46">
        <v>39.685000000000002</v>
      </c>
      <c r="J40" s="46">
        <v>32.365000000000002</v>
      </c>
      <c r="K40" s="46">
        <v>31.506</v>
      </c>
      <c r="L40" s="46">
        <v>28.713999999999999</v>
      </c>
      <c r="M40" s="46">
        <v>30.41</v>
      </c>
      <c r="N40" s="46">
        <v>30.577999999999999</v>
      </c>
      <c r="O40" s="46">
        <v>30.6</v>
      </c>
      <c r="P40" s="46">
        <v>30.155999999999999</v>
      </c>
      <c r="Q40" s="46">
        <v>27.885000000000002</v>
      </c>
      <c r="R40" s="46">
        <v>26.716000000000001</v>
      </c>
      <c r="S40" s="46">
        <v>26.844000000000001</v>
      </c>
      <c r="T40" s="46" t="s">
        <v>206</v>
      </c>
    </row>
    <row r="41" spans="1:20" s="30" customFormat="1" ht="15" customHeight="1">
      <c r="A41" s="29"/>
      <c r="B41" s="38" t="s">
        <v>434</v>
      </c>
      <c r="C41" s="50">
        <v>37.670999999999999</v>
      </c>
      <c r="D41" s="46">
        <v>38.758000000000003</v>
      </c>
      <c r="E41" s="46">
        <v>40.369</v>
      </c>
      <c r="F41" s="46">
        <v>39.631</v>
      </c>
      <c r="G41" s="46">
        <v>40.537999999999997</v>
      </c>
      <c r="H41" s="46">
        <v>40.777000000000001</v>
      </c>
      <c r="I41" s="46">
        <v>41.293999999999997</v>
      </c>
      <c r="J41" s="46">
        <v>40.747</v>
      </c>
      <c r="K41" s="46">
        <v>39.651000000000003</v>
      </c>
      <c r="L41" s="46">
        <v>35.031999999999996</v>
      </c>
      <c r="M41" s="46">
        <v>34.485999999999997</v>
      </c>
      <c r="N41" s="46">
        <v>33.877000000000002</v>
      </c>
      <c r="O41" s="46">
        <v>35.381999999999998</v>
      </c>
      <c r="P41" s="46">
        <v>35.119</v>
      </c>
      <c r="Q41" s="46">
        <v>35.636000000000003</v>
      </c>
      <c r="R41" s="46">
        <v>34.652999999999999</v>
      </c>
      <c r="S41" s="46">
        <v>34.414000000000001</v>
      </c>
      <c r="T41" s="46" t="s">
        <v>206</v>
      </c>
    </row>
    <row r="42" spans="1:20" s="30" customFormat="1" ht="15" customHeight="1">
      <c r="A42" s="29"/>
      <c r="B42" s="38" t="s">
        <v>413</v>
      </c>
      <c r="C42" s="50"/>
      <c r="D42" s="46"/>
      <c r="E42" s="46"/>
      <c r="F42" s="46"/>
      <c r="G42" s="46"/>
      <c r="H42" s="46"/>
      <c r="I42" s="46"/>
      <c r="J42" s="46"/>
      <c r="K42" s="46"/>
      <c r="L42" s="46"/>
      <c r="M42" s="46"/>
      <c r="N42" s="46"/>
      <c r="O42" s="46"/>
      <c r="P42" s="46"/>
      <c r="Q42" s="46"/>
      <c r="R42" s="46"/>
      <c r="S42" s="46"/>
      <c r="T42" s="85"/>
    </row>
    <row r="43" spans="1:20" s="30" customFormat="1" ht="15" customHeight="1">
      <c r="A43" s="29"/>
      <c r="B43" s="38" t="s">
        <v>184</v>
      </c>
      <c r="C43" s="46">
        <v>62.531999999999996</v>
      </c>
      <c r="D43" s="46">
        <v>57.59</v>
      </c>
      <c r="E43" s="46">
        <v>51.85</v>
      </c>
      <c r="F43" s="46">
        <v>45.237000000000002</v>
      </c>
      <c r="G43" s="46">
        <v>40.796999999999997</v>
      </c>
      <c r="H43" s="46">
        <v>39.01</v>
      </c>
      <c r="I43" s="46">
        <v>39.226999999999997</v>
      </c>
      <c r="J43" s="46">
        <v>40.643000000000001</v>
      </c>
      <c r="K43" s="46">
        <v>48.402999999999999</v>
      </c>
      <c r="L43" s="46">
        <v>50.264000000000003</v>
      </c>
      <c r="M43" s="46">
        <v>56.530999999999999</v>
      </c>
      <c r="N43" s="46">
        <v>65.483999999999995</v>
      </c>
      <c r="O43" s="46">
        <v>73.444999999999993</v>
      </c>
      <c r="P43" s="46">
        <v>83.287999999999997</v>
      </c>
      <c r="Q43" s="46">
        <v>96.204999999999998</v>
      </c>
      <c r="R43" s="46">
        <v>107.902</v>
      </c>
      <c r="S43" s="46">
        <v>124.932</v>
      </c>
      <c r="T43" s="46" t="s">
        <v>206</v>
      </c>
    </row>
    <row r="44" spans="1:20" s="30" customFormat="1" ht="15" customHeight="1">
      <c r="A44" s="29"/>
      <c r="B44" s="38" t="s">
        <v>408</v>
      </c>
      <c r="C44" s="46">
        <v>276.97699999999998</v>
      </c>
      <c r="D44" s="46">
        <v>281.798</v>
      </c>
      <c r="E44" s="46">
        <v>284.34899999999999</v>
      </c>
      <c r="F44" s="46">
        <v>289.58699999999999</v>
      </c>
      <c r="G44" s="46">
        <v>320.82799999999997</v>
      </c>
      <c r="H44" s="46">
        <v>359.73200000000003</v>
      </c>
      <c r="I44" s="46">
        <v>366.56700000000001</v>
      </c>
      <c r="J44" s="46">
        <v>379.46600000000001</v>
      </c>
      <c r="K44" s="46">
        <v>399.2</v>
      </c>
      <c r="L44" s="46">
        <v>370.226</v>
      </c>
      <c r="M44" s="46">
        <v>413.30799999999999</v>
      </c>
      <c r="N44" s="46">
        <v>492.9</v>
      </c>
      <c r="O44" s="46">
        <v>511.53699999999998</v>
      </c>
      <c r="P44" s="46">
        <v>523.74099999999999</v>
      </c>
      <c r="Q44" s="46">
        <v>531.54100000000005</v>
      </c>
      <c r="R44" s="46">
        <v>527.822</v>
      </c>
      <c r="S44" s="46">
        <v>525.52599999999995</v>
      </c>
      <c r="T44" s="46" t="s">
        <v>206</v>
      </c>
    </row>
    <row r="45" spans="1:20" s="30" customFormat="1" ht="15" customHeight="1">
      <c r="A45" s="29"/>
      <c r="B45" s="40" t="s">
        <v>392</v>
      </c>
      <c r="C45" s="51">
        <v>37.843000000000004</v>
      </c>
      <c r="D45" s="51">
        <v>34.448999999999998</v>
      </c>
      <c r="E45" s="51">
        <v>30.949000000000002</v>
      </c>
      <c r="F45" s="51">
        <v>26.504999999999999</v>
      </c>
      <c r="G45" s="51">
        <v>34.128</v>
      </c>
      <c r="H45" s="51">
        <v>37.494</v>
      </c>
      <c r="I45" s="51">
        <v>42.701000000000001</v>
      </c>
      <c r="J45" s="51">
        <v>48.83</v>
      </c>
      <c r="K45" s="51">
        <v>53.6</v>
      </c>
      <c r="L45" s="51">
        <v>48.789000000000001</v>
      </c>
      <c r="M45" s="51">
        <v>56.417999999999999</v>
      </c>
      <c r="N45" s="51">
        <v>66.421000000000006</v>
      </c>
      <c r="O45" s="51">
        <v>72.043999999999997</v>
      </c>
      <c r="P45" s="51">
        <v>75.412999999999997</v>
      </c>
      <c r="Q45" s="51">
        <v>78.724999999999994</v>
      </c>
      <c r="R45" s="51">
        <v>78.134</v>
      </c>
      <c r="S45" s="46">
        <v>79.682000000000002</v>
      </c>
      <c r="T45" s="46" t="s">
        <v>206</v>
      </c>
    </row>
    <row r="46" spans="1:20" s="30" customFormat="1" ht="15" customHeight="1">
      <c r="A46" s="29"/>
      <c r="B46" s="49" t="s">
        <v>409</v>
      </c>
      <c r="C46" s="51">
        <v>97.597999999999999</v>
      </c>
      <c r="D46" s="51">
        <v>94.027000000000001</v>
      </c>
      <c r="E46" s="51">
        <v>97.304000000000002</v>
      </c>
      <c r="F46" s="51">
        <v>95.36</v>
      </c>
      <c r="G46" s="51">
        <v>108.693</v>
      </c>
      <c r="H46" s="51">
        <v>115.47499999999999</v>
      </c>
      <c r="I46" s="51">
        <v>116.294</v>
      </c>
      <c r="J46" s="51">
        <v>119.86199999999999</v>
      </c>
      <c r="K46" s="51">
        <v>98.39</v>
      </c>
      <c r="L46" s="51">
        <v>99.207999999999998</v>
      </c>
      <c r="M46" s="51">
        <v>137.941</v>
      </c>
      <c r="N46" s="51">
        <v>120.03400000000001</v>
      </c>
      <c r="O46" s="51">
        <v>120.60899999999999</v>
      </c>
      <c r="P46" s="51">
        <v>125.465</v>
      </c>
      <c r="Q46" s="51">
        <v>137.65799999999999</v>
      </c>
      <c r="R46" s="51">
        <v>150.07300000000001</v>
      </c>
      <c r="S46" s="46">
        <v>149.71899999999999</v>
      </c>
      <c r="T46" s="46" t="s">
        <v>206</v>
      </c>
    </row>
    <row r="47" spans="1:20" s="30" customFormat="1" ht="15" customHeight="1">
      <c r="A47" s="29"/>
      <c r="B47" s="38" t="s">
        <v>264</v>
      </c>
      <c r="C47" s="46">
        <v>42.871000000000002</v>
      </c>
      <c r="D47" s="46">
        <v>44.515000000000001</v>
      </c>
      <c r="E47" s="46">
        <v>45.811</v>
      </c>
      <c r="F47" s="46">
        <v>45.051000000000002</v>
      </c>
      <c r="G47" s="46">
        <v>42.768000000000001</v>
      </c>
      <c r="H47" s="46">
        <v>45.779000000000003</v>
      </c>
      <c r="I47" s="46">
        <v>48.951000000000001</v>
      </c>
      <c r="J47" s="46">
        <v>51.551000000000002</v>
      </c>
      <c r="K47" s="46">
        <v>49.127000000000002</v>
      </c>
      <c r="L47" s="46">
        <v>47.893000000000001</v>
      </c>
      <c r="M47" s="46">
        <v>55.024000000000001</v>
      </c>
      <c r="N47" s="46">
        <v>62.951999999999998</v>
      </c>
      <c r="O47" s="46">
        <v>70.866</v>
      </c>
      <c r="P47" s="46">
        <v>76.144999999999996</v>
      </c>
      <c r="Q47" s="46">
        <v>77.760999999999996</v>
      </c>
      <c r="R47" s="46">
        <v>80.813000000000002</v>
      </c>
      <c r="S47" s="46">
        <v>84.207999999999998</v>
      </c>
      <c r="T47" s="46" t="s">
        <v>206</v>
      </c>
    </row>
    <row r="48" spans="1:20" s="30" customFormat="1" ht="15" customHeight="1">
      <c r="A48" s="29"/>
      <c r="B48" s="38" t="s">
        <v>267</v>
      </c>
      <c r="C48" s="46">
        <v>164.19499999999999</v>
      </c>
      <c r="D48" s="46">
        <v>153.78700000000001</v>
      </c>
      <c r="E48" s="46">
        <v>154.09899999999999</v>
      </c>
      <c r="F48" s="46">
        <v>163.267</v>
      </c>
      <c r="G48" s="46">
        <v>168.27799999999999</v>
      </c>
      <c r="H48" s="46">
        <v>189.74100000000001</v>
      </c>
      <c r="I48" s="46">
        <v>245.95400000000001</v>
      </c>
      <c r="J48" s="46">
        <v>322.64400000000001</v>
      </c>
      <c r="K48" s="46">
        <v>277.11200000000002</v>
      </c>
      <c r="L48" s="46">
        <v>255.9</v>
      </c>
      <c r="M48" s="46">
        <v>283.75200000000001</v>
      </c>
      <c r="N48" s="46">
        <v>305.28199999999998</v>
      </c>
      <c r="O48" s="46">
        <v>319.31200000000001</v>
      </c>
      <c r="P48" s="46">
        <v>346.24799999999999</v>
      </c>
      <c r="Q48" s="46">
        <v>367.98899999999998</v>
      </c>
      <c r="R48" s="46">
        <v>409.93299999999999</v>
      </c>
      <c r="S48" s="46">
        <v>429.08199999999999</v>
      </c>
      <c r="T48" s="46" t="s">
        <v>206</v>
      </c>
    </row>
    <row r="49" spans="1:20" s="30" customFormat="1" ht="15" customHeight="1">
      <c r="A49" s="29"/>
      <c r="B49" s="49" t="s">
        <v>265</v>
      </c>
      <c r="C49" s="51">
        <v>64.438000000000002</v>
      </c>
      <c r="D49" s="51">
        <v>57.969000000000001</v>
      </c>
      <c r="E49" s="51">
        <v>53.393999999999998</v>
      </c>
      <c r="F49" s="51">
        <v>48.926000000000002</v>
      </c>
      <c r="G49" s="51">
        <v>52.956000000000003</v>
      </c>
      <c r="H49" s="51">
        <v>61.22</v>
      </c>
      <c r="I49" s="51">
        <v>63.463999999999999</v>
      </c>
      <c r="J49" s="51">
        <v>71.998999999999995</v>
      </c>
      <c r="K49" s="51">
        <v>84.903000000000006</v>
      </c>
      <c r="L49" s="51">
        <v>86.861999999999995</v>
      </c>
      <c r="M49" s="51">
        <v>88.918999999999997</v>
      </c>
      <c r="N49" s="51">
        <v>106.035</v>
      </c>
      <c r="O49" s="51">
        <v>116.88</v>
      </c>
      <c r="P49" s="51">
        <v>105.456</v>
      </c>
      <c r="Q49" s="51">
        <v>110.114</v>
      </c>
      <c r="R49" s="51">
        <v>115.51900000000001</v>
      </c>
      <c r="S49" s="46">
        <v>123.087</v>
      </c>
      <c r="T49" s="46" t="s">
        <v>206</v>
      </c>
    </row>
    <row r="50" spans="1:20" s="30" customFormat="1" ht="15" customHeight="1">
      <c r="A50" s="29"/>
      <c r="B50" s="40" t="s">
        <v>570</v>
      </c>
      <c r="C50" s="51">
        <v>53.81</v>
      </c>
      <c r="D50" s="51">
        <v>53.462000000000003</v>
      </c>
      <c r="E50" s="51">
        <v>52.743000000000002</v>
      </c>
      <c r="F50" s="51">
        <v>54.383000000000003</v>
      </c>
      <c r="G50" s="51">
        <v>60.677</v>
      </c>
      <c r="H50" s="51">
        <v>61.116</v>
      </c>
      <c r="I50" s="51">
        <v>65.221000000000004</v>
      </c>
      <c r="J50" s="51">
        <v>75.340999999999994</v>
      </c>
      <c r="K50" s="51">
        <v>81.183000000000007</v>
      </c>
      <c r="L50" s="51">
        <v>87.040999999999997</v>
      </c>
      <c r="M50" s="51">
        <v>99.558000000000007</v>
      </c>
      <c r="N50" s="51">
        <v>107.952</v>
      </c>
      <c r="O50" s="51">
        <v>115.536</v>
      </c>
      <c r="P50" s="51">
        <v>120.33199999999999</v>
      </c>
      <c r="Q50" s="51">
        <v>129.32</v>
      </c>
      <c r="R50" s="51">
        <v>137.19499999999999</v>
      </c>
      <c r="S50" s="46">
        <v>143.05199999999999</v>
      </c>
      <c r="T50" s="46" t="s">
        <v>206</v>
      </c>
    </row>
    <row r="51" spans="1:20" s="30" customFormat="1" ht="15" customHeight="1">
      <c r="A51" s="29"/>
      <c r="B51" s="40" t="s">
        <v>268</v>
      </c>
      <c r="C51" s="51"/>
      <c r="D51" s="51"/>
      <c r="E51" s="51"/>
      <c r="F51" s="51"/>
      <c r="G51" s="51"/>
      <c r="H51" s="51"/>
      <c r="I51" s="51"/>
      <c r="J51" s="51"/>
      <c r="K51" s="51"/>
      <c r="L51" s="51"/>
      <c r="M51" s="51"/>
      <c r="N51" s="51"/>
      <c r="O51" s="51"/>
      <c r="P51" s="51"/>
      <c r="Q51" s="51"/>
      <c r="R51" s="51"/>
      <c r="S51" s="46"/>
      <c r="T51" s="85"/>
    </row>
    <row r="52" spans="1:20" s="30" customFormat="1" ht="15" customHeight="1">
      <c r="A52" s="29"/>
      <c r="B52" s="38" t="s">
        <v>571</v>
      </c>
      <c r="C52" s="51">
        <v>243.423</v>
      </c>
      <c r="D52" s="51">
        <v>255.54300000000001</v>
      </c>
      <c r="E52" s="51">
        <v>252.58099999999999</v>
      </c>
      <c r="F52" s="51">
        <v>247.69399999999999</v>
      </c>
      <c r="G52" s="51">
        <v>249.018</v>
      </c>
      <c r="H52" s="51">
        <v>247.94200000000001</v>
      </c>
      <c r="I52" s="51">
        <v>251.21100000000001</v>
      </c>
      <c r="J52" s="51">
        <v>262.39499999999998</v>
      </c>
      <c r="K52" s="51">
        <v>278.10000000000002</v>
      </c>
      <c r="L52" s="51">
        <v>288.10899999999998</v>
      </c>
      <c r="M52" s="51">
        <v>295.25700000000001</v>
      </c>
      <c r="N52" s="51">
        <v>313.58499999999998</v>
      </c>
      <c r="O52" s="51">
        <v>337.678</v>
      </c>
      <c r="P52" s="51">
        <v>356.32600000000002</v>
      </c>
      <c r="Q52" s="51">
        <v>379.58800000000002</v>
      </c>
      <c r="R52" s="51">
        <v>407.40499999999997</v>
      </c>
      <c r="S52" s="46">
        <v>436.565</v>
      </c>
      <c r="T52" s="46" t="s">
        <v>206</v>
      </c>
    </row>
    <row r="53" spans="1:20" s="30" customFormat="1" ht="15" customHeight="1">
      <c r="A53" s="29"/>
      <c r="B53" s="49" t="s">
        <v>269</v>
      </c>
      <c r="C53" s="51"/>
      <c r="D53" s="51"/>
      <c r="E53" s="51"/>
      <c r="F53" s="51"/>
      <c r="G53" s="51"/>
      <c r="H53" s="51"/>
      <c r="I53" s="51"/>
      <c r="J53" s="51"/>
      <c r="K53" s="51"/>
      <c r="L53" s="51"/>
      <c r="M53" s="51"/>
      <c r="N53" s="51"/>
      <c r="O53" s="51"/>
      <c r="P53" s="51"/>
      <c r="Q53" s="51"/>
      <c r="R53" s="51"/>
      <c r="S53" s="46"/>
      <c r="T53" s="85"/>
    </row>
    <row r="54" spans="1:20" s="30" customFormat="1" ht="15" customHeight="1">
      <c r="A54" s="29"/>
      <c r="B54" s="40" t="s">
        <v>270</v>
      </c>
      <c r="C54" s="51"/>
      <c r="D54" s="51"/>
      <c r="E54" s="51"/>
      <c r="F54" s="51"/>
      <c r="G54" s="51"/>
      <c r="H54" s="51"/>
      <c r="I54" s="51"/>
      <c r="J54" s="51"/>
      <c r="K54" s="51"/>
      <c r="L54" s="51"/>
      <c r="M54" s="51"/>
      <c r="N54" s="51"/>
      <c r="O54" s="51"/>
      <c r="P54" s="51"/>
      <c r="Q54" s="51"/>
      <c r="R54" s="51"/>
      <c r="S54" s="46"/>
      <c r="T54" s="85"/>
    </row>
    <row r="55" spans="1:20" s="30" customFormat="1" ht="15" customHeight="1">
      <c r="A55" s="29"/>
      <c r="B55" s="40" t="s">
        <v>414</v>
      </c>
      <c r="C55" s="51"/>
      <c r="D55" s="51"/>
      <c r="E55" s="51"/>
      <c r="F55" s="51"/>
      <c r="G55" s="51"/>
      <c r="H55" s="51"/>
      <c r="I55" s="51"/>
      <c r="J55" s="51"/>
      <c r="K55" s="51"/>
      <c r="L55" s="51"/>
      <c r="M55" s="51"/>
      <c r="N55" s="51"/>
      <c r="O55" s="51"/>
      <c r="P55" s="51"/>
      <c r="Q55" s="51"/>
      <c r="R55" s="51"/>
      <c r="S55" s="46"/>
      <c r="T55" s="85"/>
    </row>
    <row r="56" spans="1:20" s="30" customFormat="1" ht="15" customHeight="1">
      <c r="A56" s="29"/>
      <c r="B56" s="38" t="s">
        <v>572</v>
      </c>
      <c r="C56" s="46">
        <v>139.11099999999999</v>
      </c>
      <c r="D56" s="46">
        <v>143.334</v>
      </c>
      <c r="E56" s="46">
        <v>139.416</v>
      </c>
      <c r="F56" s="46">
        <v>131.44999999999999</v>
      </c>
      <c r="G56" s="46">
        <v>126.212</v>
      </c>
      <c r="H56" s="46">
        <v>139.11799999999999</v>
      </c>
      <c r="I56" s="46">
        <v>152.01900000000001</v>
      </c>
      <c r="J56" s="46">
        <v>158.38800000000001</v>
      </c>
      <c r="K56" s="46">
        <v>177.91499999999999</v>
      </c>
      <c r="L56" s="46">
        <v>182.696</v>
      </c>
      <c r="M56" s="46">
        <v>184.745</v>
      </c>
      <c r="N56" s="46">
        <v>195.005</v>
      </c>
      <c r="O56" s="46">
        <v>208.036</v>
      </c>
      <c r="P56" s="46">
        <v>219.166</v>
      </c>
      <c r="Q56" s="46">
        <v>232.053</v>
      </c>
      <c r="R56" s="46">
        <v>247.648</v>
      </c>
      <c r="S56" s="46">
        <v>258.649</v>
      </c>
      <c r="T56" s="46" t="s">
        <v>206</v>
      </c>
    </row>
    <row r="57" spans="1:20" s="30" customFormat="1" ht="15" customHeight="1">
      <c r="A57" s="29"/>
      <c r="B57" s="38" t="s">
        <v>562</v>
      </c>
      <c r="C57" s="46">
        <v>1283.0350000000001</v>
      </c>
      <c r="D57" s="46">
        <v>1269.9890000000003</v>
      </c>
      <c r="E57" s="46">
        <v>1249.7809999999999</v>
      </c>
      <c r="F57" s="46">
        <v>1227.056</v>
      </c>
      <c r="G57" s="46">
        <v>1285.3240000000001</v>
      </c>
      <c r="H57" s="46">
        <v>1378.002</v>
      </c>
      <c r="I57" s="46">
        <v>1473.5350000000001</v>
      </c>
      <c r="J57" s="46">
        <v>1605.2449999999999</v>
      </c>
      <c r="K57" s="46">
        <v>1620.0129999999999</v>
      </c>
      <c r="L57" s="46">
        <v>1581.8239999999998</v>
      </c>
      <c r="M57" s="46">
        <v>1737.298</v>
      </c>
      <c r="N57" s="46">
        <v>1901.049</v>
      </c>
      <c r="O57" s="46">
        <v>2013.038</v>
      </c>
      <c r="P57" s="46">
        <v>2098.08</v>
      </c>
      <c r="Q57" s="46">
        <v>2205.9720000000002</v>
      </c>
      <c r="R57" s="46">
        <v>2325.4430000000002</v>
      </c>
      <c r="S57" s="46">
        <v>2417.6570000000002</v>
      </c>
      <c r="T57" s="46" t="s">
        <v>206</v>
      </c>
    </row>
    <row r="58" spans="1:20" s="30" customFormat="1" ht="15" customHeight="1">
      <c r="A58" s="29"/>
      <c r="B58" s="49" t="s">
        <v>563</v>
      </c>
      <c r="C58" s="46">
        <v>31.231000000000002</v>
      </c>
      <c r="D58" s="46">
        <v>26.433</v>
      </c>
      <c r="E58" s="46">
        <v>24.405999999999999</v>
      </c>
      <c r="F58" s="46">
        <v>25.428000000000001</v>
      </c>
      <c r="G58" s="46">
        <v>33.295999999999999</v>
      </c>
      <c r="H58" s="46">
        <v>35.305</v>
      </c>
      <c r="I58" s="46">
        <v>40.347999999999999</v>
      </c>
      <c r="J58" s="46">
        <v>64.634</v>
      </c>
      <c r="K58" s="46">
        <v>58.232999999999997</v>
      </c>
      <c r="L58" s="46">
        <v>54.689</v>
      </c>
      <c r="M58" s="46">
        <v>68.706999999999994</v>
      </c>
      <c r="N58" s="46">
        <v>69.400999999999996</v>
      </c>
      <c r="O58" s="46">
        <v>63.575000000000003</v>
      </c>
      <c r="P58" s="46">
        <v>75.313999999999993</v>
      </c>
      <c r="Q58" s="46">
        <v>83.236000000000004</v>
      </c>
      <c r="R58" s="46">
        <v>95.433000000000007</v>
      </c>
      <c r="S58" s="46">
        <v>84.356999999999999</v>
      </c>
      <c r="T58" s="46" t="s">
        <v>206</v>
      </c>
    </row>
    <row r="59" spans="1:20" s="30" customFormat="1" ht="15" customHeight="1">
      <c r="A59" s="29"/>
      <c r="B59" s="12" t="s">
        <v>564</v>
      </c>
      <c r="C59" s="46">
        <v>23.234999999999999</v>
      </c>
      <c r="D59" s="46">
        <v>24.72</v>
      </c>
      <c r="E59" s="46">
        <v>23.152999999999999</v>
      </c>
      <c r="F59" s="46">
        <v>4.1849999999999996</v>
      </c>
      <c r="G59" s="46">
        <v>-1.671</v>
      </c>
      <c r="H59" s="46">
        <v>-1.1819999999999999</v>
      </c>
      <c r="I59" s="46">
        <v>-10.532</v>
      </c>
      <c r="J59" s="46">
        <v>-19.123000000000001</v>
      </c>
      <c r="K59" s="46">
        <v>29.24</v>
      </c>
      <c r="L59" s="46">
        <v>22.731999999999999</v>
      </c>
      <c r="M59" s="46">
        <v>-29.672999999999998</v>
      </c>
      <c r="N59" s="46">
        <v>-36.020000000000003</v>
      </c>
      <c r="O59" s="46">
        <v>-39.554000000000002</v>
      </c>
      <c r="P59" s="46">
        <v>-35.090000000000003</v>
      </c>
      <c r="Q59" s="46">
        <v>-29.202999999999999</v>
      </c>
      <c r="R59" s="46">
        <v>-22.596</v>
      </c>
      <c r="S59" s="46">
        <v>-11.238</v>
      </c>
      <c r="T59" s="46" t="s">
        <v>206</v>
      </c>
    </row>
    <row r="60" spans="1:20" s="30" customFormat="1" ht="15" customHeight="1">
      <c r="A60" s="29"/>
      <c r="B60" s="49" t="s">
        <v>209</v>
      </c>
      <c r="C60" s="46">
        <v>10.744999999999999</v>
      </c>
      <c r="D60" s="46">
        <v>30.452999999999999</v>
      </c>
      <c r="E60" s="46">
        <v>8.39</v>
      </c>
      <c r="F60" s="46">
        <v>32.225999999999999</v>
      </c>
      <c r="G60" s="46">
        <v>27.978000000000002</v>
      </c>
      <c r="H60" s="46">
        <v>7.4640000000000004</v>
      </c>
      <c r="I60" s="46">
        <v>35.512999999999998</v>
      </c>
      <c r="J60" s="46">
        <v>52.811</v>
      </c>
      <c r="K60" s="46">
        <v>100.50700000000001</v>
      </c>
      <c r="L60" s="46">
        <v>49.762</v>
      </c>
      <c r="M60" s="46">
        <v>37.595999999999997</v>
      </c>
      <c r="N60" s="46">
        <v>52.826000000000001</v>
      </c>
      <c r="O60" s="46">
        <v>29.454999999999998</v>
      </c>
      <c r="P60" s="46">
        <v>40.518999999999998</v>
      </c>
      <c r="Q60" s="46">
        <v>46.606999999999999</v>
      </c>
      <c r="R60" s="46">
        <v>44.375999999999998</v>
      </c>
      <c r="S60" s="56">
        <v>62.593000000000004</v>
      </c>
      <c r="T60" s="85">
        <v>110.73399999999999</v>
      </c>
    </row>
    <row r="61" spans="1:20" s="30" customFormat="1" ht="15" customHeight="1">
      <c r="A61" s="29"/>
      <c r="B61" s="12" t="s">
        <v>6</v>
      </c>
      <c r="C61" s="46">
        <v>1348.2460000000001</v>
      </c>
      <c r="D61" s="46">
        <v>1351.5950000000003</v>
      </c>
      <c r="E61" s="46">
        <v>1305.731</v>
      </c>
      <c r="F61" s="46">
        <v>1288.895</v>
      </c>
      <c r="G61" s="46">
        <v>1344.9270000000001</v>
      </c>
      <c r="H61" s="46">
        <v>1419.5889999999999</v>
      </c>
      <c r="I61" s="46">
        <v>1538.864</v>
      </c>
      <c r="J61" s="46">
        <v>1703.567</v>
      </c>
      <c r="K61" s="46">
        <v>1807.9939999999999</v>
      </c>
      <c r="L61" s="46">
        <v>1709.0069999999998</v>
      </c>
      <c r="M61" s="46">
        <v>1813.9280000000001</v>
      </c>
      <c r="N61" s="46">
        <v>1987.2560000000001</v>
      </c>
      <c r="O61" s="46">
        <v>2066.5140000000001</v>
      </c>
      <c r="P61" s="46">
        <v>2178.8240000000001</v>
      </c>
      <c r="Q61" s="46">
        <v>2306.6120000000001</v>
      </c>
      <c r="R61" s="46">
        <v>2442.6559999999999</v>
      </c>
      <c r="S61" s="56">
        <v>2553.3690000000001</v>
      </c>
      <c r="T61" s="85">
        <v>2771.7170000000001</v>
      </c>
    </row>
    <row r="62" spans="1:20" ht="15" customHeight="1">
      <c r="A62" s="27"/>
      <c r="B62" s="12"/>
      <c r="C62" s="61"/>
      <c r="D62" s="61"/>
      <c r="E62" s="61"/>
      <c r="F62" s="61"/>
      <c r="G62" s="61"/>
      <c r="H62" s="61"/>
      <c r="I62" s="61"/>
      <c r="J62" s="61"/>
      <c r="K62" s="61"/>
      <c r="L62" s="61"/>
      <c r="M62" s="61"/>
      <c r="N62" s="15"/>
      <c r="O62" s="15"/>
      <c r="P62" s="15"/>
      <c r="Q62" s="15"/>
    </row>
    <row r="63" spans="1:20" ht="15" customHeight="1">
      <c r="A63" s="27"/>
      <c r="B63" s="43" t="s">
        <v>599</v>
      </c>
      <c r="C63" s="61"/>
      <c r="D63" s="61"/>
      <c r="E63" s="61"/>
      <c r="F63" s="61"/>
      <c r="G63" s="61"/>
      <c r="H63" s="61"/>
      <c r="I63" s="61"/>
      <c r="J63" s="61"/>
      <c r="K63" s="61"/>
      <c r="L63" s="61"/>
      <c r="M63" s="61"/>
      <c r="N63" s="15"/>
      <c r="O63" s="15"/>
      <c r="P63" s="15"/>
      <c r="Q63" s="15"/>
    </row>
    <row r="64" spans="1:20" s="30" customFormat="1" ht="15" customHeight="1">
      <c r="A64" s="29"/>
      <c r="B64" s="43" t="s">
        <v>600</v>
      </c>
      <c r="C64" s="47">
        <v>0.1</v>
      </c>
      <c r="D64" s="47">
        <v>0.1</v>
      </c>
      <c r="E64" s="47">
        <v>0.1</v>
      </c>
      <c r="F64" s="47">
        <v>0.1</v>
      </c>
      <c r="G64" s="47">
        <v>0.1</v>
      </c>
      <c r="H64" s="47">
        <v>0.1</v>
      </c>
      <c r="I64" s="47">
        <v>0.1</v>
      </c>
      <c r="J64" s="47">
        <v>0.1</v>
      </c>
      <c r="K64" s="47">
        <v>0.1</v>
      </c>
      <c r="L64" s="47">
        <v>0.1</v>
      </c>
      <c r="M64" s="47">
        <v>0.1</v>
      </c>
      <c r="N64" s="47">
        <v>0</v>
      </c>
      <c r="O64" s="47">
        <v>0.1</v>
      </c>
      <c r="P64" s="47">
        <v>0.1</v>
      </c>
      <c r="Q64" s="47">
        <v>0.1</v>
      </c>
      <c r="R64" s="47">
        <v>0.1</v>
      </c>
      <c r="S64" s="47">
        <v>0.1</v>
      </c>
      <c r="T64" s="90" t="s">
        <v>98</v>
      </c>
    </row>
    <row r="65" spans="1:20" s="30" customFormat="1" ht="15" customHeight="1">
      <c r="A65" s="29"/>
      <c r="B65" s="37" t="s">
        <v>504</v>
      </c>
      <c r="C65" s="47">
        <v>12.6</v>
      </c>
      <c r="D65" s="47">
        <v>11.8</v>
      </c>
      <c r="E65" s="47">
        <v>11</v>
      </c>
      <c r="F65" s="47">
        <v>10.1</v>
      </c>
      <c r="G65" s="47">
        <v>9.4</v>
      </c>
      <c r="H65" s="47">
        <v>8.6999999999999993</v>
      </c>
      <c r="I65" s="47">
        <v>8.1999999999999993</v>
      </c>
      <c r="J65" s="47">
        <v>7.1</v>
      </c>
      <c r="K65" s="47">
        <v>7.4</v>
      </c>
      <c r="L65" s="47">
        <v>7.2</v>
      </c>
      <c r="M65" s="47">
        <v>7</v>
      </c>
      <c r="N65" s="47">
        <v>6.8</v>
      </c>
      <c r="O65" s="47">
        <v>6.9</v>
      </c>
      <c r="P65" s="47">
        <v>7.1</v>
      </c>
      <c r="Q65" s="47">
        <v>7.2</v>
      </c>
      <c r="R65" s="47">
        <v>7.3</v>
      </c>
      <c r="S65" s="47">
        <v>7.7</v>
      </c>
      <c r="T65" s="90" t="s">
        <v>98</v>
      </c>
    </row>
    <row r="66" spans="1:20" s="30" customFormat="1" ht="15" customHeight="1">
      <c r="A66" s="29"/>
      <c r="B66" s="37" t="s">
        <v>505</v>
      </c>
      <c r="C66" s="47">
        <v>87.3</v>
      </c>
      <c r="D66" s="47">
        <v>88.1</v>
      </c>
      <c r="E66" s="47">
        <v>88.9</v>
      </c>
      <c r="F66" s="47">
        <v>89.8</v>
      </c>
      <c r="G66" s="47">
        <v>90.5</v>
      </c>
      <c r="H66" s="47">
        <v>91.3</v>
      </c>
      <c r="I66" s="47">
        <v>91.8</v>
      </c>
      <c r="J66" s="47">
        <v>92.9</v>
      </c>
      <c r="K66" s="47">
        <v>92.6</v>
      </c>
      <c r="L66" s="47">
        <v>92.7</v>
      </c>
      <c r="M66" s="47">
        <v>93</v>
      </c>
      <c r="N66" s="47">
        <v>93.1</v>
      </c>
      <c r="O66" s="47">
        <v>93</v>
      </c>
      <c r="P66" s="47">
        <v>92.9</v>
      </c>
      <c r="Q66" s="47">
        <v>92.7</v>
      </c>
      <c r="R66" s="47">
        <v>92.7</v>
      </c>
      <c r="S66" s="47">
        <v>92.2</v>
      </c>
      <c r="T66" s="90" t="s">
        <v>98</v>
      </c>
    </row>
    <row r="67" spans="1:20" ht="15" customHeight="1">
      <c r="A67" s="27"/>
      <c r="B67" s="12"/>
      <c r="C67" s="61"/>
      <c r="D67" s="61"/>
      <c r="E67" s="61"/>
      <c r="F67" s="61"/>
      <c r="G67" s="61"/>
      <c r="H67" s="61"/>
      <c r="I67" s="61"/>
      <c r="J67" s="61"/>
      <c r="K67" s="61"/>
      <c r="L67" s="61"/>
      <c r="M67" s="61"/>
      <c r="N67" s="15"/>
      <c r="O67" s="15"/>
      <c r="P67" s="15"/>
      <c r="Q67" s="15"/>
    </row>
    <row r="68" spans="1:20" s="30" customFormat="1" ht="15" customHeight="1">
      <c r="A68" s="29"/>
      <c r="B68" s="12" t="s">
        <v>415</v>
      </c>
      <c r="C68" s="46">
        <v>1337.5009999999997</v>
      </c>
      <c r="D68" s="46">
        <v>1321.1420000000001</v>
      </c>
      <c r="E68" s="46">
        <v>1297.3410000000001</v>
      </c>
      <c r="F68" s="46">
        <v>1256.6689999999999</v>
      </c>
      <c r="G68" s="46">
        <v>1316.9490000000001</v>
      </c>
      <c r="H68" s="46">
        <v>1412.125</v>
      </c>
      <c r="I68" s="46">
        <v>1503.3510000000006</v>
      </c>
      <c r="J68" s="46">
        <v>1650.7559999999999</v>
      </c>
      <c r="K68" s="46">
        <v>1707.4870000000005</v>
      </c>
      <c r="L68" s="46">
        <v>1659.2449999999999</v>
      </c>
      <c r="M68" s="46">
        <v>1776.3319999999999</v>
      </c>
      <c r="N68" s="46">
        <v>1934.4300000000003</v>
      </c>
      <c r="O68" s="46">
        <v>2037.0590000000011</v>
      </c>
      <c r="P68" s="46">
        <v>2138.3049999999998</v>
      </c>
      <c r="Q68" s="46">
        <v>2260.0050000000001</v>
      </c>
      <c r="R68" s="46">
        <v>2398.2800000000002</v>
      </c>
      <c r="S68" s="46">
        <v>2490.703</v>
      </c>
      <c r="T68" s="91">
        <v>2660.9830000000002</v>
      </c>
    </row>
    <row r="69" spans="1:20" s="30" customFormat="1" ht="15" customHeight="1">
      <c r="A69" s="29"/>
      <c r="B69" s="12" t="s">
        <v>385</v>
      </c>
      <c r="C69" s="46">
        <v>909.61699999999996</v>
      </c>
      <c r="D69" s="46">
        <v>922.40000000000009</v>
      </c>
      <c r="E69" s="46">
        <v>890.78000000000009</v>
      </c>
      <c r="F69" s="46">
        <v>861.10799999999995</v>
      </c>
      <c r="G69" s="46">
        <v>907.79700000000003</v>
      </c>
      <c r="H69" s="46">
        <v>942.22</v>
      </c>
      <c r="I69" s="46">
        <v>1000.528</v>
      </c>
      <c r="J69" s="46">
        <v>1121.335</v>
      </c>
      <c r="K69" s="46">
        <v>1174.499</v>
      </c>
      <c r="L69" s="46">
        <v>1166.127</v>
      </c>
      <c r="M69" s="46">
        <v>1247.605</v>
      </c>
      <c r="N69" s="46">
        <v>1392.9190000000001</v>
      </c>
      <c r="O69" s="46">
        <v>1500.279</v>
      </c>
      <c r="P69" s="46">
        <v>1611.63</v>
      </c>
      <c r="Q69" s="46">
        <v>1716.9839999999999</v>
      </c>
      <c r="R69" s="46">
        <v>1824.354</v>
      </c>
      <c r="S69" s="46">
        <v>1897.193</v>
      </c>
      <c r="T69" s="91">
        <v>2044.683</v>
      </c>
    </row>
    <row r="70" spans="1:20" s="30" customFormat="1" ht="15" customHeight="1">
      <c r="A70" s="29"/>
      <c r="B70" s="38" t="s">
        <v>383</v>
      </c>
      <c r="C70" s="46">
        <v>784.32299999999998</v>
      </c>
      <c r="D70" s="46">
        <v>787.59400000000005</v>
      </c>
      <c r="E70" s="46">
        <v>752.80100000000004</v>
      </c>
      <c r="F70" s="46">
        <v>722.96100000000001</v>
      </c>
      <c r="G70" s="46">
        <v>771.44299999999998</v>
      </c>
      <c r="H70" s="46">
        <v>811.654</v>
      </c>
      <c r="I70" s="46">
        <v>868.69100000000003</v>
      </c>
      <c r="J70" s="46">
        <v>982.36800000000005</v>
      </c>
      <c r="K70" s="46">
        <v>1026.482</v>
      </c>
      <c r="L70" s="46">
        <v>1013.615</v>
      </c>
      <c r="M70" s="46">
        <v>1090.2339999999999</v>
      </c>
      <c r="N70" s="46">
        <v>1224.402</v>
      </c>
      <c r="O70" s="46">
        <v>1314.9690000000001</v>
      </c>
      <c r="P70" s="46">
        <v>1413.058</v>
      </c>
      <c r="Q70" s="46">
        <v>1502.768</v>
      </c>
      <c r="R70" s="46">
        <v>1593.0909999999999</v>
      </c>
      <c r="S70" s="46">
        <v>1649.585</v>
      </c>
      <c r="T70" s="91">
        <v>1782.567</v>
      </c>
    </row>
    <row r="71" spans="1:20" s="30" customFormat="1" ht="15" customHeight="1">
      <c r="A71" s="29"/>
      <c r="B71" s="38" t="s">
        <v>386</v>
      </c>
      <c r="C71" s="46"/>
      <c r="D71" s="46"/>
      <c r="E71" s="46"/>
      <c r="F71" s="46"/>
      <c r="G71" s="46"/>
      <c r="H71" s="46"/>
      <c r="I71" s="46"/>
      <c r="J71" s="46"/>
      <c r="K71" s="46"/>
      <c r="L71" s="46"/>
      <c r="M71" s="46"/>
      <c r="N71" s="46"/>
      <c r="O71" s="46"/>
      <c r="P71" s="46"/>
      <c r="Q71" s="46"/>
      <c r="R71" s="46"/>
      <c r="S71" s="46"/>
      <c r="T71" s="91"/>
    </row>
    <row r="72" spans="1:20" s="30" customFormat="1" ht="15" customHeight="1">
      <c r="A72" s="29"/>
      <c r="B72" s="38" t="s">
        <v>384</v>
      </c>
      <c r="C72" s="46">
        <v>125.294</v>
      </c>
      <c r="D72" s="46">
        <v>134.80600000000001</v>
      </c>
      <c r="E72" s="46">
        <v>137.97900000000001</v>
      </c>
      <c r="F72" s="46">
        <v>138.14699999999999</v>
      </c>
      <c r="G72" s="46">
        <v>136.35400000000001</v>
      </c>
      <c r="H72" s="46">
        <v>130.566</v>
      </c>
      <c r="I72" s="46">
        <v>131.83699999999999</v>
      </c>
      <c r="J72" s="46">
        <v>138.96700000000001</v>
      </c>
      <c r="K72" s="46">
        <v>148.017</v>
      </c>
      <c r="L72" s="46">
        <v>152.512</v>
      </c>
      <c r="M72" s="46">
        <v>157.37100000000001</v>
      </c>
      <c r="N72" s="46">
        <v>168.517</v>
      </c>
      <c r="O72" s="46">
        <v>185.31</v>
      </c>
      <c r="P72" s="46">
        <v>198.572</v>
      </c>
      <c r="Q72" s="46">
        <v>214.21600000000001</v>
      </c>
      <c r="R72" s="46">
        <v>231.26300000000001</v>
      </c>
      <c r="S72" s="46">
        <v>247.608</v>
      </c>
      <c r="T72" s="91">
        <v>261.94400000000002</v>
      </c>
    </row>
    <row r="73" spans="1:20" s="30" customFormat="1" ht="15" customHeight="1">
      <c r="A73" s="29"/>
      <c r="B73" s="38" t="s">
        <v>379</v>
      </c>
      <c r="C73" s="46">
        <v>368.91500000000002</v>
      </c>
      <c r="D73" s="46">
        <v>336.77499999999998</v>
      </c>
      <c r="E73" s="46">
        <v>300.73600000000005</v>
      </c>
      <c r="F73" s="46">
        <v>281.238</v>
      </c>
      <c r="G73" s="46">
        <v>294.43600000000004</v>
      </c>
      <c r="H73" s="46">
        <v>297.39099999999996</v>
      </c>
      <c r="I73" s="46">
        <v>335.024</v>
      </c>
      <c r="J73" s="46">
        <v>353.197</v>
      </c>
      <c r="K73" s="46">
        <v>359.27600000000007</v>
      </c>
      <c r="L73" s="46">
        <v>362.49299999999999</v>
      </c>
      <c r="M73" s="46">
        <v>424.37400000000002</v>
      </c>
      <c r="N73" s="46">
        <v>467.03300000000002</v>
      </c>
      <c r="O73" s="46">
        <v>513.74899999999991</v>
      </c>
      <c r="P73" s="46">
        <v>513.84299999999996</v>
      </c>
      <c r="Q73" s="46">
        <v>538.38900000000001</v>
      </c>
      <c r="R73" s="46">
        <v>516.625</v>
      </c>
      <c r="S73" s="46">
        <v>536.47</v>
      </c>
      <c r="T73" s="91">
        <v>592.08299999999997</v>
      </c>
    </row>
    <row r="74" spans="1:20" s="30" customFormat="1" ht="15" customHeight="1">
      <c r="A74" s="29"/>
      <c r="B74" s="38" t="s">
        <v>380</v>
      </c>
      <c r="C74" s="46">
        <v>354.51600000000002</v>
      </c>
      <c r="D74" s="46">
        <v>340.83499999999998</v>
      </c>
      <c r="E74" s="46">
        <v>295.07600000000002</v>
      </c>
      <c r="F74" s="46">
        <v>272.12700000000001</v>
      </c>
      <c r="G74" s="46">
        <v>287.36</v>
      </c>
      <c r="H74" s="46">
        <v>302.15199999999999</v>
      </c>
      <c r="I74" s="46">
        <v>337.15300000000002</v>
      </c>
      <c r="J74" s="46">
        <v>340.35599999999999</v>
      </c>
      <c r="K74" s="46">
        <v>350.79600000000005</v>
      </c>
      <c r="L74" s="46">
        <v>339.55200000000002</v>
      </c>
      <c r="M74" s="46">
        <v>386.85200000000003</v>
      </c>
      <c r="N74" s="46">
        <v>455.29400000000004</v>
      </c>
      <c r="O74" s="46">
        <v>517.41099999999994</v>
      </c>
      <c r="P74" s="46">
        <v>515.51599999999996</v>
      </c>
      <c r="Q74" s="46">
        <v>530.91600000000005</v>
      </c>
      <c r="R74" s="46">
        <v>537.20500000000004</v>
      </c>
      <c r="S74" s="46">
        <v>536.02300000000002</v>
      </c>
      <c r="T74" s="91">
        <v>581.01800000000003</v>
      </c>
    </row>
    <row r="75" spans="1:20" s="30" customFormat="1" ht="15" customHeight="1">
      <c r="A75" s="29"/>
      <c r="B75" s="38" t="s">
        <v>381</v>
      </c>
      <c r="C75" s="46">
        <v>65.316999999999993</v>
      </c>
      <c r="D75" s="46">
        <v>62.850999999999999</v>
      </c>
      <c r="E75" s="46">
        <v>58.472000000000001</v>
      </c>
      <c r="F75" s="46">
        <v>56.395000000000003</v>
      </c>
      <c r="G75" s="46">
        <v>53.314</v>
      </c>
      <c r="H75" s="46">
        <v>46.457999999999998</v>
      </c>
      <c r="I75" s="46">
        <v>40.453000000000003</v>
      </c>
      <c r="J75" s="46">
        <v>37.957999999999998</v>
      </c>
      <c r="K75" s="46">
        <v>42.869</v>
      </c>
      <c r="L75" s="46">
        <v>48.42</v>
      </c>
      <c r="M75" s="46">
        <v>65.016000000000005</v>
      </c>
      <c r="N75" s="46">
        <v>77.424999999999997</v>
      </c>
      <c r="O75" s="46">
        <v>91.444000000000003</v>
      </c>
      <c r="P75" s="46">
        <v>99.441000000000003</v>
      </c>
      <c r="Q75" s="46">
        <v>111.643</v>
      </c>
      <c r="R75" s="46">
        <v>118.28</v>
      </c>
      <c r="S75" s="46">
        <v>123.742</v>
      </c>
      <c r="T75" s="91">
        <v>131.78100000000001</v>
      </c>
    </row>
    <row r="76" spans="1:20" s="30" customFormat="1" ht="15" customHeight="1">
      <c r="A76" s="29"/>
      <c r="B76" s="38" t="s">
        <v>382</v>
      </c>
      <c r="C76" s="46">
        <v>289.19900000000001</v>
      </c>
      <c r="D76" s="46">
        <v>277.98399999999998</v>
      </c>
      <c r="E76" s="46">
        <v>236.60400000000001</v>
      </c>
      <c r="F76" s="46">
        <v>215.732</v>
      </c>
      <c r="G76" s="46">
        <v>234.04599999999999</v>
      </c>
      <c r="H76" s="46">
        <v>255.69399999999999</v>
      </c>
      <c r="I76" s="46">
        <v>296.7</v>
      </c>
      <c r="J76" s="46">
        <v>302.39800000000002</v>
      </c>
      <c r="K76" s="46">
        <v>307.92700000000002</v>
      </c>
      <c r="L76" s="46">
        <v>291.13200000000001</v>
      </c>
      <c r="M76" s="46">
        <v>321.83600000000001</v>
      </c>
      <c r="N76" s="46">
        <v>377.86900000000003</v>
      </c>
      <c r="O76" s="46">
        <v>425.96699999999998</v>
      </c>
      <c r="P76" s="46">
        <v>416.07499999999999</v>
      </c>
      <c r="Q76" s="46">
        <v>419.27300000000002</v>
      </c>
      <c r="R76" s="46">
        <v>418.92500000000001</v>
      </c>
      <c r="S76" s="46">
        <v>412.28100000000001</v>
      </c>
      <c r="T76" s="91">
        <v>448.92200000000003</v>
      </c>
    </row>
    <row r="77" spans="1:20" s="30" customFormat="1" ht="15" customHeight="1">
      <c r="A77" s="29"/>
      <c r="B77" s="38" t="s">
        <v>435</v>
      </c>
      <c r="C77" s="46">
        <v>14.398999999999999</v>
      </c>
      <c r="D77" s="46">
        <v>-4.0599999999999996</v>
      </c>
      <c r="E77" s="46">
        <v>5.66</v>
      </c>
      <c r="F77" s="46">
        <v>9.1110000000000007</v>
      </c>
      <c r="G77" s="46">
        <v>7.0759999999999996</v>
      </c>
      <c r="H77" s="46">
        <v>-4.7610000000000001</v>
      </c>
      <c r="I77" s="46">
        <v>-2.129</v>
      </c>
      <c r="J77" s="46">
        <v>12.840999999999999</v>
      </c>
      <c r="K77" s="46">
        <v>8.48</v>
      </c>
      <c r="L77" s="46">
        <v>22.940999999999999</v>
      </c>
      <c r="M77" s="46">
        <v>37.521999999999998</v>
      </c>
      <c r="N77" s="46">
        <v>11.739000000000001</v>
      </c>
      <c r="O77" s="46">
        <v>-3.6619999999999999</v>
      </c>
      <c r="P77" s="46">
        <v>-1.673</v>
      </c>
      <c r="Q77" s="46">
        <v>7.4729999999999999</v>
      </c>
      <c r="R77" s="46">
        <v>-20.58</v>
      </c>
      <c r="S77" s="46">
        <v>0.44700000000000001</v>
      </c>
      <c r="T77" s="91">
        <v>11.38</v>
      </c>
    </row>
    <row r="78" spans="1:20" s="30" customFormat="1" ht="15" customHeight="1">
      <c r="A78" s="29"/>
      <c r="B78" s="38" t="s">
        <v>506</v>
      </c>
      <c r="C78" s="46"/>
      <c r="D78" s="46"/>
      <c r="E78" s="46"/>
      <c r="F78" s="46"/>
      <c r="G78" s="46"/>
      <c r="H78" s="46"/>
      <c r="I78" s="46"/>
      <c r="J78" s="46"/>
      <c r="K78" s="46"/>
      <c r="L78" s="46"/>
      <c r="M78" s="46"/>
      <c r="N78" s="46"/>
      <c r="O78" s="46"/>
      <c r="P78" s="46"/>
      <c r="Q78" s="46"/>
      <c r="R78" s="46"/>
      <c r="S78" s="46"/>
      <c r="T78" s="91"/>
    </row>
    <row r="79" spans="1:20" s="30" customFormat="1" ht="15" customHeight="1">
      <c r="A79" s="29"/>
      <c r="B79" s="12" t="s">
        <v>507</v>
      </c>
      <c r="C79" s="46">
        <v>1685.672</v>
      </c>
      <c r="D79" s="46">
        <v>1621.962</v>
      </c>
      <c r="E79" s="46">
        <v>1713.4860000000001</v>
      </c>
      <c r="F79" s="46">
        <v>1894.7550000000001</v>
      </c>
      <c r="G79" s="46">
        <v>2209.5230000000001</v>
      </c>
      <c r="H79" s="46">
        <v>2505.857</v>
      </c>
      <c r="I79" s="46">
        <v>2783.9830000000002</v>
      </c>
      <c r="J79" s="46">
        <v>3077.2139999999999</v>
      </c>
      <c r="K79" s="46">
        <v>3302.5390000000002</v>
      </c>
      <c r="L79" s="46">
        <v>2955.6970000000001</v>
      </c>
      <c r="M79" s="46">
        <v>3647.2109999999998</v>
      </c>
      <c r="N79" s="46">
        <v>4117.4809999999998</v>
      </c>
      <c r="O79" s="46">
        <v>4396.9830000000002</v>
      </c>
      <c r="P79" s="46">
        <v>4738.6990000000005</v>
      </c>
      <c r="Q79" s="46">
        <v>4815.8539999999994</v>
      </c>
      <c r="R79" s="46">
        <v>4698.1729999999998</v>
      </c>
      <c r="S79" s="46">
        <v>4657.7250000000004</v>
      </c>
      <c r="T79" s="91">
        <v>5002.6629999999996</v>
      </c>
    </row>
    <row r="80" spans="1:20" s="30" customFormat="1" ht="15" customHeight="1">
      <c r="A80" s="29"/>
      <c r="B80" s="38" t="s">
        <v>271</v>
      </c>
      <c r="C80" s="46">
        <v>1439.635</v>
      </c>
      <c r="D80" s="46">
        <v>1378.8040000000001</v>
      </c>
      <c r="E80" s="46">
        <v>1452.13</v>
      </c>
      <c r="F80" s="46">
        <v>1631.127</v>
      </c>
      <c r="G80" s="46">
        <v>1891.9059999999999</v>
      </c>
      <c r="H80" s="46">
        <v>2137.4189999999999</v>
      </c>
      <c r="I80" s="46">
        <v>2361.0619999999999</v>
      </c>
      <c r="J80" s="46">
        <v>2574.4389999999999</v>
      </c>
      <c r="K80" s="46">
        <v>2758.181</v>
      </c>
      <c r="L80" s="46">
        <v>2454.3939999999998</v>
      </c>
      <c r="M80" s="46">
        <v>3021.4920000000002</v>
      </c>
      <c r="N80" s="46">
        <v>3406.7649999999999</v>
      </c>
      <c r="O80" s="46">
        <v>3632.9569999999999</v>
      </c>
      <c r="P80" s="46">
        <v>3926.0590000000002</v>
      </c>
      <c r="Q80" s="46">
        <v>3986.7689999999998</v>
      </c>
      <c r="R80" s="46">
        <v>3889.2249999999999</v>
      </c>
      <c r="S80" s="46">
        <v>3892.886</v>
      </c>
      <c r="T80" s="91">
        <v>4191.2669999999998</v>
      </c>
    </row>
    <row r="81" spans="1:20" s="30" customFormat="1" ht="15" customHeight="1">
      <c r="A81" s="29"/>
      <c r="B81" s="38" t="s">
        <v>272</v>
      </c>
      <c r="C81" s="46">
        <v>246.03700000000001</v>
      </c>
      <c r="D81" s="46">
        <v>243.15799999999999</v>
      </c>
      <c r="E81" s="46">
        <v>261.35599999999999</v>
      </c>
      <c r="F81" s="46">
        <v>263.62799999999999</v>
      </c>
      <c r="G81" s="46">
        <v>317.61700000000002</v>
      </c>
      <c r="H81" s="46">
        <v>368.43799999999999</v>
      </c>
      <c r="I81" s="46">
        <v>422.92099999999999</v>
      </c>
      <c r="J81" s="46">
        <v>502.77499999999998</v>
      </c>
      <c r="K81" s="46">
        <v>544.35799999999995</v>
      </c>
      <c r="L81" s="46">
        <v>501.303</v>
      </c>
      <c r="M81" s="46">
        <v>625.71900000000005</v>
      </c>
      <c r="N81" s="46">
        <v>710.71600000000001</v>
      </c>
      <c r="O81" s="46">
        <v>764.02599999999995</v>
      </c>
      <c r="P81" s="46">
        <v>812.64</v>
      </c>
      <c r="Q81" s="46">
        <v>829.08500000000004</v>
      </c>
      <c r="R81" s="46">
        <v>808.94799999999998</v>
      </c>
      <c r="S81" s="46">
        <v>764.83900000000006</v>
      </c>
      <c r="T81" s="91">
        <v>811.39599999999996</v>
      </c>
    </row>
    <row r="82" spans="1:20" s="30" customFormat="1" ht="15" customHeight="1">
      <c r="A82" s="29"/>
      <c r="B82" s="12" t="s">
        <v>508</v>
      </c>
      <c r="C82" s="46">
        <v>1626.703</v>
      </c>
      <c r="D82" s="46">
        <v>1559.9949999999999</v>
      </c>
      <c r="E82" s="46">
        <v>1607.6610000000001</v>
      </c>
      <c r="F82" s="46">
        <v>1780.432</v>
      </c>
      <c r="G82" s="46">
        <v>2094.8069999999998</v>
      </c>
      <c r="H82" s="46">
        <v>2333.3429999999998</v>
      </c>
      <c r="I82" s="46">
        <v>2616.1840000000002</v>
      </c>
      <c r="J82" s="46">
        <v>2900.99</v>
      </c>
      <c r="K82" s="46">
        <v>3128.8270000000002</v>
      </c>
      <c r="L82" s="46">
        <v>2825.0720000000001</v>
      </c>
      <c r="M82" s="46">
        <v>3542.8580000000002</v>
      </c>
      <c r="N82" s="46">
        <v>4043.0030000000002</v>
      </c>
      <c r="O82" s="46">
        <v>4373.9520000000002</v>
      </c>
      <c r="P82" s="46">
        <v>4725.8670000000002</v>
      </c>
      <c r="Q82" s="46">
        <v>4811.2219999999998</v>
      </c>
      <c r="R82" s="46">
        <v>4640.8720000000003</v>
      </c>
      <c r="S82" s="46">
        <v>4600.6850000000004</v>
      </c>
      <c r="T82" s="91">
        <v>4978.4459999999999</v>
      </c>
    </row>
    <row r="83" spans="1:20" ht="15" customHeight="1">
      <c r="A83" s="27"/>
      <c r="B83" s="38" t="s">
        <v>273</v>
      </c>
      <c r="C83" s="46">
        <v>1280.002</v>
      </c>
      <c r="D83" s="46">
        <v>1216.732</v>
      </c>
      <c r="E83" s="46">
        <v>1263.578</v>
      </c>
      <c r="F83" s="46">
        <v>1442.596</v>
      </c>
      <c r="G83" s="46">
        <v>1703.2139999999999</v>
      </c>
      <c r="H83" s="46">
        <v>1895.9079999999999</v>
      </c>
      <c r="I83" s="46">
        <v>2121.277</v>
      </c>
      <c r="J83" s="46">
        <v>2364.9299999999998</v>
      </c>
      <c r="K83" s="46">
        <v>2563.4279999999999</v>
      </c>
      <c r="L83" s="46">
        <v>2351.386</v>
      </c>
      <c r="M83" s="46">
        <v>2995.9279999999999</v>
      </c>
      <c r="N83" s="46">
        <v>3464.9679999999998</v>
      </c>
      <c r="O83" s="46">
        <v>3779.6860000000001</v>
      </c>
      <c r="P83" s="46">
        <v>4142.6509999999998</v>
      </c>
      <c r="Q83" s="46">
        <v>4237.7</v>
      </c>
      <c r="R83" s="46">
        <v>4066.527</v>
      </c>
      <c r="S83" s="46">
        <v>4022.5790000000002</v>
      </c>
      <c r="T83" s="31">
        <v>4377.9399999999996</v>
      </c>
    </row>
    <row r="84" spans="1:20" ht="15" customHeight="1">
      <c r="A84" s="27"/>
      <c r="B84" s="38" t="s">
        <v>274</v>
      </c>
      <c r="C84" s="46">
        <v>346.70100000000002</v>
      </c>
      <c r="D84" s="46">
        <v>343.26299999999998</v>
      </c>
      <c r="E84" s="46">
        <v>344.08300000000003</v>
      </c>
      <c r="F84" s="46">
        <v>337.83600000000001</v>
      </c>
      <c r="G84" s="46">
        <v>391.59300000000002</v>
      </c>
      <c r="H84" s="46">
        <v>437.435</v>
      </c>
      <c r="I84" s="46">
        <v>494.90699999999998</v>
      </c>
      <c r="J84" s="46">
        <v>536.05999999999995</v>
      </c>
      <c r="K84" s="46">
        <v>565.399</v>
      </c>
      <c r="L84" s="46">
        <v>473.68599999999998</v>
      </c>
      <c r="M84" s="46">
        <v>546.92999999999995</v>
      </c>
      <c r="N84" s="46">
        <v>578.03499999999997</v>
      </c>
      <c r="O84" s="46">
        <v>594.26599999999996</v>
      </c>
      <c r="P84" s="46">
        <v>583.21600000000001</v>
      </c>
      <c r="Q84" s="46">
        <v>573.52200000000005</v>
      </c>
      <c r="R84" s="46">
        <v>574.34500000000003</v>
      </c>
      <c r="S84" s="46">
        <v>578.10599999999999</v>
      </c>
      <c r="T84" s="31">
        <v>600.50599999999997</v>
      </c>
    </row>
    <row r="85" spans="1:20" ht="15" customHeight="1">
      <c r="A85" s="27"/>
      <c r="B85" s="38" t="s">
        <v>146</v>
      </c>
      <c r="C85" s="46" t="s">
        <v>143</v>
      </c>
      <c r="D85" s="46" t="s">
        <v>143</v>
      </c>
      <c r="E85" s="46" t="s">
        <v>143</v>
      </c>
      <c r="F85" s="46" t="s">
        <v>143</v>
      </c>
      <c r="G85" s="46" t="s">
        <v>143</v>
      </c>
      <c r="H85" s="46" t="s">
        <v>143</v>
      </c>
      <c r="I85" s="46" t="s">
        <v>143</v>
      </c>
      <c r="J85" s="46" t="s">
        <v>143</v>
      </c>
      <c r="K85" s="46" t="s">
        <v>143</v>
      </c>
      <c r="L85" s="46" t="s">
        <v>143</v>
      </c>
      <c r="M85" s="46" t="s">
        <v>143</v>
      </c>
      <c r="N85" s="46" t="s">
        <v>143</v>
      </c>
      <c r="O85" s="46" t="s">
        <v>143</v>
      </c>
      <c r="P85" s="46" t="s">
        <v>143</v>
      </c>
      <c r="Q85" s="46" t="s">
        <v>143</v>
      </c>
      <c r="R85" s="46" t="s">
        <v>143</v>
      </c>
      <c r="S85" s="46" t="s">
        <v>143</v>
      </c>
      <c r="T85" s="31" t="s">
        <v>143</v>
      </c>
    </row>
    <row r="86" spans="1:20" ht="15" customHeight="1">
      <c r="A86" s="27"/>
      <c r="B86" s="12"/>
      <c r="C86" s="61"/>
      <c r="D86" s="61"/>
      <c r="E86" s="61"/>
      <c r="F86" s="61"/>
      <c r="G86" s="61"/>
      <c r="H86" s="61"/>
      <c r="I86" s="61"/>
      <c r="J86" s="61"/>
      <c r="K86" s="61"/>
      <c r="L86" s="61"/>
      <c r="M86" s="61"/>
      <c r="N86" s="15"/>
      <c r="O86" s="15"/>
      <c r="P86" s="15"/>
      <c r="Q86" s="15"/>
    </row>
    <row r="87" spans="1:20" ht="15" customHeight="1">
      <c r="A87" s="27"/>
      <c r="B87" s="43" t="s">
        <v>601</v>
      </c>
      <c r="C87" s="61"/>
      <c r="D87" s="61"/>
      <c r="E87" s="61"/>
      <c r="F87" s="61"/>
      <c r="G87" s="61"/>
      <c r="H87" s="61"/>
      <c r="I87" s="61"/>
      <c r="J87" s="61"/>
      <c r="K87" s="61"/>
      <c r="L87" s="61"/>
      <c r="M87" s="61"/>
      <c r="N87" s="15"/>
      <c r="O87" s="15"/>
      <c r="P87" s="15"/>
      <c r="Q87" s="15"/>
    </row>
    <row r="88" spans="1:20" ht="15" customHeight="1">
      <c r="A88" s="27"/>
      <c r="B88" s="43" t="s">
        <v>436</v>
      </c>
      <c r="C88" s="47">
        <v>58.640884275313198</v>
      </c>
      <c r="D88" s="47">
        <v>59.614636428181065</v>
      </c>
      <c r="E88" s="47">
        <v>58.026500377695911</v>
      </c>
      <c r="F88" s="47">
        <v>57.529854671588701</v>
      </c>
      <c r="G88" s="47">
        <v>58.578046682141824</v>
      </c>
      <c r="H88" s="47">
        <v>57.477448896203306</v>
      </c>
      <c r="I88" s="47">
        <v>57.783644671138013</v>
      </c>
      <c r="J88" s="47">
        <v>59.510152009047978</v>
      </c>
      <c r="K88" s="47">
        <v>60.116498622537904</v>
      </c>
      <c r="L88" s="47">
        <v>61.08892900084075</v>
      </c>
      <c r="M88" s="47">
        <v>61.3756107392147</v>
      </c>
      <c r="N88" s="47">
        <v>63.295234255051881</v>
      </c>
      <c r="O88" s="47">
        <v>64.552295955936501</v>
      </c>
      <c r="P88" s="47">
        <v>66.0830891757724</v>
      </c>
      <c r="Q88" s="47">
        <v>66.494012181388968</v>
      </c>
      <c r="R88" s="47">
        <v>66.428105643410134</v>
      </c>
      <c r="S88" s="47">
        <v>66.229694989727804</v>
      </c>
      <c r="T88" s="32">
        <v>66.990130460892701</v>
      </c>
    </row>
    <row r="89" spans="1:20" ht="15" customHeight="1">
      <c r="A89" s="27"/>
      <c r="B89" s="43" t="s">
        <v>387</v>
      </c>
      <c r="C89" s="47">
        <v>9.3677616930666279</v>
      </c>
      <c r="D89" s="47">
        <v>10.203747969559668</v>
      </c>
      <c r="E89" s="47">
        <v>10.635531163765862</v>
      </c>
      <c r="F89" s="47">
        <v>10.993092066260775</v>
      </c>
      <c r="G89" s="47">
        <v>10.353779835058154</v>
      </c>
      <c r="H89" s="47">
        <v>9.2460587794573552</v>
      </c>
      <c r="I89" s="47">
        <v>8.7695421761118979</v>
      </c>
      <c r="J89" s="47">
        <v>8.4183801734598145</v>
      </c>
      <c r="K89" s="47">
        <v>8.6686992822204321</v>
      </c>
      <c r="L89" s="47">
        <v>9.1916504193172202</v>
      </c>
      <c r="M89" s="47">
        <v>8.8593285823419183</v>
      </c>
      <c r="N89" s="47">
        <v>8.7114550539435385</v>
      </c>
      <c r="O89" s="47">
        <v>9.0969338163824336</v>
      </c>
      <c r="P89" s="47">
        <v>9.2877064596079801</v>
      </c>
      <c r="Q89" s="47">
        <v>9.4819180113133665</v>
      </c>
      <c r="R89" s="47">
        <v>9.6418540965507127</v>
      </c>
      <c r="S89" s="47">
        <v>9.9412896680174239</v>
      </c>
      <c r="T89" s="32">
        <v>9.9</v>
      </c>
    </row>
    <row r="90" spans="1:20" ht="15" customHeight="1">
      <c r="A90" s="27"/>
      <c r="B90" s="43" t="s">
        <v>404</v>
      </c>
      <c r="C90" s="47">
        <v>27.582388661848732</v>
      </c>
      <c r="D90" s="47">
        <v>25.491203822147803</v>
      </c>
      <c r="E90" s="47">
        <v>23.180970293061193</v>
      </c>
      <c r="F90" s="47">
        <v>22.379604526562634</v>
      </c>
      <c r="G90" s="47">
        <v>22.357433735095285</v>
      </c>
      <c r="H90" s="47">
        <v>21.059806277910038</v>
      </c>
      <c r="I90" s="47">
        <v>22.285148312004313</v>
      </c>
      <c r="J90" s="47">
        <v>21.396062533734526</v>
      </c>
      <c r="K90" s="47">
        <v>21.041202046515121</v>
      </c>
      <c r="L90" s="47">
        <v>21.846864085773955</v>
      </c>
      <c r="M90" s="47">
        <v>23.890479871150145</v>
      </c>
      <c r="N90" s="47">
        <v>24.143184297183147</v>
      </c>
      <c r="O90" s="47">
        <v>25.220121154997887</v>
      </c>
      <c r="P90" s="47">
        <v>24.03371548014999</v>
      </c>
      <c r="Q90" s="47">
        <v>23.822469419315443</v>
      </c>
      <c r="R90" s="47">
        <v>21.540913806158084</v>
      </c>
      <c r="S90" s="47">
        <v>21.520028682665096</v>
      </c>
      <c r="T90" s="32">
        <v>22.3</v>
      </c>
    </row>
    <row r="91" spans="1:20" ht="15" customHeight="1">
      <c r="A91" s="27"/>
      <c r="B91" s="49" t="s">
        <v>509</v>
      </c>
      <c r="C91" s="47">
        <v>1.0765591378554948</v>
      </c>
      <c r="D91" s="47">
        <v>-0.30730988796056735</v>
      </c>
      <c r="E91" s="47">
        <v>0.43627730587201508</v>
      </c>
      <c r="F91" s="47">
        <v>0.72501076256235708</v>
      </c>
      <c r="G91" s="47">
        <v>0.53730250753825692</v>
      </c>
      <c r="H91" s="47">
        <v>-0.33715121738428433</v>
      </c>
      <c r="I91" s="47">
        <v>-0.14161696104236468</v>
      </c>
      <c r="J91" s="47">
        <v>0.7778855397856862</v>
      </c>
      <c r="K91" s="47">
        <v>0.49663599392792229</v>
      </c>
      <c r="L91" s="47">
        <v>1.3826167925773469</v>
      </c>
      <c r="M91" s="47">
        <v>2.1123315418128716</v>
      </c>
      <c r="N91" s="47">
        <v>0.60684542733518398</v>
      </c>
      <c r="O91" s="47">
        <v>-0.17976888260532337</v>
      </c>
      <c r="P91" s="47">
        <v>-7.8250372192072162E-2</v>
      </c>
      <c r="Q91" s="47">
        <v>0.33092523560654569</v>
      </c>
      <c r="R91" s="47">
        <v>-0.85806918589330927</v>
      </c>
      <c r="S91" s="47">
        <v>1.794674033796884E-2</v>
      </c>
      <c r="T91" s="32">
        <v>0.4</v>
      </c>
    </row>
    <row r="92" spans="1:20" ht="15" customHeight="1">
      <c r="A92" s="27"/>
      <c r="B92" s="43" t="s">
        <v>510</v>
      </c>
      <c r="C92" s="47">
        <v>126</v>
      </c>
      <c r="D92" s="47">
        <v>122.80000000000001</v>
      </c>
      <c r="E92" s="47">
        <v>132.1</v>
      </c>
      <c r="F92" s="47">
        <v>150.80000000000001</v>
      </c>
      <c r="G92" s="47">
        <v>167.79999999999998</v>
      </c>
      <c r="H92" s="47">
        <v>177.5</v>
      </c>
      <c r="I92" s="47">
        <v>185.2</v>
      </c>
      <c r="J92" s="47">
        <v>186.4</v>
      </c>
      <c r="K92" s="47">
        <v>193.4</v>
      </c>
      <c r="L92" s="47">
        <v>178.1</v>
      </c>
      <c r="M92" s="47">
        <v>205.3</v>
      </c>
      <c r="N92" s="47">
        <v>212.9</v>
      </c>
      <c r="O92" s="47">
        <v>215.84956547650313</v>
      </c>
      <c r="P92" s="47">
        <v>221.61006030477415</v>
      </c>
      <c r="Q92" s="47">
        <v>213.09041351678422</v>
      </c>
      <c r="R92" s="47">
        <v>195.88714680738224</v>
      </c>
      <c r="S92" s="47">
        <v>187</v>
      </c>
      <c r="T92" s="32">
        <v>188</v>
      </c>
    </row>
    <row r="93" spans="1:20" ht="15" customHeight="1">
      <c r="A93" s="27"/>
      <c r="B93" s="43" t="s">
        <v>511</v>
      </c>
      <c r="C93" s="47">
        <v>121.6</v>
      </c>
      <c r="D93" s="47">
        <v>118.1</v>
      </c>
      <c r="E93" s="47">
        <v>123.9</v>
      </c>
      <c r="F93" s="47">
        <v>141.69999999999999</v>
      </c>
      <c r="G93" s="47">
        <v>159.1</v>
      </c>
      <c r="H93" s="47">
        <v>165.2</v>
      </c>
      <c r="I93" s="47">
        <v>174</v>
      </c>
      <c r="J93" s="47">
        <v>175.7</v>
      </c>
      <c r="K93" s="47">
        <v>183.2</v>
      </c>
      <c r="L93" s="47">
        <v>170.3</v>
      </c>
      <c r="M93" s="47">
        <v>199.4</v>
      </c>
      <c r="N93" s="47">
        <v>209</v>
      </c>
      <c r="O93" s="47">
        <v>214.71896493915986</v>
      </c>
      <c r="P93" s="47">
        <v>221.00995882252533</v>
      </c>
      <c r="Q93" s="47">
        <v>212.88545821801276</v>
      </c>
      <c r="R93" s="47">
        <v>193.49802035350118</v>
      </c>
      <c r="S93" s="47">
        <v>184.7</v>
      </c>
      <c r="T93" s="32">
        <v>187.1</v>
      </c>
    </row>
    <row r="94" spans="1:20" ht="15" customHeight="1">
      <c r="A94" s="27"/>
      <c r="B94" s="53" t="s">
        <v>388</v>
      </c>
      <c r="C94" s="47" t="s">
        <v>143</v>
      </c>
      <c r="D94" s="47" t="s">
        <v>143</v>
      </c>
      <c r="E94" s="47" t="s">
        <v>143</v>
      </c>
      <c r="F94" s="47" t="s">
        <v>143</v>
      </c>
      <c r="G94" s="47" t="s">
        <v>143</v>
      </c>
      <c r="H94" s="47" t="s">
        <v>143</v>
      </c>
      <c r="I94" s="47" t="s">
        <v>143</v>
      </c>
      <c r="J94" s="47" t="s">
        <v>143</v>
      </c>
      <c r="K94" s="47" t="s">
        <v>143</v>
      </c>
      <c r="L94" s="47" t="s">
        <v>143</v>
      </c>
      <c r="M94" s="47" t="s">
        <v>143</v>
      </c>
      <c r="N94" s="47" t="s">
        <v>143</v>
      </c>
      <c r="O94" s="47" t="s">
        <v>143</v>
      </c>
      <c r="P94" s="47" t="s">
        <v>143</v>
      </c>
      <c r="Q94" s="47" t="s">
        <v>143</v>
      </c>
      <c r="R94" s="47" t="s">
        <v>143</v>
      </c>
      <c r="S94" s="47" t="s">
        <v>143</v>
      </c>
      <c r="T94" s="32" t="s">
        <v>143</v>
      </c>
    </row>
    <row r="95" spans="1:20" ht="15" customHeight="1">
      <c r="A95" s="27"/>
      <c r="B95" s="12"/>
      <c r="C95" s="61"/>
      <c r="D95" s="61"/>
      <c r="E95" s="61"/>
      <c r="F95" s="61"/>
      <c r="G95" s="61"/>
      <c r="H95" s="61"/>
      <c r="I95" s="61"/>
      <c r="J95" s="61"/>
      <c r="K95" s="61"/>
      <c r="L95" s="61"/>
      <c r="M95" s="61"/>
      <c r="N95" s="15"/>
      <c r="O95" s="15"/>
      <c r="P95" s="15"/>
      <c r="Q95" s="15"/>
    </row>
    <row r="96" spans="1:20" ht="15" customHeight="1">
      <c r="A96" s="27"/>
      <c r="B96" s="13" t="s">
        <v>602</v>
      </c>
      <c r="C96" s="16"/>
      <c r="D96" s="16"/>
      <c r="E96" s="16"/>
      <c r="F96" s="16"/>
      <c r="G96" s="16"/>
      <c r="H96" s="16"/>
      <c r="I96" s="16"/>
      <c r="J96" s="16"/>
      <c r="K96" s="16"/>
      <c r="L96" s="16"/>
      <c r="M96" s="16"/>
      <c r="N96" s="17"/>
      <c r="O96" s="17"/>
      <c r="P96" s="17"/>
      <c r="Q96" s="17"/>
    </row>
    <row r="97" spans="1:20" s="30" customFormat="1" ht="15" customHeight="1">
      <c r="A97" s="29"/>
      <c r="B97" s="12" t="s">
        <v>512</v>
      </c>
      <c r="C97" s="46">
        <v>1414.586</v>
      </c>
      <c r="D97" s="46">
        <v>1422.52</v>
      </c>
      <c r="E97" s="46">
        <v>1446.086</v>
      </c>
      <c r="F97" s="46">
        <v>1490.2829999999999</v>
      </c>
      <c r="G97" s="46">
        <v>1619.9380000000001</v>
      </c>
      <c r="H97" s="46">
        <v>1739.623</v>
      </c>
      <c r="I97" s="46">
        <v>1861.9659999999999</v>
      </c>
      <c r="J97" s="46">
        <v>1982.3389999999999</v>
      </c>
      <c r="K97" s="46">
        <v>2024.5219999999999</v>
      </c>
      <c r="L97" s="46">
        <v>1974.7380000000001</v>
      </c>
      <c r="M97" s="46">
        <v>2108.3820000000001</v>
      </c>
      <c r="N97" s="46">
        <v>2209.8939999999998</v>
      </c>
      <c r="O97" s="46">
        <v>2247.4690000000001</v>
      </c>
      <c r="P97" s="46">
        <v>2317.174</v>
      </c>
      <c r="Q97" s="46">
        <v>2381.1840000000002</v>
      </c>
      <c r="R97" s="46">
        <v>2438.0430000000001</v>
      </c>
      <c r="S97" s="46">
        <v>2490.7759999999998</v>
      </c>
      <c r="T97" s="91">
        <v>2585.21</v>
      </c>
    </row>
    <row r="98" spans="1:20" s="30" customFormat="1" ht="15" customHeight="1">
      <c r="A98" s="29"/>
      <c r="B98" s="38" t="s">
        <v>433</v>
      </c>
      <c r="C98" s="46">
        <v>3.0640000000000001</v>
      </c>
      <c r="D98" s="46">
        <v>3.073</v>
      </c>
      <c r="E98" s="46">
        <v>2.992</v>
      </c>
      <c r="F98" s="46">
        <v>2.8330000000000002</v>
      </c>
      <c r="G98" s="46">
        <v>2.8439999999999999</v>
      </c>
      <c r="H98" s="46">
        <v>2.8370000000000002</v>
      </c>
      <c r="I98" s="46">
        <v>2.7429999999999999</v>
      </c>
      <c r="J98" s="46">
        <v>2.6240000000000001</v>
      </c>
      <c r="K98" s="46">
        <v>2.1789999999999998</v>
      </c>
      <c r="L98" s="46">
        <v>2.08</v>
      </c>
      <c r="M98" s="46">
        <v>2.16</v>
      </c>
      <c r="N98" s="46">
        <v>2.1779999999999999</v>
      </c>
      <c r="O98" s="46">
        <v>2.1080000000000001</v>
      </c>
      <c r="P98" s="46">
        <v>2.2109999999999999</v>
      </c>
      <c r="Q98" s="46">
        <v>2.0779999999999998</v>
      </c>
      <c r="R98" s="46">
        <v>1.9359999999999999</v>
      </c>
      <c r="S98" s="46">
        <v>1.8979999999999999</v>
      </c>
      <c r="T98" s="91">
        <v>1.889</v>
      </c>
    </row>
    <row r="99" spans="1:20" s="30" customFormat="1" ht="15" customHeight="1">
      <c r="A99" s="29"/>
      <c r="B99" s="38" t="s">
        <v>266</v>
      </c>
      <c r="C99" s="46"/>
      <c r="D99" s="46"/>
      <c r="E99" s="46"/>
      <c r="F99" s="46"/>
      <c r="G99" s="46"/>
      <c r="H99" s="46"/>
      <c r="I99" s="46"/>
      <c r="J99" s="46"/>
      <c r="K99" s="46"/>
      <c r="L99" s="46"/>
      <c r="M99" s="46"/>
      <c r="N99" s="46"/>
      <c r="O99" s="46"/>
      <c r="P99" s="46"/>
      <c r="Q99" s="46"/>
      <c r="R99" s="46"/>
      <c r="S99" s="46"/>
      <c r="T99" s="91"/>
    </row>
    <row r="100" spans="1:20" s="30" customFormat="1" ht="15" customHeight="1">
      <c r="A100" s="29"/>
      <c r="B100" s="38" t="s">
        <v>144</v>
      </c>
      <c r="C100" s="46">
        <v>40.366999999999997</v>
      </c>
      <c r="D100" s="46">
        <v>36.755000000000003</v>
      </c>
      <c r="E100" s="46">
        <v>33.195999999999998</v>
      </c>
      <c r="F100" s="46">
        <v>29.709</v>
      </c>
      <c r="G100" s="46">
        <v>30.4</v>
      </c>
      <c r="H100" s="46">
        <v>30.878</v>
      </c>
      <c r="I100" s="46">
        <v>31.428999999999998</v>
      </c>
      <c r="J100" s="46">
        <v>31.161999999999999</v>
      </c>
      <c r="K100" s="46">
        <v>28.966000000000001</v>
      </c>
      <c r="L100" s="46">
        <v>26.597000000000001</v>
      </c>
      <c r="M100" s="46">
        <v>27.486999999999998</v>
      </c>
      <c r="N100" s="46">
        <v>27.689</v>
      </c>
      <c r="O100" s="46">
        <v>27.47</v>
      </c>
      <c r="P100" s="46">
        <v>27.494</v>
      </c>
      <c r="Q100" s="46">
        <v>27.382999999999999</v>
      </c>
      <c r="R100" s="46">
        <v>26.963000000000001</v>
      </c>
      <c r="S100" s="46">
        <v>26.844000000000001</v>
      </c>
      <c r="T100" s="91">
        <v>26.960999999999999</v>
      </c>
    </row>
    <row r="101" spans="1:20" s="30" customFormat="1" ht="15" customHeight="1">
      <c r="A101" s="29"/>
      <c r="B101" s="38" t="s">
        <v>434</v>
      </c>
      <c r="C101" s="46">
        <v>30.379000000000001</v>
      </c>
      <c r="D101" s="46">
        <v>30.928999999999998</v>
      </c>
      <c r="E101" s="46">
        <v>32.064999999999998</v>
      </c>
      <c r="F101" s="46">
        <v>32.665999999999997</v>
      </c>
      <c r="G101" s="46">
        <v>33.408999999999999</v>
      </c>
      <c r="H101" s="46">
        <v>34.161000000000001</v>
      </c>
      <c r="I101" s="46">
        <v>34.442</v>
      </c>
      <c r="J101" s="46">
        <v>34.927999999999997</v>
      </c>
      <c r="K101" s="46">
        <v>35.189</v>
      </c>
      <c r="L101" s="46">
        <v>35.728000000000002</v>
      </c>
      <c r="M101" s="46">
        <v>35.661000000000001</v>
      </c>
      <c r="N101" s="46">
        <v>35.886000000000003</v>
      </c>
      <c r="O101" s="46">
        <v>36.405999999999999</v>
      </c>
      <c r="P101" s="46">
        <v>35.344000000000001</v>
      </c>
      <c r="Q101" s="46">
        <v>35.618000000000002</v>
      </c>
      <c r="R101" s="46">
        <v>34.697000000000003</v>
      </c>
      <c r="S101" s="46">
        <v>34.414000000000001</v>
      </c>
      <c r="T101" s="91">
        <v>34.618000000000002</v>
      </c>
    </row>
    <row r="102" spans="1:20" s="30" customFormat="1" ht="15" customHeight="1">
      <c r="A102" s="29"/>
      <c r="B102" s="38" t="s">
        <v>413</v>
      </c>
      <c r="C102" s="46"/>
      <c r="D102" s="46"/>
      <c r="E102" s="46"/>
      <c r="F102" s="46"/>
      <c r="G102" s="46"/>
      <c r="H102" s="46"/>
      <c r="I102" s="46"/>
      <c r="J102" s="46"/>
      <c r="K102" s="46"/>
      <c r="L102" s="46"/>
      <c r="M102" s="46"/>
      <c r="N102" s="46"/>
      <c r="O102" s="46"/>
      <c r="P102" s="46"/>
      <c r="Q102" s="46"/>
      <c r="R102" s="46"/>
      <c r="S102" s="46"/>
      <c r="T102" s="91"/>
    </row>
    <row r="103" spans="1:20" s="30" customFormat="1" ht="15" customHeight="1">
      <c r="A103" s="29"/>
      <c r="B103" s="38" t="s">
        <v>184</v>
      </c>
      <c r="C103" s="46">
        <v>93.188999999999993</v>
      </c>
      <c r="D103" s="46">
        <v>91.260999999999996</v>
      </c>
      <c r="E103" s="46">
        <v>89.581000000000003</v>
      </c>
      <c r="F103" s="46">
        <v>85.393000000000001</v>
      </c>
      <c r="G103" s="46">
        <v>77.632999999999996</v>
      </c>
      <c r="H103" s="46">
        <v>71.516000000000005</v>
      </c>
      <c r="I103" s="46">
        <v>64.965000000000003</v>
      </c>
      <c r="J103" s="46">
        <v>64.186000000000007</v>
      </c>
      <c r="K103" s="46">
        <v>69.866</v>
      </c>
      <c r="L103" s="46">
        <v>64.656999999999996</v>
      </c>
      <c r="M103" s="46">
        <v>74.771000000000001</v>
      </c>
      <c r="N103" s="46">
        <v>88.472999999999999</v>
      </c>
      <c r="O103" s="46">
        <v>95.820999999999998</v>
      </c>
      <c r="P103" s="46">
        <v>99.822000000000003</v>
      </c>
      <c r="Q103" s="46">
        <v>112.807</v>
      </c>
      <c r="R103" s="46">
        <v>118.904</v>
      </c>
      <c r="S103" s="46">
        <v>124.932</v>
      </c>
      <c r="T103" s="91">
        <v>127.821</v>
      </c>
    </row>
    <row r="104" spans="1:20" s="30" customFormat="1" ht="15" customHeight="1">
      <c r="A104" s="29"/>
      <c r="B104" s="49" t="s">
        <v>408</v>
      </c>
      <c r="C104" s="51">
        <v>221.04499999999999</v>
      </c>
      <c r="D104" s="51">
        <v>224.726</v>
      </c>
      <c r="E104" s="51">
        <v>238.78800000000001</v>
      </c>
      <c r="F104" s="51">
        <v>266.73599999999999</v>
      </c>
      <c r="G104" s="51">
        <v>306.21199999999999</v>
      </c>
      <c r="H104" s="51">
        <v>350.91800000000001</v>
      </c>
      <c r="I104" s="51">
        <v>381.33800000000002</v>
      </c>
      <c r="J104" s="51">
        <v>403.41500000000002</v>
      </c>
      <c r="K104" s="51">
        <v>430.76400000000001</v>
      </c>
      <c r="L104" s="51">
        <v>389.78500000000003</v>
      </c>
      <c r="M104" s="51">
        <v>454.76100000000002</v>
      </c>
      <c r="N104" s="51">
        <v>496.09800000000001</v>
      </c>
      <c r="O104" s="51">
        <v>505.35199999999998</v>
      </c>
      <c r="P104" s="51">
        <v>521.82000000000005</v>
      </c>
      <c r="Q104" s="51">
        <v>528.24</v>
      </c>
      <c r="R104" s="51">
        <v>522.50400000000002</v>
      </c>
      <c r="S104" s="46">
        <v>525.52599999999995</v>
      </c>
      <c r="T104" s="91">
        <v>544.55200000000002</v>
      </c>
    </row>
    <row r="105" spans="1:20" s="30" customFormat="1" ht="15" customHeight="1">
      <c r="A105" s="29"/>
      <c r="B105" s="38" t="s">
        <v>392</v>
      </c>
      <c r="C105" s="46">
        <v>62.283999999999999</v>
      </c>
      <c r="D105" s="46">
        <v>56.256</v>
      </c>
      <c r="E105" s="46">
        <v>51.255000000000003</v>
      </c>
      <c r="F105" s="46">
        <v>44.231000000000002</v>
      </c>
      <c r="G105" s="46">
        <v>54.335000000000001</v>
      </c>
      <c r="H105" s="46">
        <v>57.704999999999998</v>
      </c>
      <c r="I105" s="46">
        <v>63.283000000000001</v>
      </c>
      <c r="J105" s="46">
        <v>70.058000000000007</v>
      </c>
      <c r="K105" s="46">
        <v>71.257000000000005</v>
      </c>
      <c r="L105" s="46">
        <v>63.207999999999998</v>
      </c>
      <c r="M105" s="46">
        <v>69.212000000000003</v>
      </c>
      <c r="N105" s="46">
        <v>74.983999999999995</v>
      </c>
      <c r="O105" s="46">
        <v>76.317999999999998</v>
      </c>
      <c r="P105" s="46">
        <v>79.045000000000002</v>
      </c>
      <c r="Q105" s="46">
        <v>80.813999999999993</v>
      </c>
      <c r="R105" s="46">
        <v>79.275999999999996</v>
      </c>
      <c r="S105" s="46">
        <v>79.682000000000002</v>
      </c>
      <c r="T105" s="91">
        <v>81.501999999999995</v>
      </c>
    </row>
    <row r="106" spans="1:20" s="30" customFormat="1" ht="15" customHeight="1">
      <c r="A106" s="29"/>
      <c r="B106" s="40" t="s">
        <v>409</v>
      </c>
      <c r="C106" s="51">
        <v>82.912999999999997</v>
      </c>
      <c r="D106" s="51">
        <v>82.912999999999997</v>
      </c>
      <c r="E106" s="51">
        <v>87.054000000000002</v>
      </c>
      <c r="F106" s="51">
        <v>86.513999999999996</v>
      </c>
      <c r="G106" s="51">
        <v>98.584000000000003</v>
      </c>
      <c r="H106" s="51">
        <v>105.464</v>
      </c>
      <c r="I106" s="51">
        <v>112.334</v>
      </c>
      <c r="J106" s="51">
        <v>118.059</v>
      </c>
      <c r="K106" s="51">
        <v>121.065</v>
      </c>
      <c r="L106" s="51">
        <v>114.44799999999999</v>
      </c>
      <c r="M106" s="51">
        <v>121.37</v>
      </c>
      <c r="N106" s="51">
        <v>130.16300000000001</v>
      </c>
      <c r="O106" s="51">
        <v>131.35</v>
      </c>
      <c r="P106" s="51">
        <v>136.77500000000001</v>
      </c>
      <c r="Q106" s="51">
        <v>140.697</v>
      </c>
      <c r="R106" s="51">
        <v>145.387</v>
      </c>
      <c r="S106" s="46">
        <v>149.71899999999999</v>
      </c>
      <c r="T106" s="91">
        <v>157.03800000000001</v>
      </c>
    </row>
    <row r="107" spans="1:20" s="30" customFormat="1" ht="15" customHeight="1">
      <c r="A107" s="29"/>
      <c r="B107" s="38" t="s">
        <v>264</v>
      </c>
      <c r="C107" s="46">
        <v>42.438000000000002</v>
      </c>
      <c r="D107" s="46">
        <v>47.481000000000002</v>
      </c>
      <c r="E107" s="46">
        <v>49.960999999999999</v>
      </c>
      <c r="F107" s="46">
        <v>52.055999999999997</v>
      </c>
      <c r="G107" s="46">
        <v>56.683999999999997</v>
      </c>
      <c r="H107" s="46">
        <v>58.796999999999997</v>
      </c>
      <c r="I107" s="46">
        <v>63.023000000000003</v>
      </c>
      <c r="J107" s="46">
        <v>67.004999999999995</v>
      </c>
      <c r="K107" s="46">
        <v>66.216999999999999</v>
      </c>
      <c r="L107" s="46">
        <v>67.061999999999998</v>
      </c>
      <c r="M107" s="46">
        <v>68.090999999999994</v>
      </c>
      <c r="N107" s="46">
        <v>70.013000000000005</v>
      </c>
      <c r="O107" s="46">
        <v>71.938000000000002</v>
      </c>
      <c r="P107" s="46">
        <v>74.817999999999998</v>
      </c>
      <c r="Q107" s="46">
        <v>77.721999999999994</v>
      </c>
      <c r="R107" s="46">
        <v>80.852999999999994</v>
      </c>
      <c r="S107" s="46">
        <v>84.207999999999998</v>
      </c>
      <c r="T107" s="91">
        <v>87.5</v>
      </c>
    </row>
    <row r="108" spans="1:20" s="30" customFormat="1" ht="15" customHeight="1">
      <c r="A108" s="29"/>
      <c r="B108" s="38" t="s">
        <v>267</v>
      </c>
      <c r="C108" s="46">
        <v>139.74</v>
      </c>
      <c r="D108" s="46">
        <v>139.56399999999999</v>
      </c>
      <c r="E108" s="46">
        <v>146.32499999999999</v>
      </c>
      <c r="F108" s="46">
        <v>161.19200000000001</v>
      </c>
      <c r="G108" s="46">
        <v>190.041</v>
      </c>
      <c r="H108" s="46">
        <v>213.471</v>
      </c>
      <c r="I108" s="46">
        <v>247.69300000000001</v>
      </c>
      <c r="J108" s="46">
        <v>289.33</v>
      </c>
      <c r="K108" s="46">
        <v>287.95800000000003</v>
      </c>
      <c r="L108" s="46">
        <v>299.69099999999997</v>
      </c>
      <c r="M108" s="46">
        <v>318.59100000000001</v>
      </c>
      <c r="N108" s="46">
        <v>339.37799999999999</v>
      </c>
      <c r="O108" s="46">
        <v>342.233</v>
      </c>
      <c r="P108" s="46">
        <v>368.49700000000001</v>
      </c>
      <c r="Q108" s="46">
        <v>388.13900000000001</v>
      </c>
      <c r="R108" s="46">
        <v>411.68700000000001</v>
      </c>
      <c r="S108" s="46">
        <v>429.08199999999999</v>
      </c>
      <c r="T108" s="91">
        <v>452.99200000000002</v>
      </c>
    </row>
    <row r="109" spans="1:20" s="30" customFormat="1" ht="15" customHeight="1">
      <c r="A109" s="29"/>
      <c r="B109" s="49" t="s">
        <v>265</v>
      </c>
      <c r="C109" s="51">
        <v>112.447</v>
      </c>
      <c r="D109" s="51">
        <v>111.79300000000001</v>
      </c>
      <c r="E109" s="51">
        <v>114.58</v>
      </c>
      <c r="F109" s="51">
        <v>117.54600000000001</v>
      </c>
      <c r="G109" s="51">
        <v>118.568</v>
      </c>
      <c r="H109" s="51">
        <v>119.758</v>
      </c>
      <c r="I109" s="51">
        <v>119.63500000000001</v>
      </c>
      <c r="J109" s="51">
        <v>126.374</v>
      </c>
      <c r="K109" s="51">
        <v>127.46599999999999</v>
      </c>
      <c r="L109" s="51">
        <v>129.12</v>
      </c>
      <c r="M109" s="51">
        <v>127.271</v>
      </c>
      <c r="N109" s="51">
        <v>129.60900000000001</v>
      </c>
      <c r="O109" s="51">
        <v>134.69300000000001</v>
      </c>
      <c r="P109" s="51">
        <v>120.273</v>
      </c>
      <c r="Q109" s="51">
        <v>121.748</v>
      </c>
      <c r="R109" s="51">
        <v>118.95699999999999</v>
      </c>
      <c r="S109" s="46">
        <v>123.087</v>
      </c>
      <c r="T109" s="91">
        <v>127.655</v>
      </c>
    </row>
    <row r="110" spans="1:20" s="30" customFormat="1" ht="15" customHeight="1">
      <c r="A110" s="29"/>
      <c r="B110" s="40" t="s">
        <v>570</v>
      </c>
      <c r="C110" s="51">
        <v>86.76</v>
      </c>
      <c r="D110" s="51">
        <v>87.177000000000007</v>
      </c>
      <c r="E110" s="51">
        <v>88.998999999999995</v>
      </c>
      <c r="F110" s="51">
        <v>87.314999999999998</v>
      </c>
      <c r="G110" s="51">
        <v>91.408000000000001</v>
      </c>
      <c r="H110" s="51">
        <v>97.936999999999998</v>
      </c>
      <c r="I110" s="51">
        <v>102.40300000000001</v>
      </c>
      <c r="J110" s="51">
        <v>110.07599999999999</v>
      </c>
      <c r="K110" s="51">
        <v>112.273</v>
      </c>
      <c r="L110" s="51">
        <v>114.43</v>
      </c>
      <c r="M110" s="51">
        <v>121.83199999999999</v>
      </c>
      <c r="N110" s="51">
        <v>125.818</v>
      </c>
      <c r="O110" s="51">
        <v>128.75</v>
      </c>
      <c r="P110" s="51">
        <v>132.26</v>
      </c>
      <c r="Q110" s="51">
        <v>135.65</v>
      </c>
      <c r="R110" s="51">
        <v>140.011</v>
      </c>
      <c r="S110" s="46">
        <v>143.05199999999999</v>
      </c>
      <c r="T110" s="91">
        <v>145.06800000000001</v>
      </c>
    </row>
    <row r="111" spans="1:20" s="30" customFormat="1" ht="15" customHeight="1">
      <c r="A111" s="29"/>
      <c r="B111" s="40" t="s">
        <v>268</v>
      </c>
      <c r="C111" s="51"/>
      <c r="D111" s="51"/>
      <c r="E111" s="51"/>
      <c r="F111" s="51"/>
      <c r="G111" s="51"/>
      <c r="H111" s="51"/>
      <c r="I111" s="51"/>
      <c r="J111" s="51"/>
      <c r="K111" s="51"/>
      <c r="L111" s="51"/>
      <c r="M111" s="51"/>
      <c r="N111" s="51"/>
      <c r="O111" s="51"/>
      <c r="P111" s="51"/>
      <c r="Q111" s="51"/>
      <c r="R111" s="51"/>
      <c r="S111" s="46"/>
      <c r="T111" s="91"/>
    </row>
    <row r="112" spans="1:20" s="30" customFormat="1" ht="15" customHeight="1">
      <c r="A112" s="29"/>
      <c r="B112" s="38" t="s">
        <v>571</v>
      </c>
      <c r="C112" s="51">
        <v>322.887</v>
      </c>
      <c r="D112" s="51">
        <v>335.32900000000001</v>
      </c>
      <c r="E112" s="51">
        <v>332.91800000000001</v>
      </c>
      <c r="F112" s="51">
        <v>332.33600000000001</v>
      </c>
      <c r="G112" s="51">
        <v>339.35700000000003</v>
      </c>
      <c r="H112" s="51">
        <v>343.26600000000002</v>
      </c>
      <c r="I112" s="51">
        <v>346.05200000000002</v>
      </c>
      <c r="J112" s="51">
        <v>355.41800000000001</v>
      </c>
      <c r="K112" s="51">
        <v>360.38299999999998</v>
      </c>
      <c r="L112" s="51">
        <v>371.15600000000001</v>
      </c>
      <c r="M112" s="51">
        <v>379.25700000000001</v>
      </c>
      <c r="N112" s="51">
        <v>385.93200000000002</v>
      </c>
      <c r="O112" s="51">
        <v>393.97699999999998</v>
      </c>
      <c r="P112" s="51">
        <v>403.84699999999998</v>
      </c>
      <c r="Q112" s="51">
        <v>413.62400000000002</v>
      </c>
      <c r="R112" s="51">
        <v>424.09399999999999</v>
      </c>
      <c r="S112" s="46">
        <v>436.565</v>
      </c>
      <c r="T112" s="91">
        <v>450.47500000000002</v>
      </c>
    </row>
    <row r="113" spans="1:20" s="30" customFormat="1" ht="15" customHeight="1">
      <c r="A113" s="29"/>
      <c r="B113" s="49" t="s">
        <v>269</v>
      </c>
      <c r="C113" s="51"/>
      <c r="D113" s="51"/>
      <c r="E113" s="51"/>
      <c r="F113" s="51"/>
      <c r="G113" s="51"/>
      <c r="H113" s="51"/>
      <c r="I113" s="51"/>
      <c r="J113" s="51"/>
      <c r="K113" s="51"/>
      <c r="L113" s="51"/>
      <c r="M113" s="51"/>
      <c r="N113" s="51"/>
      <c r="O113" s="51"/>
      <c r="P113" s="51"/>
      <c r="Q113" s="51"/>
      <c r="R113" s="51"/>
      <c r="S113" s="46"/>
      <c r="T113" s="91"/>
    </row>
    <row r="114" spans="1:20" s="30" customFormat="1" ht="15" customHeight="1">
      <c r="A114" s="29"/>
      <c r="B114" s="40" t="s">
        <v>270</v>
      </c>
      <c r="C114" s="51"/>
      <c r="D114" s="51"/>
      <c r="E114" s="51"/>
      <c r="F114" s="51"/>
      <c r="G114" s="51"/>
      <c r="H114" s="51"/>
      <c r="I114" s="51"/>
      <c r="J114" s="51"/>
      <c r="K114" s="51"/>
      <c r="L114" s="51"/>
      <c r="M114" s="51"/>
      <c r="N114" s="51"/>
      <c r="O114" s="51"/>
      <c r="P114" s="51"/>
      <c r="Q114" s="51"/>
      <c r="R114" s="51"/>
      <c r="S114" s="46"/>
      <c r="T114" s="91"/>
    </row>
    <row r="115" spans="1:20" s="30" customFormat="1" ht="15" customHeight="1">
      <c r="A115" s="29"/>
      <c r="B115" s="40" t="s">
        <v>414</v>
      </c>
      <c r="C115" s="51"/>
      <c r="D115" s="51"/>
      <c r="E115" s="51"/>
      <c r="F115" s="51"/>
      <c r="G115" s="51"/>
      <c r="H115" s="51"/>
      <c r="I115" s="51"/>
      <c r="J115" s="51"/>
      <c r="K115" s="51"/>
      <c r="L115" s="51"/>
      <c r="M115" s="51"/>
      <c r="N115" s="51"/>
      <c r="O115" s="51"/>
      <c r="P115" s="51"/>
      <c r="Q115" s="51"/>
      <c r="R115" s="51"/>
      <c r="S115" s="46"/>
      <c r="T115" s="91"/>
    </row>
    <row r="116" spans="1:20" s="30" customFormat="1" ht="15" customHeight="1">
      <c r="A116" s="29"/>
      <c r="B116" s="38" t="s">
        <v>572</v>
      </c>
      <c r="C116" s="46">
        <v>197.42699999999999</v>
      </c>
      <c r="D116" s="46">
        <v>205.17400000000001</v>
      </c>
      <c r="E116" s="46">
        <v>209.31</v>
      </c>
      <c r="F116" s="46">
        <v>214.78399999999999</v>
      </c>
      <c r="G116" s="46">
        <v>219.59399999999999</v>
      </c>
      <c r="H116" s="46">
        <v>225.92599999999999</v>
      </c>
      <c r="I116" s="46">
        <v>233.946</v>
      </c>
      <c r="J116" s="46">
        <v>240.87799999999999</v>
      </c>
      <c r="K116" s="46">
        <v>245.58199999999999</v>
      </c>
      <c r="L116" s="46">
        <v>246.375</v>
      </c>
      <c r="M116" s="46">
        <v>248.37299999999999</v>
      </c>
      <c r="N116" s="46">
        <v>250.15199999999999</v>
      </c>
      <c r="O116" s="46">
        <v>252.86199999999999</v>
      </c>
      <c r="P116" s="46">
        <v>253.64099999999999</v>
      </c>
      <c r="Q116" s="46">
        <v>255.727</v>
      </c>
      <c r="R116" s="46">
        <v>257.24700000000001</v>
      </c>
      <c r="S116" s="46">
        <v>258.649</v>
      </c>
      <c r="T116" s="91">
        <v>260.91300000000001</v>
      </c>
    </row>
    <row r="117" spans="1:20" s="30" customFormat="1" ht="15" customHeight="1">
      <c r="A117" s="29"/>
      <c r="B117" s="38" t="s">
        <v>562</v>
      </c>
      <c r="C117" s="46" t="s">
        <v>98</v>
      </c>
      <c r="D117" s="46" t="s">
        <v>98</v>
      </c>
      <c r="E117" s="46" t="s">
        <v>98</v>
      </c>
      <c r="F117" s="46" t="s">
        <v>98</v>
      </c>
      <c r="G117" s="46" t="s">
        <v>98</v>
      </c>
      <c r="H117" s="46" t="s">
        <v>98</v>
      </c>
      <c r="I117" s="46" t="s">
        <v>98</v>
      </c>
      <c r="J117" s="46" t="s">
        <v>98</v>
      </c>
      <c r="K117" s="46" t="s">
        <v>98</v>
      </c>
      <c r="L117" s="46" t="s">
        <v>98</v>
      </c>
      <c r="M117" s="46" t="s">
        <v>98</v>
      </c>
      <c r="N117" s="46" t="s">
        <v>98</v>
      </c>
      <c r="O117" s="46" t="s">
        <v>98</v>
      </c>
      <c r="P117" s="46" t="s">
        <v>98</v>
      </c>
      <c r="Q117" s="46" t="s">
        <v>98</v>
      </c>
      <c r="R117" s="46" t="s">
        <v>98</v>
      </c>
      <c r="S117" s="46" t="s">
        <v>98</v>
      </c>
      <c r="T117" s="91" t="s">
        <v>98</v>
      </c>
    </row>
    <row r="118" spans="1:20" ht="15" customHeight="1">
      <c r="A118" s="27"/>
      <c r="B118" s="49" t="s">
        <v>563</v>
      </c>
      <c r="C118" s="46">
        <v>70.703000000000003</v>
      </c>
      <c r="D118" s="46">
        <v>65.385000000000005</v>
      </c>
      <c r="E118" s="46">
        <v>64.197999999999993</v>
      </c>
      <c r="F118" s="46">
        <v>67.194000000000003</v>
      </c>
      <c r="G118" s="46">
        <v>78.647999999999996</v>
      </c>
      <c r="H118" s="46">
        <v>77.481999999999999</v>
      </c>
      <c r="I118" s="46">
        <v>83.471999999999994</v>
      </c>
      <c r="J118" s="46">
        <v>104.27200000000001</v>
      </c>
      <c r="K118" s="46">
        <v>102.53100000000001</v>
      </c>
      <c r="L118" s="46">
        <v>97.638999999999996</v>
      </c>
      <c r="M118" s="46">
        <v>103.753</v>
      </c>
      <c r="N118" s="46">
        <v>96.738</v>
      </c>
      <c r="O118" s="46">
        <v>86.649000000000001</v>
      </c>
      <c r="P118" s="46">
        <v>81.061000000000007</v>
      </c>
      <c r="Q118" s="46">
        <v>86.528000000000006</v>
      </c>
      <c r="R118" s="46">
        <v>92.685000000000002</v>
      </c>
      <c r="S118" s="46">
        <v>84.356999999999999</v>
      </c>
      <c r="T118" s="31">
        <v>94.905000000000001</v>
      </c>
    </row>
    <row r="119" spans="1:20" ht="15" customHeight="1">
      <c r="A119" s="27"/>
      <c r="B119" s="12" t="s">
        <v>564</v>
      </c>
      <c r="C119" s="46" t="s">
        <v>98</v>
      </c>
      <c r="D119" s="46" t="s">
        <v>98</v>
      </c>
      <c r="E119" s="46" t="s">
        <v>98</v>
      </c>
      <c r="F119" s="46" t="s">
        <v>98</v>
      </c>
      <c r="G119" s="46" t="s">
        <v>98</v>
      </c>
      <c r="H119" s="46" t="s">
        <v>98</v>
      </c>
      <c r="I119" s="46" t="s">
        <v>98</v>
      </c>
      <c r="J119" s="46" t="s">
        <v>98</v>
      </c>
      <c r="K119" s="46" t="s">
        <v>98</v>
      </c>
      <c r="L119" s="46" t="s">
        <v>98</v>
      </c>
      <c r="M119" s="46" t="s">
        <v>98</v>
      </c>
      <c r="N119" s="46" t="s">
        <v>98</v>
      </c>
      <c r="O119" s="46" t="s">
        <v>98</v>
      </c>
      <c r="P119" s="46" t="s">
        <v>98</v>
      </c>
      <c r="Q119" s="46" t="s">
        <v>98</v>
      </c>
      <c r="R119" s="51" t="s">
        <v>98</v>
      </c>
      <c r="S119" s="46" t="s">
        <v>98</v>
      </c>
      <c r="T119" s="31" t="s">
        <v>98</v>
      </c>
    </row>
    <row r="120" spans="1:20" s="30" customFormat="1" ht="15" customHeight="1">
      <c r="A120" s="29"/>
      <c r="B120" s="49" t="s">
        <v>263</v>
      </c>
      <c r="C120" s="46">
        <v>11.476000000000001</v>
      </c>
      <c r="D120" s="46">
        <v>35.076000000000001</v>
      </c>
      <c r="E120" s="46">
        <v>9.6489999999999991</v>
      </c>
      <c r="F120" s="46">
        <v>40.520000000000003</v>
      </c>
      <c r="G120" s="46">
        <v>34.963000000000001</v>
      </c>
      <c r="H120" s="46">
        <v>8.1219999999999999</v>
      </c>
      <c r="I120" s="46">
        <v>42.991999999999997</v>
      </c>
      <c r="J120" s="46">
        <v>63.375999999999998</v>
      </c>
      <c r="K120" s="46">
        <v>118.813</v>
      </c>
      <c r="L120" s="46">
        <v>59.128</v>
      </c>
      <c r="M120" s="46">
        <v>43.68</v>
      </c>
      <c r="N120" s="46">
        <v>59.317999999999998</v>
      </c>
      <c r="O120" s="46">
        <v>31.811</v>
      </c>
      <c r="P120" s="46">
        <v>43.145000000000003</v>
      </c>
      <c r="Q120" s="46">
        <v>48.057000000000002</v>
      </c>
      <c r="R120" s="46">
        <v>44.805</v>
      </c>
      <c r="S120" s="46">
        <v>62.593000000000004</v>
      </c>
      <c r="T120" s="91">
        <v>107.815</v>
      </c>
    </row>
    <row r="121" spans="1:20" s="30" customFormat="1" ht="15" customHeight="1">
      <c r="A121" s="29"/>
      <c r="B121" s="12" t="s">
        <v>6</v>
      </c>
      <c r="C121" s="46">
        <v>1561.9269999999999</v>
      </c>
      <c r="D121" s="46">
        <v>1602.846</v>
      </c>
      <c r="E121" s="46">
        <v>1625.5250000000001</v>
      </c>
      <c r="F121" s="46">
        <v>1666.8219999999999</v>
      </c>
      <c r="G121" s="46">
        <v>1735.4349999999999</v>
      </c>
      <c r="H121" s="46">
        <v>1810.21</v>
      </c>
      <c r="I121" s="46">
        <v>1931.114</v>
      </c>
      <c r="J121" s="46">
        <v>2090.3229999999999</v>
      </c>
      <c r="K121" s="46">
        <v>2159.2950000000001</v>
      </c>
      <c r="L121" s="46">
        <v>2060.5329999999999</v>
      </c>
      <c r="M121" s="46">
        <v>2135.915</v>
      </c>
      <c r="N121" s="46">
        <v>2237.5880000000002</v>
      </c>
      <c r="O121" s="46">
        <v>2233.2669999999998</v>
      </c>
      <c r="P121" s="46">
        <v>2323.038</v>
      </c>
      <c r="Q121" s="46">
        <v>2384.7109999999998</v>
      </c>
      <c r="R121" s="46">
        <v>2474.2559999999999</v>
      </c>
      <c r="S121" s="46">
        <v>2553.3690000000001</v>
      </c>
      <c r="T121" s="91">
        <v>2695.6590000000001</v>
      </c>
    </row>
    <row r="122" spans="1:20" ht="15" customHeight="1">
      <c r="A122" s="27"/>
      <c r="B122" s="12"/>
      <c r="C122" s="61"/>
      <c r="D122" s="61"/>
      <c r="E122" s="61"/>
      <c r="F122" s="61"/>
      <c r="G122" s="61"/>
      <c r="H122" s="61"/>
      <c r="I122" s="61"/>
      <c r="J122" s="61"/>
      <c r="K122" s="61"/>
      <c r="L122" s="61"/>
      <c r="M122" s="61"/>
      <c r="N122" s="15"/>
      <c r="O122" s="15"/>
      <c r="P122" s="15"/>
      <c r="Q122" s="15"/>
    </row>
    <row r="123" spans="1:20" ht="15" customHeight="1">
      <c r="A123" s="27"/>
      <c r="B123" s="43" t="s">
        <v>603</v>
      </c>
      <c r="C123" s="61"/>
      <c r="D123" s="61"/>
      <c r="E123" s="61"/>
      <c r="F123" s="61"/>
      <c r="G123" s="61"/>
      <c r="H123" s="61"/>
      <c r="I123" s="61"/>
      <c r="J123" s="61"/>
      <c r="K123" s="61"/>
      <c r="L123" s="61"/>
      <c r="M123" s="61"/>
      <c r="N123" s="15"/>
      <c r="O123" s="15"/>
      <c r="P123" s="15"/>
      <c r="Q123" s="15"/>
    </row>
    <row r="124" spans="1:20" ht="15" customHeight="1">
      <c r="A124" s="27"/>
      <c r="B124" s="43" t="s">
        <v>393</v>
      </c>
      <c r="C124" s="54">
        <v>7.7</v>
      </c>
      <c r="D124" s="54">
        <v>0.6</v>
      </c>
      <c r="E124" s="54">
        <v>1.7</v>
      </c>
      <c r="F124" s="54">
        <v>3.1</v>
      </c>
      <c r="G124" s="54">
        <v>8.6999999999999993</v>
      </c>
      <c r="H124" s="54">
        <v>7.4</v>
      </c>
      <c r="I124" s="54">
        <v>7</v>
      </c>
      <c r="J124" s="54">
        <v>6.5</v>
      </c>
      <c r="K124" s="54">
        <v>2.1</v>
      </c>
      <c r="L124" s="54">
        <v>-2.5</v>
      </c>
      <c r="M124" s="54">
        <v>6.8</v>
      </c>
      <c r="N124" s="54">
        <v>4.8</v>
      </c>
      <c r="O124" s="54">
        <v>1.7</v>
      </c>
      <c r="P124" s="54">
        <v>3.1</v>
      </c>
      <c r="Q124" s="54">
        <v>2.8</v>
      </c>
      <c r="R124" s="54">
        <v>2.4</v>
      </c>
      <c r="S124" s="69">
        <v>2.2000000000000002</v>
      </c>
      <c r="T124" s="93">
        <v>3.8</v>
      </c>
    </row>
    <row r="125" spans="1:20" s="30" customFormat="1" ht="15" customHeight="1">
      <c r="A125" s="29"/>
      <c r="B125" s="43" t="s">
        <v>600</v>
      </c>
      <c r="C125" s="47" t="s">
        <v>98</v>
      </c>
      <c r="D125" s="54">
        <v>0.3</v>
      </c>
      <c r="E125" s="54">
        <v>-2.6</v>
      </c>
      <c r="F125" s="54">
        <v>-5.3</v>
      </c>
      <c r="G125" s="54">
        <v>0.4</v>
      </c>
      <c r="H125" s="54">
        <v>-0.2</v>
      </c>
      <c r="I125" s="54">
        <v>-3.3</v>
      </c>
      <c r="J125" s="54">
        <v>-4.3</v>
      </c>
      <c r="K125" s="54">
        <v>-17</v>
      </c>
      <c r="L125" s="54">
        <v>-4.5999999999999996</v>
      </c>
      <c r="M125" s="54">
        <v>3.9</v>
      </c>
      <c r="N125" s="54">
        <v>0.8</v>
      </c>
      <c r="O125" s="54">
        <v>-3.2</v>
      </c>
      <c r="P125" s="54">
        <v>4.9000000000000004</v>
      </c>
      <c r="Q125" s="54">
        <v>-6</v>
      </c>
      <c r="R125" s="54">
        <v>-6.8</v>
      </c>
      <c r="S125" s="69">
        <v>-2</v>
      </c>
      <c r="T125" s="84">
        <v>-0.5</v>
      </c>
    </row>
    <row r="126" spans="1:20" s="30" customFormat="1" ht="15" customHeight="1">
      <c r="A126" s="29"/>
      <c r="B126" s="37" t="s">
        <v>504</v>
      </c>
      <c r="C126" s="47" t="s">
        <v>98</v>
      </c>
      <c r="D126" s="54">
        <v>-3.8</v>
      </c>
      <c r="E126" s="54">
        <v>-3.2</v>
      </c>
      <c r="F126" s="54">
        <v>-4.7</v>
      </c>
      <c r="G126" s="54">
        <v>-1.9</v>
      </c>
      <c r="H126" s="54">
        <v>-1.4</v>
      </c>
      <c r="I126" s="54">
        <v>-2.1</v>
      </c>
      <c r="J126" s="54">
        <v>-0.2</v>
      </c>
      <c r="K126" s="54">
        <v>1.4</v>
      </c>
      <c r="L126" s="54">
        <v>-4.7</v>
      </c>
      <c r="M126" s="54">
        <v>7.7</v>
      </c>
      <c r="N126" s="54">
        <v>8.9</v>
      </c>
      <c r="O126" s="54">
        <v>4.4000000000000004</v>
      </c>
      <c r="P126" s="54">
        <v>1.5</v>
      </c>
      <c r="Q126" s="54">
        <v>7.4</v>
      </c>
      <c r="R126" s="54">
        <v>2.4</v>
      </c>
      <c r="S126" s="69">
        <v>3</v>
      </c>
      <c r="T126" s="84">
        <v>1.7</v>
      </c>
    </row>
    <row r="127" spans="1:20" s="30" customFormat="1" ht="15" customHeight="1">
      <c r="A127" s="29"/>
      <c r="B127" s="37" t="s">
        <v>505</v>
      </c>
      <c r="C127" s="47" t="s">
        <v>98</v>
      </c>
      <c r="D127" s="54">
        <v>1.8</v>
      </c>
      <c r="E127" s="54">
        <v>2.9</v>
      </c>
      <c r="F127" s="54">
        <v>4.5</v>
      </c>
      <c r="G127" s="54">
        <v>9.6999999999999993</v>
      </c>
      <c r="H127" s="54">
        <v>7.8</v>
      </c>
      <c r="I127" s="54">
        <v>6.8</v>
      </c>
      <c r="J127" s="54">
        <v>7.1</v>
      </c>
      <c r="K127" s="54">
        <v>2.4</v>
      </c>
      <c r="L127" s="54">
        <v>-1.7</v>
      </c>
      <c r="M127" s="54">
        <v>6.9</v>
      </c>
      <c r="N127" s="54">
        <v>5.2</v>
      </c>
      <c r="O127" s="54">
        <v>1.8</v>
      </c>
      <c r="P127" s="54">
        <v>2.7</v>
      </c>
      <c r="Q127" s="54">
        <v>2.5</v>
      </c>
      <c r="R127" s="54">
        <v>1.7</v>
      </c>
      <c r="S127" s="69">
        <v>2.2999999999999998</v>
      </c>
      <c r="T127" s="84">
        <v>3.5</v>
      </c>
    </row>
    <row r="128" spans="1:20" ht="15" customHeight="1">
      <c r="A128" s="27"/>
      <c r="B128" s="12"/>
      <c r="C128" s="61"/>
      <c r="D128" s="61"/>
      <c r="E128" s="61"/>
      <c r="F128" s="61"/>
      <c r="G128" s="61"/>
      <c r="H128" s="61"/>
      <c r="I128" s="61"/>
      <c r="J128" s="61"/>
      <c r="K128" s="61"/>
      <c r="L128" s="61"/>
      <c r="M128" s="61"/>
      <c r="N128" s="15"/>
      <c r="O128" s="15"/>
      <c r="P128" s="15"/>
      <c r="Q128" s="15"/>
    </row>
    <row r="129" spans="1:20" ht="15" customHeight="1">
      <c r="A129" s="27"/>
      <c r="B129" s="12" t="s">
        <v>495</v>
      </c>
      <c r="C129" s="46">
        <v>1414.586</v>
      </c>
      <c r="D129" s="46">
        <v>1422.52</v>
      </c>
      <c r="E129" s="46">
        <v>1446.086</v>
      </c>
      <c r="F129" s="46">
        <v>1490.2829999999999</v>
      </c>
      <c r="G129" s="46">
        <v>1619.9380000000001</v>
      </c>
      <c r="H129" s="46">
        <v>1739.623</v>
      </c>
      <c r="I129" s="46">
        <v>1861.9659999999999</v>
      </c>
      <c r="J129" s="46">
        <v>1982.3389999999999</v>
      </c>
      <c r="K129" s="46">
        <v>2024.5219999999999</v>
      </c>
      <c r="L129" s="46">
        <v>1974.7380000000001</v>
      </c>
      <c r="M129" s="46">
        <v>2108.3820000000001</v>
      </c>
      <c r="N129" s="46">
        <v>2209.8939999999998</v>
      </c>
      <c r="O129" s="46">
        <v>2247.4690000000001</v>
      </c>
      <c r="P129" s="46">
        <v>2317.174</v>
      </c>
      <c r="Q129" s="46">
        <v>2381.1840000000002</v>
      </c>
      <c r="R129" s="46">
        <v>2438.0430000000001</v>
      </c>
      <c r="S129" s="46">
        <v>2490.7759999999998</v>
      </c>
      <c r="T129" s="31">
        <v>2585.21</v>
      </c>
    </row>
    <row r="130" spans="1:20" ht="15" customHeight="1">
      <c r="A130" s="27"/>
      <c r="B130" s="12" t="s">
        <v>385</v>
      </c>
      <c r="C130" s="46">
        <v>1088.8440000000001</v>
      </c>
      <c r="D130" s="46">
        <v>1111.49</v>
      </c>
      <c r="E130" s="46">
        <v>1106.221</v>
      </c>
      <c r="F130" s="46">
        <v>1095.7360000000001</v>
      </c>
      <c r="G130" s="46">
        <v>1163.74</v>
      </c>
      <c r="H130" s="46">
        <v>1194.2950000000001</v>
      </c>
      <c r="I130" s="46">
        <v>1258.4829999999999</v>
      </c>
      <c r="J130" s="46">
        <v>1358.221</v>
      </c>
      <c r="K130" s="46">
        <v>1384.23</v>
      </c>
      <c r="L130" s="46">
        <v>1390.45</v>
      </c>
      <c r="M130" s="46">
        <v>1470.441</v>
      </c>
      <c r="N130" s="46">
        <v>1582.836</v>
      </c>
      <c r="O130" s="46">
        <v>1646.7370000000001</v>
      </c>
      <c r="P130" s="46">
        <v>1718.9190000000001</v>
      </c>
      <c r="Q130" s="46">
        <v>1775.7429999999999</v>
      </c>
      <c r="R130" s="46">
        <v>1857.3309999999999</v>
      </c>
      <c r="S130" s="46">
        <v>1897.279</v>
      </c>
      <c r="T130" s="31">
        <v>1997.068</v>
      </c>
    </row>
    <row r="131" spans="1:20" s="30" customFormat="1" ht="15" customHeight="1">
      <c r="A131" s="29"/>
      <c r="B131" s="38" t="s">
        <v>383</v>
      </c>
      <c r="C131" s="46">
        <v>925.10599999999999</v>
      </c>
      <c r="D131" s="46">
        <v>938.06100000000004</v>
      </c>
      <c r="E131" s="46">
        <v>928.245</v>
      </c>
      <c r="F131" s="46">
        <v>913.78899999999999</v>
      </c>
      <c r="G131" s="46">
        <v>978.91700000000003</v>
      </c>
      <c r="H131" s="46">
        <v>1013.606</v>
      </c>
      <c r="I131" s="46">
        <v>1075.3910000000001</v>
      </c>
      <c r="J131" s="46">
        <v>1168.393</v>
      </c>
      <c r="K131" s="46">
        <v>1190.586</v>
      </c>
      <c r="L131" s="46">
        <v>1192.72</v>
      </c>
      <c r="M131" s="46">
        <v>1265.644</v>
      </c>
      <c r="N131" s="46">
        <v>1371.867</v>
      </c>
      <c r="O131" s="46">
        <v>1428.15</v>
      </c>
      <c r="P131" s="46">
        <v>1494.1289999999999</v>
      </c>
      <c r="Q131" s="46">
        <v>1544.03</v>
      </c>
      <c r="R131" s="46">
        <v>1617.549</v>
      </c>
      <c r="S131" s="46">
        <v>1649.664</v>
      </c>
      <c r="T131" s="91">
        <v>1741.116</v>
      </c>
    </row>
    <row r="132" spans="1:20" s="30" customFormat="1" ht="15" customHeight="1">
      <c r="A132" s="29"/>
      <c r="B132" s="38" t="s">
        <v>386</v>
      </c>
      <c r="C132" s="62"/>
      <c r="D132" s="62"/>
      <c r="E132" s="62"/>
      <c r="F132" s="62"/>
      <c r="G132" s="62"/>
      <c r="H132" s="62"/>
      <c r="I132" s="62"/>
      <c r="J132" s="62"/>
      <c r="K132" s="62"/>
      <c r="L132" s="62"/>
      <c r="M132" s="62"/>
      <c r="N132" s="62"/>
      <c r="O132" s="62"/>
      <c r="P132" s="62"/>
      <c r="Q132" s="62"/>
      <c r="R132" s="62"/>
      <c r="S132" s="46"/>
      <c r="T132" s="91"/>
    </row>
    <row r="133" spans="1:20" s="30" customFormat="1" ht="15" customHeight="1">
      <c r="A133" s="29"/>
      <c r="B133" s="38" t="s">
        <v>384</v>
      </c>
      <c r="C133" s="46">
        <v>166.14</v>
      </c>
      <c r="D133" s="46">
        <v>176.66</v>
      </c>
      <c r="E133" s="46">
        <v>181.73</v>
      </c>
      <c r="F133" s="46">
        <v>186.05</v>
      </c>
      <c r="G133" s="46">
        <v>188.62799999999999</v>
      </c>
      <c r="H133" s="46">
        <v>183.78299999999999</v>
      </c>
      <c r="I133" s="46">
        <v>185.422</v>
      </c>
      <c r="J133" s="46">
        <v>191.285</v>
      </c>
      <c r="K133" s="46">
        <v>195.15899999999999</v>
      </c>
      <c r="L133" s="46">
        <v>199.69200000000001</v>
      </c>
      <c r="M133" s="46">
        <v>206.386</v>
      </c>
      <c r="N133" s="46">
        <v>211.45099999999999</v>
      </c>
      <c r="O133" s="46">
        <v>218.97800000000001</v>
      </c>
      <c r="P133" s="46">
        <v>224.90100000000001</v>
      </c>
      <c r="Q133" s="46">
        <v>231.791</v>
      </c>
      <c r="R133" s="46">
        <v>239.726</v>
      </c>
      <c r="S133" s="46">
        <v>247.61500000000001</v>
      </c>
      <c r="T133" s="91">
        <v>255.952</v>
      </c>
    </row>
    <row r="134" spans="1:20" s="30" customFormat="1" ht="15" customHeight="1">
      <c r="A134" s="29"/>
      <c r="B134" s="38" t="s">
        <v>379</v>
      </c>
      <c r="C134" s="46">
        <v>379.36700000000002</v>
      </c>
      <c r="D134" s="46">
        <v>369.56799999999998</v>
      </c>
      <c r="E134" s="46">
        <v>366.44</v>
      </c>
      <c r="F134" s="46">
        <v>375.35899999999998</v>
      </c>
      <c r="G134" s="46">
        <v>384.86399999999998</v>
      </c>
      <c r="H134" s="46">
        <v>384.96</v>
      </c>
      <c r="I134" s="46">
        <v>417.00299999999999</v>
      </c>
      <c r="J134" s="46">
        <v>448.74400000000003</v>
      </c>
      <c r="K134" s="46">
        <v>448.18599999999998</v>
      </c>
      <c r="L134" s="46">
        <v>451.322</v>
      </c>
      <c r="M134" s="46">
        <v>502.435</v>
      </c>
      <c r="N134" s="46">
        <v>518.19000000000005</v>
      </c>
      <c r="O134" s="46">
        <v>536.1</v>
      </c>
      <c r="P134" s="46">
        <v>552.71199999999999</v>
      </c>
      <c r="Q134" s="46">
        <v>561.52700000000004</v>
      </c>
      <c r="R134" s="46">
        <v>515.88800000000003</v>
      </c>
      <c r="S134" s="46">
        <v>536.45699999999999</v>
      </c>
      <c r="T134" s="91">
        <v>567.08600000000001</v>
      </c>
    </row>
    <row r="135" spans="1:20" ht="15" customHeight="1">
      <c r="A135" s="27"/>
      <c r="B135" s="38" t="s">
        <v>380</v>
      </c>
      <c r="C135" s="46">
        <v>366.14800000000002</v>
      </c>
      <c r="D135" s="46">
        <v>376.22899999999998</v>
      </c>
      <c r="E135" s="46">
        <v>361.59</v>
      </c>
      <c r="F135" s="46">
        <v>367.06599999999997</v>
      </c>
      <c r="G135" s="46">
        <v>379.38600000000002</v>
      </c>
      <c r="H135" s="46">
        <v>394.65100000000001</v>
      </c>
      <c r="I135" s="46">
        <v>422.54399999999998</v>
      </c>
      <c r="J135" s="46">
        <v>435.90199999999999</v>
      </c>
      <c r="K135" s="46">
        <v>441.96</v>
      </c>
      <c r="L135" s="46">
        <v>426.63600000000002</v>
      </c>
      <c r="M135" s="46">
        <v>459.45</v>
      </c>
      <c r="N135" s="46">
        <v>506.45100000000002</v>
      </c>
      <c r="O135" s="46">
        <v>540.827</v>
      </c>
      <c r="P135" s="46">
        <v>554.69299999999998</v>
      </c>
      <c r="Q135" s="46">
        <v>554.06200000000001</v>
      </c>
      <c r="R135" s="46">
        <v>536.43499999999995</v>
      </c>
      <c r="S135" s="46">
        <v>536.01</v>
      </c>
      <c r="T135" s="31">
        <v>554.625</v>
      </c>
    </row>
    <row r="136" spans="1:20" ht="15" customHeight="1">
      <c r="A136" s="27"/>
      <c r="B136" s="38" t="s">
        <v>381</v>
      </c>
      <c r="C136" s="62">
        <v>80.254999999999995</v>
      </c>
      <c r="D136" s="62">
        <v>79.052999999999997</v>
      </c>
      <c r="E136" s="62">
        <v>79.063999999999993</v>
      </c>
      <c r="F136" s="62">
        <v>79.744</v>
      </c>
      <c r="G136" s="62">
        <v>75.876999999999995</v>
      </c>
      <c r="H136" s="62">
        <v>65.498000000000005</v>
      </c>
      <c r="I136" s="62">
        <v>56.777999999999999</v>
      </c>
      <c r="J136" s="62">
        <v>52.493000000000002</v>
      </c>
      <c r="K136" s="62">
        <v>56.438000000000002</v>
      </c>
      <c r="L136" s="62">
        <v>63.295000000000002</v>
      </c>
      <c r="M136" s="62">
        <v>83.358999999999995</v>
      </c>
      <c r="N136" s="62">
        <v>93.963999999999999</v>
      </c>
      <c r="O136" s="62">
        <v>104.03400000000001</v>
      </c>
      <c r="P136" s="62">
        <v>109.983</v>
      </c>
      <c r="Q136" s="62">
        <v>118.51600000000001</v>
      </c>
      <c r="R136" s="62">
        <v>120.776</v>
      </c>
      <c r="S136" s="46">
        <v>123.729</v>
      </c>
      <c r="T136" s="31">
        <v>126.227</v>
      </c>
    </row>
    <row r="137" spans="1:20" ht="15" customHeight="1">
      <c r="A137" s="27"/>
      <c r="B137" s="38" t="s">
        <v>382</v>
      </c>
      <c r="C137" s="62">
        <v>287.00200000000001</v>
      </c>
      <c r="D137" s="62">
        <v>297.65899999999999</v>
      </c>
      <c r="E137" s="62">
        <v>283.44799999999998</v>
      </c>
      <c r="F137" s="62">
        <v>288.2</v>
      </c>
      <c r="G137" s="62">
        <v>304.05599999999998</v>
      </c>
      <c r="H137" s="62">
        <v>328.55</v>
      </c>
      <c r="I137" s="62">
        <v>363.93900000000002</v>
      </c>
      <c r="J137" s="62">
        <v>380.75799999999998</v>
      </c>
      <c r="K137" s="62">
        <v>383.12200000000001</v>
      </c>
      <c r="L137" s="62">
        <v>361.50900000000001</v>
      </c>
      <c r="M137" s="62">
        <v>374.88</v>
      </c>
      <c r="N137" s="62">
        <v>411.34199999999998</v>
      </c>
      <c r="O137" s="62">
        <v>435.95</v>
      </c>
      <c r="P137" s="62">
        <v>444.17700000000002</v>
      </c>
      <c r="Q137" s="62">
        <v>435.31700000000001</v>
      </c>
      <c r="R137" s="62">
        <v>415.57</v>
      </c>
      <c r="S137" s="46">
        <v>412.28100000000001</v>
      </c>
      <c r="T137" s="31">
        <v>428.39800000000002</v>
      </c>
    </row>
    <row r="138" spans="1:20" ht="15" customHeight="1">
      <c r="A138" s="27"/>
      <c r="B138" s="38" t="s">
        <v>435</v>
      </c>
      <c r="C138" s="46">
        <v>21.7</v>
      </c>
      <c r="D138" s="46">
        <v>-7.2350000000000003</v>
      </c>
      <c r="E138" s="46">
        <v>9.7550000000000008</v>
      </c>
      <c r="F138" s="46">
        <v>14.48</v>
      </c>
      <c r="G138" s="46">
        <v>11.894</v>
      </c>
      <c r="H138" s="46">
        <v>-7.0720000000000001</v>
      </c>
      <c r="I138" s="46">
        <v>-2.0939999999999999</v>
      </c>
      <c r="J138" s="46">
        <v>19.064</v>
      </c>
      <c r="K138" s="46">
        <v>11.26</v>
      </c>
      <c r="L138" s="46">
        <v>32.517000000000003</v>
      </c>
      <c r="M138" s="46">
        <v>51.482999999999997</v>
      </c>
      <c r="N138" s="46">
        <v>14.586</v>
      </c>
      <c r="O138" s="46">
        <v>-3.577</v>
      </c>
      <c r="P138" s="46">
        <v>-1.2509999999999999</v>
      </c>
      <c r="Q138" s="46">
        <v>8.2949999999999999</v>
      </c>
      <c r="R138" s="46">
        <v>-21.181000000000001</v>
      </c>
      <c r="S138" s="46">
        <v>0.44700000000000001</v>
      </c>
      <c r="T138" s="31">
        <v>12.461</v>
      </c>
    </row>
    <row r="139" spans="1:20" ht="15" customHeight="1">
      <c r="A139" s="27"/>
      <c r="B139" s="38" t="s">
        <v>416</v>
      </c>
      <c r="C139" s="62"/>
      <c r="D139" s="62"/>
      <c r="E139" s="62"/>
      <c r="F139" s="62"/>
      <c r="G139" s="62"/>
      <c r="H139" s="62"/>
      <c r="I139" s="62"/>
      <c r="J139" s="62"/>
      <c r="K139" s="62"/>
      <c r="L139" s="62"/>
      <c r="M139" s="62"/>
      <c r="N139" s="62"/>
      <c r="O139" s="62"/>
      <c r="P139" s="62"/>
      <c r="Q139" s="62"/>
      <c r="R139" s="62"/>
      <c r="S139" s="46"/>
      <c r="T139" s="31"/>
    </row>
    <row r="140" spans="1:20" ht="15" customHeight="1">
      <c r="A140" s="27"/>
      <c r="B140" s="12" t="s">
        <v>507</v>
      </c>
      <c r="C140" s="46">
        <v>1908.32</v>
      </c>
      <c r="D140" s="46">
        <v>1888.2719999999999</v>
      </c>
      <c r="E140" s="46">
        <v>2049.9609999999998</v>
      </c>
      <c r="F140" s="46">
        <v>2318.6030000000001</v>
      </c>
      <c r="G140" s="46">
        <v>2692.029</v>
      </c>
      <c r="H140" s="46">
        <v>3019.585</v>
      </c>
      <c r="I140" s="46">
        <v>3326.826</v>
      </c>
      <c r="J140" s="46">
        <v>3600.991</v>
      </c>
      <c r="K140" s="46">
        <v>3727.7379999999998</v>
      </c>
      <c r="L140" s="46">
        <v>3387.7289999999998</v>
      </c>
      <c r="M140" s="46">
        <v>3982.944</v>
      </c>
      <c r="N140" s="46">
        <v>4174.4409999999998</v>
      </c>
      <c r="O140" s="46">
        <v>4308.2290000000003</v>
      </c>
      <c r="P140" s="46">
        <v>4645.0559999999996</v>
      </c>
      <c r="Q140" s="46">
        <v>4690.2380000000003</v>
      </c>
      <c r="R140" s="46">
        <v>4625.9189999999999</v>
      </c>
      <c r="S140" s="46">
        <v>4657.7250000000004</v>
      </c>
      <c r="T140" s="31">
        <v>4912.5649999999996</v>
      </c>
    </row>
    <row r="141" spans="1:20" ht="15" customHeight="1">
      <c r="A141" s="27"/>
      <c r="B141" s="38" t="s">
        <v>271</v>
      </c>
      <c r="C141" s="62">
        <v>1633.374</v>
      </c>
      <c r="D141" s="62">
        <v>1604.0630000000001</v>
      </c>
      <c r="E141" s="62">
        <v>1738.24</v>
      </c>
      <c r="F141" s="62">
        <v>1996.5740000000001</v>
      </c>
      <c r="G141" s="62">
        <v>2308.9169999999999</v>
      </c>
      <c r="H141" s="62">
        <v>2595.5990000000002</v>
      </c>
      <c r="I141" s="62">
        <v>2861.2750000000001</v>
      </c>
      <c r="J141" s="62">
        <v>3057.9740000000002</v>
      </c>
      <c r="K141" s="62">
        <v>3157.0940000000001</v>
      </c>
      <c r="L141" s="62">
        <v>2801.768</v>
      </c>
      <c r="M141" s="62">
        <v>3306.9679999999998</v>
      </c>
      <c r="N141" s="62">
        <v>3460.1239999999998</v>
      </c>
      <c r="O141" s="62">
        <v>3574.498</v>
      </c>
      <c r="P141" s="62">
        <v>3867.9929999999999</v>
      </c>
      <c r="Q141" s="62">
        <v>3900.4769999999999</v>
      </c>
      <c r="R141" s="62">
        <v>3833.152</v>
      </c>
      <c r="S141" s="46">
        <v>3892.886</v>
      </c>
      <c r="T141" s="31">
        <v>4123.424</v>
      </c>
    </row>
    <row r="142" spans="1:20" ht="15" customHeight="1">
      <c r="A142" s="27"/>
      <c r="B142" s="38" t="s">
        <v>272</v>
      </c>
      <c r="C142" s="62">
        <v>279.97300000000001</v>
      </c>
      <c r="D142" s="62">
        <v>289.22399999999999</v>
      </c>
      <c r="E142" s="62">
        <v>317.22800000000001</v>
      </c>
      <c r="F142" s="62">
        <v>327.858</v>
      </c>
      <c r="G142" s="62">
        <v>390.00299999999999</v>
      </c>
      <c r="H142" s="62">
        <v>431.68099999999998</v>
      </c>
      <c r="I142" s="62">
        <v>474.07400000000001</v>
      </c>
      <c r="J142" s="62">
        <v>549.31399999999996</v>
      </c>
      <c r="K142" s="62">
        <v>576.48400000000004</v>
      </c>
      <c r="L142" s="62">
        <v>586.23199999999997</v>
      </c>
      <c r="M142" s="62">
        <v>675.99300000000005</v>
      </c>
      <c r="N142" s="62">
        <v>714.25900000000001</v>
      </c>
      <c r="O142" s="62">
        <v>733.71</v>
      </c>
      <c r="P142" s="62">
        <v>777.37800000000004</v>
      </c>
      <c r="Q142" s="62">
        <v>789.93</v>
      </c>
      <c r="R142" s="62">
        <v>792.57299999999998</v>
      </c>
      <c r="S142" s="46">
        <v>764.83900000000006</v>
      </c>
      <c r="T142" s="31">
        <v>789.14099999999996</v>
      </c>
    </row>
    <row r="143" spans="1:20" ht="15" customHeight="1">
      <c r="A143" s="27"/>
      <c r="B143" s="12" t="s">
        <v>508</v>
      </c>
      <c r="C143" s="46">
        <v>1939.6849999999999</v>
      </c>
      <c r="D143" s="46">
        <v>1920.7840000000001</v>
      </c>
      <c r="E143" s="46">
        <v>2056.0520000000001</v>
      </c>
      <c r="F143" s="46">
        <v>2291.0279999999998</v>
      </c>
      <c r="G143" s="46">
        <v>2620.8939999999998</v>
      </c>
      <c r="H143" s="46">
        <v>2865.4319999999998</v>
      </c>
      <c r="I143" s="46">
        <v>3149.203</v>
      </c>
      <c r="J143" s="46">
        <v>3434.4960000000001</v>
      </c>
      <c r="K143" s="46">
        <v>3546.0219999999999</v>
      </c>
      <c r="L143" s="46">
        <v>3261.174</v>
      </c>
      <c r="M143" s="46">
        <v>3855.6370000000002</v>
      </c>
      <c r="N143" s="46">
        <v>4071.6610000000001</v>
      </c>
      <c r="O143" s="46">
        <v>4244.3249999999998</v>
      </c>
      <c r="P143" s="46">
        <v>4595.8559999999998</v>
      </c>
      <c r="Q143" s="46">
        <v>4643.0169999999998</v>
      </c>
      <c r="R143" s="46">
        <v>4561.1090000000004</v>
      </c>
      <c r="S143" s="46">
        <v>4600.6850000000004</v>
      </c>
      <c r="T143" s="31">
        <v>4891.509</v>
      </c>
    </row>
    <row r="144" spans="1:20" ht="15" customHeight="1">
      <c r="A144" s="27"/>
      <c r="B144" s="38" t="s">
        <v>273</v>
      </c>
      <c r="C144" s="62">
        <v>1527.307</v>
      </c>
      <c r="D144" s="62">
        <v>1505.1659999999999</v>
      </c>
      <c r="E144" s="62">
        <v>1633.5609999999999</v>
      </c>
      <c r="F144" s="62">
        <v>1886.4349999999999</v>
      </c>
      <c r="G144" s="62">
        <v>2172.8249999999998</v>
      </c>
      <c r="H144" s="62">
        <v>2371.989</v>
      </c>
      <c r="I144" s="62">
        <v>2595.1590000000001</v>
      </c>
      <c r="J144" s="62">
        <v>2850.8429999999998</v>
      </c>
      <c r="K144" s="62">
        <v>2957.2629999999999</v>
      </c>
      <c r="L144" s="62">
        <v>2751.6179999999999</v>
      </c>
      <c r="M144" s="62">
        <v>3298.63</v>
      </c>
      <c r="N144" s="62">
        <v>3518.433</v>
      </c>
      <c r="O144" s="62">
        <v>3679.4050000000002</v>
      </c>
      <c r="P144" s="62">
        <v>4044.3690000000001</v>
      </c>
      <c r="Q144" s="62">
        <v>4104.009</v>
      </c>
      <c r="R144" s="62">
        <v>3994.299</v>
      </c>
      <c r="S144" s="46">
        <v>4022.5790000000002</v>
      </c>
      <c r="T144" s="31">
        <v>4302.2569999999996</v>
      </c>
    </row>
    <row r="145" spans="1:20" ht="15" customHeight="1">
      <c r="A145" s="27"/>
      <c r="B145" s="38" t="s">
        <v>274</v>
      </c>
      <c r="C145" s="62">
        <v>398.28399999999999</v>
      </c>
      <c r="D145" s="62">
        <v>401.39400000000001</v>
      </c>
      <c r="E145" s="62">
        <v>408.49799999999999</v>
      </c>
      <c r="F145" s="62">
        <v>394.40800000000002</v>
      </c>
      <c r="G145" s="62">
        <v>437.99799999999999</v>
      </c>
      <c r="H145" s="62">
        <v>481.995</v>
      </c>
      <c r="I145" s="62">
        <v>540.05999999999995</v>
      </c>
      <c r="J145" s="62">
        <v>570.62199999999996</v>
      </c>
      <c r="K145" s="62">
        <v>576.93899999999996</v>
      </c>
      <c r="L145" s="62">
        <v>502.36599999999999</v>
      </c>
      <c r="M145" s="62">
        <v>552.76300000000003</v>
      </c>
      <c r="N145" s="62">
        <v>551.61800000000005</v>
      </c>
      <c r="O145" s="62">
        <v>563.95000000000005</v>
      </c>
      <c r="P145" s="62">
        <v>551.95100000000002</v>
      </c>
      <c r="Q145" s="62">
        <v>540.03300000000002</v>
      </c>
      <c r="R145" s="62">
        <v>566.78099999999995</v>
      </c>
      <c r="S145" s="46">
        <v>578.10599999999999</v>
      </c>
      <c r="T145" s="31">
        <v>589.25199999999995</v>
      </c>
    </row>
    <row r="146" spans="1:20" ht="15" customHeight="1">
      <c r="A146" s="27"/>
      <c r="B146" s="38" t="s">
        <v>146</v>
      </c>
      <c r="C146" s="62" t="s">
        <v>143</v>
      </c>
      <c r="D146" s="62" t="s">
        <v>143</v>
      </c>
      <c r="E146" s="62" t="s">
        <v>143</v>
      </c>
      <c r="F146" s="62" t="s">
        <v>143</v>
      </c>
      <c r="G146" s="62" t="s">
        <v>143</v>
      </c>
      <c r="H146" s="62" t="s">
        <v>143</v>
      </c>
      <c r="I146" s="62" t="s">
        <v>143</v>
      </c>
      <c r="J146" s="62" t="s">
        <v>143</v>
      </c>
      <c r="K146" s="62" t="s">
        <v>143</v>
      </c>
      <c r="L146" s="62" t="s">
        <v>143</v>
      </c>
      <c r="M146" s="62" t="s">
        <v>143</v>
      </c>
      <c r="N146" s="62" t="s">
        <v>143</v>
      </c>
      <c r="O146" s="62" t="s">
        <v>143</v>
      </c>
      <c r="P146" s="62" t="s">
        <v>143</v>
      </c>
      <c r="Q146" s="62" t="s">
        <v>143</v>
      </c>
      <c r="R146" s="62" t="s">
        <v>143</v>
      </c>
      <c r="S146" s="46" t="s">
        <v>143</v>
      </c>
      <c r="T146" s="31" t="s">
        <v>143</v>
      </c>
    </row>
    <row r="147" spans="1:20" ht="15" customHeight="1">
      <c r="A147" s="27"/>
      <c r="B147" s="12"/>
      <c r="C147" s="61"/>
      <c r="D147" s="61"/>
      <c r="E147" s="61"/>
      <c r="F147" s="61"/>
      <c r="G147" s="61"/>
      <c r="H147" s="61"/>
      <c r="I147" s="61"/>
      <c r="J147" s="61"/>
      <c r="K147" s="61"/>
      <c r="L147" s="61"/>
      <c r="M147" s="61"/>
      <c r="N147" s="15"/>
      <c r="O147" s="15"/>
      <c r="P147" s="15"/>
      <c r="Q147" s="15"/>
    </row>
    <row r="148" spans="1:20" ht="15" customHeight="1">
      <c r="A148" s="27"/>
      <c r="B148" s="43" t="s">
        <v>597</v>
      </c>
      <c r="C148" s="61"/>
      <c r="D148" s="61"/>
      <c r="E148" s="61"/>
      <c r="F148" s="61"/>
      <c r="G148" s="61"/>
      <c r="H148" s="61"/>
      <c r="I148" s="61"/>
      <c r="J148" s="61"/>
      <c r="K148" s="61"/>
      <c r="L148" s="61"/>
      <c r="M148" s="61"/>
      <c r="N148" s="15"/>
      <c r="O148" s="15"/>
      <c r="P148" s="15"/>
      <c r="Q148" s="15"/>
    </row>
    <row r="149" spans="1:20" ht="15" customHeight="1">
      <c r="A149" s="27"/>
      <c r="B149" s="43" t="s">
        <v>598</v>
      </c>
      <c r="C149" s="55">
        <v>4.5</v>
      </c>
      <c r="D149" s="55">
        <v>1.4</v>
      </c>
      <c r="E149" s="55">
        <v>-1</v>
      </c>
      <c r="F149" s="55">
        <v>-1.6</v>
      </c>
      <c r="G149" s="55">
        <v>7.1</v>
      </c>
      <c r="H149" s="55">
        <v>3.5</v>
      </c>
      <c r="I149" s="55">
        <v>6.1</v>
      </c>
      <c r="J149" s="55">
        <v>8.6</v>
      </c>
      <c r="K149" s="55">
        <v>1.9</v>
      </c>
      <c r="L149" s="55">
        <v>0.2</v>
      </c>
      <c r="M149" s="55">
        <v>6.1</v>
      </c>
      <c r="N149" s="55">
        <v>8.4</v>
      </c>
      <c r="O149" s="55">
        <v>4.0999999999999996</v>
      </c>
      <c r="P149" s="55">
        <v>4.5999999999999996</v>
      </c>
      <c r="Q149" s="55">
        <v>3.3</v>
      </c>
      <c r="R149" s="55">
        <v>4.8</v>
      </c>
      <c r="S149" s="69">
        <v>2</v>
      </c>
      <c r="T149" s="93">
        <v>5.5</v>
      </c>
    </row>
    <row r="150" spans="1:20" ht="15" customHeight="1">
      <c r="A150" s="27"/>
      <c r="B150" s="37" t="s">
        <v>387</v>
      </c>
      <c r="C150" s="55">
        <v>2.4</v>
      </c>
      <c r="D150" s="55">
        <v>6.3</v>
      </c>
      <c r="E150" s="55">
        <v>2.9</v>
      </c>
      <c r="F150" s="55">
        <v>2.4</v>
      </c>
      <c r="G150" s="55">
        <v>1.4</v>
      </c>
      <c r="H150" s="55">
        <v>-2.6</v>
      </c>
      <c r="I150" s="55">
        <v>0.9</v>
      </c>
      <c r="J150" s="55">
        <v>3.2</v>
      </c>
      <c r="K150" s="55">
        <v>2</v>
      </c>
      <c r="L150" s="55">
        <v>2.2999999999999998</v>
      </c>
      <c r="M150" s="55">
        <v>3.4</v>
      </c>
      <c r="N150" s="55">
        <v>2.5</v>
      </c>
      <c r="O150" s="55">
        <v>3.6</v>
      </c>
      <c r="P150" s="55">
        <v>2.7</v>
      </c>
      <c r="Q150" s="55">
        <v>3.1</v>
      </c>
      <c r="R150" s="55">
        <v>3.4</v>
      </c>
      <c r="S150" s="69">
        <v>3.3</v>
      </c>
      <c r="T150" s="93">
        <v>3.4</v>
      </c>
    </row>
    <row r="151" spans="1:20" ht="15" customHeight="1">
      <c r="A151" s="27"/>
      <c r="B151" s="37" t="s">
        <v>404</v>
      </c>
      <c r="C151" s="55">
        <v>16.100000000000001</v>
      </c>
      <c r="D151" s="55">
        <v>-2.6</v>
      </c>
      <c r="E151" s="55">
        <v>-0.8</v>
      </c>
      <c r="F151" s="55">
        <v>2.4</v>
      </c>
      <c r="G151" s="55">
        <v>2.5</v>
      </c>
      <c r="H151" s="55">
        <v>0</v>
      </c>
      <c r="I151" s="55">
        <v>8.3000000000000007</v>
      </c>
      <c r="J151" s="55">
        <v>7.6</v>
      </c>
      <c r="K151" s="55">
        <v>-0.1</v>
      </c>
      <c r="L151" s="55">
        <v>0.7</v>
      </c>
      <c r="M151" s="55">
        <v>11.3</v>
      </c>
      <c r="N151" s="55">
        <v>3.1</v>
      </c>
      <c r="O151" s="55">
        <v>3.5</v>
      </c>
      <c r="P151" s="55">
        <v>3.1</v>
      </c>
      <c r="Q151" s="55">
        <v>1.6</v>
      </c>
      <c r="R151" s="55">
        <v>-8.1</v>
      </c>
      <c r="S151" s="69">
        <v>4</v>
      </c>
      <c r="T151" s="93">
        <v>5.7</v>
      </c>
    </row>
    <row r="152" spans="1:20" ht="15" customHeight="1">
      <c r="A152" s="27"/>
      <c r="B152" s="37" t="s">
        <v>510</v>
      </c>
      <c r="C152" s="55">
        <v>16.899999999999999</v>
      </c>
      <c r="D152" s="55">
        <v>-1.1000000000000001</v>
      </c>
      <c r="E152" s="55">
        <v>8.6</v>
      </c>
      <c r="F152" s="55">
        <v>13.1</v>
      </c>
      <c r="G152" s="55">
        <v>16.100000000000001</v>
      </c>
      <c r="H152" s="55">
        <v>12.2</v>
      </c>
      <c r="I152" s="55">
        <v>10.199999999999999</v>
      </c>
      <c r="J152" s="55">
        <v>8.1999999999999993</v>
      </c>
      <c r="K152" s="55">
        <v>3.5</v>
      </c>
      <c r="L152" s="55">
        <v>-9.1</v>
      </c>
      <c r="M152" s="55">
        <v>17.600000000000001</v>
      </c>
      <c r="N152" s="55">
        <v>4.8</v>
      </c>
      <c r="O152" s="55">
        <v>3.2</v>
      </c>
      <c r="P152" s="55">
        <v>7.8</v>
      </c>
      <c r="Q152" s="55">
        <v>1</v>
      </c>
      <c r="R152" s="55">
        <v>-1.4</v>
      </c>
      <c r="S152" s="69">
        <v>0.7</v>
      </c>
      <c r="T152" s="93">
        <v>5.5</v>
      </c>
    </row>
    <row r="153" spans="1:20" ht="15" customHeight="1">
      <c r="A153" s="27"/>
      <c r="B153" s="37" t="s">
        <v>511</v>
      </c>
      <c r="C153" s="55">
        <v>17.100000000000001</v>
      </c>
      <c r="D153" s="55">
        <v>-1</v>
      </c>
      <c r="E153" s="55">
        <v>7</v>
      </c>
      <c r="F153" s="55">
        <v>11.4</v>
      </c>
      <c r="G153" s="55">
        <v>14.4</v>
      </c>
      <c r="H153" s="55">
        <v>9.3000000000000007</v>
      </c>
      <c r="I153" s="55">
        <v>9.9</v>
      </c>
      <c r="J153" s="55">
        <v>9.1</v>
      </c>
      <c r="K153" s="55">
        <v>3.2</v>
      </c>
      <c r="L153" s="55">
        <v>-8</v>
      </c>
      <c r="M153" s="55">
        <v>18.2</v>
      </c>
      <c r="N153" s="55">
        <v>5.6</v>
      </c>
      <c r="O153" s="55">
        <v>4.2</v>
      </c>
      <c r="P153" s="55">
        <v>8.3000000000000007</v>
      </c>
      <c r="Q153" s="55">
        <v>1</v>
      </c>
      <c r="R153" s="55">
        <v>-1.8</v>
      </c>
      <c r="S153" s="69">
        <v>0.9</v>
      </c>
      <c r="T153" s="93">
        <v>6.3</v>
      </c>
    </row>
    <row r="154" spans="1:20" ht="15" customHeight="1">
      <c r="A154" s="27"/>
      <c r="B154" s="12"/>
      <c r="C154" s="61"/>
      <c r="D154" s="61"/>
      <c r="E154" s="61"/>
      <c r="F154" s="61"/>
      <c r="G154" s="61"/>
      <c r="H154" s="61"/>
      <c r="I154" s="61"/>
      <c r="J154" s="61"/>
      <c r="K154" s="61"/>
      <c r="L154" s="61"/>
      <c r="M154" s="61"/>
      <c r="N154" s="15"/>
      <c r="O154" s="15"/>
      <c r="P154" s="15"/>
      <c r="Q154" s="15"/>
    </row>
    <row r="155" spans="1:20" ht="15" customHeight="1">
      <c r="A155" s="27"/>
      <c r="B155" s="13" t="s">
        <v>147</v>
      </c>
      <c r="C155" s="61"/>
      <c r="D155" s="61"/>
      <c r="E155" s="61"/>
      <c r="F155" s="61"/>
      <c r="G155" s="61"/>
      <c r="H155" s="61"/>
      <c r="I155" s="61"/>
      <c r="J155" s="61"/>
      <c r="K155" s="61"/>
      <c r="L155" s="61"/>
      <c r="M155" s="61"/>
      <c r="N155" s="61"/>
      <c r="O155" s="61"/>
      <c r="P155" s="61"/>
      <c r="Q155" s="61"/>
    </row>
    <row r="156" spans="1:20" ht="15" customHeight="1">
      <c r="A156" s="27"/>
      <c r="B156" s="12" t="s">
        <v>565</v>
      </c>
      <c r="C156" s="46">
        <v>368.91500000000002</v>
      </c>
      <c r="D156" s="46">
        <v>336.77499999999998</v>
      </c>
      <c r="E156" s="46">
        <v>300.73600000000005</v>
      </c>
      <c r="F156" s="46">
        <v>281.238</v>
      </c>
      <c r="G156" s="46">
        <v>294.43600000000004</v>
      </c>
      <c r="H156" s="46">
        <v>297.39099999999996</v>
      </c>
      <c r="I156" s="46">
        <v>335.024</v>
      </c>
      <c r="J156" s="46">
        <v>353.197</v>
      </c>
      <c r="K156" s="46">
        <v>359.27600000000007</v>
      </c>
      <c r="L156" s="46">
        <v>362.49299999999999</v>
      </c>
      <c r="M156" s="46">
        <v>424.37400000000002</v>
      </c>
      <c r="N156" s="46">
        <v>467.03300000000002</v>
      </c>
      <c r="O156" s="46">
        <v>513.74899999999991</v>
      </c>
      <c r="P156" s="46">
        <v>513.84299999999996</v>
      </c>
      <c r="Q156" s="46">
        <v>538.38900000000001</v>
      </c>
      <c r="R156" s="46">
        <v>516.625</v>
      </c>
      <c r="S156" s="56">
        <v>536.47</v>
      </c>
      <c r="T156" s="92">
        <v>592.08299999999997</v>
      </c>
    </row>
    <row r="157" spans="1:20" ht="15" customHeight="1">
      <c r="A157" s="27"/>
      <c r="B157" s="12" t="s">
        <v>7</v>
      </c>
      <c r="C157" s="46">
        <v>427.70699999999999</v>
      </c>
      <c r="D157" s="46">
        <v>417.81899999999996</v>
      </c>
      <c r="E157" s="46">
        <v>403.12799999999982</v>
      </c>
      <c r="F157" s="46">
        <v>416.78400000000011</v>
      </c>
      <c r="G157" s="46">
        <v>425.45000000000005</v>
      </c>
      <c r="H157" s="46">
        <v>465.16499999999996</v>
      </c>
      <c r="I157" s="46">
        <v>525.83500000000015</v>
      </c>
      <c r="J157" s="46">
        <v>568.13600000000008</v>
      </c>
      <c r="K157" s="46">
        <v>615.08300000000008</v>
      </c>
      <c r="L157" s="46">
        <v>526.49399999999991</v>
      </c>
      <c r="M157" s="46">
        <v>548.74300000000017</v>
      </c>
      <c r="N157" s="46">
        <v>574.54599999999994</v>
      </c>
      <c r="O157" s="46">
        <v>545.899</v>
      </c>
      <c r="P157" s="46">
        <v>546.3180000000001</v>
      </c>
      <c r="Q157" s="46">
        <v>569.84199999999998</v>
      </c>
      <c r="R157" s="46">
        <v>596.178</v>
      </c>
      <c r="S157" s="56">
        <v>635.12099999999998</v>
      </c>
      <c r="T157" s="92">
        <v>707.029</v>
      </c>
    </row>
    <row r="158" spans="1:20" ht="15" customHeight="1">
      <c r="A158" s="27"/>
      <c r="B158" s="12" t="s">
        <v>8</v>
      </c>
      <c r="C158" s="46">
        <v>427.88400000000001</v>
      </c>
      <c r="D158" s="46">
        <v>398.74199999999996</v>
      </c>
      <c r="E158" s="46">
        <v>406.56099999999981</v>
      </c>
      <c r="F158" s="46">
        <v>395.56100000000009</v>
      </c>
      <c r="G158" s="46">
        <v>409.15200000000004</v>
      </c>
      <c r="H158" s="46">
        <v>469.90499999999997</v>
      </c>
      <c r="I158" s="46">
        <v>502.82300000000009</v>
      </c>
      <c r="J158" s="46">
        <v>529.42100000000005</v>
      </c>
      <c r="K158" s="46">
        <v>532.98800000000006</v>
      </c>
      <c r="L158" s="46">
        <v>493.11799999999988</v>
      </c>
      <c r="M158" s="46">
        <v>528.7270000000002</v>
      </c>
      <c r="N158" s="46">
        <v>541.51099999999997</v>
      </c>
      <c r="O158" s="46">
        <v>536.78</v>
      </c>
      <c r="P158" s="46">
        <v>526.67499999999984</v>
      </c>
      <c r="Q158" s="46">
        <v>543.02100000000007</v>
      </c>
      <c r="R158" s="46">
        <v>573.92600000000004</v>
      </c>
      <c r="S158" s="56">
        <v>593.51</v>
      </c>
      <c r="T158" s="92">
        <v>616.29999999999995</v>
      </c>
    </row>
    <row r="159" spans="1:20" ht="15" customHeight="1">
      <c r="A159" s="27"/>
      <c r="B159" s="49" t="s">
        <v>216</v>
      </c>
      <c r="C159" s="46">
        <v>10.744999999999999</v>
      </c>
      <c r="D159" s="46">
        <v>30.452999999999999</v>
      </c>
      <c r="E159" s="46">
        <v>8.39</v>
      </c>
      <c r="F159" s="46">
        <v>32.225999999999999</v>
      </c>
      <c r="G159" s="46">
        <v>27.978000000000002</v>
      </c>
      <c r="H159" s="46">
        <v>7.4640000000000004</v>
      </c>
      <c r="I159" s="46">
        <v>35.512999999999998</v>
      </c>
      <c r="J159" s="46">
        <v>52.811</v>
      </c>
      <c r="K159" s="46">
        <v>100.50700000000001</v>
      </c>
      <c r="L159" s="46">
        <v>49.762</v>
      </c>
      <c r="M159" s="46">
        <v>37.595999999999997</v>
      </c>
      <c r="N159" s="46">
        <v>52.826000000000001</v>
      </c>
      <c r="O159" s="46">
        <v>29.454999999999998</v>
      </c>
      <c r="P159" s="46">
        <v>40.518999999999998</v>
      </c>
      <c r="Q159" s="46">
        <v>46.606999999999999</v>
      </c>
      <c r="R159" s="46">
        <v>44.375999999999998</v>
      </c>
      <c r="S159" s="56">
        <v>62.593000000000004</v>
      </c>
      <c r="T159" s="92">
        <v>110.73399999999999</v>
      </c>
    </row>
    <row r="160" spans="1:20" ht="15" customHeight="1">
      <c r="A160" s="27"/>
      <c r="B160" s="12" t="s">
        <v>437</v>
      </c>
      <c r="C160" s="46">
        <v>-10.922000000000001</v>
      </c>
      <c r="D160" s="46">
        <v>-11.375999999999999</v>
      </c>
      <c r="E160" s="46">
        <v>-11.823</v>
      </c>
      <c r="F160" s="46">
        <v>-11.003</v>
      </c>
      <c r="G160" s="46">
        <v>-11.68</v>
      </c>
      <c r="H160" s="46">
        <v>-12.204000000000001</v>
      </c>
      <c r="I160" s="46">
        <v>-12.500999999999999</v>
      </c>
      <c r="J160" s="46">
        <v>-14.096</v>
      </c>
      <c r="K160" s="46">
        <v>-18.411999999999999</v>
      </c>
      <c r="L160" s="46">
        <v>-16.385999999999999</v>
      </c>
      <c r="M160" s="46">
        <v>-17.579999999999998</v>
      </c>
      <c r="N160" s="46">
        <v>-19.791</v>
      </c>
      <c r="O160" s="46">
        <v>-20.335999999999999</v>
      </c>
      <c r="P160" s="46">
        <v>-20.876000000000001</v>
      </c>
      <c r="Q160" s="46">
        <v>-19.786000000000001</v>
      </c>
      <c r="R160" s="46">
        <v>-22.123999999999999</v>
      </c>
      <c r="S160" s="56">
        <v>-20.969000000000001</v>
      </c>
      <c r="T160" s="92">
        <v>-20.004999999999999</v>
      </c>
    </row>
    <row r="161" spans="1:20" ht="15" customHeight="1">
      <c r="A161" s="27"/>
      <c r="B161" s="12"/>
      <c r="C161" s="62"/>
      <c r="D161" s="62"/>
      <c r="E161" s="62"/>
      <c r="F161" s="62"/>
      <c r="G161" s="62"/>
      <c r="H161" s="62"/>
      <c r="I161" s="62"/>
      <c r="J161" s="62"/>
      <c r="K161" s="62"/>
      <c r="L161" s="62"/>
      <c r="M161" s="62"/>
      <c r="N161" s="62"/>
      <c r="O161" s="62"/>
      <c r="P161" s="62"/>
      <c r="Q161" s="62"/>
      <c r="R161" s="62"/>
      <c r="S161" s="37"/>
    </row>
    <row r="162" spans="1:20" ht="15" customHeight="1">
      <c r="A162" s="27"/>
      <c r="B162" s="43" t="s">
        <v>595</v>
      </c>
      <c r="C162" s="46"/>
      <c r="D162" s="46"/>
      <c r="E162" s="46"/>
      <c r="F162" s="46"/>
      <c r="G162" s="46"/>
      <c r="H162" s="46"/>
      <c r="I162" s="46"/>
      <c r="J162" s="46"/>
      <c r="K162" s="46"/>
      <c r="L162" s="46"/>
      <c r="M162" s="46"/>
      <c r="N162" s="46"/>
      <c r="O162" s="46"/>
      <c r="P162" s="46"/>
      <c r="Q162" s="46"/>
      <c r="R162" s="46"/>
      <c r="S162" s="37"/>
    </row>
    <row r="163" spans="1:20" ht="15" customHeight="1">
      <c r="A163" s="27"/>
      <c r="B163" s="43" t="s">
        <v>234</v>
      </c>
      <c r="C163" s="55">
        <v>31.991279265376804</v>
      </c>
      <c r="D163" s="55">
        <v>30.181615602259249</v>
      </c>
      <c r="E163" s="55">
        <v>31.33804553933432</v>
      </c>
      <c r="F163" s="55">
        <v>31.476894111505715</v>
      </c>
      <c r="G163" s="55">
        <v>31.06817348280002</v>
      </c>
      <c r="H163" s="55">
        <v>33.276421509128781</v>
      </c>
      <c r="I163" s="55">
        <v>33.446813152750096</v>
      </c>
      <c r="J163" s="55">
        <v>32.071407239224193</v>
      </c>
      <c r="K163" s="55">
        <v>31.214743529676348</v>
      </c>
      <c r="L163" s="55">
        <v>29.719420579842033</v>
      </c>
      <c r="M163" s="55">
        <v>29.765116974257626</v>
      </c>
      <c r="N163" s="55">
        <v>27.993310691004581</v>
      </c>
      <c r="O163" s="55">
        <v>26.350721137325362</v>
      </c>
      <c r="P163" s="55">
        <v>24.630490037670018</v>
      </c>
      <c r="Q163" s="55">
        <v>24.027424718086909</v>
      </c>
      <c r="R163" s="55">
        <v>23.930040260039153</v>
      </c>
      <c r="S163" s="69">
        <v>23.829015342254777</v>
      </c>
      <c r="T163" s="93">
        <v>23.172103444818053</v>
      </c>
    </row>
    <row r="164" spans="1:20" ht="15" customHeight="1">
      <c r="A164" s="27"/>
      <c r="B164" s="37" t="s">
        <v>235</v>
      </c>
      <c r="C164" s="55">
        <v>32</v>
      </c>
      <c r="D164" s="55">
        <v>31.6</v>
      </c>
      <c r="E164" s="55">
        <v>31.1</v>
      </c>
      <c r="F164" s="55">
        <v>33.200000000000003</v>
      </c>
      <c r="G164" s="55">
        <v>32.299999999999997</v>
      </c>
      <c r="H164" s="55">
        <v>32.9</v>
      </c>
      <c r="I164" s="55">
        <v>35</v>
      </c>
      <c r="J164" s="55">
        <v>34.4</v>
      </c>
      <c r="K164" s="55">
        <v>36</v>
      </c>
      <c r="L164" s="55">
        <v>31.7</v>
      </c>
      <c r="M164" s="55">
        <v>30.9</v>
      </c>
      <c r="N164" s="55">
        <v>29.7</v>
      </c>
      <c r="O164" s="55">
        <v>26.8</v>
      </c>
      <c r="P164" s="55">
        <v>25.5</v>
      </c>
      <c r="Q164" s="55">
        <v>25.2</v>
      </c>
      <c r="R164" s="55">
        <v>24.9</v>
      </c>
      <c r="S164" s="69">
        <v>25.5</v>
      </c>
      <c r="T164" s="93">
        <v>26.6</v>
      </c>
    </row>
    <row r="165" spans="1:20" ht="15" customHeight="1">
      <c r="A165" s="27"/>
      <c r="B165" s="37" t="s">
        <v>404</v>
      </c>
      <c r="C165" s="55">
        <v>27.582388661848732</v>
      </c>
      <c r="D165" s="55">
        <v>25.491203822147803</v>
      </c>
      <c r="E165" s="55">
        <v>23.180970293061193</v>
      </c>
      <c r="F165" s="55">
        <v>22.379604526562634</v>
      </c>
      <c r="G165" s="55">
        <v>22.357433735095285</v>
      </c>
      <c r="H165" s="55">
        <v>21.059806277910038</v>
      </c>
      <c r="I165" s="55">
        <v>22.285148312004313</v>
      </c>
      <c r="J165" s="55">
        <v>21.396062533734526</v>
      </c>
      <c r="K165" s="55">
        <v>21.041202046515121</v>
      </c>
      <c r="L165" s="55">
        <v>21.846864085773955</v>
      </c>
      <c r="M165" s="55">
        <v>23.890479871150145</v>
      </c>
      <c r="N165" s="55">
        <v>24.143184297183147</v>
      </c>
      <c r="O165" s="55">
        <v>25.220121154997887</v>
      </c>
      <c r="P165" s="55">
        <v>24.03371548014999</v>
      </c>
      <c r="Q165" s="55">
        <v>23.8</v>
      </c>
      <c r="R165" s="55">
        <v>21.540913806158084</v>
      </c>
      <c r="S165" s="69">
        <v>21.5</v>
      </c>
      <c r="T165" s="93">
        <v>22.3</v>
      </c>
    </row>
    <row r="166" spans="1:20" ht="15" customHeight="1">
      <c r="A166" s="27"/>
      <c r="B166" s="12"/>
      <c r="C166" s="62"/>
      <c r="D166" s="62"/>
      <c r="E166" s="62"/>
      <c r="F166" s="62"/>
      <c r="G166" s="62"/>
      <c r="H166" s="62"/>
      <c r="I166" s="62"/>
      <c r="J166" s="62"/>
      <c r="K166" s="62"/>
      <c r="L166" s="62"/>
      <c r="M166" s="62"/>
      <c r="N166" s="62"/>
      <c r="O166" s="62"/>
      <c r="P166" s="62"/>
      <c r="Q166" s="62"/>
      <c r="R166" s="62"/>
      <c r="S166" s="37"/>
    </row>
    <row r="167" spans="1:20" ht="15" customHeight="1">
      <c r="A167" s="27"/>
      <c r="B167" s="11" t="s">
        <v>596</v>
      </c>
      <c r="C167" s="46"/>
      <c r="D167" s="46"/>
      <c r="E167" s="46"/>
      <c r="F167" s="46"/>
      <c r="G167" s="46"/>
      <c r="H167" s="46"/>
      <c r="I167" s="46"/>
      <c r="J167" s="46"/>
      <c r="K167" s="46"/>
      <c r="L167" s="46"/>
      <c r="M167" s="46"/>
      <c r="N167" s="46"/>
      <c r="O167" s="46"/>
      <c r="P167" s="46"/>
      <c r="Q167" s="46"/>
      <c r="R167" s="46"/>
      <c r="S167" s="37"/>
    </row>
    <row r="168" spans="1:20" ht="15" customHeight="1">
      <c r="A168" s="27"/>
      <c r="B168" s="12" t="s">
        <v>217</v>
      </c>
      <c r="C168" s="46">
        <v>200675.46886721681</v>
      </c>
      <c r="D168" s="46">
        <v>196765.41113742313</v>
      </c>
      <c r="E168" s="46">
        <v>192366.66122981565</v>
      </c>
      <c r="F168" s="46">
        <v>186704</v>
      </c>
      <c r="G168" s="46">
        <v>194140.04569912289</v>
      </c>
      <c r="H168" s="46">
        <v>207263.25368402517</v>
      </c>
      <c r="I168" s="46">
        <v>219240.05775036095</v>
      </c>
      <c r="J168" s="46">
        <v>238676.31537093528</v>
      </c>
      <c r="K168" s="46">
        <v>245406.30659116386</v>
      </c>
      <c r="L168" s="46">
        <v>237959.6431849472</v>
      </c>
      <c r="M168" s="46">
        <v>252887.30389225818</v>
      </c>
      <c r="N168" s="46">
        <v>273549.12608179194</v>
      </c>
      <c r="O168" s="46">
        <v>284899</v>
      </c>
      <c r="P168" s="46">
        <v>297860</v>
      </c>
      <c r="Q168" s="46">
        <v>312609</v>
      </c>
      <c r="R168" s="46">
        <v>328924</v>
      </c>
      <c r="S168" s="56">
        <v>339500</v>
      </c>
      <c r="T168" s="92">
        <v>359996</v>
      </c>
    </row>
    <row r="169" spans="1:20" s="30" customFormat="1" ht="15" customHeight="1">
      <c r="A169" s="29"/>
      <c r="B169" s="12" t="s">
        <v>148</v>
      </c>
      <c r="C169" s="46">
        <v>202287</v>
      </c>
      <c r="D169" s="46">
        <v>201301</v>
      </c>
      <c r="E169" s="46">
        <v>193611</v>
      </c>
      <c r="F169" s="46">
        <v>191492</v>
      </c>
      <c r="G169" s="46">
        <v>198264</v>
      </c>
      <c r="H169" s="46">
        <v>208359</v>
      </c>
      <c r="I169" s="46">
        <v>224419</v>
      </c>
      <c r="J169" s="46">
        <v>246312</v>
      </c>
      <c r="K169" s="46">
        <v>259851</v>
      </c>
      <c r="L169" s="46">
        <v>245096</v>
      </c>
      <c r="M169" s="46">
        <v>258240</v>
      </c>
      <c r="N169" s="46">
        <v>281019</v>
      </c>
      <c r="O169" s="46">
        <v>289019</v>
      </c>
      <c r="P169" s="46">
        <v>303504</v>
      </c>
      <c r="Q169" s="46">
        <v>319056</v>
      </c>
      <c r="R169" s="46">
        <v>335010</v>
      </c>
      <c r="S169" s="56">
        <v>348032</v>
      </c>
      <c r="T169" s="85">
        <v>374977</v>
      </c>
    </row>
    <row r="170" spans="1:20" ht="15" customHeight="1">
      <c r="A170" s="27"/>
      <c r="B170" s="12"/>
      <c r="C170" s="61"/>
      <c r="D170" s="62"/>
      <c r="E170" s="62"/>
      <c r="F170" s="62"/>
      <c r="G170" s="62"/>
      <c r="H170" s="62"/>
      <c r="I170" s="62"/>
      <c r="J170" s="62"/>
      <c r="K170" s="62"/>
      <c r="L170" s="62"/>
      <c r="M170" s="62"/>
      <c r="N170" s="62"/>
      <c r="O170" s="62"/>
      <c r="P170" s="62"/>
      <c r="Q170" s="62"/>
    </row>
    <row r="171" spans="1:20" ht="15" customHeight="1">
      <c r="A171" s="27"/>
      <c r="B171" s="11" t="s">
        <v>534</v>
      </c>
      <c r="C171" s="61"/>
      <c r="D171" s="61"/>
      <c r="E171" s="61"/>
      <c r="F171" s="61"/>
      <c r="G171" s="61"/>
      <c r="H171" s="61"/>
      <c r="I171" s="61"/>
      <c r="J171" s="61"/>
      <c r="K171" s="61"/>
      <c r="L171" s="61"/>
      <c r="M171" s="61"/>
      <c r="N171" s="15"/>
      <c r="O171" s="15"/>
      <c r="P171" s="15"/>
      <c r="Q171" s="15"/>
    </row>
    <row r="172" spans="1:20" ht="15" customHeight="1">
      <c r="A172" s="27"/>
      <c r="B172" s="49" t="s">
        <v>593</v>
      </c>
      <c r="C172" s="47">
        <v>42</v>
      </c>
      <c r="D172" s="47">
        <v>43</v>
      </c>
      <c r="E172" s="47">
        <v>43</v>
      </c>
      <c r="F172" s="47">
        <v>41</v>
      </c>
      <c r="G172" s="47">
        <v>37</v>
      </c>
      <c r="H172" s="47">
        <v>42</v>
      </c>
      <c r="I172" s="47">
        <v>38</v>
      </c>
      <c r="J172" s="47">
        <v>30</v>
      </c>
      <c r="K172" s="47">
        <v>18</v>
      </c>
      <c r="L172" s="47">
        <v>15</v>
      </c>
      <c r="M172" s="47">
        <v>15</v>
      </c>
      <c r="N172" s="47">
        <v>16</v>
      </c>
      <c r="O172" s="47">
        <v>17</v>
      </c>
      <c r="P172" s="47">
        <v>17</v>
      </c>
      <c r="Q172" s="47">
        <v>16</v>
      </c>
      <c r="R172" s="47">
        <v>16</v>
      </c>
      <c r="S172" s="69">
        <v>16</v>
      </c>
      <c r="T172" s="93">
        <v>17</v>
      </c>
    </row>
    <row r="173" spans="1:20" ht="15" customHeight="1">
      <c r="A173" s="27"/>
      <c r="B173" s="12" t="s">
        <v>594</v>
      </c>
      <c r="C173" s="47">
        <v>100</v>
      </c>
      <c r="D173" s="47">
        <v>95.6</v>
      </c>
      <c r="E173" s="47">
        <v>86.2</v>
      </c>
      <c r="F173" s="47">
        <v>78.3</v>
      </c>
      <c r="G173" s="82">
        <v>80.599999999999994</v>
      </c>
      <c r="H173" s="47">
        <v>106.4</v>
      </c>
      <c r="I173" s="47">
        <v>108.7</v>
      </c>
      <c r="J173" s="47">
        <v>107.2</v>
      </c>
      <c r="K173" s="47">
        <v>100</v>
      </c>
      <c r="L173" s="47">
        <v>91.7</v>
      </c>
      <c r="M173" s="47">
        <v>95</v>
      </c>
      <c r="N173" s="47">
        <v>95.7</v>
      </c>
      <c r="O173" s="47">
        <v>94.9</v>
      </c>
      <c r="P173" s="47">
        <v>95</v>
      </c>
      <c r="Q173" s="47">
        <v>94.6</v>
      </c>
      <c r="R173" s="47">
        <v>93.2</v>
      </c>
      <c r="S173" s="69">
        <v>92.7</v>
      </c>
      <c r="T173" s="93">
        <v>93.1</v>
      </c>
    </row>
    <row r="174" spans="1:20" ht="15" customHeight="1">
      <c r="A174" s="27"/>
      <c r="B174" s="12"/>
      <c r="C174" s="65"/>
      <c r="D174" s="65"/>
      <c r="E174" s="65"/>
      <c r="F174" s="65"/>
      <c r="G174" s="65"/>
      <c r="H174" s="65"/>
      <c r="I174" s="65"/>
      <c r="J174" s="65"/>
      <c r="K174" s="65"/>
      <c r="L174" s="65"/>
      <c r="M174" s="65"/>
      <c r="N174" s="65"/>
      <c r="O174" s="65"/>
      <c r="P174" s="65"/>
      <c r="Q174" s="65"/>
      <c r="R174" s="65"/>
      <c r="S174" s="37"/>
    </row>
    <row r="175" spans="1:20" ht="15" customHeight="1">
      <c r="A175" s="27"/>
      <c r="B175" s="11" t="s">
        <v>535</v>
      </c>
      <c r="C175" s="70"/>
      <c r="D175" s="70"/>
      <c r="E175" s="70"/>
      <c r="F175" s="70"/>
      <c r="G175" s="70"/>
      <c r="H175" s="70"/>
      <c r="I175" s="70"/>
      <c r="J175" s="70"/>
      <c r="K175" s="70"/>
      <c r="L175" s="70"/>
      <c r="M175" s="70"/>
      <c r="N175" s="70"/>
      <c r="O175" s="70"/>
      <c r="P175" s="70"/>
      <c r="Q175" s="70"/>
      <c r="R175" s="70"/>
      <c r="S175" s="37"/>
    </row>
    <row r="176" spans="1:20" ht="15" customHeight="1">
      <c r="A176" s="27"/>
      <c r="B176" s="12" t="s">
        <v>536</v>
      </c>
      <c r="C176" s="64"/>
      <c r="D176" s="64"/>
      <c r="E176" s="64"/>
      <c r="F176" s="64"/>
      <c r="G176" s="64"/>
      <c r="H176" s="64"/>
      <c r="I176" s="64"/>
      <c r="J176" s="64"/>
      <c r="K176" s="64"/>
      <c r="L176" s="64"/>
      <c r="M176" s="64"/>
      <c r="N176" s="64"/>
      <c r="O176" s="64"/>
      <c r="P176" s="64"/>
      <c r="Q176" s="64"/>
      <c r="R176" s="64"/>
      <c r="S176" s="37"/>
    </row>
    <row r="177" spans="1:20" ht="15" customHeight="1">
      <c r="A177" s="27"/>
      <c r="B177" s="12" t="s">
        <v>9</v>
      </c>
      <c r="C177" s="46" t="s">
        <v>143</v>
      </c>
      <c r="D177" s="46" t="s">
        <v>143</v>
      </c>
      <c r="E177" s="46" t="s">
        <v>143</v>
      </c>
      <c r="F177" s="46" t="s">
        <v>143</v>
      </c>
      <c r="G177" s="46" t="s">
        <v>143</v>
      </c>
      <c r="H177" s="46" t="s">
        <v>143</v>
      </c>
      <c r="I177" s="46" t="s">
        <v>143</v>
      </c>
      <c r="J177" s="46" t="s">
        <v>143</v>
      </c>
      <c r="K177" s="46" t="s">
        <v>143</v>
      </c>
      <c r="L177" s="46" t="s">
        <v>143</v>
      </c>
      <c r="M177" s="46" t="s">
        <v>143</v>
      </c>
      <c r="N177" s="46" t="s">
        <v>143</v>
      </c>
      <c r="O177" s="46" t="s">
        <v>143</v>
      </c>
      <c r="P177" s="46" t="s">
        <v>143</v>
      </c>
      <c r="Q177" s="46" t="s">
        <v>143</v>
      </c>
      <c r="R177" s="46" t="s">
        <v>143</v>
      </c>
      <c r="S177" s="46" t="s">
        <v>143</v>
      </c>
      <c r="T177" s="31" t="s">
        <v>143</v>
      </c>
    </row>
    <row r="178" spans="1:20" s="30" customFormat="1" ht="15" customHeight="1">
      <c r="A178" s="29"/>
      <c r="B178" s="12" t="s">
        <v>10</v>
      </c>
      <c r="C178" s="46">
        <v>0.622</v>
      </c>
      <c r="D178" s="46">
        <v>0.68400000000000005</v>
      </c>
      <c r="E178" s="46">
        <v>2.7989999999999999</v>
      </c>
      <c r="F178" s="46">
        <v>12.989000000000001</v>
      </c>
      <c r="G178" s="46">
        <v>7.0000000000000007E-2</v>
      </c>
      <c r="H178" s="46">
        <v>3.3000000000000002E-2</v>
      </c>
      <c r="I178" s="46">
        <v>2.8000000000000001E-2</v>
      </c>
      <c r="J178" s="46">
        <v>2E-3</v>
      </c>
      <c r="K178" s="46">
        <v>2.3E-2</v>
      </c>
      <c r="L178" s="46">
        <v>3.6999999999999998E-2</v>
      </c>
      <c r="M178" s="46" t="s">
        <v>143</v>
      </c>
      <c r="N178" s="46" t="s">
        <v>143</v>
      </c>
      <c r="O178" s="46">
        <v>0.02</v>
      </c>
      <c r="P178" s="46">
        <v>2.17</v>
      </c>
      <c r="Q178" s="46">
        <v>0.05</v>
      </c>
      <c r="R178" s="46" t="s">
        <v>143</v>
      </c>
      <c r="S178" s="46" t="s">
        <v>143</v>
      </c>
      <c r="T178" s="91" t="s">
        <v>143</v>
      </c>
    </row>
    <row r="179" spans="1:20" s="30" customFormat="1" ht="15" customHeight="1">
      <c r="A179" s="29"/>
      <c r="B179" s="12" t="s">
        <v>11</v>
      </c>
      <c r="C179" s="46">
        <v>6059.7340000000004</v>
      </c>
      <c r="D179" s="46">
        <v>8034.3209999999999</v>
      </c>
      <c r="E179" s="46">
        <v>8720.6990000000005</v>
      </c>
      <c r="F179" s="46">
        <v>10689.547</v>
      </c>
      <c r="G179" s="46">
        <v>10691.66</v>
      </c>
      <c r="H179" s="46">
        <v>10825.12</v>
      </c>
      <c r="I179" s="46">
        <v>11403.587</v>
      </c>
      <c r="J179" s="46">
        <v>12261.44</v>
      </c>
      <c r="K179" s="46">
        <v>11345.146000000001</v>
      </c>
      <c r="L179" s="46">
        <v>12331.811</v>
      </c>
      <c r="M179" s="46">
        <v>10324</v>
      </c>
      <c r="N179" s="46">
        <v>12529</v>
      </c>
      <c r="O179" s="46">
        <v>12351</v>
      </c>
      <c r="P179" s="46">
        <v>12974</v>
      </c>
      <c r="Q179" s="46">
        <v>13789</v>
      </c>
      <c r="R179" s="46">
        <v>11184</v>
      </c>
      <c r="S179" s="46">
        <v>11161</v>
      </c>
      <c r="T179" s="91">
        <v>10503</v>
      </c>
    </row>
    <row r="180" spans="1:20" s="30" customFormat="1" ht="15" customHeight="1">
      <c r="A180" s="29"/>
      <c r="B180" s="12" t="s">
        <v>12</v>
      </c>
      <c r="C180" s="46">
        <v>6059.1120000000001</v>
      </c>
      <c r="D180" s="46">
        <v>8033.6369999999997</v>
      </c>
      <c r="E180" s="46">
        <v>8717.9</v>
      </c>
      <c r="F180" s="46">
        <v>10676.558000000001</v>
      </c>
      <c r="G180" s="46">
        <v>10691.59</v>
      </c>
      <c r="H180" s="46">
        <v>10825.087</v>
      </c>
      <c r="I180" s="46">
        <v>11403.558999999999</v>
      </c>
      <c r="J180" s="46">
        <v>12261.438</v>
      </c>
      <c r="K180" s="46">
        <v>11345.123</v>
      </c>
      <c r="L180" s="46">
        <v>12331.773999999999</v>
      </c>
      <c r="M180" s="46">
        <v>10324</v>
      </c>
      <c r="N180" s="46">
        <v>12529</v>
      </c>
      <c r="O180" s="46">
        <v>12351</v>
      </c>
      <c r="P180" s="46">
        <v>12974</v>
      </c>
      <c r="Q180" s="46">
        <v>13789</v>
      </c>
      <c r="R180" s="46">
        <v>11184</v>
      </c>
      <c r="S180" s="46">
        <v>11161</v>
      </c>
      <c r="T180" s="91">
        <v>10503</v>
      </c>
    </row>
    <row r="181" spans="1:20" ht="15" customHeight="1">
      <c r="A181" s="27"/>
      <c r="B181" s="12"/>
      <c r="C181" s="62"/>
      <c r="D181" s="62"/>
      <c r="E181" s="62"/>
      <c r="F181" s="62"/>
      <c r="G181" s="62"/>
      <c r="H181" s="62"/>
      <c r="I181" s="62"/>
      <c r="J181" s="62"/>
      <c r="K181" s="62"/>
      <c r="L181" s="62"/>
      <c r="M181" s="62"/>
      <c r="N181" s="62"/>
      <c r="O181" s="62"/>
      <c r="P181" s="62"/>
      <c r="Q181" s="62"/>
      <c r="R181" s="62"/>
      <c r="S181" s="46"/>
      <c r="T181" s="31"/>
    </row>
    <row r="182" spans="1:20" ht="15" customHeight="1">
      <c r="A182" s="27"/>
      <c r="B182" s="12" t="s">
        <v>537</v>
      </c>
      <c r="C182" s="46"/>
      <c r="D182" s="46"/>
      <c r="E182" s="46"/>
      <c r="F182" s="46"/>
      <c r="G182" s="46"/>
      <c r="H182" s="46"/>
      <c r="I182" s="46"/>
      <c r="J182" s="46"/>
      <c r="K182" s="46"/>
      <c r="L182" s="46"/>
      <c r="M182" s="46"/>
      <c r="N182" s="46"/>
      <c r="O182" s="46"/>
      <c r="P182" s="46"/>
      <c r="Q182" s="46"/>
      <c r="R182" s="46"/>
      <c r="S182" s="46"/>
      <c r="T182" s="31"/>
    </row>
    <row r="183" spans="1:20" s="30" customFormat="1" ht="15" customHeight="1">
      <c r="A183" s="29"/>
      <c r="B183" s="12" t="s">
        <v>9</v>
      </c>
      <c r="C183" s="46">
        <v>31329</v>
      </c>
      <c r="D183" s="46">
        <v>32429</v>
      </c>
      <c r="E183" s="46">
        <v>34312</v>
      </c>
      <c r="F183" s="46">
        <v>35506</v>
      </c>
      <c r="G183" s="46">
        <v>37129</v>
      </c>
      <c r="H183" s="46">
        <v>38448</v>
      </c>
      <c r="I183" s="46">
        <v>38613</v>
      </c>
      <c r="J183" s="46">
        <v>38948</v>
      </c>
      <c r="K183" s="46">
        <v>37990</v>
      </c>
      <c r="L183" s="46">
        <v>38728</v>
      </c>
      <c r="M183" s="46">
        <v>38292</v>
      </c>
      <c r="N183" s="46">
        <v>39026</v>
      </c>
      <c r="O183" s="46">
        <v>38752</v>
      </c>
      <c r="P183" s="46">
        <v>39063</v>
      </c>
      <c r="Q183" s="46">
        <v>39803</v>
      </c>
      <c r="R183" s="46">
        <v>37924</v>
      </c>
      <c r="S183" s="46">
        <v>38154</v>
      </c>
      <c r="T183" s="91">
        <v>36917</v>
      </c>
    </row>
    <row r="184" spans="1:20" s="30" customFormat="1" ht="15" customHeight="1">
      <c r="A184" s="29"/>
      <c r="B184" s="12" t="s">
        <v>10</v>
      </c>
      <c r="C184" s="46">
        <v>1181</v>
      </c>
      <c r="D184" s="46">
        <v>1581</v>
      </c>
      <c r="E184" s="46">
        <v>2175</v>
      </c>
      <c r="F184" s="46">
        <v>3008</v>
      </c>
      <c r="G184" s="46">
        <v>3087</v>
      </c>
      <c r="H184" s="46">
        <v>4498</v>
      </c>
      <c r="I184" s="46">
        <v>4528</v>
      </c>
      <c r="J184" s="46">
        <v>4035</v>
      </c>
      <c r="K184" s="46">
        <v>3553</v>
      </c>
      <c r="L184" s="46">
        <v>3731</v>
      </c>
      <c r="M184" s="46">
        <v>2609</v>
      </c>
      <c r="N184" s="46">
        <v>2957</v>
      </c>
      <c r="O184" s="46">
        <v>1838</v>
      </c>
      <c r="P184" s="46">
        <v>1650</v>
      </c>
      <c r="Q184" s="46">
        <v>1226</v>
      </c>
      <c r="R184" s="46">
        <v>1187</v>
      </c>
      <c r="S184" s="46">
        <v>1205</v>
      </c>
      <c r="T184" s="91">
        <v>1341</v>
      </c>
    </row>
    <row r="185" spans="1:20" s="30" customFormat="1" ht="15" customHeight="1">
      <c r="A185" s="29"/>
      <c r="B185" s="12" t="s">
        <v>11</v>
      </c>
      <c r="C185" s="46">
        <v>10203</v>
      </c>
      <c r="D185" s="46">
        <v>10355</v>
      </c>
      <c r="E185" s="46">
        <v>10182</v>
      </c>
      <c r="F185" s="46">
        <v>10397</v>
      </c>
      <c r="G185" s="46">
        <v>9837</v>
      </c>
      <c r="H185" s="46">
        <v>11001</v>
      </c>
      <c r="I185" s="46">
        <v>10897</v>
      </c>
      <c r="J185" s="46">
        <v>10959</v>
      </c>
      <c r="K185" s="46">
        <v>11297</v>
      </c>
      <c r="L185" s="46">
        <v>11590</v>
      </c>
      <c r="M185" s="46">
        <v>10511</v>
      </c>
      <c r="N185" s="46">
        <v>10735</v>
      </c>
      <c r="O185" s="46">
        <v>11156</v>
      </c>
      <c r="P185" s="46">
        <v>9969</v>
      </c>
      <c r="Q185" s="46">
        <v>10288</v>
      </c>
      <c r="R185" s="46">
        <v>11742</v>
      </c>
      <c r="S185" s="46">
        <v>11621</v>
      </c>
      <c r="T185" s="91">
        <v>12576</v>
      </c>
    </row>
    <row r="186" spans="1:20" s="30" customFormat="1" ht="15" customHeight="1">
      <c r="A186" s="29"/>
      <c r="B186" s="12" t="s">
        <v>12</v>
      </c>
      <c r="C186" s="46">
        <v>36299</v>
      </c>
      <c r="D186" s="46">
        <v>37261</v>
      </c>
      <c r="E186" s="46">
        <v>38087</v>
      </c>
      <c r="F186" s="46">
        <v>38454</v>
      </c>
      <c r="G186" s="46">
        <v>39223</v>
      </c>
      <c r="H186" s="46">
        <v>40048</v>
      </c>
      <c r="I186" s="46">
        <v>40334</v>
      </c>
      <c r="J186" s="46">
        <v>40853</v>
      </c>
      <c r="K186" s="46">
        <v>40929</v>
      </c>
      <c r="L186" s="46">
        <v>41491</v>
      </c>
      <c r="M186" s="46">
        <v>41863</v>
      </c>
      <c r="N186" s="46">
        <v>42064</v>
      </c>
      <c r="O186" s="46">
        <v>43031</v>
      </c>
      <c r="P186" s="46">
        <v>42556</v>
      </c>
      <c r="Q186" s="46">
        <v>43880</v>
      </c>
      <c r="R186" s="46">
        <v>43912</v>
      </c>
      <c r="S186" s="46">
        <v>44028</v>
      </c>
      <c r="T186" s="91">
        <v>43779</v>
      </c>
    </row>
    <row r="187" spans="1:20" ht="15" customHeight="1">
      <c r="A187" s="27"/>
      <c r="B187" s="12"/>
      <c r="C187" s="62"/>
      <c r="D187" s="62"/>
      <c r="E187" s="62"/>
      <c r="F187" s="62"/>
      <c r="G187" s="62"/>
      <c r="H187" s="62"/>
      <c r="I187" s="62"/>
      <c r="J187" s="62"/>
      <c r="K187" s="62"/>
      <c r="L187" s="62"/>
      <c r="M187" s="62"/>
      <c r="N187" s="62"/>
      <c r="O187" s="62"/>
      <c r="P187" s="62"/>
      <c r="Q187" s="62"/>
      <c r="R187" s="62"/>
      <c r="S187" s="37"/>
    </row>
    <row r="188" spans="1:20" ht="15" customHeight="1">
      <c r="A188" s="27"/>
      <c r="B188" s="12" t="s">
        <v>538</v>
      </c>
      <c r="C188" s="46"/>
      <c r="D188" s="46"/>
      <c r="E188" s="46"/>
      <c r="F188" s="46"/>
      <c r="G188" s="46"/>
      <c r="H188" s="46"/>
      <c r="I188" s="46"/>
      <c r="J188" s="46"/>
      <c r="K188" s="46"/>
      <c r="L188" s="46"/>
      <c r="M188" s="46"/>
      <c r="N188" s="46"/>
      <c r="O188" s="46"/>
      <c r="P188" s="46"/>
      <c r="Q188" s="46"/>
      <c r="R188" s="46"/>
      <c r="S188" s="37"/>
    </row>
    <row r="189" spans="1:20" s="30" customFormat="1" ht="15" customHeight="1">
      <c r="A189" s="29"/>
      <c r="B189" s="12" t="s">
        <v>149</v>
      </c>
      <c r="C189" s="94">
        <v>10.32</v>
      </c>
      <c r="D189" s="94">
        <v>10.55</v>
      </c>
      <c r="E189" s="94">
        <v>10.62</v>
      </c>
      <c r="F189" s="94">
        <v>11.01</v>
      </c>
      <c r="G189" s="94">
        <v>11.66</v>
      </c>
      <c r="H189" s="94">
        <v>12.46</v>
      </c>
      <c r="I189" s="94">
        <v>13.06</v>
      </c>
      <c r="J189" s="94">
        <v>13.12</v>
      </c>
      <c r="K189" s="94">
        <v>14.68</v>
      </c>
      <c r="L189" s="94">
        <v>12.5</v>
      </c>
      <c r="M189" s="94">
        <v>13.6</v>
      </c>
      <c r="N189" s="94">
        <v>15.3</v>
      </c>
      <c r="O189" s="94">
        <v>15.82</v>
      </c>
      <c r="P189" s="94">
        <v>15.69</v>
      </c>
      <c r="Q189" s="94">
        <v>15.62</v>
      </c>
      <c r="R189" s="94">
        <v>13.7</v>
      </c>
      <c r="S189" s="44">
        <v>13.2</v>
      </c>
      <c r="T189" s="95">
        <v>14</v>
      </c>
    </row>
    <row r="190" spans="1:20" s="30" customFormat="1" ht="15" customHeight="1">
      <c r="A190" s="29"/>
      <c r="B190" s="12" t="s">
        <v>13</v>
      </c>
      <c r="C190" s="94">
        <v>6.26</v>
      </c>
      <c r="D190" s="94">
        <v>5.81</v>
      </c>
      <c r="E190" s="94">
        <v>5.82</v>
      </c>
      <c r="F190" s="94">
        <v>6.11</v>
      </c>
      <c r="G190" s="94">
        <v>6.73</v>
      </c>
      <c r="H190" s="94">
        <v>7.76</v>
      </c>
      <c r="I190" s="94">
        <v>8.6</v>
      </c>
      <c r="J190" s="94">
        <v>8.83</v>
      </c>
      <c r="K190" s="94">
        <v>10.33</v>
      </c>
      <c r="L190" s="94">
        <v>8.6</v>
      </c>
      <c r="M190" s="94">
        <v>9.6999999999999993</v>
      </c>
      <c r="N190" s="94">
        <v>11.6</v>
      </c>
      <c r="O190" s="94">
        <v>12.16</v>
      </c>
      <c r="P190" s="94">
        <v>12.46</v>
      </c>
      <c r="Q190" s="94">
        <v>12.56</v>
      </c>
      <c r="R190" s="94">
        <v>10.9</v>
      </c>
      <c r="S190" s="44">
        <v>10.7</v>
      </c>
      <c r="T190" s="95">
        <v>11.9</v>
      </c>
    </row>
    <row r="191" spans="1:20" ht="15" customHeight="1">
      <c r="A191" s="27"/>
      <c r="B191" s="12"/>
      <c r="C191" s="61"/>
      <c r="D191" s="61"/>
      <c r="E191" s="61"/>
      <c r="F191" s="61"/>
      <c r="G191" s="61"/>
      <c r="H191" s="61"/>
      <c r="I191" s="61"/>
      <c r="J191" s="61"/>
      <c r="K191" s="61"/>
      <c r="L191" s="61"/>
      <c r="M191" s="61"/>
      <c r="N191" s="15"/>
      <c r="O191" s="15"/>
      <c r="P191" s="15"/>
      <c r="Q191" s="15"/>
    </row>
    <row r="192" spans="1:20" ht="15" customHeight="1">
      <c r="A192" s="27"/>
      <c r="B192" s="11" t="s">
        <v>539</v>
      </c>
      <c r="C192" s="61"/>
      <c r="D192" s="61"/>
      <c r="E192" s="61"/>
      <c r="F192" s="61"/>
      <c r="G192" s="61"/>
      <c r="H192" s="61"/>
      <c r="I192" s="61"/>
      <c r="J192" s="61"/>
      <c r="K192" s="61"/>
      <c r="L192" s="61"/>
      <c r="M192" s="61"/>
      <c r="N192" s="15"/>
      <c r="O192" s="15"/>
      <c r="P192" s="15"/>
      <c r="Q192" s="15"/>
    </row>
    <row r="193" spans="1:20" s="30" customFormat="1" ht="15" customHeight="1">
      <c r="A193" s="29"/>
      <c r="B193" s="12" t="s">
        <v>540</v>
      </c>
      <c r="C193" s="47">
        <v>78.400000000000006</v>
      </c>
      <c r="D193" s="47">
        <v>77.099999999999994</v>
      </c>
      <c r="E193" s="47">
        <v>74.8</v>
      </c>
      <c r="F193" s="47">
        <v>72.8</v>
      </c>
      <c r="G193" s="47">
        <v>72.599999999999994</v>
      </c>
      <c r="H193" s="47">
        <v>73.2</v>
      </c>
      <c r="I193" s="47">
        <v>74.7</v>
      </c>
      <c r="J193" s="47">
        <v>76.2</v>
      </c>
      <c r="K193" s="47">
        <v>79.5</v>
      </c>
      <c r="L193" s="47">
        <v>80</v>
      </c>
      <c r="M193" s="47">
        <v>81.8</v>
      </c>
      <c r="N193" s="47">
        <v>86.1</v>
      </c>
      <c r="O193" s="47">
        <v>89.6</v>
      </c>
      <c r="P193" s="47">
        <v>93.5</v>
      </c>
      <c r="Q193" s="47">
        <v>97.7</v>
      </c>
      <c r="R193" s="47">
        <v>100.6</v>
      </c>
      <c r="S193" s="47">
        <v>103</v>
      </c>
      <c r="T193" s="90">
        <v>104.5</v>
      </c>
    </row>
    <row r="194" spans="1:20" s="30" customFormat="1" ht="15" customHeight="1">
      <c r="A194" s="29"/>
      <c r="B194" s="104" t="s">
        <v>498</v>
      </c>
      <c r="C194" s="47" t="s">
        <v>206</v>
      </c>
      <c r="D194" s="47" t="s">
        <v>206</v>
      </c>
      <c r="E194" s="47" t="s">
        <v>206</v>
      </c>
      <c r="F194" s="47" t="s">
        <v>206</v>
      </c>
      <c r="G194" s="47" t="s">
        <v>206</v>
      </c>
      <c r="H194" s="47">
        <v>57.7</v>
      </c>
      <c r="I194" s="47">
        <v>59.1</v>
      </c>
      <c r="J194" s="47">
        <v>63.3</v>
      </c>
      <c r="K194" s="47">
        <v>73.900000000000006</v>
      </c>
      <c r="L194" s="47">
        <v>74.599999999999994</v>
      </c>
      <c r="M194" s="47">
        <v>77.2</v>
      </c>
      <c r="N194" s="47">
        <v>84.9</v>
      </c>
      <c r="O194" s="47">
        <v>90.4</v>
      </c>
      <c r="P194" s="47">
        <v>94.3</v>
      </c>
      <c r="Q194" s="47">
        <v>97.7</v>
      </c>
      <c r="R194" s="47">
        <v>100.9</v>
      </c>
      <c r="S194" s="47">
        <v>104.5</v>
      </c>
      <c r="T194" s="90">
        <v>105.7</v>
      </c>
    </row>
    <row r="195" spans="1:20" s="30" customFormat="1" ht="15" customHeight="1">
      <c r="A195" s="29"/>
      <c r="B195" s="104" t="s">
        <v>499</v>
      </c>
      <c r="C195" s="47" t="s">
        <v>206</v>
      </c>
      <c r="D195" s="47" t="s">
        <v>206</v>
      </c>
      <c r="E195" s="47" t="s">
        <v>206</v>
      </c>
      <c r="F195" s="47" t="s">
        <v>206</v>
      </c>
      <c r="G195" s="47" t="s">
        <v>206</v>
      </c>
      <c r="H195" s="47">
        <v>64.900000000000006</v>
      </c>
      <c r="I195" s="47">
        <v>62.5</v>
      </c>
      <c r="J195" s="47">
        <v>61.8</v>
      </c>
      <c r="K195" s="47">
        <v>61.8</v>
      </c>
      <c r="L195" s="47">
        <v>73.5</v>
      </c>
      <c r="M195" s="47">
        <v>75.900000000000006</v>
      </c>
      <c r="N195" s="47">
        <v>88.9</v>
      </c>
      <c r="O195" s="47">
        <v>91.5</v>
      </c>
      <c r="P195" s="47">
        <v>92.9</v>
      </c>
      <c r="Q195" s="47">
        <v>98.9</v>
      </c>
      <c r="R195" s="47">
        <v>100.2</v>
      </c>
      <c r="S195" s="47">
        <v>101.8</v>
      </c>
      <c r="T195" s="90">
        <v>102.4</v>
      </c>
    </row>
    <row r="196" spans="1:20" s="30" customFormat="1" ht="15" customHeight="1">
      <c r="A196" s="29"/>
      <c r="B196" s="104" t="s">
        <v>468</v>
      </c>
      <c r="C196" s="15" t="s">
        <v>206</v>
      </c>
      <c r="D196" s="15" t="s">
        <v>206</v>
      </c>
      <c r="E196" s="15" t="s">
        <v>206</v>
      </c>
      <c r="F196" s="15" t="s">
        <v>206</v>
      </c>
      <c r="G196" s="15" t="s">
        <v>206</v>
      </c>
      <c r="H196" s="15">
        <v>81</v>
      </c>
      <c r="I196" s="15">
        <v>81.900000000000006</v>
      </c>
      <c r="J196" s="15">
        <v>85.2</v>
      </c>
      <c r="K196" s="15">
        <v>85.9</v>
      </c>
      <c r="L196" s="15">
        <v>88.1</v>
      </c>
      <c r="M196" s="15">
        <v>89.7</v>
      </c>
      <c r="N196" s="15">
        <v>95.8</v>
      </c>
      <c r="O196" s="15">
        <v>98.8</v>
      </c>
      <c r="P196" s="15">
        <v>100.4</v>
      </c>
      <c r="Q196" s="15">
        <v>101.3</v>
      </c>
      <c r="R196" s="15">
        <v>99.6</v>
      </c>
      <c r="S196" s="47">
        <v>96.3</v>
      </c>
      <c r="T196" s="90">
        <v>95.9</v>
      </c>
    </row>
    <row r="197" spans="1:20" s="30" customFormat="1" ht="15" customHeight="1">
      <c r="A197" s="29"/>
      <c r="B197" s="104" t="s">
        <v>500</v>
      </c>
      <c r="C197" s="15" t="s">
        <v>206</v>
      </c>
      <c r="D197" s="15" t="s">
        <v>206</v>
      </c>
      <c r="E197" s="15" t="s">
        <v>206</v>
      </c>
      <c r="F197" s="15" t="s">
        <v>206</v>
      </c>
      <c r="G197" s="15" t="s">
        <v>206</v>
      </c>
      <c r="H197" s="15">
        <v>66</v>
      </c>
      <c r="I197" s="15">
        <v>68.900000000000006</v>
      </c>
      <c r="J197" s="15">
        <v>70.099999999999994</v>
      </c>
      <c r="K197" s="15">
        <v>72.2</v>
      </c>
      <c r="L197" s="15">
        <v>72.900000000000006</v>
      </c>
      <c r="M197" s="15">
        <v>75.400000000000006</v>
      </c>
      <c r="N197" s="15">
        <v>80</v>
      </c>
      <c r="O197" s="15">
        <v>83.7</v>
      </c>
      <c r="P197" s="15">
        <v>89.2</v>
      </c>
      <c r="Q197" s="15">
        <v>95.7</v>
      </c>
      <c r="R197" s="15">
        <v>100.9</v>
      </c>
      <c r="S197" s="47">
        <v>104.5</v>
      </c>
      <c r="T197" s="90">
        <v>106.3</v>
      </c>
    </row>
    <row r="198" spans="1:20" s="30" customFormat="1" ht="30.75" customHeight="1">
      <c r="A198" s="29"/>
      <c r="B198" s="105" t="s">
        <v>497</v>
      </c>
      <c r="C198" s="15" t="s">
        <v>206</v>
      </c>
      <c r="D198" s="15" t="s">
        <v>206</v>
      </c>
      <c r="E198" s="15" t="s">
        <v>206</v>
      </c>
      <c r="F198" s="15" t="s">
        <v>206</v>
      </c>
      <c r="G198" s="15" t="s">
        <v>206</v>
      </c>
      <c r="H198" s="15">
        <v>84.2</v>
      </c>
      <c r="I198" s="15">
        <v>85.8</v>
      </c>
      <c r="J198" s="15">
        <v>87.2</v>
      </c>
      <c r="K198" s="15">
        <v>89.5</v>
      </c>
      <c r="L198" s="15">
        <v>88.5</v>
      </c>
      <c r="M198" s="15">
        <v>87.5</v>
      </c>
      <c r="N198" s="15">
        <v>89.8</v>
      </c>
      <c r="O198" s="15">
        <v>93</v>
      </c>
      <c r="P198" s="15">
        <v>96</v>
      </c>
      <c r="Q198" s="15">
        <v>98.5</v>
      </c>
      <c r="R198" s="15">
        <v>100.5</v>
      </c>
      <c r="S198" s="47">
        <v>102.2</v>
      </c>
      <c r="T198" s="90">
        <v>103.5</v>
      </c>
    </row>
    <row r="199" spans="1:20" s="30" customFormat="1" ht="15" customHeight="1">
      <c r="A199" s="29"/>
      <c r="B199" s="104" t="s">
        <v>31</v>
      </c>
      <c r="C199" s="15" t="s">
        <v>206</v>
      </c>
      <c r="D199" s="15" t="s">
        <v>206</v>
      </c>
      <c r="E199" s="15" t="s">
        <v>206</v>
      </c>
      <c r="F199" s="15" t="s">
        <v>206</v>
      </c>
      <c r="G199" s="15" t="s">
        <v>206</v>
      </c>
      <c r="H199" s="15">
        <v>76.900000000000006</v>
      </c>
      <c r="I199" s="15">
        <v>77.5</v>
      </c>
      <c r="J199" s="15">
        <v>78.900000000000006</v>
      </c>
      <c r="K199" s="15">
        <v>81.8</v>
      </c>
      <c r="L199" s="15">
        <v>83.2</v>
      </c>
      <c r="M199" s="15">
        <v>85.3</v>
      </c>
      <c r="N199" s="15">
        <v>88.3</v>
      </c>
      <c r="O199" s="15">
        <v>91.4</v>
      </c>
      <c r="P199" s="15">
        <v>94.5</v>
      </c>
      <c r="Q199" s="15">
        <v>97.6</v>
      </c>
      <c r="R199" s="15">
        <v>100.9</v>
      </c>
      <c r="S199" s="47">
        <v>105.3</v>
      </c>
      <c r="T199" s="90">
        <v>109.3</v>
      </c>
    </row>
    <row r="200" spans="1:20" s="30" customFormat="1" ht="15" customHeight="1">
      <c r="A200" s="29"/>
      <c r="B200" s="104" t="s">
        <v>469</v>
      </c>
      <c r="C200" s="15" t="s">
        <v>206</v>
      </c>
      <c r="D200" s="15" t="s">
        <v>206</v>
      </c>
      <c r="E200" s="15" t="s">
        <v>206</v>
      </c>
      <c r="F200" s="15" t="s">
        <v>206</v>
      </c>
      <c r="G200" s="15" t="s">
        <v>206</v>
      </c>
      <c r="H200" s="15">
        <v>85.3</v>
      </c>
      <c r="I200" s="15">
        <v>86</v>
      </c>
      <c r="J200" s="15">
        <v>85.9</v>
      </c>
      <c r="K200" s="15">
        <v>88.1</v>
      </c>
      <c r="L200" s="15">
        <v>87.4</v>
      </c>
      <c r="M200" s="15">
        <v>89.1</v>
      </c>
      <c r="N200" s="15">
        <v>93.1</v>
      </c>
      <c r="O200" s="15">
        <v>95.9</v>
      </c>
      <c r="P200" s="15">
        <v>98.2</v>
      </c>
      <c r="Q200" s="15">
        <v>100.3</v>
      </c>
      <c r="R200" s="15">
        <v>99.9</v>
      </c>
      <c r="S200" s="47">
        <v>101.5</v>
      </c>
      <c r="T200" s="90">
        <v>103.9</v>
      </c>
    </row>
    <row r="201" spans="1:20" s="30" customFormat="1" ht="15" customHeight="1">
      <c r="A201" s="29"/>
      <c r="B201" s="104" t="s">
        <v>470</v>
      </c>
      <c r="C201" s="15" t="s">
        <v>206</v>
      </c>
      <c r="D201" s="15" t="s">
        <v>206</v>
      </c>
      <c r="E201" s="15" t="s">
        <v>206</v>
      </c>
      <c r="F201" s="15" t="s">
        <v>206</v>
      </c>
      <c r="G201" s="15" t="s">
        <v>206</v>
      </c>
      <c r="H201" s="15">
        <v>156</v>
      </c>
      <c r="I201" s="15">
        <v>146.69999999999999</v>
      </c>
      <c r="J201" s="15">
        <v>136.80000000000001</v>
      </c>
      <c r="K201" s="15">
        <v>129.80000000000001</v>
      </c>
      <c r="L201" s="15">
        <v>123.5</v>
      </c>
      <c r="M201" s="15">
        <v>119.3</v>
      </c>
      <c r="N201" s="15">
        <v>114.2</v>
      </c>
      <c r="O201" s="15">
        <v>108.4</v>
      </c>
      <c r="P201" s="15">
        <v>105</v>
      </c>
      <c r="Q201" s="15">
        <v>103.4</v>
      </c>
      <c r="R201" s="15">
        <v>98.3</v>
      </c>
      <c r="S201" s="47">
        <v>93.7</v>
      </c>
      <c r="T201" s="90">
        <v>90.3</v>
      </c>
    </row>
    <row r="202" spans="1:20" s="30" customFormat="1" ht="15" customHeight="1">
      <c r="A202" s="29"/>
      <c r="B202" s="104" t="s">
        <v>471</v>
      </c>
      <c r="C202" s="15" t="s">
        <v>206</v>
      </c>
      <c r="D202" s="15" t="s">
        <v>206</v>
      </c>
      <c r="E202" s="15" t="s">
        <v>206</v>
      </c>
      <c r="F202" s="15" t="s">
        <v>206</v>
      </c>
      <c r="G202" s="15" t="s">
        <v>206</v>
      </c>
      <c r="H202" s="15">
        <v>89.9</v>
      </c>
      <c r="I202" s="15">
        <v>89.9</v>
      </c>
      <c r="J202" s="15">
        <v>92.6</v>
      </c>
      <c r="K202" s="15">
        <v>95.5</v>
      </c>
      <c r="L202" s="15">
        <v>93.9</v>
      </c>
      <c r="M202" s="15">
        <v>96</v>
      </c>
      <c r="N202" s="15">
        <v>98.4</v>
      </c>
      <c r="O202" s="15">
        <v>100.9</v>
      </c>
      <c r="P202" s="15">
        <v>102.8</v>
      </c>
      <c r="Q202" s="15">
        <v>103.2</v>
      </c>
      <c r="R202" s="15">
        <v>99.3</v>
      </c>
      <c r="S202" s="47">
        <v>98.7</v>
      </c>
      <c r="T202" s="90">
        <v>98.1</v>
      </c>
    </row>
    <row r="203" spans="1:20" s="30" customFormat="1" ht="15" customHeight="1">
      <c r="A203" s="29"/>
      <c r="B203" s="104" t="s">
        <v>30</v>
      </c>
      <c r="C203" s="15" t="s">
        <v>206</v>
      </c>
      <c r="D203" s="15" t="s">
        <v>206</v>
      </c>
      <c r="E203" s="15" t="s">
        <v>206</v>
      </c>
      <c r="F203" s="15" t="s">
        <v>206</v>
      </c>
      <c r="G203" s="15" t="s">
        <v>206</v>
      </c>
      <c r="H203" s="15">
        <v>90.9</v>
      </c>
      <c r="I203" s="15">
        <v>92.6</v>
      </c>
      <c r="J203" s="15">
        <v>92.5</v>
      </c>
      <c r="K203" s="15">
        <v>88.2</v>
      </c>
      <c r="L203" s="15">
        <v>84.4</v>
      </c>
      <c r="M203" s="15">
        <v>85.5</v>
      </c>
      <c r="N203" s="15">
        <v>87.6</v>
      </c>
      <c r="O203" s="15">
        <v>90</v>
      </c>
      <c r="P203" s="15">
        <v>93.4</v>
      </c>
      <c r="Q203" s="15">
        <v>97.2</v>
      </c>
      <c r="R203" s="15">
        <v>101</v>
      </c>
      <c r="S203" s="47">
        <v>104.9</v>
      </c>
      <c r="T203" s="90">
        <v>105.3</v>
      </c>
    </row>
    <row r="204" spans="1:20" s="30" customFormat="1" ht="15" customHeight="1">
      <c r="A204" s="29"/>
      <c r="B204" s="104" t="s">
        <v>472</v>
      </c>
      <c r="C204" s="15" t="s">
        <v>206</v>
      </c>
      <c r="D204" s="15" t="s">
        <v>206</v>
      </c>
      <c r="E204" s="15" t="s">
        <v>206</v>
      </c>
      <c r="F204" s="15" t="s">
        <v>206</v>
      </c>
      <c r="G204" s="15" t="s">
        <v>206</v>
      </c>
      <c r="H204" s="15">
        <v>70.599999999999994</v>
      </c>
      <c r="I204" s="15">
        <v>71.5</v>
      </c>
      <c r="J204" s="15">
        <v>73.3</v>
      </c>
      <c r="K204" s="15">
        <v>77.599999999999994</v>
      </c>
      <c r="L204" s="15">
        <v>78.8</v>
      </c>
      <c r="M204" s="15">
        <v>80</v>
      </c>
      <c r="N204" s="15">
        <v>84.2</v>
      </c>
      <c r="O204" s="15">
        <v>88.8</v>
      </c>
      <c r="P204" s="15">
        <v>92.6</v>
      </c>
      <c r="Q204" s="15">
        <v>96.9</v>
      </c>
      <c r="R204" s="15">
        <v>101</v>
      </c>
      <c r="S204" s="47">
        <v>104.3</v>
      </c>
      <c r="T204" s="90">
        <v>107.1</v>
      </c>
    </row>
    <row r="205" spans="1:20" s="30" customFormat="1" ht="15" customHeight="1">
      <c r="A205" s="29"/>
      <c r="B205" s="104" t="s">
        <v>473</v>
      </c>
      <c r="C205" s="15" t="s">
        <v>206</v>
      </c>
      <c r="D205" s="15" t="s">
        <v>206</v>
      </c>
      <c r="E205" s="15" t="s">
        <v>206</v>
      </c>
      <c r="F205" s="15" t="s">
        <v>206</v>
      </c>
      <c r="G205" s="15" t="s">
        <v>206</v>
      </c>
      <c r="H205" s="15">
        <v>78.8</v>
      </c>
      <c r="I205" s="15">
        <v>80.7</v>
      </c>
      <c r="J205" s="15">
        <v>82.1</v>
      </c>
      <c r="K205" s="15">
        <v>85.7</v>
      </c>
      <c r="L205" s="15">
        <v>87.5</v>
      </c>
      <c r="M205" s="15">
        <v>89.9</v>
      </c>
      <c r="N205" s="15">
        <v>93.4</v>
      </c>
      <c r="O205" s="15">
        <v>95.3</v>
      </c>
      <c r="P205" s="15">
        <v>96.7</v>
      </c>
      <c r="Q205" s="15">
        <v>98.7</v>
      </c>
      <c r="R205" s="15">
        <v>100.3</v>
      </c>
      <c r="S205" s="47">
        <v>101.4</v>
      </c>
      <c r="T205" s="90">
        <v>102.1</v>
      </c>
    </row>
    <row r="206" spans="1:20" s="30" customFormat="1" ht="15" customHeight="1">
      <c r="A206" s="29"/>
      <c r="B206" s="12" t="s">
        <v>513</v>
      </c>
      <c r="C206" s="47">
        <v>66.2</v>
      </c>
      <c r="D206" s="47">
        <v>65.7</v>
      </c>
      <c r="E206" s="47">
        <v>64.3</v>
      </c>
      <c r="F206" s="47">
        <v>63.3</v>
      </c>
      <c r="G206" s="82">
        <v>64</v>
      </c>
      <c r="H206" s="47">
        <v>58.2</v>
      </c>
      <c r="I206" s="47">
        <v>59.3</v>
      </c>
      <c r="J206" s="47">
        <v>63.2</v>
      </c>
      <c r="K206" s="47">
        <v>73.099999999999994</v>
      </c>
      <c r="L206" s="47">
        <v>74.599999999999994</v>
      </c>
      <c r="M206" s="47">
        <v>77.099999999999994</v>
      </c>
      <c r="N206" s="47">
        <v>85.1</v>
      </c>
      <c r="O206" s="47">
        <v>90.4</v>
      </c>
      <c r="P206" s="47">
        <v>94.3</v>
      </c>
      <c r="Q206" s="47">
        <v>97.8</v>
      </c>
      <c r="R206" s="47">
        <v>100.9</v>
      </c>
      <c r="S206" s="69">
        <v>104.4</v>
      </c>
      <c r="T206" s="84">
        <v>105.5</v>
      </c>
    </row>
    <row r="207" spans="1:20" s="30" customFormat="1" ht="15" customHeight="1">
      <c r="A207" s="29"/>
      <c r="B207" s="12" t="s">
        <v>514</v>
      </c>
      <c r="C207" s="15">
        <v>83.015990000000002</v>
      </c>
      <c r="D207" s="15">
        <v>81.413300000000007</v>
      </c>
      <c r="E207" s="15">
        <v>78.772779999999997</v>
      </c>
      <c r="F207" s="15">
        <v>76.394419999999997</v>
      </c>
      <c r="G207" s="83">
        <v>75.853890000000007</v>
      </c>
      <c r="H207" s="15">
        <v>75.5</v>
      </c>
      <c r="I207" s="15">
        <v>77.099999999999994</v>
      </c>
      <c r="J207" s="15">
        <v>78.2</v>
      </c>
      <c r="K207" s="15">
        <v>80.400000000000006</v>
      </c>
      <c r="L207" s="15">
        <v>80.7</v>
      </c>
      <c r="M207" s="15">
        <v>82.4</v>
      </c>
      <c r="N207" s="15">
        <v>86.3</v>
      </c>
      <c r="O207" s="15">
        <v>89.5</v>
      </c>
      <c r="P207" s="15">
        <v>93.4</v>
      </c>
      <c r="Q207" s="15">
        <v>97.6</v>
      </c>
      <c r="R207" s="15">
        <v>100.5</v>
      </c>
      <c r="S207" s="69">
        <v>102.9</v>
      </c>
      <c r="T207" s="84">
        <v>104.4</v>
      </c>
    </row>
    <row r="208" spans="1:20" s="30" customFormat="1" ht="15" customHeight="1">
      <c r="A208" s="29"/>
      <c r="B208" s="12" t="s">
        <v>542</v>
      </c>
      <c r="C208" s="47">
        <v>100</v>
      </c>
      <c r="D208" s="47">
        <v>98.4</v>
      </c>
      <c r="E208" s="47">
        <v>95.7</v>
      </c>
      <c r="F208" s="47">
        <v>95.4</v>
      </c>
      <c r="G208" s="82">
        <v>97.6</v>
      </c>
      <c r="H208" s="47">
        <v>89.9</v>
      </c>
      <c r="I208" s="47">
        <v>91.9</v>
      </c>
      <c r="J208" s="47">
        <v>94.7</v>
      </c>
      <c r="K208" s="47">
        <v>100</v>
      </c>
      <c r="L208" s="47">
        <v>98.3</v>
      </c>
      <c r="M208" s="47">
        <v>104.2</v>
      </c>
      <c r="N208" s="47">
        <v>112.9</v>
      </c>
      <c r="O208" s="47">
        <v>113</v>
      </c>
      <c r="P208" s="47">
        <v>109.5</v>
      </c>
      <c r="Q208" s="47">
        <v>107.6</v>
      </c>
      <c r="R208" s="47">
        <v>104.7</v>
      </c>
      <c r="S208" s="69">
        <v>106.1</v>
      </c>
      <c r="T208" s="84">
        <v>110.1</v>
      </c>
    </row>
    <row r="209" spans="1:20" s="30" customFormat="1" ht="15" customHeight="1">
      <c r="A209" s="29"/>
      <c r="B209" s="12" t="s">
        <v>541</v>
      </c>
      <c r="C209" s="47">
        <v>94.550702467011533</v>
      </c>
      <c r="D209" s="47">
        <v>92.873351517026123</v>
      </c>
      <c r="E209" s="47">
        <v>89.713958920838749</v>
      </c>
      <c r="F209" s="47">
        <v>84.324185406395969</v>
      </c>
      <c r="G209" s="47">
        <v>81.29625948647417</v>
      </c>
      <c r="H209" s="47">
        <v>81.174196938072214</v>
      </c>
      <c r="I209" s="47">
        <v>80.739981288595004</v>
      </c>
      <c r="J209" s="47">
        <v>83.27314349362041</v>
      </c>
      <c r="K209" s="47">
        <v>84.340254143941166</v>
      </c>
      <c r="L209" s="47">
        <v>84.023551478727796</v>
      </c>
      <c r="M209" s="47">
        <v>84.250956420610677</v>
      </c>
      <c r="N209" s="47">
        <v>87.534967740534185</v>
      </c>
      <c r="O209" s="47">
        <v>90.637913136955433</v>
      </c>
      <c r="P209" s="47">
        <v>92.280726436599053</v>
      </c>
      <c r="Q209" s="47">
        <v>94.910977060151581</v>
      </c>
      <c r="R209" s="47">
        <v>98.369060758977582</v>
      </c>
      <c r="S209" s="69">
        <v>99.997069186470412</v>
      </c>
      <c r="T209" s="84">
        <v>102.93101914351253</v>
      </c>
    </row>
    <row r="210" spans="1:20" ht="15" customHeight="1">
      <c r="A210" s="27"/>
      <c r="B210" s="12"/>
      <c r="C210" s="61"/>
      <c r="D210" s="61"/>
      <c r="E210" s="61"/>
      <c r="F210" s="61"/>
      <c r="G210" s="61"/>
      <c r="H210" s="61"/>
      <c r="I210" s="61"/>
      <c r="J210" s="61"/>
      <c r="K210" s="61"/>
      <c r="L210" s="61"/>
      <c r="M210" s="61"/>
      <c r="N210" s="61"/>
      <c r="O210" s="61"/>
      <c r="P210" s="61"/>
      <c r="Q210" s="61"/>
      <c r="R210" s="61"/>
      <c r="S210" s="69"/>
    </row>
    <row r="211" spans="1:20" ht="15" customHeight="1">
      <c r="A211" s="27"/>
      <c r="B211" s="43" t="s">
        <v>543</v>
      </c>
      <c r="C211" s="47"/>
      <c r="D211" s="47"/>
      <c r="E211" s="47"/>
      <c r="F211" s="47"/>
      <c r="G211" s="47"/>
      <c r="H211" s="47"/>
      <c r="I211" s="47"/>
      <c r="J211" s="47"/>
      <c r="K211" s="47"/>
      <c r="L211" s="47"/>
      <c r="M211" s="47"/>
      <c r="N211" s="47"/>
      <c r="O211" s="47"/>
      <c r="P211" s="47"/>
      <c r="Q211" s="47"/>
      <c r="R211" s="47"/>
      <c r="S211" s="69"/>
    </row>
    <row r="212" spans="1:20" s="30" customFormat="1" ht="15" customHeight="1">
      <c r="A212" s="29"/>
      <c r="B212" s="43" t="s">
        <v>515</v>
      </c>
      <c r="C212" s="94">
        <v>-3.6855000000000002</v>
      </c>
      <c r="D212" s="94">
        <v>-1.6581600000000001</v>
      </c>
      <c r="E212" s="94">
        <v>-2.9831400000000001</v>
      </c>
      <c r="F212" s="94">
        <v>-2.6738</v>
      </c>
      <c r="G212" s="94">
        <v>-0.27472999999999997</v>
      </c>
      <c r="H212" s="94">
        <v>0.82645000000000002</v>
      </c>
      <c r="I212" s="94">
        <v>2.0491799999999998</v>
      </c>
      <c r="J212" s="94">
        <v>2.0080300000000002</v>
      </c>
      <c r="K212" s="94">
        <v>4.3307099999999998</v>
      </c>
      <c r="L212" s="94">
        <v>0.62892999999999999</v>
      </c>
      <c r="M212" s="94">
        <v>2.25</v>
      </c>
      <c r="N212" s="94">
        <v>5.2567199999999996</v>
      </c>
      <c r="O212" s="94">
        <v>4.0650399999999998</v>
      </c>
      <c r="P212" s="94">
        <v>4.3</v>
      </c>
      <c r="Q212" s="94">
        <v>4.4000000000000004</v>
      </c>
      <c r="R212" s="94">
        <v>2.96827</v>
      </c>
      <c r="S212" s="44">
        <v>2.4</v>
      </c>
      <c r="T212" s="95">
        <v>1.5</v>
      </c>
    </row>
    <row r="213" spans="1:20" s="30" customFormat="1" ht="15" customHeight="1">
      <c r="A213" s="29"/>
      <c r="B213" s="37" t="s">
        <v>516</v>
      </c>
      <c r="C213" s="94">
        <v>-2.2156600000000002</v>
      </c>
      <c r="D213" s="94">
        <v>-0.75529000000000002</v>
      </c>
      <c r="E213" s="94">
        <v>-2.1309</v>
      </c>
      <c r="F213" s="94">
        <v>-1.55521</v>
      </c>
      <c r="G213" s="94">
        <v>1.10585</v>
      </c>
      <c r="H213" s="94">
        <v>1.71875</v>
      </c>
      <c r="I213" s="94">
        <v>1.8900343642611617</v>
      </c>
      <c r="J213" s="94">
        <v>6.5767284991568475</v>
      </c>
      <c r="K213" s="94">
        <v>15.664556962025312</v>
      </c>
      <c r="L213" s="94">
        <v>2.0519835841313228</v>
      </c>
      <c r="M213" s="94">
        <v>3.351206434316345</v>
      </c>
      <c r="N213" s="94">
        <v>10.376134889753574</v>
      </c>
      <c r="O213" s="94">
        <v>6.2279670975323276</v>
      </c>
      <c r="P213" s="94">
        <v>4.31415929203538</v>
      </c>
      <c r="Q213" s="94">
        <v>3.7115588547189882</v>
      </c>
      <c r="R213" s="94">
        <v>3.1697341513292621</v>
      </c>
      <c r="S213" s="44">
        <v>3.468780971258667</v>
      </c>
      <c r="T213" s="95">
        <v>1.0536398467432928</v>
      </c>
    </row>
    <row r="214" spans="1:20" s="30" customFormat="1" ht="15" customHeight="1">
      <c r="A214" s="29"/>
      <c r="B214" s="37" t="s">
        <v>517</v>
      </c>
      <c r="C214" s="94">
        <v>-4.1203399999999997</v>
      </c>
      <c r="D214" s="94">
        <v>-1.93058</v>
      </c>
      <c r="E214" s="94">
        <v>-3.24336</v>
      </c>
      <c r="F214" s="94">
        <v>-3.0192700000000001</v>
      </c>
      <c r="G214" s="94">
        <v>-0.70753999999999995</v>
      </c>
      <c r="H214" s="94">
        <v>0.54159000000000002</v>
      </c>
      <c r="I214" s="94">
        <v>2.1192052980132381</v>
      </c>
      <c r="J214" s="94">
        <v>1.4267185473411326</v>
      </c>
      <c r="K214" s="94">
        <v>2.8132992327365658</v>
      </c>
      <c r="L214" s="94">
        <v>0.37313432835821558</v>
      </c>
      <c r="M214" s="94">
        <v>2.1065675340768308</v>
      </c>
      <c r="N214" s="94">
        <v>4.7330097087378453</v>
      </c>
      <c r="O214" s="94">
        <v>3.7079953650057895</v>
      </c>
      <c r="P214" s="94">
        <v>4.3575418994413528</v>
      </c>
      <c r="Q214" s="94">
        <v>4.4967880085653</v>
      </c>
      <c r="R214" s="94">
        <v>2.9713114754098324</v>
      </c>
      <c r="S214" s="44">
        <v>2.3880597014925398</v>
      </c>
      <c r="T214" s="95">
        <v>1.4577259475218707</v>
      </c>
    </row>
    <row r="215" spans="1:20" s="30" customFormat="1" ht="15" customHeight="1">
      <c r="A215" s="29"/>
      <c r="B215" s="37" t="s">
        <v>438</v>
      </c>
      <c r="C215" s="94">
        <v>0.20039999999999999</v>
      </c>
      <c r="D215" s="94">
        <v>-1.6</v>
      </c>
      <c r="E215" s="94">
        <v>-2.7439</v>
      </c>
      <c r="F215" s="94">
        <v>-0.31347999999999998</v>
      </c>
      <c r="G215" s="94">
        <v>2.3060800000000001</v>
      </c>
      <c r="H215" s="94">
        <v>0.8</v>
      </c>
      <c r="I215" s="94">
        <v>2.2246899999999998</v>
      </c>
      <c r="J215" s="94">
        <v>3.0467900000000001</v>
      </c>
      <c r="K215" s="94">
        <v>5.5966199999999997</v>
      </c>
      <c r="L215" s="94">
        <v>-1.7</v>
      </c>
      <c r="M215" s="94">
        <v>6.0020300000000004</v>
      </c>
      <c r="N215" s="94">
        <v>8.3493300000000001</v>
      </c>
      <c r="O215" s="94">
        <v>8.8569999999999996E-2</v>
      </c>
      <c r="P215" s="94">
        <v>-3.0973451327433676</v>
      </c>
      <c r="Q215" s="94">
        <v>-1.7351598173516058</v>
      </c>
      <c r="R215" s="94">
        <v>-2.695167286245348</v>
      </c>
      <c r="S215" s="44">
        <v>1.3371537726838483</v>
      </c>
      <c r="T215" s="95">
        <v>3.8</v>
      </c>
    </row>
    <row r="216" spans="1:20" s="30" customFormat="1" ht="15" customHeight="1">
      <c r="A216" s="29"/>
      <c r="B216" s="37" t="s">
        <v>236</v>
      </c>
      <c r="C216" s="94">
        <v>-3.3942406846037221</v>
      </c>
      <c r="D216" s="94">
        <v>-1.7740227266641706</v>
      </c>
      <c r="E216" s="94">
        <v>-3.4018289903193333</v>
      </c>
      <c r="F216" s="94">
        <v>-6.0077312151596951</v>
      </c>
      <c r="G216" s="94">
        <v>-3.5908155001188158</v>
      </c>
      <c r="H216" s="94">
        <v>-0.15014534392232548</v>
      </c>
      <c r="I216" s="94">
        <v>-0.53491831869735273</v>
      </c>
      <c r="J216" s="94">
        <v>3.1374322418665557</v>
      </c>
      <c r="K216" s="94">
        <v>1.2814583496568943</v>
      </c>
      <c r="L216" s="94">
        <v>-0.375505941294485</v>
      </c>
      <c r="M216" s="94">
        <v>0.27064428708474253</v>
      </c>
      <c r="N216" s="94">
        <v>3.8978920352293223</v>
      </c>
      <c r="O216" s="94">
        <v>3.5448066944159029</v>
      </c>
      <c r="P216" s="94">
        <v>1.8125012401392082</v>
      </c>
      <c r="Q216" s="94">
        <v>2.8502708259016796</v>
      </c>
      <c r="R216" s="94">
        <v>3.6435023702625857</v>
      </c>
      <c r="S216" s="44">
        <v>1.6550004797562856</v>
      </c>
      <c r="T216" s="95">
        <v>2.9340359481646594</v>
      </c>
    </row>
    <row r="217" spans="1:20" ht="15" customHeight="1">
      <c r="A217" s="27"/>
      <c r="B217" s="12"/>
      <c r="C217" s="61"/>
      <c r="D217" s="61"/>
      <c r="E217" s="61"/>
      <c r="F217" s="61"/>
      <c r="G217" s="61"/>
      <c r="H217" s="61"/>
      <c r="I217" s="61"/>
      <c r="J217" s="61"/>
      <c r="K217" s="61"/>
      <c r="L217" s="61"/>
      <c r="M217" s="61"/>
      <c r="N217" s="15"/>
      <c r="O217" s="15"/>
      <c r="P217" s="15"/>
      <c r="Q217" s="15"/>
    </row>
    <row r="218" spans="1:20" ht="15" customHeight="1">
      <c r="A218" s="27"/>
      <c r="B218" s="11" t="s">
        <v>544</v>
      </c>
      <c r="C218" s="61"/>
      <c r="D218" s="61"/>
      <c r="E218" s="61"/>
      <c r="F218" s="61"/>
      <c r="G218" s="61"/>
      <c r="H218" s="61"/>
      <c r="I218" s="61"/>
      <c r="J218" s="61"/>
      <c r="K218" s="61"/>
      <c r="L218" s="61"/>
      <c r="M218" s="61"/>
      <c r="N218" s="15"/>
      <c r="O218" s="15"/>
      <c r="P218" s="15"/>
      <c r="Q218" s="15"/>
    </row>
    <row r="219" spans="1:20" s="30" customFormat="1" ht="15" customHeight="1">
      <c r="A219" s="29"/>
      <c r="B219" s="12" t="s">
        <v>518</v>
      </c>
      <c r="C219" s="46">
        <v>243.84733</v>
      </c>
      <c r="D219" s="46">
        <v>258.05614000000003</v>
      </c>
      <c r="E219" s="46">
        <v>295.64958999999999</v>
      </c>
      <c r="F219" s="46">
        <v>413.42293999999998</v>
      </c>
      <c r="G219" s="46">
        <v>484.49403999999998</v>
      </c>
      <c r="H219" s="46">
        <v>434.68430000000001</v>
      </c>
      <c r="I219" s="46">
        <v>491.64792999999997</v>
      </c>
      <c r="J219" s="46">
        <v>616.70860000000005</v>
      </c>
      <c r="K219" s="46">
        <v>645.83263999999997</v>
      </c>
      <c r="L219" s="46">
        <v>901.81902000000002</v>
      </c>
      <c r="M219" s="46">
        <v>1017.22653</v>
      </c>
      <c r="N219" s="46">
        <v>1127.31988</v>
      </c>
      <c r="O219" s="46">
        <v>1377.35943</v>
      </c>
      <c r="P219" s="46">
        <v>1510.895348</v>
      </c>
      <c r="Q219" s="46">
        <v>1708.724181</v>
      </c>
      <c r="R219" s="46">
        <v>1971.145921</v>
      </c>
      <c r="S219" s="56">
        <v>2213.9699890000002</v>
      </c>
      <c r="T219" s="85">
        <v>2431.461131</v>
      </c>
    </row>
    <row r="220" spans="1:20" s="30" customFormat="1" ht="15" customHeight="1">
      <c r="A220" s="29"/>
      <c r="B220" s="12" t="s">
        <v>14</v>
      </c>
      <c r="C220" s="46">
        <v>91.760999999999996</v>
      </c>
      <c r="D220" s="46">
        <v>101.627</v>
      </c>
      <c r="E220" s="46">
        <v>113.23389</v>
      </c>
      <c r="F220" s="46">
        <v>127.86675</v>
      </c>
      <c r="G220" s="46">
        <v>140.80305000000001</v>
      </c>
      <c r="H220" s="46">
        <v>142.30721</v>
      </c>
      <c r="I220" s="46">
        <v>150.23087000000001</v>
      </c>
      <c r="J220" s="46">
        <v>158.01309000000001</v>
      </c>
      <c r="K220" s="46">
        <v>170.48013</v>
      </c>
      <c r="L220" s="46">
        <v>194.31910999999999</v>
      </c>
      <c r="M220" s="46">
        <v>218.80561</v>
      </c>
      <c r="N220" s="46">
        <v>248.30157</v>
      </c>
      <c r="O220" s="46">
        <v>281.86461000000003</v>
      </c>
      <c r="P220" s="46">
        <v>313.87892599999998</v>
      </c>
      <c r="Q220" s="46">
        <v>330.08563299999997</v>
      </c>
      <c r="R220" s="46">
        <v>349.34034399999996</v>
      </c>
      <c r="S220" s="56">
        <v>390.46992599999999</v>
      </c>
      <c r="T220" s="85">
        <v>438.75372900000002</v>
      </c>
    </row>
    <row r="221" spans="1:20" s="30" customFormat="1" ht="15" customHeight="1">
      <c r="A221" s="29"/>
      <c r="B221" s="12" t="s">
        <v>15</v>
      </c>
      <c r="C221" s="46">
        <v>152.08637999999999</v>
      </c>
      <c r="D221" s="46">
        <v>156.42894999999999</v>
      </c>
      <c r="E221" s="46">
        <v>182.41569999999999</v>
      </c>
      <c r="F221" s="46">
        <v>285.55619000000002</v>
      </c>
      <c r="G221" s="46">
        <v>343.69099</v>
      </c>
      <c r="H221" s="46">
        <v>292.37709000000001</v>
      </c>
      <c r="I221" s="46">
        <v>341.41705999999999</v>
      </c>
      <c r="J221" s="46">
        <v>458.69549999999998</v>
      </c>
      <c r="K221" s="46">
        <v>475.35251</v>
      </c>
      <c r="L221" s="46">
        <v>707.49991</v>
      </c>
      <c r="M221" s="46">
        <v>798.42092000000002</v>
      </c>
      <c r="N221" s="46">
        <v>879.01831000000004</v>
      </c>
      <c r="O221" s="46">
        <v>1095.4948199999999</v>
      </c>
      <c r="P221" s="46">
        <v>1197.0164219999999</v>
      </c>
      <c r="Q221" s="46">
        <v>1378.6385479999999</v>
      </c>
      <c r="R221" s="46">
        <v>1621.8055770000001</v>
      </c>
      <c r="S221" s="56">
        <v>1823.5000630000002</v>
      </c>
      <c r="T221" s="85">
        <v>1992.707402</v>
      </c>
    </row>
    <row r="222" spans="1:20" s="30" customFormat="1" ht="15" customHeight="1">
      <c r="A222" s="29"/>
      <c r="B222" s="12" t="s">
        <v>519</v>
      </c>
      <c r="C222" s="46">
        <v>3405.64507</v>
      </c>
      <c r="D222" s="46">
        <v>3292.0043500000002</v>
      </c>
      <c r="E222" s="46">
        <v>3222.6762199999998</v>
      </c>
      <c r="F222" s="46">
        <v>3400.01883</v>
      </c>
      <c r="G222" s="46">
        <v>3682.2120399999999</v>
      </c>
      <c r="H222" s="46">
        <v>3944.37318</v>
      </c>
      <c r="I222" s="46">
        <v>4562.6842100000003</v>
      </c>
      <c r="J222" s="46">
        <v>5489.6393200000002</v>
      </c>
      <c r="K222" s="46">
        <v>5622.2251800000004</v>
      </c>
      <c r="L222" s="46">
        <v>5700.4908299999997</v>
      </c>
      <c r="M222" s="46">
        <v>6119.0443299999997</v>
      </c>
      <c r="N222" s="46">
        <v>6930.2100600000003</v>
      </c>
      <c r="O222" s="46">
        <v>7572.6454999999996</v>
      </c>
      <c r="P222" s="46">
        <v>8545.5412149999993</v>
      </c>
      <c r="Q222" s="46">
        <v>9302.6482059999998</v>
      </c>
      <c r="R222" s="46">
        <v>9647.2951229999999</v>
      </c>
      <c r="S222" s="56">
        <v>10294.009875999998</v>
      </c>
      <c r="T222" s="85">
        <v>11323.794359</v>
      </c>
    </row>
    <row r="223" spans="1:20" s="30" customFormat="1" ht="15" customHeight="1">
      <c r="A223" s="29"/>
      <c r="B223" s="12" t="s">
        <v>16</v>
      </c>
      <c r="C223" s="46">
        <v>3649.4924000000001</v>
      </c>
      <c r="D223" s="46">
        <v>3550.0604899999998</v>
      </c>
      <c r="E223" s="46">
        <v>3518.3258099999998</v>
      </c>
      <c r="F223" s="46">
        <v>3813.4417699999999</v>
      </c>
      <c r="G223" s="46">
        <v>4166.7060799999999</v>
      </c>
      <c r="H223" s="46">
        <v>4379.0574800000004</v>
      </c>
      <c r="I223" s="46">
        <v>5054.3321400000004</v>
      </c>
      <c r="J223" s="46">
        <v>6106.3479200000002</v>
      </c>
      <c r="K223" s="46">
        <v>6268.05782</v>
      </c>
      <c r="L223" s="46">
        <v>6602.3098499999996</v>
      </c>
      <c r="M223" s="46">
        <v>7136.2708599999996</v>
      </c>
      <c r="N223" s="46">
        <v>8057.5299400000004</v>
      </c>
      <c r="O223" s="46">
        <v>8950.0049299999991</v>
      </c>
      <c r="P223" s="46">
        <v>10056.436562999999</v>
      </c>
      <c r="Q223" s="46">
        <v>11011.372386999999</v>
      </c>
      <c r="R223" s="46">
        <v>11618.441043999999</v>
      </c>
      <c r="S223" s="56">
        <v>12508.126596</v>
      </c>
      <c r="T223" s="85">
        <v>13755.25549</v>
      </c>
    </row>
    <row r="224" spans="1:20" s="30" customFormat="1" ht="15" customHeight="1">
      <c r="A224" s="29"/>
      <c r="B224" s="12"/>
      <c r="C224" s="62"/>
      <c r="D224" s="62"/>
      <c r="E224" s="62"/>
      <c r="F224" s="62"/>
      <c r="G224" s="62"/>
      <c r="H224" s="62"/>
      <c r="I224" s="62"/>
      <c r="J224" s="62"/>
      <c r="K224" s="62"/>
      <c r="L224" s="62"/>
      <c r="M224" s="62"/>
      <c r="N224" s="62"/>
      <c r="O224" s="62"/>
      <c r="P224" s="62"/>
      <c r="Q224" s="62"/>
      <c r="R224" s="62"/>
      <c r="S224" s="37"/>
    </row>
    <row r="225" spans="1:20" s="30" customFormat="1" ht="15" customHeight="1">
      <c r="A225" s="29"/>
      <c r="B225" s="13" t="s">
        <v>545</v>
      </c>
      <c r="C225" s="94">
        <v>7.7755900000000002</v>
      </c>
      <c r="D225" s="94">
        <v>-2.7245400000000002</v>
      </c>
      <c r="E225" s="94">
        <v>-0.89392000000000005</v>
      </c>
      <c r="F225" s="94">
        <v>8.3879699999999993</v>
      </c>
      <c r="G225" s="94">
        <v>9.2636599999999998</v>
      </c>
      <c r="H225" s="94">
        <v>5.0963900000000004</v>
      </c>
      <c r="I225" s="94">
        <v>15.42055</v>
      </c>
      <c r="J225" s="94">
        <v>20.814139999999998</v>
      </c>
      <c r="K225" s="94">
        <v>2.6482299999999999</v>
      </c>
      <c r="L225" s="94">
        <v>5.33263</v>
      </c>
      <c r="M225" s="94">
        <v>8.0874900000000007</v>
      </c>
      <c r="N225" s="94">
        <v>12.90953</v>
      </c>
      <c r="O225" s="94">
        <v>11.07629</v>
      </c>
      <c r="P225" s="94">
        <v>12.362357804868829</v>
      </c>
      <c r="Q225" s="94">
        <v>9.4957673925318176</v>
      </c>
      <c r="R225" s="94">
        <v>5.5131062293080069</v>
      </c>
      <c r="S225" s="44">
        <v>7.6575295139054163</v>
      </c>
      <c r="T225" s="95">
        <v>9.9705490220959394</v>
      </c>
    </row>
    <row r="226" spans="1:20" s="30" customFormat="1" ht="15" customHeight="1">
      <c r="A226" s="29"/>
      <c r="B226" s="13" t="s">
        <v>546</v>
      </c>
      <c r="C226" s="94">
        <v>272.85883999999999</v>
      </c>
      <c r="D226" s="94">
        <v>268.7115</v>
      </c>
      <c r="E226" s="94">
        <v>271.19535000000002</v>
      </c>
      <c r="F226" s="94">
        <v>303.45585999999997</v>
      </c>
      <c r="G226" s="94">
        <v>316.39085</v>
      </c>
      <c r="H226" s="94">
        <v>310.10388</v>
      </c>
      <c r="I226" s="94">
        <v>336.20440000000002</v>
      </c>
      <c r="J226" s="94">
        <v>369.91198000000003</v>
      </c>
      <c r="K226" s="94">
        <v>367.09235000000001</v>
      </c>
      <c r="L226" s="94">
        <v>397.91048999999998</v>
      </c>
      <c r="M226" s="94">
        <v>401.74218000000002</v>
      </c>
      <c r="N226" s="94">
        <v>416.53251999999998</v>
      </c>
      <c r="O226" s="94">
        <v>439.35914000000002</v>
      </c>
      <c r="P226" s="94">
        <v>470.29944572921067</v>
      </c>
      <c r="Q226" s="94">
        <v>487.22778874383022</v>
      </c>
      <c r="R226" s="94">
        <v>484.44889854395598</v>
      </c>
      <c r="S226" s="44">
        <v>502.19261774687698</v>
      </c>
      <c r="T226" s="95">
        <v>516.92383942325068</v>
      </c>
    </row>
    <row r="227" spans="1:20" ht="15" customHeight="1">
      <c r="A227" s="27"/>
      <c r="B227" s="12"/>
      <c r="C227" s="62"/>
      <c r="D227" s="62"/>
      <c r="E227" s="62"/>
      <c r="F227" s="62"/>
      <c r="G227" s="62"/>
      <c r="H227" s="62"/>
      <c r="I227" s="62"/>
      <c r="J227" s="62"/>
      <c r="K227" s="62"/>
      <c r="L227" s="62"/>
      <c r="M227" s="62"/>
      <c r="N227" s="62"/>
      <c r="O227" s="62"/>
      <c r="P227" s="62"/>
      <c r="Q227" s="62"/>
      <c r="R227" s="62"/>
      <c r="S227" s="37"/>
    </row>
    <row r="228" spans="1:20" ht="15" customHeight="1">
      <c r="A228" s="27"/>
      <c r="B228" s="13" t="s">
        <v>17</v>
      </c>
      <c r="C228" s="46"/>
      <c r="D228" s="46"/>
      <c r="E228" s="46"/>
      <c r="F228" s="46"/>
      <c r="G228" s="46"/>
      <c r="H228" s="46"/>
      <c r="I228" s="46"/>
      <c r="J228" s="46"/>
      <c r="K228" s="46"/>
      <c r="L228" s="46"/>
      <c r="M228" s="46"/>
      <c r="N228" s="46"/>
      <c r="O228" s="46"/>
      <c r="P228" s="46"/>
      <c r="Q228" s="46"/>
      <c r="R228" s="46"/>
      <c r="S228" s="37"/>
    </row>
    <row r="229" spans="1:20" s="30" customFormat="1" ht="15" customHeight="1">
      <c r="A229" s="29"/>
      <c r="B229" s="102" t="s">
        <v>18</v>
      </c>
      <c r="C229" s="46">
        <v>152.08637999999999</v>
      </c>
      <c r="D229" s="46">
        <v>156.42894999999999</v>
      </c>
      <c r="E229" s="46">
        <v>182.41569999999999</v>
      </c>
      <c r="F229" s="46">
        <v>285.55619000000002</v>
      </c>
      <c r="G229" s="46">
        <v>343.69099</v>
      </c>
      <c r="H229" s="46">
        <v>292.37709000000001</v>
      </c>
      <c r="I229" s="46">
        <v>341.41705999999999</v>
      </c>
      <c r="J229" s="46">
        <v>458.69549999999998</v>
      </c>
      <c r="K229" s="46">
        <v>475.35251</v>
      </c>
      <c r="L229" s="46">
        <v>707.49991</v>
      </c>
      <c r="M229" s="46">
        <v>798.42092000000002</v>
      </c>
      <c r="N229" s="46">
        <v>879.01831000000004</v>
      </c>
      <c r="O229" s="46">
        <v>1095.4948199999999</v>
      </c>
      <c r="P229" s="46">
        <v>1197.0164219999999</v>
      </c>
      <c r="Q229" s="46">
        <v>1378.6385479999999</v>
      </c>
      <c r="R229" s="46">
        <v>1621.8055770000001</v>
      </c>
      <c r="S229" s="56">
        <v>1823.5000630000002</v>
      </c>
      <c r="T229" s="85">
        <v>1992.707402</v>
      </c>
    </row>
    <row r="230" spans="1:20" s="30" customFormat="1" ht="15" customHeight="1">
      <c r="A230" s="29"/>
      <c r="B230" s="102" t="s">
        <v>19</v>
      </c>
      <c r="C230" s="46">
        <v>695.90867000000003</v>
      </c>
      <c r="D230" s="46">
        <v>851.45363999999995</v>
      </c>
      <c r="E230" s="46">
        <v>946.49994000000004</v>
      </c>
      <c r="F230" s="46">
        <v>1277.5274199999999</v>
      </c>
      <c r="G230" s="46">
        <v>1432.01073</v>
      </c>
      <c r="H230" s="46">
        <v>1144.4838299999999</v>
      </c>
      <c r="I230" s="46">
        <v>1359.3128099999999</v>
      </c>
      <c r="J230" s="46">
        <v>1629.2372600000001</v>
      </c>
      <c r="K230" s="46">
        <v>1945.4556399999999</v>
      </c>
      <c r="L230" s="46">
        <v>2698.8798999999999</v>
      </c>
      <c r="M230" s="46">
        <v>2913.0564599999998</v>
      </c>
      <c r="N230" s="46">
        <v>2904.9062699999999</v>
      </c>
      <c r="O230" s="46">
        <v>3391.56241</v>
      </c>
      <c r="P230" s="46">
        <v>3696.0994139999998</v>
      </c>
      <c r="Q230" s="46">
        <v>3965.4780620000001</v>
      </c>
      <c r="R230" s="46">
        <v>4495.0288810000002</v>
      </c>
      <c r="S230" s="56">
        <v>4939.3148069999997</v>
      </c>
      <c r="T230" s="85">
        <v>5329.8254619999998</v>
      </c>
    </row>
    <row r="231" spans="1:20" s="30" customFormat="1" ht="15" customHeight="1">
      <c r="A231" s="29"/>
      <c r="B231" s="102" t="s">
        <v>20</v>
      </c>
      <c r="C231" s="46">
        <v>2642.6603100000002</v>
      </c>
      <c r="D231" s="46">
        <v>2358.7465400000001</v>
      </c>
      <c r="E231" s="46">
        <v>2146.8402000000001</v>
      </c>
      <c r="F231" s="46">
        <v>1960.83899</v>
      </c>
      <c r="G231" s="46">
        <v>2070.7778600000001</v>
      </c>
      <c r="H231" s="46">
        <v>2606.5435000000002</v>
      </c>
      <c r="I231" s="46">
        <v>3024.5983299999998</v>
      </c>
      <c r="J231" s="46">
        <v>3750.69938</v>
      </c>
      <c r="K231" s="46">
        <v>3605.8143500000001</v>
      </c>
      <c r="L231" s="46">
        <v>2951.2818900000002</v>
      </c>
      <c r="M231" s="46">
        <v>3132.3035300000001</v>
      </c>
      <c r="N231" s="46">
        <v>3783.7858200000001</v>
      </c>
      <c r="O231" s="46">
        <v>3788.9849300000001</v>
      </c>
      <c r="P231" s="46">
        <v>4258.5296699999999</v>
      </c>
      <c r="Q231" s="46">
        <v>4694.5010480000001</v>
      </c>
      <c r="R231" s="46">
        <v>4602.6731669999999</v>
      </c>
      <c r="S231" s="56">
        <v>4926.608475</v>
      </c>
      <c r="T231" s="85">
        <v>5387.0546109999996</v>
      </c>
    </row>
    <row r="232" spans="1:20" s="30" customFormat="1" ht="15" customHeight="1">
      <c r="A232" s="29"/>
      <c r="B232" s="102" t="s">
        <v>21</v>
      </c>
      <c r="C232" s="46">
        <v>1861.4649999999999</v>
      </c>
      <c r="D232" s="46">
        <v>1790.0630000000001</v>
      </c>
      <c r="E232" s="46">
        <v>1742.86888</v>
      </c>
      <c r="F232" s="46">
        <v>1708.52145</v>
      </c>
      <c r="G232" s="46">
        <v>1792.3950299999999</v>
      </c>
      <c r="H232" s="46">
        <v>1930.31612</v>
      </c>
      <c r="I232" s="46">
        <v>1974.02233</v>
      </c>
      <c r="J232" s="46">
        <v>2274.2841199999998</v>
      </c>
      <c r="K232" s="46">
        <v>2524.0853900000002</v>
      </c>
      <c r="L232" s="46">
        <v>2471.4027700000001</v>
      </c>
      <c r="M232" s="46">
        <v>2988.37536</v>
      </c>
      <c r="N232" s="46">
        <v>3360.8079499999999</v>
      </c>
      <c r="O232" s="46">
        <v>3596.9910399999999</v>
      </c>
      <c r="P232" s="46">
        <v>3978.808614</v>
      </c>
      <c r="Q232" s="46">
        <v>4515.1945249999999</v>
      </c>
      <c r="R232" s="46">
        <v>4799.7615480000004</v>
      </c>
      <c r="S232" s="56">
        <v>5184.6192609999998</v>
      </c>
      <c r="T232" s="85">
        <v>6018.5335100000002</v>
      </c>
    </row>
    <row r="233" spans="1:20" ht="15" customHeight="1">
      <c r="A233" s="27"/>
      <c r="B233" s="12"/>
      <c r="C233" s="61"/>
      <c r="D233" s="61"/>
      <c r="E233" s="61"/>
      <c r="F233" s="61"/>
      <c r="G233" s="61"/>
      <c r="H233" s="61"/>
      <c r="I233" s="61"/>
      <c r="J233" s="61"/>
      <c r="K233" s="61"/>
      <c r="L233" s="61"/>
      <c r="M233" s="61"/>
      <c r="N233" s="15"/>
      <c r="O233" s="15"/>
      <c r="P233" s="15"/>
      <c r="Q233" s="15"/>
    </row>
    <row r="234" spans="1:20" ht="15" customHeight="1">
      <c r="A234" s="27"/>
      <c r="B234" s="13" t="s">
        <v>547</v>
      </c>
      <c r="C234" s="61"/>
      <c r="D234" s="61"/>
      <c r="E234" s="61"/>
      <c r="F234" s="61"/>
      <c r="G234" s="61"/>
      <c r="H234" s="61"/>
      <c r="I234" s="61"/>
      <c r="J234" s="61"/>
      <c r="K234" s="61"/>
      <c r="L234" s="61"/>
      <c r="M234" s="61"/>
      <c r="N234" s="15"/>
      <c r="O234" s="15"/>
      <c r="P234" s="15"/>
      <c r="Q234" s="15"/>
    </row>
    <row r="235" spans="1:20" ht="15" customHeight="1">
      <c r="A235" s="27"/>
      <c r="B235" s="12" t="s">
        <v>150</v>
      </c>
      <c r="C235" s="61"/>
      <c r="D235" s="61"/>
      <c r="E235" s="61"/>
      <c r="F235" s="61"/>
      <c r="G235" s="61"/>
      <c r="H235" s="61"/>
      <c r="I235" s="61"/>
      <c r="J235" s="61"/>
      <c r="K235" s="61"/>
      <c r="L235" s="61"/>
      <c r="M235" s="61"/>
      <c r="N235" s="15"/>
      <c r="O235" s="15"/>
      <c r="P235" s="15"/>
      <c r="Q235" s="15"/>
    </row>
    <row r="236" spans="1:20" s="30" customFormat="1" ht="15" customHeight="1">
      <c r="A236" s="29"/>
      <c r="B236" s="12" t="s">
        <v>151</v>
      </c>
      <c r="C236" s="94">
        <v>4.5</v>
      </c>
      <c r="D236" s="94">
        <v>2.2000000000000002</v>
      </c>
      <c r="E236" s="94">
        <v>0.13835</v>
      </c>
      <c r="F236" s="94">
        <v>2.9659999999999999E-2</v>
      </c>
      <c r="G236" s="94">
        <v>2.2710000000000001E-2</v>
      </c>
      <c r="H236" s="94">
        <v>0.96499999999999997</v>
      </c>
      <c r="I236" s="94">
        <v>2.5033300000000001</v>
      </c>
      <c r="J236" s="94">
        <v>2.1008300000000002</v>
      </c>
      <c r="K236" s="94">
        <v>0.14166999999999999</v>
      </c>
      <c r="L236" s="94">
        <v>0.01</v>
      </c>
      <c r="M236" s="94">
        <v>0.01</v>
      </c>
      <c r="N236" s="94">
        <v>0.01</v>
      </c>
      <c r="O236" s="94">
        <v>0.01</v>
      </c>
      <c r="P236" s="94">
        <v>9.9999999999999985E-3</v>
      </c>
      <c r="Q236" s="94">
        <v>9.9999999999999985E-3</v>
      </c>
      <c r="R236" s="94">
        <v>9.9999999999999985E-3</v>
      </c>
      <c r="S236" s="44">
        <v>0.01</v>
      </c>
      <c r="T236" s="95">
        <v>0.01</v>
      </c>
    </row>
    <row r="237" spans="1:20" s="30" customFormat="1" ht="15" customHeight="1">
      <c r="A237" s="29"/>
      <c r="B237" s="12" t="s">
        <v>152</v>
      </c>
      <c r="C237" s="94">
        <v>5.0999999999999996</v>
      </c>
      <c r="D237" s="94">
        <v>2.4</v>
      </c>
      <c r="E237" s="94">
        <v>0.50011000000000005</v>
      </c>
      <c r="F237" s="94">
        <v>9.3329999999999996E-2</v>
      </c>
      <c r="G237" s="94">
        <v>9.357E-2</v>
      </c>
      <c r="H237" s="94">
        <v>1.48</v>
      </c>
      <c r="I237" s="94">
        <v>2.84</v>
      </c>
      <c r="J237" s="94">
        <v>2.625</v>
      </c>
      <c r="K237" s="94">
        <v>0.79249999999999998</v>
      </c>
      <c r="L237" s="94">
        <v>0.14917</v>
      </c>
      <c r="M237" s="94">
        <v>4.5830000000000003E-2</v>
      </c>
      <c r="N237" s="94">
        <v>0.05</v>
      </c>
      <c r="O237" s="94">
        <v>0.05</v>
      </c>
      <c r="P237" s="94">
        <v>4.9999999999999996E-2</v>
      </c>
      <c r="Q237" s="94">
        <v>4.9999999999999996E-2</v>
      </c>
      <c r="R237" s="94">
        <v>4.416666666666666E-2</v>
      </c>
      <c r="S237" s="44">
        <v>0.04</v>
      </c>
      <c r="T237" s="95">
        <v>0.04</v>
      </c>
    </row>
    <row r="238" spans="1:20" s="30" customFormat="1" ht="15" customHeight="1">
      <c r="A238" s="29"/>
      <c r="B238" s="12" t="s">
        <v>153</v>
      </c>
      <c r="C238" s="94">
        <v>5.4</v>
      </c>
      <c r="D238" s="94">
        <v>2.5</v>
      </c>
      <c r="E238" s="94">
        <v>0.75166999999999995</v>
      </c>
      <c r="F238" s="94">
        <v>0.11856999999999999</v>
      </c>
      <c r="G238" s="94">
        <v>0.26417000000000002</v>
      </c>
      <c r="H238" s="94">
        <v>1.7250000000000001</v>
      </c>
      <c r="I238" s="94">
        <v>3.0216699999999999</v>
      </c>
      <c r="J238" s="94">
        <v>2.7966700000000002</v>
      </c>
      <c r="K238" s="94">
        <v>0.97</v>
      </c>
      <c r="L238" s="94">
        <v>0.3075</v>
      </c>
      <c r="M238" s="94">
        <v>0.15583</v>
      </c>
      <c r="N238" s="94">
        <v>0.16</v>
      </c>
      <c r="O238" s="94">
        <v>0.15667</v>
      </c>
      <c r="P238" s="94">
        <v>0.15499999999999997</v>
      </c>
      <c r="Q238" s="94">
        <v>0.15999999999999998</v>
      </c>
      <c r="R238" s="94">
        <v>0.1491666666666667</v>
      </c>
      <c r="S238" s="44">
        <v>0.14916666666666664</v>
      </c>
      <c r="T238" s="95">
        <v>0.15</v>
      </c>
    </row>
    <row r="239" spans="1:20" ht="15" customHeight="1">
      <c r="A239" s="27"/>
      <c r="B239" s="12" t="s">
        <v>22</v>
      </c>
      <c r="C239" s="94"/>
      <c r="D239" s="94"/>
      <c r="E239" s="94"/>
      <c r="F239" s="94"/>
      <c r="G239" s="94"/>
      <c r="H239" s="94"/>
      <c r="I239" s="94"/>
      <c r="J239" s="94"/>
      <c r="K239" s="94"/>
      <c r="L239" s="94"/>
      <c r="M239" s="94"/>
      <c r="N239" s="94"/>
      <c r="O239" s="94"/>
      <c r="P239" s="94"/>
      <c r="Q239" s="94"/>
      <c r="R239" s="94"/>
      <c r="S239" s="44"/>
      <c r="T239" s="35"/>
    </row>
    <row r="240" spans="1:20" s="30" customFormat="1" ht="15" customHeight="1">
      <c r="A240" s="29"/>
      <c r="B240" s="12" t="s">
        <v>154</v>
      </c>
      <c r="C240" s="94">
        <v>9.1999999999999993</v>
      </c>
      <c r="D240" s="94">
        <v>7</v>
      </c>
      <c r="E240" s="94">
        <v>5.0999999999999996</v>
      </c>
      <c r="F240" s="94">
        <v>5</v>
      </c>
      <c r="G240" s="94">
        <v>5.0175000000000001</v>
      </c>
      <c r="H240" s="94">
        <v>6.1133300000000004</v>
      </c>
      <c r="I240" s="94">
        <v>7.9016700000000002</v>
      </c>
      <c r="J240" s="94">
        <v>7.5925000000000002</v>
      </c>
      <c r="K240" s="94">
        <v>5.3916700000000004</v>
      </c>
      <c r="L240" s="94">
        <v>5</v>
      </c>
      <c r="M240" s="94">
        <v>5</v>
      </c>
      <c r="N240" s="94">
        <v>5</v>
      </c>
      <c r="O240" s="94">
        <v>5</v>
      </c>
      <c r="P240" s="94">
        <v>5</v>
      </c>
      <c r="Q240" s="94">
        <v>5</v>
      </c>
      <c r="R240" s="94">
        <v>5</v>
      </c>
      <c r="S240" s="44">
        <v>5</v>
      </c>
      <c r="T240" s="95">
        <v>5</v>
      </c>
    </row>
    <row r="241" spans="1:20" ht="15" customHeight="1">
      <c r="A241" s="27"/>
      <c r="B241" s="12"/>
      <c r="C241" s="61"/>
      <c r="D241" s="61"/>
      <c r="E241" s="61"/>
      <c r="F241" s="61"/>
      <c r="G241" s="61"/>
      <c r="H241" s="61"/>
      <c r="I241" s="61"/>
      <c r="J241" s="61"/>
      <c r="K241" s="61"/>
      <c r="L241" s="61"/>
      <c r="M241" s="61"/>
      <c r="N241" s="15"/>
      <c r="O241" s="15"/>
      <c r="P241" s="15"/>
      <c r="Q241" s="15"/>
    </row>
    <row r="242" spans="1:20" ht="15" customHeight="1">
      <c r="A242" s="27"/>
      <c r="B242" s="11" t="s">
        <v>548</v>
      </c>
      <c r="C242" s="61"/>
      <c r="D242" s="61"/>
      <c r="E242" s="61"/>
      <c r="F242" s="61"/>
      <c r="G242" s="61"/>
      <c r="H242" s="61"/>
      <c r="I242" s="61"/>
      <c r="J242" s="61"/>
      <c r="K242" s="61"/>
      <c r="L242" s="61"/>
      <c r="M242" s="61"/>
      <c r="N242" s="15"/>
      <c r="O242" s="15"/>
      <c r="P242" s="15"/>
      <c r="Q242" s="15"/>
    </row>
    <row r="243" spans="1:20" ht="15" customHeight="1">
      <c r="A243" s="27"/>
      <c r="B243" s="13" t="s">
        <v>520</v>
      </c>
      <c r="C243" s="61"/>
      <c r="D243" s="61"/>
      <c r="E243" s="61"/>
      <c r="F243" s="61"/>
      <c r="G243" s="61"/>
      <c r="H243" s="61"/>
      <c r="I243" s="61"/>
      <c r="J243" s="61"/>
      <c r="K243" s="61"/>
      <c r="L243" s="61"/>
      <c r="M243" s="61"/>
      <c r="N243" s="15"/>
      <c r="O243" s="15"/>
      <c r="P243" s="15"/>
      <c r="Q243" s="15"/>
    </row>
    <row r="244" spans="1:20" ht="15" customHeight="1">
      <c r="A244" s="27"/>
      <c r="B244" s="12" t="s">
        <v>23</v>
      </c>
      <c r="C244" s="46">
        <v>225060</v>
      </c>
      <c r="D244" s="46">
        <v>175559</v>
      </c>
      <c r="E244" s="46">
        <v>177489</v>
      </c>
      <c r="F244" s="46">
        <v>207338</v>
      </c>
      <c r="G244" s="46">
        <v>238197</v>
      </c>
      <c r="H244" s="46">
        <v>247035</v>
      </c>
      <c r="I244" s="46">
        <v>288014</v>
      </c>
      <c r="J244" s="46">
        <v>358465</v>
      </c>
      <c r="K244" s="46">
        <v>316562</v>
      </c>
      <c r="L244" s="46">
        <v>318442</v>
      </c>
      <c r="M244" s="46">
        <v>376481</v>
      </c>
      <c r="N244" s="46">
        <v>437723</v>
      </c>
      <c r="O244" s="46">
        <v>442150</v>
      </c>
      <c r="P244" s="46">
        <v>455346</v>
      </c>
      <c r="Q244" s="46">
        <v>478668</v>
      </c>
      <c r="R244" s="46">
        <v>450007</v>
      </c>
      <c r="S244" s="46">
        <v>573124</v>
      </c>
      <c r="T244" s="31">
        <v>612385</v>
      </c>
    </row>
    <row r="245" spans="1:20" ht="15" customHeight="1">
      <c r="A245" s="27"/>
      <c r="B245" s="102" t="s">
        <v>590</v>
      </c>
      <c r="C245" s="46">
        <v>225060</v>
      </c>
      <c r="D245" s="46">
        <v>175559</v>
      </c>
      <c r="E245" s="46">
        <v>177489</v>
      </c>
      <c r="F245" s="46">
        <v>207338</v>
      </c>
      <c r="G245" s="46">
        <v>238197</v>
      </c>
      <c r="H245" s="46">
        <v>247035</v>
      </c>
      <c r="I245" s="46">
        <v>288014</v>
      </c>
      <c r="J245" s="46">
        <v>358465</v>
      </c>
      <c r="K245" s="46">
        <v>316562</v>
      </c>
      <c r="L245" s="46">
        <v>318442</v>
      </c>
      <c r="M245" s="46">
        <v>376481</v>
      </c>
      <c r="N245" s="46">
        <v>437723</v>
      </c>
      <c r="O245" s="46">
        <v>442150</v>
      </c>
      <c r="P245" s="46">
        <v>455346</v>
      </c>
      <c r="Q245" s="46">
        <v>478668</v>
      </c>
      <c r="R245" s="46">
        <v>450007</v>
      </c>
      <c r="S245" s="46">
        <v>573124</v>
      </c>
      <c r="T245" s="31">
        <v>612385</v>
      </c>
    </row>
    <row r="246" spans="1:20" ht="15" customHeight="1">
      <c r="A246" s="27"/>
      <c r="B246" s="102" t="s">
        <v>155</v>
      </c>
      <c r="C246" s="46">
        <v>171320</v>
      </c>
      <c r="D246" s="46">
        <v>151405</v>
      </c>
      <c r="E246" s="46">
        <v>153336</v>
      </c>
      <c r="F246" s="46">
        <v>174611</v>
      </c>
      <c r="G246" s="46">
        <v>188004</v>
      </c>
      <c r="H246" s="46">
        <v>204548</v>
      </c>
      <c r="I246" s="46">
        <v>234420</v>
      </c>
      <c r="J246" s="46">
        <v>276314</v>
      </c>
      <c r="K246" s="46">
        <v>281485</v>
      </c>
      <c r="L246" s="46">
        <v>262860</v>
      </c>
      <c r="M246" s="46">
        <v>299800</v>
      </c>
      <c r="N246" s="46">
        <v>339421</v>
      </c>
      <c r="O246" s="46">
        <v>344606</v>
      </c>
      <c r="P246" s="46">
        <v>355292</v>
      </c>
      <c r="Q246" s="46">
        <v>393934</v>
      </c>
      <c r="R246" s="46">
        <v>381532</v>
      </c>
      <c r="S246" s="46">
        <v>411727</v>
      </c>
      <c r="T246" s="31">
        <v>436885</v>
      </c>
    </row>
    <row r="247" spans="1:20" ht="15" customHeight="1">
      <c r="A247" s="27"/>
      <c r="B247" s="102" t="s">
        <v>156</v>
      </c>
      <c r="C247" s="46">
        <v>129490</v>
      </c>
      <c r="D247" s="46">
        <v>127798</v>
      </c>
      <c r="E247" s="46">
        <v>115992</v>
      </c>
      <c r="F247" s="46">
        <v>131058</v>
      </c>
      <c r="G247" s="46">
        <v>154834</v>
      </c>
      <c r="H247" s="46">
        <v>173913</v>
      </c>
      <c r="I247" s="46">
        <v>187543</v>
      </c>
      <c r="J247" s="46">
        <v>229691</v>
      </c>
      <c r="K247" s="46">
        <v>218236</v>
      </c>
      <c r="L247" s="46">
        <v>207680</v>
      </c>
      <c r="M247" s="46">
        <v>241313</v>
      </c>
      <c r="N247" s="46">
        <v>275021</v>
      </c>
      <c r="O247" s="46">
        <v>279426</v>
      </c>
      <c r="P247" s="46">
        <v>287677</v>
      </c>
      <c r="Q247" s="46">
        <v>353848</v>
      </c>
      <c r="R247" s="46">
        <v>344568</v>
      </c>
      <c r="S247" s="46">
        <v>347776</v>
      </c>
      <c r="T247" s="31">
        <v>375979</v>
      </c>
    </row>
    <row r="248" spans="1:20" ht="15" customHeight="1">
      <c r="A248" s="27"/>
      <c r="B248" s="102" t="s">
        <v>157</v>
      </c>
      <c r="C248" s="46">
        <v>41830</v>
      </c>
      <c r="D248" s="46">
        <v>23607</v>
      </c>
      <c r="E248" s="46">
        <v>37344</v>
      </c>
      <c r="F248" s="46">
        <v>43553</v>
      </c>
      <c r="G248" s="46">
        <v>33170</v>
      </c>
      <c r="H248" s="46">
        <v>30635</v>
      </c>
      <c r="I248" s="46">
        <v>46877</v>
      </c>
      <c r="J248" s="46">
        <v>46623</v>
      </c>
      <c r="K248" s="46">
        <v>63249</v>
      </c>
      <c r="L248" s="46">
        <v>55180</v>
      </c>
      <c r="M248" s="46">
        <v>58487</v>
      </c>
      <c r="N248" s="46">
        <v>64400</v>
      </c>
      <c r="O248" s="46">
        <v>65180</v>
      </c>
      <c r="P248" s="46">
        <v>67615</v>
      </c>
      <c r="Q248" s="46">
        <v>40086</v>
      </c>
      <c r="R248" s="46">
        <v>36964</v>
      </c>
      <c r="S248" s="46">
        <v>63951</v>
      </c>
      <c r="T248" s="31">
        <v>60906</v>
      </c>
    </row>
    <row r="249" spans="1:20" ht="15" customHeight="1">
      <c r="A249" s="27"/>
      <c r="B249" s="102" t="s">
        <v>591</v>
      </c>
      <c r="C249" s="46">
        <v>53740</v>
      </c>
      <c r="D249" s="46">
        <v>24154</v>
      </c>
      <c r="E249" s="46">
        <v>24153</v>
      </c>
      <c r="F249" s="46">
        <v>32727</v>
      </c>
      <c r="G249" s="46">
        <v>50193</v>
      </c>
      <c r="H249" s="46">
        <v>42487</v>
      </c>
      <c r="I249" s="46">
        <v>53594</v>
      </c>
      <c r="J249" s="46">
        <v>82151</v>
      </c>
      <c r="K249" s="46">
        <v>35077</v>
      </c>
      <c r="L249" s="46">
        <v>55582</v>
      </c>
      <c r="M249" s="46">
        <v>76681</v>
      </c>
      <c r="N249" s="46">
        <v>98302</v>
      </c>
      <c r="O249" s="46">
        <v>97544</v>
      </c>
      <c r="P249" s="46">
        <v>100054</v>
      </c>
      <c r="Q249" s="46">
        <v>84734</v>
      </c>
      <c r="R249" s="46">
        <v>68475</v>
      </c>
      <c r="S249" s="46">
        <v>161397</v>
      </c>
      <c r="T249" s="31">
        <v>175500</v>
      </c>
    </row>
    <row r="250" spans="1:20" s="30" customFormat="1" ht="15" customHeight="1">
      <c r="A250" s="29"/>
      <c r="B250" s="102" t="s">
        <v>395</v>
      </c>
      <c r="C250" s="46" t="s">
        <v>98</v>
      </c>
      <c r="D250" s="46" t="s">
        <v>98</v>
      </c>
      <c r="E250" s="46" t="s">
        <v>98</v>
      </c>
      <c r="F250" s="46" t="s">
        <v>98</v>
      </c>
      <c r="G250" s="46" t="s">
        <v>98</v>
      </c>
      <c r="H250" s="46" t="s">
        <v>98</v>
      </c>
      <c r="I250" s="46" t="s">
        <v>98</v>
      </c>
      <c r="J250" s="46" t="s">
        <v>98</v>
      </c>
      <c r="K250" s="46" t="s">
        <v>98</v>
      </c>
      <c r="L250" s="46" t="s">
        <v>98</v>
      </c>
      <c r="M250" s="46" t="s">
        <v>98</v>
      </c>
      <c r="N250" s="46" t="s">
        <v>98</v>
      </c>
      <c r="O250" s="46" t="s">
        <v>98</v>
      </c>
      <c r="P250" s="46" t="s">
        <v>98</v>
      </c>
      <c r="Q250" s="46" t="s">
        <v>98</v>
      </c>
      <c r="R250" s="46" t="s">
        <v>98</v>
      </c>
      <c r="S250" s="46" t="s">
        <v>98</v>
      </c>
      <c r="T250" s="91" t="s">
        <v>98</v>
      </c>
    </row>
    <row r="251" spans="1:20" s="30" customFormat="1" ht="15" customHeight="1">
      <c r="A251" s="29"/>
      <c r="B251" s="12" t="s">
        <v>24</v>
      </c>
      <c r="C251" s="46">
        <v>232893</v>
      </c>
      <c r="D251" s="46">
        <v>238890</v>
      </c>
      <c r="E251" s="46">
        <v>239177</v>
      </c>
      <c r="F251" s="46">
        <v>247466</v>
      </c>
      <c r="G251" s="46">
        <v>242235</v>
      </c>
      <c r="H251" s="46">
        <v>233071</v>
      </c>
      <c r="I251" s="46">
        <v>226863</v>
      </c>
      <c r="J251" s="46">
        <v>234815</v>
      </c>
      <c r="K251" s="46">
        <v>312412</v>
      </c>
      <c r="L251" s="46">
        <v>289025</v>
      </c>
      <c r="M251" s="46">
        <v>301360</v>
      </c>
      <c r="N251" s="46">
        <v>364037</v>
      </c>
      <c r="O251" s="46">
        <v>377324</v>
      </c>
      <c r="P251" s="46">
        <v>433543</v>
      </c>
      <c r="Q251" s="46">
        <v>396183</v>
      </c>
      <c r="R251" s="46">
        <v>435633</v>
      </c>
      <c r="S251" s="46">
        <v>462052</v>
      </c>
      <c r="T251" s="91">
        <v>474406</v>
      </c>
    </row>
    <row r="252" spans="1:20" ht="15" customHeight="1">
      <c r="A252" s="27"/>
      <c r="B252" s="102" t="s">
        <v>592</v>
      </c>
      <c r="C252" s="46">
        <v>232893</v>
      </c>
      <c r="D252" s="46">
        <v>238890</v>
      </c>
      <c r="E252" s="46">
        <v>239177</v>
      </c>
      <c r="F252" s="46">
        <v>247466</v>
      </c>
      <c r="G252" s="46">
        <v>242235</v>
      </c>
      <c r="H252" s="46">
        <v>233071</v>
      </c>
      <c r="I252" s="46">
        <v>226863</v>
      </c>
      <c r="J252" s="46">
        <v>234815</v>
      </c>
      <c r="K252" s="46">
        <v>312412</v>
      </c>
      <c r="L252" s="46">
        <v>289025</v>
      </c>
      <c r="M252" s="46">
        <v>301360</v>
      </c>
      <c r="N252" s="46">
        <v>364037</v>
      </c>
      <c r="O252" s="46">
        <v>377324</v>
      </c>
      <c r="P252" s="46">
        <v>433543</v>
      </c>
      <c r="Q252" s="46">
        <v>396183</v>
      </c>
      <c r="R252" s="46">
        <v>435633</v>
      </c>
      <c r="S252" s="46">
        <v>462052</v>
      </c>
      <c r="T252" s="31">
        <v>474406</v>
      </c>
    </row>
    <row r="253" spans="1:20" ht="15" customHeight="1">
      <c r="A253" s="27"/>
      <c r="B253" s="102" t="s">
        <v>158</v>
      </c>
      <c r="C253" s="46">
        <v>186686</v>
      </c>
      <c r="D253" s="46">
        <v>198743</v>
      </c>
      <c r="E253" s="46">
        <v>200310</v>
      </c>
      <c r="F253" s="46">
        <v>203234</v>
      </c>
      <c r="G253" s="46">
        <v>196906</v>
      </c>
      <c r="H253" s="46">
        <v>192462</v>
      </c>
      <c r="I253" s="46">
        <v>193973</v>
      </c>
      <c r="J253" s="46">
        <v>204734</v>
      </c>
      <c r="K253" s="46">
        <v>258007</v>
      </c>
      <c r="L253" s="46">
        <v>234367</v>
      </c>
      <c r="M253" s="46">
        <v>239293</v>
      </c>
      <c r="N253" s="46">
        <v>296446</v>
      </c>
      <c r="O253" s="46">
        <v>302942</v>
      </c>
      <c r="P253" s="46">
        <v>337714</v>
      </c>
      <c r="Q253" s="46">
        <v>316317</v>
      </c>
      <c r="R253" s="46">
        <v>347365</v>
      </c>
      <c r="S253" s="46">
        <v>353256</v>
      </c>
      <c r="T253" s="31">
        <v>372870</v>
      </c>
    </row>
    <row r="254" spans="1:20" s="30" customFormat="1" ht="15" customHeight="1">
      <c r="A254" s="29"/>
      <c r="B254" s="102" t="s">
        <v>396</v>
      </c>
      <c r="C254" s="46">
        <v>46207</v>
      </c>
      <c r="D254" s="46">
        <v>40147</v>
      </c>
      <c r="E254" s="46">
        <v>38867</v>
      </c>
      <c r="F254" s="46">
        <v>44232</v>
      </c>
      <c r="G254" s="46">
        <v>45329</v>
      </c>
      <c r="H254" s="46">
        <v>40609</v>
      </c>
      <c r="I254" s="46">
        <v>32890</v>
      </c>
      <c r="J254" s="46">
        <v>30081</v>
      </c>
      <c r="K254" s="46">
        <v>54405</v>
      </c>
      <c r="L254" s="46">
        <v>54658</v>
      </c>
      <c r="M254" s="46">
        <v>62067</v>
      </c>
      <c r="N254" s="46">
        <v>67591</v>
      </c>
      <c r="O254" s="46">
        <v>74382</v>
      </c>
      <c r="P254" s="46">
        <v>95829</v>
      </c>
      <c r="Q254" s="46">
        <v>79866</v>
      </c>
      <c r="R254" s="46">
        <v>88268</v>
      </c>
      <c r="S254" s="46">
        <v>108796</v>
      </c>
      <c r="T254" s="91">
        <v>101536</v>
      </c>
    </row>
    <row r="255" spans="1:20" s="30" customFormat="1" ht="15" customHeight="1">
      <c r="A255" s="29"/>
      <c r="B255" s="102" t="s">
        <v>25</v>
      </c>
      <c r="C255" s="46" t="s">
        <v>98</v>
      </c>
      <c r="D255" s="46" t="s">
        <v>98</v>
      </c>
      <c r="E255" s="46" t="s">
        <v>98</v>
      </c>
      <c r="F255" s="46" t="s">
        <v>98</v>
      </c>
      <c r="G255" s="46" t="s">
        <v>98</v>
      </c>
      <c r="H255" s="46" t="s">
        <v>98</v>
      </c>
      <c r="I255" s="46" t="s">
        <v>98</v>
      </c>
      <c r="J255" s="46" t="s">
        <v>98</v>
      </c>
      <c r="K255" s="46" t="s">
        <v>98</v>
      </c>
      <c r="L255" s="46" t="s">
        <v>98</v>
      </c>
      <c r="M255" s="46" t="s">
        <v>98</v>
      </c>
      <c r="N255" s="46" t="s">
        <v>98</v>
      </c>
      <c r="O255" s="46" t="s">
        <v>98</v>
      </c>
      <c r="P255" s="46" t="s">
        <v>98</v>
      </c>
      <c r="Q255" s="46" t="s">
        <v>98</v>
      </c>
      <c r="R255" s="46" t="s">
        <v>98</v>
      </c>
      <c r="S255" s="46" t="s">
        <v>98</v>
      </c>
      <c r="T255" s="91" t="s">
        <v>98</v>
      </c>
    </row>
    <row r="256" spans="1:20" ht="15" customHeight="1">
      <c r="A256" s="27"/>
      <c r="B256" s="12" t="s">
        <v>26</v>
      </c>
      <c r="C256" s="46">
        <v>-15366</v>
      </c>
      <c r="D256" s="46">
        <v>-47338</v>
      </c>
      <c r="E256" s="46">
        <v>-46974</v>
      </c>
      <c r="F256" s="46">
        <v>-28623</v>
      </c>
      <c r="G256" s="46">
        <v>-8902</v>
      </c>
      <c r="H256" s="46">
        <v>12086</v>
      </c>
      <c r="I256" s="46">
        <v>40447</v>
      </c>
      <c r="J256" s="46">
        <v>71580</v>
      </c>
      <c r="K256" s="46">
        <v>23478</v>
      </c>
      <c r="L256" s="46">
        <v>28493</v>
      </c>
      <c r="M256" s="46">
        <v>60507</v>
      </c>
      <c r="N256" s="46">
        <v>42975</v>
      </c>
      <c r="O256" s="46">
        <v>41664</v>
      </c>
      <c r="P256" s="46">
        <v>17578</v>
      </c>
      <c r="Q256" s="46">
        <v>77617</v>
      </c>
      <c r="R256" s="46">
        <v>34167</v>
      </c>
      <c r="S256" s="46">
        <v>58471</v>
      </c>
      <c r="T256" s="31">
        <v>64015</v>
      </c>
    </row>
    <row r="257" spans="1:20" ht="15" customHeight="1">
      <c r="A257" s="27"/>
      <c r="B257" s="12" t="s">
        <v>27</v>
      </c>
      <c r="C257" s="46">
        <v>7533</v>
      </c>
      <c r="D257" s="46">
        <v>-15993</v>
      </c>
      <c r="E257" s="46">
        <v>-14714</v>
      </c>
      <c r="F257" s="46">
        <v>-11505</v>
      </c>
      <c r="G257" s="46">
        <v>4864</v>
      </c>
      <c r="H257" s="46">
        <v>1878</v>
      </c>
      <c r="I257" s="46">
        <v>20704</v>
      </c>
      <c r="J257" s="46">
        <v>52070</v>
      </c>
      <c r="K257" s="46">
        <v>-19328</v>
      </c>
      <c r="L257" s="46">
        <v>924</v>
      </c>
      <c r="M257" s="46">
        <v>14614</v>
      </c>
      <c r="N257" s="46">
        <v>30711</v>
      </c>
      <c r="O257" s="46">
        <v>23162</v>
      </c>
      <c r="P257" s="46">
        <v>4225</v>
      </c>
      <c r="Q257" s="46">
        <v>4868</v>
      </c>
      <c r="R257" s="46">
        <v>-19793</v>
      </c>
      <c r="S257" s="46">
        <v>52601</v>
      </c>
      <c r="T257" s="31">
        <v>73964</v>
      </c>
    </row>
    <row r="258" spans="1:20" ht="15" customHeight="1">
      <c r="A258" s="27"/>
      <c r="B258" s="12" t="s">
        <v>521</v>
      </c>
      <c r="C258" s="46">
        <v>-7833</v>
      </c>
      <c r="D258" s="46">
        <v>-63331</v>
      </c>
      <c r="E258" s="46">
        <v>-61688</v>
      </c>
      <c r="F258" s="46">
        <v>-40128</v>
      </c>
      <c r="G258" s="46">
        <v>-4038</v>
      </c>
      <c r="H258" s="46">
        <v>13964</v>
      </c>
      <c r="I258" s="46">
        <v>61151</v>
      </c>
      <c r="J258" s="46">
        <v>123650</v>
      </c>
      <c r="K258" s="46">
        <v>4150</v>
      </c>
      <c r="L258" s="46">
        <v>29417</v>
      </c>
      <c r="M258" s="46">
        <v>75121</v>
      </c>
      <c r="N258" s="46">
        <v>73686</v>
      </c>
      <c r="O258" s="46">
        <v>64826</v>
      </c>
      <c r="P258" s="46">
        <v>21803</v>
      </c>
      <c r="Q258" s="46">
        <v>82485</v>
      </c>
      <c r="R258" s="46">
        <v>14374</v>
      </c>
      <c r="S258" s="46">
        <v>111072</v>
      </c>
      <c r="T258" s="31">
        <v>137979</v>
      </c>
    </row>
    <row r="259" spans="1:20" ht="15" customHeight="1">
      <c r="A259" s="27"/>
      <c r="B259" s="12"/>
      <c r="C259" s="65"/>
      <c r="D259" s="65"/>
      <c r="E259" s="65"/>
      <c r="F259" s="65"/>
      <c r="G259" s="65"/>
      <c r="H259" s="65"/>
      <c r="I259" s="65"/>
      <c r="J259" s="65"/>
      <c r="K259" s="65"/>
      <c r="L259" s="65"/>
      <c r="M259" s="65"/>
      <c r="N259" s="65"/>
      <c r="O259" s="65"/>
      <c r="P259" s="65"/>
      <c r="Q259" s="65"/>
      <c r="R259" s="65"/>
      <c r="S259" s="37"/>
    </row>
    <row r="260" spans="1:20" ht="15" customHeight="1">
      <c r="A260" s="27"/>
      <c r="B260" s="52" t="s">
        <v>549</v>
      </c>
      <c r="C260" s="64"/>
      <c r="D260" s="64"/>
      <c r="E260" s="64"/>
      <c r="F260" s="64"/>
      <c r="G260" s="64"/>
      <c r="H260" s="64"/>
      <c r="I260" s="64"/>
      <c r="J260" s="64"/>
      <c r="K260" s="64"/>
      <c r="L260" s="64"/>
      <c r="M260" s="64"/>
      <c r="N260" s="64"/>
      <c r="O260" s="64"/>
      <c r="P260" s="64"/>
      <c r="Q260" s="64"/>
      <c r="R260" s="64"/>
      <c r="S260" s="37"/>
    </row>
    <row r="261" spans="1:20" s="30" customFormat="1" ht="15" customHeight="1">
      <c r="A261" s="29"/>
      <c r="B261" s="43" t="s">
        <v>240</v>
      </c>
      <c r="C261" s="47">
        <v>16.826889999999999</v>
      </c>
      <c r="D261" s="47">
        <v>13.28843</v>
      </c>
      <c r="E261" s="47">
        <v>13.68099</v>
      </c>
      <c r="F261" s="47">
        <v>16.498989999999999</v>
      </c>
      <c r="G261" s="47">
        <v>18.087029999999999</v>
      </c>
      <c r="H261" s="47">
        <v>17.493839999999999</v>
      </c>
      <c r="I261" s="47">
        <v>19.15813</v>
      </c>
      <c r="J261" s="47">
        <v>21.71519</v>
      </c>
      <c r="K261" s="47">
        <v>18.539629999999999</v>
      </c>
      <c r="L261" s="47">
        <v>19.191980000000001</v>
      </c>
      <c r="M261" s="47">
        <v>21.194299999999998</v>
      </c>
      <c r="N261" s="47">
        <v>22.62801</v>
      </c>
      <c r="O261" s="47">
        <v>21.705310000000001</v>
      </c>
      <c r="P261" s="47">
        <v>21.294717077311233</v>
      </c>
      <c r="Q261" s="47">
        <v>21.17995314169659</v>
      </c>
      <c r="R261" s="47">
        <v>18.763739012959288</v>
      </c>
      <c r="S261" s="69">
        <v>23.010531564783115</v>
      </c>
      <c r="T261" s="84">
        <v>23.013487872714705</v>
      </c>
    </row>
    <row r="262" spans="1:20" s="30" customFormat="1" ht="15" customHeight="1">
      <c r="A262" s="29"/>
      <c r="B262" s="37" t="s">
        <v>239</v>
      </c>
      <c r="C262" s="47">
        <v>9.6814800000000005</v>
      </c>
      <c r="D262" s="47">
        <v>9.6732999999999993</v>
      </c>
      <c r="E262" s="47">
        <v>8.9407599999999992</v>
      </c>
      <c r="F262" s="47">
        <v>10.428979999999999</v>
      </c>
      <c r="G262" s="47">
        <v>11.757020000000001</v>
      </c>
      <c r="H262" s="47">
        <v>12.31569</v>
      </c>
      <c r="I262" s="47">
        <v>12.475</v>
      </c>
      <c r="J262" s="47">
        <v>13.91428</v>
      </c>
      <c r="K262" s="47">
        <v>12.78111</v>
      </c>
      <c r="L262" s="47">
        <v>12.516540000000001</v>
      </c>
      <c r="M262" s="47">
        <v>13.584910000000001</v>
      </c>
      <c r="N262" s="47">
        <v>14.21716</v>
      </c>
      <c r="O262" s="47">
        <v>13.717129999999999</v>
      </c>
      <c r="P262" s="47">
        <v>13.453506398759766</v>
      </c>
      <c r="Q262" s="47">
        <v>15.65695651115816</v>
      </c>
      <c r="R262" s="47">
        <v>14.367296562536486</v>
      </c>
      <c r="S262" s="69">
        <v>13.962965476012194</v>
      </c>
      <c r="T262" s="84">
        <v>14.129327395176894</v>
      </c>
    </row>
    <row r="263" spans="1:20" s="30" customFormat="1" ht="15" customHeight="1">
      <c r="A263" s="29"/>
      <c r="B263" s="37" t="s">
        <v>238</v>
      </c>
      <c r="C263" s="47">
        <v>17.41253</v>
      </c>
      <c r="D263" s="47">
        <v>18.082080000000001</v>
      </c>
      <c r="E263" s="47">
        <v>18.435949999999998</v>
      </c>
      <c r="F263" s="47">
        <v>19.69219</v>
      </c>
      <c r="G263" s="47">
        <v>18.393650000000001</v>
      </c>
      <c r="H263" s="47">
        <v>16.50497</v>
      </c>
      <c r="I263" s="47">
        <v>15.090490000000001</v>
      </c>
      <c r="J263" s="47">
        <v>14.224690000000001</v>
      </c>
      <c r="K263" s="47">
        <v>18.296589999999998</v>
      </c>
      <c r="L263" s="47">
        <v>17.419070000000001</v>
      </c>
      <c r="M263" s="47">
        <v>16.965309999999999</v>
      </c>
      <c r="N263" s="47">
        <v>18.818829999999998</v>
      </c>
      <c r="O263" s="47">
        <v>18.52298</v>
      </c>
      <c r="P263" s="47">
        <v>20.275077690039542</v>
      </c>
      <c r="Q263" s="47">
        <v>17.530182455348552</v>
      </c>
      <c r="R263" s="47">
        <v>18.164392814850643</v>
      </c>
      <c r="S263" s="69">
        <v>18.551067710602187</v>
      </c>
      <c r="T263" s="84">
        <v>17.828223630139689</v>
      </c>
    </row>
    <row r="264" spans="1:20" s="30" customFormat="1" ht="15" customHeight="1">
      <c r="A264" s="29"/>
      <c r="B264" s="37" t="s">
        <v>237</v>
      </c>
      <c r="C264" s="47">
        <v>-0.58564000000000005</v>
      </c>
      <c r="D264" s="47">
        <v>-4.79366</v>
      </c>
      <c r="E264" s="47">
        <v>-4.7549599999999996</v>
      </c>
      <c r="F264" s="47">
        <v>-3.1932</v>
      </c>
      <c r="G264" s="47">
        <v>-0.30662</v>
      </c>
      <c r="H264" s="47">
        <v>0.98885999999999996</v>
      </c>
      <c r="I264" s="47">
        <v>4.0676500000000004</v>
      </c>
      <c r="J264" s="47">
        <v>7.4904999999999999</v>
      </c>
      <c r="K264" s="47">
        <v>0.24304999999999999</v>
      </c>
      <c r="L264" s="47">
        <v>1.77291</v>
      </c>
      <c r="M264" s="47">
        <v>4.2290000000000001</v>
      </c>
      <c r="N264" s="47">
        <v>3.80918</v>
      </c>
      <c r="O264" s="47">
        <v>3.1823299999999999</v>
      </c>
      <c r="P264" s="47">
        <v>1.0196393872716942</v>
      </c>
      <c r="Q264" s="47">
        <v>3.649770686348039</v>
      </c>
      <c r="R264" s="47">
        <v>0.59934619810864453</v>
      </c>
      <c r="S264" s="69">
        <v>4.4594638541809273</v>
      </c>
      <c r="T264" s="84">
        <v>5.1852642425750179</v>
      </c>
    </row>
    <row r="265" spans="1:20" ht="15" customHeight="1">
      <c r="A265" s="27"/>
      <c r="B265" s="12"/>
      <c r="C265" s="61"/>
      <c r="D265" s="61"/>
      <c r="E265" s="61"/>
      <c r="F265" s="61"/>
      <c r="G265" s="61"/>
      <c r="H265" s="61"/>
      <c r="I265" s="61"/>
      <c r="J265" s="61"/>
      <c r="K265" s="61"/>
      <c r="L265" s="61"/>
      <c r="M265" s="61"/>
      <c r="N265" s="15"/>
      <c r="O265" s="15"/>
      <c r="P265" s="15"/>
      <c r="Q265" s="15"/>
    </row>
    <row r="266" spans="1:20" ht="15" customHeight="1">
      <c r="A266" s="27"/>
      <c r="B266" s="13" t="s">
        <v>159</v>
      </c>
      <c r="C266" s="61"/>
      <c r="D266" s="61"/>
      <c r="E266" s="61"/>
      <c r="F266" s="61"/>
      <c r="G266" s="61"/>
      <c r="H266" s="61"/>
      <c r="I266" s="61"/>
      <c r="J266" s="61"/>
      <c r="K266" s="61"/>
      <c r="L266" s="61"/>
      <c r="M266" s="61"/>
      <c r="N266" s="15"/>
      <c r="O266" s="15"/>
      <c r="P266" s="15"/>
      <c r="Q266" s="15"/>
    </row>
    <row r="267" spans="1:20" s="30" customFormat="1" ht="15" customHeight="1">
      <c r="A267" s="29"/>
      <c r="B267" s="12" t="s">
        <v>522</v>
      </c>
      <c r="C267" s="46">
        <v>275610</v>
      </c>
      <c r="D267" s="46">
        <v>269663</v>
      </c>
      <c r="E267" s="46">
        <v>266460.95</v>
      </c>
      <c r="F267" s="46">
        <v>275351</v>
      </c>
      <c r="G267" s="46">
        <v>263193</v>
      </c>
      <c r="H267" s="46">
        <v>251532</v>
      </c>
      <c r="I267" s="46">
        <v>244868</v>
      </c>
      <c r="J267" s="46">
        <v>252494</v>
      </c>
      <c r="K267" s="46">
        <v>330965</v>
      </c>
      <c r="L267" s="46">
        <v>307192.5</v>
      </c>
      <c r="M267" s="46">
        <v>320570</v>
      </c>
      <c r="N267" s="46">
        <v>385642</v>
      </c>
      <c r="O267" s="46">
        <v>400179</v>
      </c>
      <c r="P267" s="46">
        <v>457346</v>
      </c>
      <c r="Q267" s="46">
        <v>424106</v>
      </c>
      <c r="R267" s="46">
        <v>468028</v>
      </c>
      <c r="S267" s="46">
        <v>494816</v>
      </c>
      <c r="T267" s="91">
        <v>512712</v>
      </c>
    </row>
    <row r="268" spans="1:20" s="30" customFormat="1" ht="15" customHeight="1">
      <c r="A268" s="29"/>
      <c r="B268" s="102" t="s">
        <v>29</v>
      </c>
      <c r="C268" s="46">
        <v>25959</v>
      </c>
      <c r="D268" s="46">
        <v>30284</v>
      </c>
      <c r="E268" s="46">
        <v>27527</v>
      </c>
      <c r="F268" s="46">
        <v>28245</v>
      </c>
      <c r="G268" s="46">
        <v>28790</v>
      </c>
      <c r="H268" s="46">
        <v>25247</v>
      </c>
      <c r="I268" s="46">
        <v>26234</v>
      </c>
      <c r="J268" s="46">
        <v>27382</v>
      </c>
      <c r="K268" s="46">
        <v>29085</v>
      </c>
      <c r="L268" s="46">
        <v>30487</v>
      </c>
      <c r="M268" s="46">
        <v>33305</v>
      </c>
      <c r="N268" s="46">
        <v>35054</v>
      </c>
      <c r="O268" s="46">
        <v>36543</v>
      </c>
      <c r="P268" s="46">
        <v>38938</v>
      </c>
      <c r="Q268" s="46">
        <v>42734</v>
      </c>
      <c r="R268" s="46">
        <v>46838</v>
      </c>
      <c r="S268" s="46">
        <v>51266</v>
      </c>
      <c r="T268" s="91">
        <v>55017</v>
      </c>
    </row>
    <row r="269" spans="1:20" s="30" customFormat="1" ht="15" customHeight="1">
      <c r="A269" s="29"/>
      <c r="B269" s="102" t="s">
        <v>589</v>
      </c>
      <c r="C269" s="46" t="s">
        <v>98</v>
      </c>
      <c r="D269" s="46" t="s">
        <v>98</v>
      </c>
      <c r="E269" s="46" t="s">
        <v>98</v>
      </c>
      <c r="F269" s="46" t="s">
        <v>98</v>
      </c>
      <c r="G269" s="46" t="s">
        <v>98</v>
      </c>
      <c r="H269" s="46" t="s">
        <v>98</v>
      </c>
      <c r="I269" s="46" t="s">
        <v>98</v>
      </c>
      <c r="J269" s="46" t="s">
        <v>98</v>
      </c>
      <c r="K269" s="46" t="s">
        <v>98</v>
      </c>
      <c r="L269" s="46" t="s">
        <v>98</v>
      </c>
      <c r="M269" s="46" t="s">
        <v>98</v>
      </c>
      <c r="N269" s="46" t="s">
        <v>98</v>
      </c>
      <c r="O269" s="46" t="s">
        <v>98</v>
      </c>
      <c r="P269" s="46" t="s">
        <v>98</v>
      </c>
      <c r="Q269" s="46" t="s">
        <v>98</v>
      </c>
      <c r="R269" s="46" t="s">
        <v>98</v>
      </c>
      <c r="S269" s="46" t="s">
        <v>98</v>
      </c>
      <c r="T269" s="91" t="s">
        <v>98</v>
      </c>
    </row>
    <row r="270" spans="1:20" s="30" customFormat="1" ht="15" customHeight="1">
      <c r="A270" s="29"/>
      <c r="B270" s="102" t="s">
        <v>30</v>
      </c>
      <c r="C270" s="46">
        <v>52212</v>
      </c>
      <c r="D270" s="46">
        <v>53051</v>
      </c>
      <c r="E270" s="46">
        <v>55595</v>
      </c>
      <c r="F270" s="46">
        <v>57291</v>
      </c>
      <c r="G270" s="46">
        <v>54451</v>
      </c>
      <c r="H270" s="46">
        <v>54265</v>
      </c>
      <c r="I270" s="46">
        <v>51934</v>
      </c>
      <c r="J270" s="46">
        <v>53825</v>
      </c>
      <c r="K270" s="46">
        <v>74995</v>
      </c>
      <c r="L270" s="46">
        <v>58240</v>
      </c>
      <c r="M270" s="46">
        <v>60719</v>
      </c>
      <c r="N270" s="46">
        <v>67891</v>
      </c>
      <c r="O270" s="46">
        <v>76600</v>
      </c>
      <c r="P270" s="46">
        <v>76392</v>
      </c>
      <c r="Q270" s="46">
        <v>73724</v>
      </c>
      <c r="R270" s="46">
        <v>78968</v>
      </c>
      <c r="S270" s="46">
        <v>82436</v>
      </c>
      <c r="T270" s="91">
        <v>88507</v>
      </c>
    </row>
    <row r="271" spans="1:20" s="30" customFormat="1" ht="15" customHeight="1">
      <c r="A271" s="29"/>
      <c r="B271" s="102" t="s">
        <v>31</v>
      </c>
      <c r="C271" s="46">
        <v>32720</v>
      </c>
      <c r="D271" s="46">
        <v>34182</v>
      </c>
      <c r="E271" s="46">
        <v>33169</v>
      </c>
      <c r="F271" s="46">
        <v>34201</v>
      </c>
      <c r="G271" s="46">
        <v>32199</v>
      </c>
      <c r="H271" s="46">
        <v>31616</v>
      </c>
      <c r="I271" s="46">
        <v>32127</v>
      </c>
      <c r="J271" s="46">
        <v>33623</v>
      </c>
      <c r="K271" s="46">
        <v>36706</v>
      </c>
      <c r="L271" s="46">
        <v>38387</v>
      </c>
      <c r="M271" s="46">
        <v>39890</v>
      </c>
      <c r="N271" s="46">
        <v>45297</v>
      </c>
      <c r="O271" s="46">
        <v>59572</v>
      </c>
      <c r="P271" s="46">
        <v>67602</v>
      </c>
      <c r="Q271" s="46">
        <v>57508</v>
      </c>
      <c r="R271" s="46">
        <v>70424</v>
      </c>
      <c r="S271" s="46">
        <v>66474</v>
      </c>
      <c r="T271" s="91">
        <v>71234</v>
      </c>
    </row>
    <row r="272" spans="1:20" s="30" customFormat="1" ht="15" customHeight="1">
      <c r="A272" s="29"/>
      <c r="B272" s="102" t="s">
        <v>160</v>
      </c>
      <c r="C272" s="46">
        <v>27727</v>
      </c>
      <c r="D272" s="46">
        <v>29616</v>
      </c>
      <c r="E272" s="46">
        <v>31820</v>
      </c>
      <c r="F272" s="46">
        <v>33333</v>
      </c>
      <c r="G272" s="46">
        <v>33285</v>
      </c>
      <c r="H272" s="46">
        <v>33262</v>
      </c>
      <c r="I272" s="46">
        <v>33540</v>
      </c>
      <c r="J272" s="46">
        <v>34868</v>
      </c>
      <c r="K272" s="46">
        <v>39248</v>
      </c>
      <c r="L272" s="46">
        <v>40418</v>
      </c>
      <c r="M272" s="46">
        <v>40519</v>
      </c>
      <c r="N272" s="46">
        <v>43346</v>
      </c>
      <c r="O272" s="46">
        <v>45894</v>
      </c>
      <c r="P272" s="46">
        <v>55352</v>
      </c>
      <c r="Q272" s="46">
        <v>58091</v>
      </c>
      <c r="R272" s="46">
        <v>64893</v>
      </c>
      <c r="S272" s="46">
        <v>68151</v>
      </c>
      <c r="T272" s="91">
        <v>70850</v>
      </c>
    </row>
    <row r="273" spans="1:20" s="30" customFormat="1" ht="15" customHeight="1">
      <c r="A273" s="29"/>
      <c r="B273" s="102" t="s">
        <v>32</v>
      </c>
      <c r="C273" s="46">
        <v>61012</v>
      </c>
      <c r="D273" s="46">
        <v>50173</v>
      </c>
      <c r="E273" s="46">
        <v>42401.95</v>
      </c>
      <c r="F273" s="46">
        <v>43034</v>
      </c>
      <c r="G273" s="46">
        <v>35114</v>
      </c>
      <c r="H273" s="46">
        <v>31998</v>
      </c>
      <c r="I273" s="46">
        <v>31622</v>
      </c>
      <c r="J273" s="46">
        <v>32961</v>
      </c>
      <c r="K273" s="46">
        <v>66976</v>
      </c>
      <c r="L273" s="46">
        <v>42535.5</v>
      </c>
      <c r="M273" s="46">
        <v>45985</v>
      </c>
      <c r="N273" s="46">
        <v>61247</v>
      </c>
      <c r="O273" s="46">
        <v>50216</v>
      </c>
      <c r="P273" s="46">
        <v>71054</v>
      </c>
      <c r="Q273" s="46">
        <v>56621</v>
      </c>
      <c r="R273" s="46">
        <v>61620</v>
      </c>
      <c r="S273" s="46">
        <v>62534</v>
      </c>
      <c r="T273" s="91">
        <v>69854</v>
      </c>
    </row>
    <row r="274" spans="1:20" s="30" customFormat="1" ht="15" customHeight="1">
      <c r="A274" s="29"/>
      <c r="B274" s="102" t="s">
        <v>33</v>
      </c>
      <c r="C274" s="46">
        <v>49237</v>
      </c>
      <c r="D274" s="46">
        <v>44803</v>
      </c>
      <c r="E274" s="46">
        <v>48880</v>
      </c>
      <c r="F274" s="46">
        <v>52631</v>
      </c>
      <c r="G274" s="46">
        <v>53813</v>
      </c>
      <c r="H274" s="46">
        <v>50352</v>
      </c>
      <c r="I274" s="46">
        <v>44289</v>
      </c>
      <c r="J274" s="46">
        <v>41850</v>
      </c>
      <c r="K274" s="46">
        <v>55961</v>
      </c>
      <c r="L274" s="46">
        <v>67282</v>
      </c>
      <c r="M274" s="46">
        <v>67575</v>
      </c>
      <c r="N274" s="46">
        <v>101285</v>
      </c>
      <c r="O274" s="46">
        <v>97417</v>
      </c>
      <c r="P274" s="46">
        <v>112715</v>
      </c>
      <c r="Q274" s="46">
        <v>96522</v>
      </c>
      <c r="R274" s="46">
        <v>102177</v>
      </c>
      <c r="S274" s="46">
        <v>120793</v>
      </c>
      <c r="T274" s="91">
        <v>111202</v>
      </c>
    </row>
    <row r="275" spans="1:20" s="30" customFormat="1" ht="15" customHeight="1">
      <c r="A275" s="29"/>
      <c r="B275" s="102" t="s">
        <v>161</v>
      </c>
      <c r="C275" s="46">
        <v>730</v>
      </c>
      <c r="D275" s="46">
        <v>871</v>
      </c>
      <c r="E275" s="46">
        <v>772</v>
      </c>
      <c r="F275" s="46">
        <v>797</v>
      </c>
      <c r="G275" s="46">
        <v>843</v>
      </c>
      <c r="H275" s="46">
        <v>900</v>
      </c>
      <c r="I275" s="46">
        <v>1282</v>
      </c>
      <c r="J275" s="46">
        <v>1797</v>
      </c>
      <c r="K275" s="46">
        <v>1485</v>
      </c>
      <c r="L275" s="46">
        <v>1263.5</v>
      </c>
      <c r="M275" s="46">
        <v>1268</v>
      </c>
      <c r="N275" s="46">
        <v>1437</v>
      </c>
      <c r="O275" s="46">
        <v>2424</v>
      </c>
      <c r="P275" s="46">
        <v>1694</v>
      </c>
      <c r="Q275" s="46">
        <v>1867</v>
      </c>
      <c r="R275" s="46">
        <v>2119</v>
      </c>
      <c r="S275" s="46">
        <v>2026</v>
      </c>
      <c r="T275" s="91">
        <v>2420</v>
      </c>
    </row>
    <row r="276" spans="1:20" s="30" customFormat="1" ht="15" customHeight="1">
      <c r="A276" s="29"/>
      <c r="B276" s="102" t="s">
        <v>162</v>
      </c>
      <c r="C276" s="46">
        <v>2714</v>
      </c>
      <c r="D276" s="46">
        <v>3261</v>
      </c>
      <c r="E276" s="46">
        <v>3349</v>
      </c>
      <c r="F276" s="46">
        <v>4094</v>
      </c>
      <c r="G276" s="46">
        <v>3953</v>
      </c>
      <c r="H276" s="46">
        <v>3270</v>
      </c>
      <c r="I276" s="46">
        <v>2247</v>
      </c>
      <c r="J276" s="46">
        <v>2390</v>
      </c>
      <c r="K276" s="46">
        <v>2646</v>
      </c>
      <c r="L276" s="46">
        <v>2976</v>
      </c>
      <c r="M276" s="46">
        <v>2926</v>
      </c>
      <c r="N276" s="46">
        <v>2923</v>
      </c>
      <c r="O276" s="46">
        <v>3371</v>
      </c>
      <c r="P276" s="46">
        <v>3707</v>
      </c>
      <c r="Q276" s="46">
        <v>4054</v>
      </c>
      <c r="R276" s="46">
        <v>4026</v>
      </c>
      <c r="S276" s="46">
        <v>3505</v>
      </c>
      <c r="T276" s="91">
        <v>3656</v>
      </c>
    </row>
    <row r="277" spans="1:20" s="30" customFormat="1" ht="15" customHeight="1">
      <c r="A277" s="29"/>
      <c r="B277" s="102" t="s">
        <v>163</v>
      </c>
      <c r="C277" s="46">
        <v>13240</v>
      </c>
      <c r="D277" s="46">
        <v>13161</v>
      </c>
      <c r="E277" s="46">
        <v>12968</v>
      </c>
      <c r="F277" s="46">
        <v>12398</v>
      </c>
      <c r="G277" s="46">
        <v>12689</v>
      </c>
      <c r="H277" s="46">
        <v>12156</v>
      </c>
      <c r="I277" s="46">
        <v>12123</v>
      </c>
      <c r="J277" s="46">
        <v>12682</v>
      </c>
      <c r="K277" s="46">
        <v>17872</v>
      </c>
      <c r="L277" s="46">
        <v>21823.5</v>
      </c>
      <c r="M277" s="46">
        <v>18550</v>
      </c>
      <c r="N277" s="46">
        <v>20989</v>
      </c>
      <c r="O277" s="46">
        <v>22308</v>
      </c>
      <c r="P277" s="46">
        <v>23775</v>
      </c>
      <c r="Q277" s="46">
        <v>21735</v>
      </c>
      <c r="R277" s="46">
        <v>19892</v>
      </c>
      <c r="S277" s="46">
        <v>19366</v>
      </c>
      <c r="T277" s="91">
        <v>19555</v>
      </c>
    </row>
    <row r="278" spans="1:20" s="30" customFormat="1" ht="15" customHeight="1">
      <c r="A278" s="29"/>
      <c r="B278" s="102" t="s">
        <v>164</v>
      </c>
      <c r="C278" s="46">
        <v>15825</v>
      </c>
      <c r="D278" s="46">
        <v>7714</v>
      </c>
      <c r="E278" s="46">
        <v>9059</v>
      </c>
      <c r="F278" s="46">
        <v>10711</v>
      </c>
      <c r="G278" s="46">
        <v>13270</v>
      </c>
      <c r="H278" s="46">
        <v>11871</v>
      </c>
      <c r="I278" s="46">
        <v>9811</v>
      </c>
      <c r="J278" s="46">
        <v>8869</v>
      </c>
      <c r="K278" s="46">
        <v>8866</v>
      </c>
      <c r="L278" s="46">
        <v>22744</v>
      </c>
      <c r="M278" s="46">
        <v>22160</v>
      </c>
      <c r="N278" s="46">
        <v>28121</v>
      </c>
      <c r="O278" s="46">
        <v>34100</v>
      </c>
      <c r="P278" s="46">
        <v>45455</v>
      </c>
      <c r="Q278" s="46">
        <v>45257</v>
      </c>
      <c r="R278" s="46">
        <v>51460</v>
      </c>
      <c r="S278" s="46">
        <v>57189</v>
      </c>
      <c r="T278" s="91">
        <v>52586</v>
      </c>
    </row>
    <row r="279" spans="1:20" s="30" customFormat="1" ht="15" customHeight="1">
      <c r="A279" s="29"/>
      <c r="B279" s="102" t="s">
        <v>165</v>
      </c>
      <c r="C279" s="46">
        <v>16728</v>
      </c>
      <c r="D279" s="46">
        <v>19796</v>
      </c>
      <c r="E279" s="46">
        <v>22732</v>
      </c>
      <c r="F279" s="46">
        <v>24631</v>
      </c>
      <c r="G279" s="46">
        <v>23058</v>
      </c>
      <c r="H279" s="46">
        <v>22155</v>
      </c>
      <c r="I279" s="46">
        <v>18826</v>
      </c>
      <c r="J279" s="46">
        <v>16112</v>
      </c>
      <c r="K279" s="46">
        <v>25092</v>
      </c>
      <c r="L279" s="46">
        <v>18475</v>
      </c>
      <c r="M279" s="46">
        <v>22671</v>
      </c>
      <c r="N279" s="46">
        <v>47815</v>
      </c>
      <c r="O279" s="46">
        <v>35214</v>
      </c>
      <c r="P279" s="46">
        <v>38084</v>
      </c>
      <c r="Q279" s="46">
        <v>23609</v>
      </c>
      <c r="R279" s="46">
        <v>24680</v>
      </c>
      <c r="S279" s="46">
        <v>38707</v>
      </c>
      <c r="T279" s="91">
        <v>32985</v>
      </c>
    </row>
    <row r="280" spans="1:20" s="30" customFormat="1" ht="15" customHeight="1">
      <c r="A280" s="29"/>
      <c r="B280" s="102" t="s">
        <v>2</v>
      </c>
      <c r="C280" s="46">
        <v>26743</v>
      </c>
      <c r="D280" s="46">
        <v>27554</v>
      </c>
      <c r="E280" s="46">
        <v>27068</v>
      </c>
      <c r="F280" s="46">
        <v>26616</v>
      </c>
      <c r="G280" s="46">
        <v>25541</v>
      </c>
      <c r="H280" s="46">
        <v>24792</v>
      </c>
      <c r="I280" s="46">
        <v>25122</v>
      </c>
      <c r="J280" s="46">
        <v>27985</v>
      </c>
      <c r="K280" s="46">
        <v>27994</v>
      </c>
      <c r="L280" s="46">
        <v>29843</v>
      </c>
      <c r="M280" s="46">
        <v>32577</v>
      </c>
      <c r="N280" s="46">
        <v>31522</v>
      </c>
      <c r="O280" s="46">
        <v>33937</v>
      </c>
      <c r="P280" s="46">
        <v>35293</v>
      </c>
      <c r="Q280" s="46">
        <v>38906</v>
      </c>
      <c r="R280" s="46">
        <v>43108</v>
      </c>
      <c r="S280" s="46">
        <v>43162</v>
      </c>
      <c r="T280" s="91">
        <v>46048</v>
      </c>
    </row>
    <row r="281" spans="1:20" s="30" customFormat="1" ht="15" customHeight="1">
      <c r="A281" s="29"/>
      <c r="B281" s="12"/>
      <c r="C281" s="65"/>
      <c r="D281" s="65"/>
      <c r="E281" s="65"/>
      <c r="F281" s="65"/>
      <c r="G281" s="65"/>
      <c r="H281" s="65"/>
      <c r="I281" s="65"/>
      <c r="J281" s="65"/>
      <c r="K281" s="65"/>
      <c r="L281" s="65"/>
      <c r="M281" s="65"/>
      <c r="N281" s="65"/>
      <c r="O281" s="65"/>
      <c r="P281" s="65"/>
      <c r="Q281" s="65"/>
      <c r="R281" s="65"/>
      <c r="S281" s="37"/>
    </row>
    <row r="282" spans="1:20" s="30" customFormat="1" ht="15" customHeight="1">
      <c r="A282" s="29"/>
      <c r="B282" s="52" t="s">
        <v>550</v>
      </c>
      <c r="C282" s="71"/>
      <c r="D282" s="71"/>
      <c r="E282" s="71"/>
      <c r="F282" s="71"/>
      <c r="G282" s="71"/>
      <c r="H282" s="71"/>
      <c r="I282" s="71"/>
      <c r="J282" s="71"/>
      <c r="K282" s="71"/>
      <c r="L282" s="71"/>
      <c r="M282" s="71"/>
      <c r="N282" s="71"/>
      <c r="O282" s="71"/>
      <c r="P282" s="71"/>
      <c r="Q282" s="71"/>
      <c r="R282" s="71"/>
      <c r="S282" s="37"/>
    </row>
    <row r="283" spans="1:20" s="30" customFormat="1" ht="15" customHeight="1">
      <c r="A283" s="29"/>
      <c r="B283" s="43" t="s">
        <v>243</v>
      </c>
      <c r="C283" s="47">
        <v>3.9037000000000002</v>
      </c>
      <c r="D283" s="47">
        <v>4.0155399999999997</v>
      </c>
      <c r="E283" s="47">
        <v>4.28531</v>
      </c>
      <c r="F283" s="47">
        <v>4.5589500000000003</v>
      </c>
      <c r="G283" s="47">
        <v>4.1346299999999996</v>
      </c>
      <c r="H283" s="47">
        <v>3.8427899999999999</v>
      </c>
      <c r="I283" s="47">
        <v>3.4545499999999998</v>
      </c>
      <c r="J283" s="47">
        <v>3.2606299999999999</v>
      </c>
      <c r="K283" s="47">
        <v>4.3921200000000002</v>
      </c>
      <c r="L283" s="47">
        <v>3.51003</v>
      </c>
      <c r="M283" s="47">
        <v>3.4182299999999999</v>
      </c>
      <c r="N283" s="47">
        <v>3.5096099999999999</v>
      </c>
      <c r="O283" s="47">
        <v>3.8</v>
      </c>
      <c r="P283" s="47">
        <v>3.6</v>
      </c>
      <c r="Q283" s="47">
        <v>3.3</v>
      </c>
      <c r="R283" s="47">
        <v>3.3</v>
      </c>
      <c r="S283" s="69">
        <v>3.3</v>
      </c>
      <c r="T283" s="84">
        <v>3.3</v>
      </c>
    </row>
    <row r="284" spans="1:20" s="30" customFormat="1" ht="15" customHeight="1">
      <c r="A284" s="29"/>
      <c r="B284" s="37" t="s">
        <v>242</v>
      </c>
      <c r="C284" s="47">
        <v>2.4463499999999998</v>
      </c>
      <c r="D284" s="47">
        <v>2.58731</v>
      </c>
      <c r="E284" s="47">
        <v>2.5566900000000001</v>
      </c>
      <c r="F284" s="47">
        <v>2.7215600000000002</v>
      </c>
      <c r="G284" s="47">
        <v>2.4449700000000001</v>
      </c>
      <c r="H284" s="47">
        <v>2.23889</v>
      </c>
      <c r="I284" s="47">
        <v>2.1370300000000002</v>
      </c>
      <c r="J284" s="47">
        <v>2.0368200000000001</v>
      </c>
      <c r="K284" s="47">
        <v>2.1497099999999998</v>
      </c>
      <c r="L284" s="47">
        <v>2.31352</v>
      </c>
      <c r="M284" s="47">
        <v>2.2456399999999999</v>
      </c>
      <c r="N284" s="47">
        <v>2.3416199999999998</v>
      </c>
      <c r="O284" s="47">
        <v>2.9</v>
      </c>
      <c r="P284" s="47">
        <v>3.2</v>
      </c>
      <c r="Q284" s="47">
        <v>2.5</v>
      </c>
      <c r="R284" s="47">
        <v>2.9</v>
      </c>
      <c r="S284" s="69">
        <v>2.7</v>
      </c>
      <c r="T284" s="84">
        <v>2.7</v>
      </c>
    </row>
    <row r="285" spans="1:20" s="30" customFormat="1" ht="15" customHeight="1">
      <c r="A285" s="29"/>
      <c r="B285" s="37" t="s">
        <v>241</v>
      </c>
      <c r="C285" s="47">
        <v>2.0730400000000002</v>
      </c>
      <c r="D285" s="47">
        <v>2.2416999999999998</v>
      </c>
      <c r="E285" s="47">
        <v>2.4527100000000002</v>
      </c>
      <c r="F285" s="47">
        <v>2.6524800000000002</v>
      </c>
      <c r="G285" s="47">
        <v>2.5274299999999998</v>
      </c>
      <c r="H285" s="47">
        <v>2.3554599999999999</v>
      </c>
      <c r="I285" s="47">
        <v>2.23102</v>
      </c>
      <c r="J285" s="47">
        <v>2.1122399999999999</v>
      </c>
      <c r="K285" s="47">
        <v>2.2985799999999998</v>
      </c>
      <c r="L285" s="47">
        <v>2.4359299999999999</v>
      </c>
      <c r="M285" s="47">
        <v>2.28105</v>
      </c>
      <c r="N285" s="47">
        <v>2.2407599999999999</v>
      </c>
      <c r="O285" s="47">
        <v>2.2999999999999998</v>
      </c>
      <c r="P285" s="47">
        <v>2.6</v>
      </c>
      <c r="Q285" s="47">
        <v>2.6</v>
      </c>
      <c r="R285" s="47">
        <v>2.7</v>
      </c>
      <c r="S285" s="69">
        <v>2.7</v>
      </c>
      <c r="T285" s="84">
        <v>2.7</v>
      </c>
    </row>
    <row r="286" spans="1:20" ht="15" customHeight="1">
      <c r="A286" s="27"/>
      <c r="B286" s="12"/>
      <c r="C286" s="61"/>
      <c r="D286" s="61"/>
      <c r="E286" s="61"/>
      <c r="F286" s="61"/>
      <c r="G286" s="61"/>
      <c r="H286" s="61"/>
      <c r="I286" s="61"/>
      <c r="J286" s="61"/>
      <c r="K286" s="61"/>
      <c r="L286" s="61"/>
      <c r="M286" s="61"/>
      <c r="N286" s="15"/>
      <c r="O286" s="15"/>
      <c r="P286" s="15"/>
      <c r="Q286" s="15"/>
    </row>
    <row r="287" spans="1:20" ht="15" customHeight="1">
      <c r="A287" s="27"/>
      <c r="B287" s="11" t="s">
        <v>551</v>
      </c>
      <c r="C287" s="61"/>
      <c r="D287" s="61"/>
      <c r="E287" s="61"/>
      <c r="F287" s="61"/>
      <c r="G287" s="61"/>
      <c r="H287" s="61"/>
      <c r="I287" s="61"/>
      <c r="J287" s="61"/>
      <c r="K287" s="61"/>
      <c r="L287" s="61"/>
      <c r="M287" s="61"/>
      <c r="N287" s="15"/>
      <c r="O287" s="15"/>
      <c r="P287" s="15"/>
      <c r="Q287" s="15"/>
    </row>
    <row r="288" spans="1:20" s="30" customFormat="1" ht="15" customHeight="1">
      <c r="A288" s="29"/>
      <c r="B288" s="12" t="s">
        <v>34</v>
      </c>
      <c r="C288" s="46">
        <v>1572.6890000000001</v>
      </c>
      <c r="D288" s="46">
        <v>1480.9870000000001</v>
      </c>
      <c r="E288" s="46">
        <v>1560.5170000000001</v>
      </c>
      <c r="F288" s="46">
        <v>1742.4359999999999</v>
      </c>
      <c r="G288" s="46">
        <v>2019.114</v>
      </c>
      <c r="H288" s="46">
        <v>2250.174</v>
      </c>
      <c r="I288" s="46">
        <v>2461.027</v>
      </c>
      <c r="J288" s="46">
        <v>2687.5129999999999</v>
      </c>
      <c r="K288" s="46">
        <v>2824.1509999999998</v>
      </c>
      <c r="L288" s="46">
        <v>2469.0889999999999</v>
      </c>
      <c r="M288" s="46">
        <v>3031.0189999999998</v>
      </c>
      <c r="N288" s="46">
        <v>3337.2530000000002</v>
      </c>
      <c r="O288" s="46">
        <v>3434.346</v>
      </c>
      <c r="P288" s="46">
        <v>3559.6860000000001</v>
      </c>
      <c r="Q288" s="46">
        <v>3672.7510000000002</v>
      </c>
      <c r="R288" s="46">
        <v>3605.279</v>
      </c>
      <c r="S288" s="56">
        <v>3588.2469999999998</v>
      </c>
      <c r="T288" s="85">
        <v>3875.8980000000001</v>
      </c>
    </row>
    <row r="289" spans="1:20" s="30" customFormat="1" ht="15" customHeight="1">
      <c r="A289" s="29"/>
      <c r="B289" s="12" t="s">
        <v>35</v>
      </c>
      <c r="C289" s="46">
        <v>1657.962</v>
      </c>
      <c r="D289" s="46">
        <v>1568.194</v>
      </c>
      <c r="E289" s="46">
        <v>1619.4190000000001</v>
      </c>
      <c r="F289" s="46">
        <v>1805.77</v>
      </c>
      <c r="G289" s="46">
        <v>2111.123</v>
      </c>
      <c r="H289" s="46">
        <v>2329.4690000000001</v>
      </c>
      <c r="I289" s="46">
        <v>2599.8040000000001</v>
      </c>
      <c r="J289" s="46">
        <v>2868.011</v>
      </c>
      <c r="K289" s="46">
        <v>3025.288</v>
      </c>
      <c r="L289" s="46">
        <v>2692.3560000000002</v>
      </c>
      <c r="M289" s="46">
        <v>3364.84</v>
      </c>
      <c r="N289" s="46">
        <v>3764.596</v>
      </c>
      <c r="O289" s="46">
        <v>3912.163</v>
      </c>
      <c r="P289" s="46">
        <v>4060.7170000000001</v>
      </c>
      <c r="Q289" s="46">
        <v>4219.0460000000003</v>
      </c>
      <c r="R289" s="46">
        <v>4046.42</v>
      </c>
      <c r="S289" s="56">
        <v>4008.384</v>
      </c>
      <c r="T289" s="85">
        <v>4357.0039999999999</v>
      </c>
    </row>
    <row r="290" spans="1:20" s="30" customFormat="1" ht="15" customHeight="1">
      <c r="A290" s="29"/>
      <c r="B290" s="12" t="s">
        <v>36</v>
      </c>
      <c r="C290" s="62">
        <v>-85.272999999999996</v>
      </c>
      <c r="D290" s="62">
        <v>-87.206999999999994</v>
      </c>
      <c r="E290" s="62">
        <v>-58.902000000000001</v>
      </c>
      <c r="F290" s="62">
        <v>-63.334000000000003</v>
      </c>
      <c r="G290" s="62">
        <v>-92.009</v>
      </c>
      <c r="H290" s="62">
        <v>-79.295000000000002</v>
      </c>
      <c r="I290" s="62">
        <v>-138.77699999999999</v>
      </c>
      <c r="J290" s="62">
        <v>-180.49799999999999</v>
      </c>
      <c r="K290" s="62">
        <v>-201.137</v>
      </c>
      <c r="L290" s="62">
        <v>-223.267</v>
      </c>
      <c r="M290" s="62">
        <v>-333.82100000000003</v>
      </c>
      <c r="N290" s="62">
        <v>-427.34300000000002</v>
      </c>
      <c r="O290" s="62">
        <v>-477.81700000000001</v>
      </c>
      <c r="P290" s="62">
        <v>-501.03099999999995</v>
      </c>
      <c r="Q290" s="62">
        <v>-546.29500000000007</v>
      </c>
      <c r="R290" s="62">
        <v>-441.14100000000008</v>
      </c>
      <c r="S290" s="56">
        <v>-420.137</v>
      </c>
      <c r="T290" s="85">
        <v>-481.10599999999999</v>
      </c>
    </row>
    <row r="291" spans="1:20" ht="15" customHeight="1">
      <c r="A291" s="27"/>
      <c r="B291" s="12"/>
      <c r="C291" s="61"/>
      <c r="D291" s="61"/>
      <c r="E291" s="61"/>
      <c r="F291" s="61"/>
      <c r="G291" s="61"/>
      <c r="H291" s="61"/>
      <c r="I291" s="61"/>
      <c r="J291" s="61"/>
      <c r="K291" s="61"/>
      <c r="L291" s="61"/>
      <c r="M291" s="61"/>
      <c r="N291" s="63"/>
      <c r="O291" s="63"/>
      <c r="P291" s="63"/>
      <c r="Q291" s="63"/>
      <c r="R291" s="63"/>
      <c r="S291" s="37"/>
    </row>
    <row r="292" spans="1:20" ht="15" customHeight="1">
      <c r="A292" s="27"/>
      <c r="B292" s="52" t="s">
        <v>552</v>
      </c>
      <c r="C292" s="47"/>
      <c r="D292" s="47"/>
      <c r="E292" s="47"/>
      <c r="F292" s="47"/>
      <c r="G292" s="47"/>
      <c r="H292" s="47"/>
      <c r="I292" s="47"/>
      <c r="J292" s="47"/>
      <c r="K292" s="47"/>
      <c r="L292" s="47"/>
      <c r="M292" s="47"/>
      <c r="N292" s="47"/>
      <c r="O292" s="47"/>
      <c r="P292" s="47"/>
      <c r="Q292" s="47"/>
      <c r="R292" s="47"/>
      <c r="S292" s="37"/>
    </row>
    <row r="293" spans="1:20" ht="15" customHeight="1">
      <c r="A293" s="27"/>
      <c r="B293" s="43" t="s">
        <v>245</v>
      </c>
      <c r="C293" s="61">
        <v>16.58184</v>
      </c>
      <c r="D293" s="61">
        <v>-5.8308999999999997</v>
      </c>
      <c r="E293" s="61">
        <v>5.3700700000000001</v>
      </c>
      <c r="F293" s="61">
        <v>11.65761</v>
      </c>
      <c r="G293" s="61">
        <v>15.8788</v>
      </c>
      <c r="H293" s="61">
        <v>11.443630000000001</v>
      </c>
      <c r="I293" s="61">
        <v>9.3705200000000008</v>
      </c>
      <c r="J293" s="61">
        <v>9.2029099999999993</v>
      </c>
      <c r="K293" s="61">
        <v>5.0841799999999999</v>
      </c>
      <c r="L293" s="61">
        <v>-12.572340000000001</v>
      </c>
      <c r="M293" s="61">
        <v>22.758600000000001</v>
      </c>
      <c r="N293" s="61">
        <v>10.10333</v>
      </c>
      <c r="O293" s="61">
        <v>2.9</v>
      </c>
      <c r="P293" s="61">
        <v>3.6</v>
      </c>
      <c r="Q293" s="61">
        <v>3.2</v>
      </c>
      <c r="R293" s="61">
        <v>-1.8</v>
      </c>
      <c r="S293" s="69">
        <v>-0.5</v>
      </c>
      <c r="T293" s="93">
        <v>8</v>
      </c>
    </row>
    <row r="294" spans="1:20" ht="15" customHeight="1">
      <c r="A294" s="27"/>
      <c r="B294" s="37" t="s">
        <v>244</v>
      </c>
      <c r="C294" s="61">
        <v>19.045059999999999</v>
      </c>
      <c r="D294" s="61">
        <v>-5.4143600000000003</v>
      </c>
      <c r="E294" s="61">
        <v>3.2665000000000002</v>
      </c>
      <c r="F294" s="61">
        <v>11.50728</v>
      </c>
      <c r="G294" s="61">
        <v>16.909849999999999</v>
      </c>
      <c r="H294" s="61">
        <v>10.342650000000001</v>
      </c>
      <c r="I294" s="61">
        <v>11.60501</v>
      </c>
      <c r="J294" s="61">
        <v>10.31643</v>
      </c>
      <c r="K294" s="61">
        <v>5.4838399999999998</v>
      </c>
      <c r="L294" s="61">
        <v>-11.00497</v>
      </c>
      <c r="M294" s="61">
        <v>24.977530000000002</v>
      </c>
      <c r="N294" s="61">
        <v>11.88039</v>
      </c>
      <c r="O294" s="61">
        <v>3.9</v>
      </c>
      <c r="P294" s="61">
        <v>3.8</v>
      </c>
      <c r="Q294" s="61">
        <v>3.9</v>
      </c>
      <c r="R294" s="61">
        <v>-4.0999999999999996</v>
      </c>
      <c r="S294" s="69">
        <v>-0.9</v>
      </c>
      <c r="T294" s="93">
        <v>8.6999999999999993</v>
      </c>
    </row>
    <row r="295" spans="1:20" ht="15" customHeight="1">
      <c r="A295" s="27"/>
      <c r="B295" s="12"/>
      <c r="C295" s="65"/>
      <c r="D295" s="65"/>
      <c r="E295" s="65"/>
      <c r="F295" s="65"/>
      <c r="G295" s="65"/>
      <c r="H295" s="65"/>
      <c r="I295" s="65"/>
      <c r="J295" s="65"/>
      <c r="K295" s="65"/>
      <c r="L295" s="65"/>
      <c r="M295" s="65"/>
      <c r="N295" s="65"/>
      <c r="O295" s="65"/>
      <c r="P295" s="65"/>
      <c r="Q295" s="65"/>
      <c r="R295" s="65"/>
      <c r="S295" s="37"/>
    </row>
    <row r="296" spans="1:20" s="30" customFormat="1" ht="15" customHeight="1">
      <c r="A296" s="29"/>
      <c r="B296" s="14" t="s">
        <v>553</v>
      </c>
      <c r="C296" s="63"/>
      <c r="D296" s="63"/>
      <c r="E296" s="63"/>
      <c r="F296" s="63"/>
      <c r="G296" s="63"/>
      <c r="H296" s="63"/>
      <c r="I296" s="63"/>
      <c r="J296" s="63"/>
      <c r="K296" s="63"/>
      <c r="L296" s="63"/>
      <c r="M296" s="63"/>
      <c r="N296" s="63"/>
      <c r="O296" s="63"/>
      <c r="P296" s="63"/>
      <c r="Q296" s="63"/>
      <c r="R296" s="63"/>
      <c r="S296" s="37"/>
    </row>
    <row r="297" spans="1:20" s="30" customFormat="1" ht="15" customHeight="1">
      <c r="A297" s="29"/>
      <c r="B297" s="56" t="s">
        <v>99</v>
      </c>
      <c r="C297" s="46">
        <v>202250.103275</v>
      </c>
      <c r="D297" s="46">
        <v>190084.948622</v>
      </c>
      <c r="E297" s="46">
        <v>200323.78633</v>
      </c>
      <c r="F297" s="46">
        <v>224039.644955</v>
      </c>
      <c r="G297" s="46">
        <v>259423.294265</v>
      </c>
      <c r="H297" s="46">
        <v>289500.589783</v>
      </c>
      <c r="I297" s="46">
        <v>316806.05425300001</v>
      </c>
      <c r="J297" s="46">
        <v>344721.02524799999</v>
      </c>
      <c r="K297" s="46">
        <v>362997.39992599998</v>
      </c>
      <c r="L297" s="46">
        <v>318757.59966000001</v>
      </c>
      <c r="M297" s="46">
        <v>390366.98420000001</v>
      </c>
      <c r="N297" s="46">
        <v>429220.30267499998</v>
      </c>
      <c r="O297" s="46">
        <v>443160.60061999998</v>
      </c>
      <c r="P297" s="46">
        <v>459262.556423</v>
      </c>
      <c r="Q297" s="46">
        <v>474002.64100399998</v>
      </c>
      <c r="R297" s="46">
        <v>517384.21837199997</v>
      </c>
      <c r="S297" s="56">
        <v>462491.64831199998</v>
      </c>
      <c r="T297" s="85">
        <v>550197.28813</v>
      </c>
    </row>
    <row r="298" spans="1:20" s="30" customFormat="1" ht="15" customHeight="1">
      <c r="A298" s="29"/>
      <c r="B298" s="56" t="s">
        <v>486</v>
      </c>
      <c r="C298" s="46">
        <v>69743.919343000001</v>
      </c>
      <c r="D298" s="46">
        <v>70095.490986000004</v>
      </c>
      <c r="E298" s="46">
        <v>78743.844194999998</v>
      </c>
      <c r="F298" s="46">
        <v>95477.336702999994</v>
      </c>
      <c r="G298" s="46">
        <v>114180.350464</v>
      </c>
      <c r="H298" s="46">
        <v>130283.154177</v>
      </c>
      <c r="I298" s="46">
        <v>148853.42939999999</v>
      </c>
      <c r="J298" s="46">
        <v>167786.32980599999</v>
      </c>
      <c r="K298" s="46">
        <v>176061.32117000001</v>
      </c>
      <c r="L298" s="46">
        <v>163029.74759300001</v>
      </c>
      <c r="M298" s="46">
        <v>205764.64134100001</v>
      </c>
      <c r="N298" s="46">
        <v>224567.927708</v>
      </c>
      <c r="O298" s="46">
        <v>239657.720118</v>
      </c>
      <c r="P298" s="46">
        <v>251448.80146799999</v>
      </c>
      <c r="Q298" s="46">
        <v>255337.22662599999</v>
      </c>
      <c r="R298" s="46">
        <v>285894.92472399998</v>
      </c>
      <c r="S298" s="56">
        <v>250475.994687</v>
      </c>
      <c r="T298" s="85">
        <v>297872.71170699998</v>
      </c>
    </row>
    <row r="299" spans="1:20" s="30" customFormat="1" ht="15" customHeight="1">
      <c r="A299" s="29"/>
      <c r="B299" s="56" t="s">
        <v>100</v>
      </c>
      <c r="C299" s="46">
        <v>47084.064903999999</v>
      </c>
      <c r="D299" s="46">
        <v>42413.090779999999</v>
      </c>
      <c r="E299" s="46">
        <v>42878.251829000001</v>
      </c>
      <c r="F299" s="46">
        <v>41780.126264999999</v>
      </c>
      <c r="G299" s="46">
        <v>43963.850437000001</v>
      </c>
      <c r="H299" s="46">
        <v>46504.718315999999</v>
      </c>
      <c r="I299" s="46">
        <v>47873.945584000001</v>
      </c>
      <c r="J299" s="46">
        <v>47316.003706000003</v>
      </c>
      <c r="K299" s="46">
        <v>46289.884032000002</v>
      </c>
      <c r="L299" s="46">
        <v>36897.321876000002</v>
      </c>
      <c r="M299" s="46">
        <v>42821.449953000003</v>
      </c>
      <c r="N299" s="46">
        <v>42646.479938999997</v>
      </c>
      <c r="O299" s="46">
        <v>43799.010670999996</v>
      </c>
      <c r="P299" s="46">
        <v>42785.561431000002</v>
      </c>
      <c r="Q299" s="46">
        <v>44149.884559999999</v>
      </c>
      <c r="R299" s="46">
        <v>42140.743082000001</v>
      </c>
      <c r="S299" s="56">
        <v>41800.158410999997</v>
      </c>
      <c r="T299" s="85">
        <v>42471.475037999997</v>
      </c>
    </row>
    <row r="300" spans="1:20" s="30" customFormat="1" ht="15" customHeight="1">
      <c r="A300" s="29"/>
      <c r="B300" s="56" t="s">
        <v>101</v>
      </c>
      <c r="C300" s="46">
        <v>11194.893129</v>
      </c>
      <c r="D300" s="46">
        <v>11249.674617000001</v>
      </c>
      <c r="E300" s="46">
        <v>10745.359177</v>
      </c>
      <c r="F300" s="46">
        <v>12087.877318000001</v>
      </c>
      <c r="G300" s="46">
        <v>13813.062183</v>
      </c>
      <c r="H300" s="46">
        <v>15258.385592000001</v>
      </c>
      <c r="I300" s="46">
        <v>15494.777072999999</v>
      </c>
      <c r="J300" s="46">
        <v>15342.635295</v>
      </c>
      <c r="K300" s="46">
        <v>15555.511328000001</v>
      </c>
      <c r="L300" s="46">
        <v>14066.345552000001</v>
      </c>
      <c r="M300" s="46">
        <v>16483.516567999999</v>
      </c>
      <c r="N300" s="46">
        <v>17378.467366000001</v>
      </c>
      <c r="O300" s="46">
        <v>18575.93346</v>
      </c>
      <c r="P300" s="46">
        <v>17450.839833000002</v>
      </c>
      <c r="Q300" s="46">
        <v>16988.485438</v>
      </c>
      <c r="R300" s="46">
        <v>15076.351592000001</v>
      </c>
      <c r="S300" s="56">
        <v>15054.978075000001</v>
      </c>
      <c r="T300" s="85">
        <v>16543.482083999999</v>
      </c>
    </row>
    <row r="301" spans="1:20" s="30" customFormat="1" ht="15" customHeight="1">
      <c r="A301" s="29"/>
      <c r="B301" s="56" t="s">
        <v>231</v>
      </c>
      <c r="C301" s="46">
        <v>1296.9306260000001</v>
      </c>
      <c r="D301" s="46">
        <v>1201.952685</v>
      </c>
      <c r="E301" s="46">
        <v>1443.9176010000001</v>
      </c>
      <c r="F301" s="46">
        <v>1905.6413299999999</v>
      </c>
      <c r="G301" s="46">
        <v>2096.5260010000002</v>
      </c>
      <c r="H301" s="46">
        <v>2804.897755</v>
      </c>
      <c r="I301" s="46">
        <v>2957.6212</v>
      </c>
      <c r="J301" s="46">
        <v>4467.1908700000004</v>
      </c>
      <c r="K301" s="46">
        <v>6704.7694179999999</v>
      </c>
      <c r="L301" s="46">
        <v>6750.6777529999999</v>
      </c>
      <c r="M301" s="46">
        <v>9586.7988359999999</v>
      </c>
      <c r="N301" s="46">
        <v>12032.339074</v>
      </c>
      <c r="O301" s="46">
        <v>9952.061925</v>
      </c>
      <c r="P301" s="46">
        <v>10744.84626</v>
      </c>
      <c r="Q301" s="46">
        <v>12148.325629999999</v>
      </c>
      <c r="R301" s="46">
        <v>15419.06511</v>
      </c>
      <c r="S301" s="56">
        <v>15041.505698999999</v>
      </c>
      <c r="T301" s="85">
        <v>21045.830565</v>
      </c>
    </row>
    <row r="302" spans="1:20" s="30" customFormat="1" ht="15" customHeight="1">
      <c r="A302" s="29"/>
      <c r="B302" s="56" t="s">
        <v>389</v>
      </c>
      <c r="C302" s="46">
        <v>5112.2836120000002</v>
      </c>
      <c r="D302" s="46">
        <v>4537.7828069999996</v>
      </c>
      <c r="E302" s="46">
        <v>4438.1769009999998</v>
      </c>
      <c r="F302" s="46">
        <v>5436.3706840000004</v>
      </c>
      <c r="G302" s="46">
        <v>6306.9640399999998</v>
      </c>
      <c r="H302" s="46">
        <v>6491.8764600000004</v>
      </c>
      <c r="I302" s="46">
        <v>6704.9019710000002</v>
      </c>
      <c r="J302" s="46">
        <v>6793.7759720000004</v>
      </c>
      <c r="K302" s="46">
        <v>7065.4691199999997</v>
      </c>
      <c r="L302" s="46">
        <v>7061.747018</v>
      </c>
      <c r="M302" s="46">
        <v>8839.5452860000005</v>
      </c>
      <c r="N302" s="46">
        <v>11096.108850000001</v>
      </c>
      <c r="O302" s="46">
        <v>10432.178531</v>
      </c>
      <c r="P302" s="46">
        <v>9984.7953469999993</v>
      </c>
      <c r="Q302" s="46">
        <v>10234.072774</v>
      </c>
      <c r="R302" s="46">
        <v>10196.66553</v>
      </c>
      <c r="S302" s="56">
        <v>9619.4117690000003</v>
      </c>
      <c r="T302" s="85">
        <v>12273.051632999999</v>
      </c>
    </row>
    <row r="303" spans="1:20" s="30" customFormat="1" ht="15" customHeight="1">
      <c r="A303" s="29"/>
      <c r="B303" s="56" t="s">
        <v>390</v>
      </c>
      <c r="C303" s="46">
        <v>7690.893051</v>
      </c>
      <c r="D303" s="46">
        <v>6624.1795359999996</v>
      </c>
      <c r="E303" s="46">
        <v>6270.4602930000001</v>
      </c>
      <c r="F303" s="46">
        <v>7224.7927079999999</v>
      </c>
      <c r="G303" s="46">
        <v>8082.2211470000002</v>
      </c>
      <c r="H303" s="46">
        <v>9358.2230970000001</v>
      </c>
      <c r="I303" s="46">
        <v>9750.6190480000005</v>
      </c>
      <c r="J303" s="46">
        <v>10408.118834000001</v>
      </c>
      <c r="K303" s="46">
        <v>12075.033936</v>
      </c>
      <c r="L303" s="46">
        <v>10242.940487</v>
      </c>
      <c r="M303" s="46">
        <v>10390.148010000001</v>
      </c>
      <c r="N303" s="46">
        <v>11469.865470999999</v>
      </c>
      <c r="O303" s="46">
        <v>10050.637568</v>
      </c>
      <c r="P303" s="46">
        <v>9526.812312</v>
      </c>
      <c r="Q303" s="46">
        <v>9367.6761910000005</v>
      </c>
      <c r="R303" s="46">
        <v>8673.4043569999994</v>
      </c>
      <c r="S303" s="56">
        <v>8602.0973990000002</v>
      </c>
      <c r="T303" s="85">
        <v>9508.2899610000004</v>
      </c>
    </row>
    <row r="304" spans="1:20" s="30" customFormat="1" ht="15" customHeight="1">
      <c r="A304" s="29"/>
      <c r="B304" s="56" t="s">
        <v>391</v>
      </c>
      <c r="C304" s="46">
        <v>544.79965400000003</v>
      </c>
      <c r="D304" s="46">
        <v>539.13151800000003</v>
      </c>
      <c r="E304" s="46">
        <v>768.56778299999996</v>
      </c>
      <c r="F304" s="46">
        <v>978.71605299999999</v>
      </c>
      <c r="G304" s="46">
        <v>1222.912683</v>
      </c>
      <c r="H304" s="46">
        <v>1286.096297</v>
      </c>
      <c r="I304" s="46">
        <v>1510.3473200000001</v>
      </c>
      <c r="J304" s="46">
        <v>2310.3202689999998</v>
      </c>
      <c r="K304" s="46">
        <v>2765.6146269999999</v>
      </c>
      <c r="L304" s="46">
        <v>3240.6515589999999</v>
      </c>
      <c r="M304" s="46">
        <v>4333.9357689999997</v>
      </c>
      <c r="N304" s="46">
        <v>5931.1525490000004</v>
      </c>
      <c r="O304" s="46">
        <v>6537.8698199999999</v>
      </c>
      <c r="P304" s="46">
        <v>7558.9750370000002</v>
      </c>
      <c r="Q304" s="46">
        <v>8624.5810340000007</v>
      </c>
      <c r="R304" s="46">
        <v>9368.3551829999997</v>
      </c>
      <c r="S304" s="56">
        <v>9306.7299079999993</v>
      </c>
      <c r="T304" s="85">
        <v>10284.663401</v>
      </c>
    </row>
    <row r="305" spans="1:20" s="30" customFormat="1" ht="15" customHeight="1">
      <c r="A305" s="29"/>
      <c r="B305" s="56" t="s">
        <v>421</v>
      </c>
      <c r="C305" s="46">
        <v>4716.9688930000002</v>
      </c>
      <c r="D305" s="46">
        <v>3793.2587130000002</v>
      </c>
      <c r="E305" s="46">
        <v>4053.1503210000001</v>
      </c>
      <c r="F305" s="46">
        <v>4588.7989690000004</v>
      </c>
      <c r="G305" s="46">
        <v>5595.9750340000001</v>
      </c>
      <c r="H305" s="46">
        <v>5985.5006519999997</v>
      </c>
      <c r="I305" s="46">
        <v>6226.055096</v>
      </c>
      <c r="J305" s="46">
        <v>6471.1627930000004</v>
      </c>
      <c r="K305" s="46">
        <v>7115.7757670000001</v>
      </c>
      <c r="L305" s="46">
        <v>5453.112768</v>
      </c>
      <c r="M305" s="46">
        <v>6577.5708000000004</v>
      </c>
      <c r="N305" s="46">
        <v>7226.9832759999999</v>
      </c>
      <c r="O305" s="46">
        <v>7221.6569710000003</v>
      </c>
      <c r="P305" s="46">
        <v>7560.8192310000004</v>
      </c>
      <c r="Q305" s="46">
        <v>7730.8396849999999</v>
      </c>
      <c r="R305" s="46">
        <v>9396.1468480000003</v>
      </c>
      <c r="S305" s="56">
        <v>7909.5273690000004</v>
      </c>
      <c r="T305" s="85">
        <v>11208.737345</v>
      </c>
    </row>
    <row r="306" spans="1:20" s="30" customFormat="1" ht="15" customHeight="1">
      <c r="A306" s="29"/>
      <c r="B306" s="56" t="s">
        <v>219</v>
      </c>
      <c r="C306" s="46">
        <v>1836.867407</v>
      </c>
      <c r="D306" s="46">
        <v>1851.895955</v>
      </c>
      <c r="E306" s="46">
        <v>2154.6618330000001</v>
      </c>
      <c r="F306" s="46">
        <v>2304.3929290000001</v>
      </c>
      <c r="G306" s="46">
        <v>2651.926234</v>
      </c>
      <c r="H306" s="46">
        <v>2843.3366190000002</v>
      </c>
      <c r="I306" s="46">
        <v>3190.1025380000001</v>
      </c>
      <c r="J306" s="46">
        <v>3695.819082</v>
      </c>
      <c r="K306" s="46">
        <v>4058.1746750000002</v>
      </c>
      <c r="L306" s="46">
        <v>3238.3410020000001</v>
      </c>
      <c r="M306" s="46">
        <v>4450.1187520000003</v>
      </c>
      <c r="N306" s="46">
        <v>5464.8476899999996</v>
      </c>
      <c r="O306" s="46">
        <v>5383.6450169999998</v>
      </c>
      <c r="P306" s="46">
        <v>5590.3937390000001</v>
      </c>
      <c r="Q306" s="46">
        <v>6339.3315030000003</v>
      </c>
      <c r="R306" s="46">
        <v>10085.347078000001</v>
      </c>
      <c r="S306" s="56">
        <v>6179.5800250000002</v>
      </c>
      <c r="T306" s="85">
        <v>13401.614921</v>
      </c>
    </row>
    <row r="307" spans="1:20" s="30" customFormat="1" ht="15" customHeight="1">
      <c r="A307" s="29"/>
      <c r="B307" s="56" t="s">
        <v>417</v>
      </c>
      <c r="C307" s="46">
        <v>8095.8045789999996</v>
      </c>
      <c r="D307" s="46">
        <v>7105.7988359999999</v>
      </c>
      <c r="E307" s="46">
        <v>6959.936987</v>
      </c>
      <c r="F307" s="46">
        <v>7376.9846770000004</v>
      </c>
      <c r="G307" s="46">
        <v>8459.9631819999995</v>
      </c>
      <c r="H307" s="46">
        <v>8914.1634400000003</v>
      </c>
      <c r="I307" s="46">
        <v>9481.950605</v>
      </c>
      <c r="J307" s="46">
        <v>9603.9075219999995</v>
      </c>
      <c r="K307" s="46">
        <v>9690.7036939999998</v>
      </c>
      <c r="L307" s="46">
        <v>7702.2140909999998</v>
      </c>
      <c r="M307" s="46">
        <v>7825.8425129999996</v>
      </c>
      <c r="N307" s="46">
        <v>7541.965048</v>
      </c>
      <c r="O307" s="46">
        <v>7114.2456469999997</v>
      </c>
      <c r="P307" s="46">
        <v>6971.7627169999996</v>
      </c>
      <c r="Q307" s="46">
        <v>7006.9723530000001</v>
      </c>
      <c r="R307" s="46">
        <v>11204.851492</v>
      </c>
      <c r="S307" s="56">
        <v>6460.0484980000001</v>
      </c>
      <c r="T307" s="85">
        <v>9335.8859470000007</v>
      </c>
    </row>
    <row r="308" spans="1:20" s="30" customFormat="1" ht="15" customHeight="1">
      <c r="A308" s="29"/>
      <c r="B308" s="56"/>
      <c r="C308" s="46"/>
      <c r="D308" s="46"/>
      <c r="E308" s="46"/>
      <c r="F308" s="46"/>
      <c r="G308" s="46"/>
      <c r="H308" s="46"/>
      <c r="I308" s="46"/>
      <c r="J308" s="46"/>
      <c r="K308" s="46"/>
      <c r="L308" s="46"/>
      <c r="M308" s="46"/>
      <c r="N308" s="46"/>
      <c r="O308" s="46"/>
      <c r="P308" s="46"/>
      <c r="Q308" s="46"/>
      <c r="R308" s="46"/>
      <c r="S308" s="56"/>
      <c r="T308" s="85"/>
    </row>
    <row r="309" spans="1:20" s="30" customFormat="1" ht="15" customHeight="1">
      <c r="A309" s="29"/>
      <c r="B309" s="56" t="s">
        <v>102</v>
      </c>
      <c r="C309" s="46">
        <v>213328.15859800001</v>
      </c>
      <c r="D309" s="46">
        <v>201474.33971100001</v>
      </c>
      <c r="E309" s="46">
        <v>208024.01080799999</v>
      </c>
      <c r="F309" s="46">
        <v>232580.25258900001</v>
      </c>
      <c r="G309" s="46">
        <v>271458.28072600003</v>
      </c>
      <c r="H309" s="46">
        <v>299967.13064599998</v>
      </c>
      <c r="I309" s="46">
        <v>334694.93306499999</v>
      </c>
      <c r="J309" s="46">
        <v>368223.228519</v>
      </c>
      <c r="K309" s="46">
        <v>388889.40869399998</v>
      </c>
      <c r="L309" s="46">
        <v>347657.27029199997</v>
      </c>
      <c r="M309" s="46">
        <v>433505.49163900001</v>
      </c>
      <c r="N309" s="46">
        <v>483995.66145399999</v>
      </c>
      <c r="O309" s="46">
        <v>504749.36394700001</v>
      </c>
      <c r="P309" s="46">
        <v>524107.790423</v>
      </c>
      <c r="Q309" s="46">
        <v>544937.97707000002</v>
      </c>
      <c r="R309" s="46">
        <v>559472.37780500005</v>
      </c>
      <c r="S309" s="56">
        <v>547326.21302999998</v>
      </c>
      <c r="T309" s="85">
        <v>589828.68248299998</v>
      </c>
    </row>
    <row r="310" spans="1:20" s="30" customFormat="1" ht="15" customHeight="1">
      <c r="A310" s="29"/>
      <c r="B310" s="56" t="s">
        <v>486</v>
      </c>
      <c r="C310" s="46">
        <v>91803.814828000002</v>
      </c>
      <c r="D310" s="46">
        <v>87522.200933999993</v>
      </c>
      <c r="E310" s="46">
        <v>92031.703867999997</v>
      </c>
      <c r="F310" s="46">
        <v>101260.277564</v>
      </c>
      <c r="G310" s="46">
        <v>118050.557101</v>
      </c>
      <c r="H310" s="46">
        <v>135083.846888</v>
      </c>
      <c r="I310" s="46">
        <v>153651.47059899999</v>
      </c>
      <c r="J310" s="46">
        <v>170575.26073400001</v>
      </c>
      <c r="K310" s="46">
        <v>181324.67236</v>
      </c>
      <c r="L310" s="46">
        <v>161287.032603</v>
      </c>
      <c r="M310" s="46">
        <v>197086.67461099999</v>
      </c>
      <c r="N310" s="46">
        <v>218088.126579</v>
      </c>
      <c r="O310" s="46">
        <v>237460.836794</v>
      </c>
      <c r="P310" s="46">
        <v>250624.78601099999</v>
      </c>
      <c r="Q310" s="46">
        <v>256544.83549600001</v>
      </c>
      <c r="R310" s="46">
        <v>261233.197269</v>
      </c>
      <c r="S310" s="56">
        <v>251207.586411</v>
      </c>
      <c r="T310" s="85">
        <v>262789.58139399998</v>
      </c>
    </row>
    <row r="311" spans="1:20" s="30" customFormat="1" ht="15" customHeight="1">
      <c r="A311" s="29"/>
      <c r="B311" s="56" t="s">
        <v>440</v>
      </c>
      <c r="C311" s="46">
        <v>15974.608990000001</v>
      </c>
      <c r="D311" s="46">
        <v>13885.079682</v>
      </c>
      <c r="E311" s="46">
        <v>14922.407681999999</v>
      </c>
      <c r="F311" s="46">
        <v>16134.233523000001</v>
      </c>
      <c r="G311" s="46">
        <v>19805.955956000002</v>
      </c>
      <c r="H311" s="46">
        <v>21671.104447999998</v>
      </c>
      <c r="I311" s="46">
        <v>25001.720426</v>
      </c>
      <c r="J311" s="46">
        <v>26323.623721</v>
      </c>
      <c r="K311" s="46">
        <v>24692.760262</v>
      </c>
      <c r="L311" s="46">
        <v>22682.452710000001</v>
      </c>
      <c r="M311" s="46">
        <v>28952.407275000001</v>
      </c>
      <c r="N311" s="46">
        <v>30964.517185000001</v>
      </c>
      <c r="O311" s="46">
        <v>31595.361854999999</v>
      </c>
      <c r="P311" s="46">
        <v>33784.032864000001</v>
      </c>
      <c r="Q311" s="46">
        <v>38808.160256000003</v>
      </c>
      <c r="R311" s="46">
        <v>36271.835492999999</v>
      </c>
      <c r="S311" s="56">
        <v>37807.423800999997</v>
      </c>
      <c r="T311" s="85">
        <v>42414.711958</v>
      </c>
    </row>
    <row r="312" spans="1:20" s="30" customFormat="1" ht="15" customHeight="1">
      <c r="A312" s="29"/>
      <c r="B312" s="56" t="s">
        <v>101</v>
      </c>
      <c r="C312" s="46">
        <v>25597.512001999999</v>
      </c>
      <c r="D312" s="46">
        <v>22705.047643999998</v>
      </c>
      <c r="E312" s="46">
        <v>23477.134736</v>
      </c>
      <c r="F312" s="46">
        <v>27561.271761</v>
      </c>
      <c r="G312" s="46">
        <v>32957.162823999999</v>
      </c>
      <c r="H312" s="46">
        <v>33028.246899999998</v>
      </c>
      <c r="I312" s="46">
        <v>34548.982920000002</v>
      </c>
      <c r="J312" s="46">
        <v>36892.903512999997</v>
      </c>
      <c r="K312" s="46">
        <v>38263.016429000003</v>
      </c>
      <c r="L312" s="46">
        <v>30521.903587000001</v>
      </c>
      <c r="M312" s="46">
        <v>39710.031954999999</v>
      </c>
      <c r="N312" s="46">
        <v>40974.680187999998</v>
      </c>
      <c r="O312" s="46">
        <v>40225.930957999997</v>
      </c>
      <c r="P312" s="46">
        <v>36974.911168999999</v>
      </c>
      <c r="Q312" s="46">
        <v>37315.849543999997</v>
      </c>
      <c r="R312" s="46">
        <v>35252.721270000002</v>
      </c>
      <c r="S312" s="56">
        <v>33517.061115999997</v>
      </c>
      <c r="T312" s="85">
        <v>35769.910733999997</v>
      </c>
    </row>
    <row r="313" spans="1:20" s="30" customFormat="1" ht="15" customHeight="1">
      <c r="A313" s="29"/>
      <c r="B313" s="56" t="s">
        <v>230</v>
      </c>
      <c r="C313" s="46">
        <v>9643.2491339999997</v>
      </c>
      <c r="D313" s="46">
        <v>9363.9073310000003</v>
      </c>
      <c r="E313" s="46">
        <v>9716.5842620000003</v>
      </c>
      <c r="F313" s="46">
        <v>11646.581886</v>
      </c>
      <c r="G313" s="46">
        <v>14262.656056</v>
      </c>
      <c r="H313" s="46">
        <v>17411.784952999998</v>
      </c>
      <c r="I313" s="46">
        <v>21226.228987999999</v>
      </c>
      <c r="J313" s="46">
        <v>25005.439692</v>
      </c>
      <c r="K313" s="46">
        <v>25044.136047</v>
      </c>
      <c r="L313" s="46">
        <v>22561.656038000001</v>
      </c>
      <c r="M313" s="46">
        <v>30573.853333999999</v>
      </c>
      <c r="N313" s="46">
        <v>32740.553726999999</v>
      </c>
      <c r="O313" s="46">
        <v>31768.646131000001</v>
      </c>
      <c r="P313" s="46">
        <v>31824.280682000001</v>
      </c>
      <c r="Q313" s="46">
        <v>33732.695419000003</v>
      </c>
      <c r="R313" s="46">
        <v>34574.958293999996</v>
      </c>
      <c r="S313" s="56">
        <v>35460.489911999997</v>
      </c>
      <c r="T313" s="85">
        <v>37688.063935999999</v>
      </c>
    </row>
    <row r="314" spans="1:20" s="30" customFormat="1" ht="15" customHeight="1">
      <c r="A314" s="29"/>
      <c r="B314" s="56" t="s">
        <v>218</v>
      </c>
      <c r="C314" s="46">
        <v>14498.629036</v>
      </c>
      <c r="D314" s="46">
        <v>13485.841861999999</v>
      </c>
      <c r="E314" s="46">
        <v>11822.047412</v>
      </c>
      <c r="F314" s="46">
        <v>12784.052784</v>
      </c>
      <c r="G314" s="46">
        <v>14499.923237999999</v>
      </c>
      <c r="H314" s="46">
        <v>15444.050936</v>
      </c>
      <c r="I314" s="46">
        <v>16046.654426999999</v>
      </c>
      <c r="J314" s="46">
        <v>17952.534963999999</v>
      </c>
      <c r="K314" s="46">
        <v>19541.138175</v>
      </c>
      <c r="L314" s="46">
        <v>18550.256316999999</v>
      </c>
      <c r="M314" s="46">
        <v>23322.564208</v>
      </c>
      <c r="N314" s="46">
        <v>27404.867446</v>
      </c>
      <c r="O314" s="46">
        <v>26695.984084</v>
      </c>
      <c r="P314" s="46">
        <v>28547.214959000001</v>
      </c>
      <c r="Q314" s="46">
        <v>28413.606521000002</v>
      </c>
      <c r="R314" s="46">
        <v>30961.150354000001</v>
      </c>
      <c r="S314" s="56">
        <v>28249.949322</v>
      </c>
      <c r="T314" s="85">
        <v>30868.036161</v>
      </c>
    </row>
    <row r="315" spans="1:20" s="30" customFormat="1" ht="15" customHeight="1">
      <c r="A315" s="29"/>
      <c r="B315" s="56" t="s">
        <v>487</v>
      </c>
      <c r="C315" s="46">
        <v>10390.577479</v>
      </c>
      <c r="D315" s="46">
        <v>9129.6113160000004</v>
      </c>
      <c r="E315" s="46">
        <v>9770.5799260000003</v>
      </c>
      <c r="F315" s="46">
        <v>11238.078715</v>
      </c>
      <c r="G315" s="46">
        <v>12926.663264000001</v>
      </c>
      <c r="H315" s="46">
        <v>13272.138648</v>
      </c>
      <c r="I315" s="46">
        <v>15423.939781999999</v>
      </c>
      <c r="J315" s="46">
        <v>15337.565354</v>
      </c>
      <c r="K315" s="46">
        <v>15175.954071</v>
      </c>
      <c r="L315" s="46">
        <v>13310.197998</v>
      </c>
      <c r="M315" s="46">
        <v>17214.870153</v>
      </c>
      <c r="N315" s="46">
        <v>19277.80989</v>
      </c>
      <c r="O315" s="46">
        <v>19811.171610000001</v>
      </c>
      <c r="P315" s="46">
        <v>20496.434923000001</v>
      </c>
      <c r="Q315" s="46">
        <v>22674.624766000001</v>
      </c>
      <c r="R315" s="46">
        <v>22601.25937</v>
      </c>
      <c r="S315" s="56">
        <v>25746.131160000001</v>
      </c>
      <c r="T315" s="85">
        <v>32502.254461</v>
      </c>
    </row>
    <row r="316" spans="1:20" s="30" customFormat="1" ht="15" customHeight="1">
      <c r="A316" s="29"/>
      <c r="B316" s="56" t="s">
        <v>480</v>
      </c>
      <c r="C316" s="46">
        <v>2361.8816080000001</v>
      </c>
      <c r="D316" s="46">
        <v>2622.961292</v>
      </c>
      <c r="E316" s="46">
        <v>2912.1521400000001</v>
      </c>
      <c r="F316" s="46">
        <v>2966.587861</v>
      </c>
      <c r="G316" s="46">
        <v>3484.0007740000001</v>
      </c>
      <c r="H316" s="46">
        <v>3680.994044</v>
      </c>
      <c r="I316" s="46">
        <v>3624.7330969999998</v>
      </c>
      <c r="J316" s="46">
        <v>4572.8944970000002</v>
      </c>
      <c r="K316" s="46">
        <v>6002.2474009999996</v>
      </c>
      <c r="L316" s="46">
        <v>5332.6652750000003</v>
      </c>
      <c r="M316" s="46">
        <v>6721.6368499999999</v>
      </c>
      <c r="N316" s="46">
        <v>10171.117912</v>
      </c>
      <c r="O316" s="46">
        <v>10144.595547000001</v>
      </c>
      <c r="P316" s="46">
        <v>9963.2339909999992</v>
      </c>
      <c r="Q316" s="46">
        <v>10244.226995000001</v>
      </c>
      <c r="R316" s="46">
        <v>18741.068684000002</v>
      </c>
      <c r="S316" s="56">
        <v>18471.945263000001</v>
      </c>
      <c r="T316" s="85">
        <v>15160.109676</v>
      </c>
    </row>
    <row r="317" spans="1:20" s="30" customFormat="1" ht="15" customHeight="1">
      <c r="A317" s="29"/>
      <c r="B317" s="56" t="s">
        <v>481</v>
      </c>
      <c r="C317" s="46">
        <v>4864.5772589999997</v>
      </c>
      <c r="D317" s="46">
        <v>5044.4156439999997</v>
      </c>
      <c r="E317" s="46">
        <v>5098.1669460000003</v>
      </c>
      <c r="F317" s="46">
        <v>5740.8375509999996</v>
      </c>
      <c r="G317" s="46">
        <v>6684.1176640000003</v>
      </c>
      <c r="H317" s="46">
        <v>7352.6476400000001</v>
      </c>
      <c r="I317" s="46">
        <v>7775.2732919999999</v>
      </c>
      <c r="J317" s="46">
        <v>8059.5930699999999</v>
      </c>
      <c r="K317" s="46">
        <v>8501.8618150000002</v>
      </c>
      <c r="L317" s="46">
        <v>8783.294414</v>
      </c>
      <c r="M317" s="46">
        <v>10913.078125</v>
      </c>
      <c r="N317" s="46">
        <v>11438.766901999999</v>
      </c>
      <c r="O317" s="46">
        <v>10790.954573000001</v>
      </c>
      <c r="P317" s="46">
        <v>11308.417156</v>
      </c>
      <c r="Q317" s="46">
        <v>13182.496843000001</v>
      </c>
      <c r="R317" s="46">
        <v>12132.602314</v>
      </c>
      <c r="S317" s="56">
        <v>11685.245079</v>
      </c>
      <c r="T317" s="85">
        <v>14752.291001</v>
      </c>
    </row>
    <row r="318" spans="1:20" s="30" customFormat="1" ht="15" customHeight="1">
      <c r="A318" s="29"/>
      <c r="B318" s="56" t="s">
        <v>482</v>
      </c>
      <c r="C318" s="46">
        <v>2759.8512249999999</v>
      </c>
      <c r="D318" s="46">
        <v>2296.2990439999999</v>
      </c>
      <c r="E318" s="46">
        <v>2499.1950019999999</v>
      </c>
      <c r="F318" s="46">
        <v>3182.3262580000001</v>
      </c>
      <c r="G318" s="46">
        <v>3777.9589839999999</v>
      </c>
      <c r="H318" s="46">
        <v>4593.1894089999996</v>
      </c>
      <c r="I318" s="46">
        <v>4742.5103609999996</v>
      </c>
      <c r="J318" s="46">
        <v>6131.5077789999996</v>
      </c>
      <c r="K318" s="46">
        <v>7476.8043630000002</v>
      </c>
      <c r="L318" s="46">
        <v>6794.2483700000003</v>
      </c>
      <c r="M318" s="46">
        <v>9258.4437290000005</v>
      </c>
      <c r="N318" s="46">
        <v>11138.146975</v>
      </c>
      <c r="O318" s="46">
        <v>10574.441645999999</v>
      </c>
      <c r="P318" s="46">
        <v>11275.583952999999</v>
      </c>
      <c r="Q318" s="46">
        <v>12417.625473</v>
      </c>
      <c r="R318" s="46">
        <v>11022.467428</v>
      </c>
      <c r="S318" s="56">
        <v>11977.735062</v>
      </c>
      <c r="T318" s="85">
        <v>13811.023838999999</v>
      </c>
    </row>
    <row r="319" spans="1:20" s="30" customFormat="1" ht="15" customHeight="1">
      <c r="A319" s="29"/>
      <c r="B319" s="56" t="s">
        <v>496</v>
      </c>
      <c r="C319" s="46">
        <v>3599.8049759999999</v>
      </c>
      <c r="D319" s="46">
        <v>3516.2172850000002</v>
      </c>
      <c r="E319" s="46">
        <v>3796.5977170000001</v>
      </c>
      <c r="F319" s="46">
        <v>4269.8933539999998</v>
      </c>
      <c r="G319" s="46">
        <v>4871.0552989999996</v>
      </c>
      <c r="H319" s="46">
        <v>5983.7251530000003</v>
      </c>
      <c r="I319" s="46">
        <v>6824.4590230000003</v>
      </c>
      <c r="J319" s="46">
        <v>7510.3936219999996</v>
      </c>
      <c r="K319" s="46">
        <v>8194.9078389999995</v>
      </c>
      <c r="L319" s="46">
        <v>7434.8318810000001</v>
      </c>
      <c r="M319" s="46">
        <v>9831.4782919999998</v>
      </c>
      <c r="N319" s="46">
        <v>9842.3242580000006</v>
      </c>
      <c r="O319" s="46">
        <v>9400.4427930000002</v>
      </c>
      <c r="P319" s="46">
        <v>10011.6985</v>
      </c>
      <c r="Q319" s="46">
        <v>11384.77749</v>
      </c>
      <c r="R319" s="46">
        <v>11365.199978000001</v>
      </c>
      <c r="S319" s="56">
        <v>11040.933529</v>
      </c>
      <c r="T319" s="85">
        <v>11692.634113</v>
      </c>
    </row>
    <row r="320" spans="1:20" ht="15" customHeight="1">
      <c r="A320" s="27"/>
      <c r="B320" s="12"/>
      <c r="C320" s="61"/>
      <c r="D320" s="61"/>
      <c r="E320" s="61"/>
      <c r="F320" s="61"/>
      <c r="G320" s="61"/>
      <c r="H320" s="61"/>
      <c r="I320" s="61"/>
      <c r="J320" s="61"/>
      <c r="K320" s="61"/>
      <c r="L320" s="61"/>
      <c r="M320" s="61"/>
      <c r="N320" s="15"/>
      <c r="O320" s="15"/>
      <c r="P320" s="15"/>
      <c r="Q320" s="15"/>
    </row>
    <row r="321" spans="1:20" ht="15" customHeight="1">
      <c r="A321" s="27"/>
      <c r="B321" s="36" t="s">
        <v>554</v>
      </c>
      <c r="C321" s="18"/>
      <c r="D321" s="18"/>
      <c r="E321" s="18"/>
      <c r="F321" s="18"/>
      <c r="G321" s="18"/>
      <c r="H321" s="18"/>
      <c r="I321" s="18"/>
      <c r="J321" s="18"/>
      <c r="K321" s="18"/>
      <c r="L321" s="18"/>
      <c r="M321" s="18"/>
      <c r="N321" s="18"/>
      <c r="O321" s="18"/>
      <c r="P321" s="18"/>
      <c r="Q321" s="18"/>
    </row>
    <row r="322" spans="1:20" ht="15" customHeight="1">
      <c r="A322" s="27"/>
      <c r="B322" s="57" t="s">
        <v>42</v>
      </c>
      <c r="C322" s="46">
        <v>7545</v>
      </c>
      <c r="D322" s="46">
        <v>10392</v>
      </c>
      <c r="E322" s="46">
        <v>13129</v>
      </c>
      <c r="F322" s="46">
        <v>17409</v>
      </c>
      <c r="G322" s="46">
        <v>16822</v>
      </c>
      <c r="H322" s="46">
        <v>21575</v>
      </c>
      <c r="I322" s="46">
        <v>24556</v>
      </c>
      <c r="J322" s="46">
        <v>27554</v>
      </c>
      <c r="K322" s="46">
        <v>32872</v>
      </c>
      <c r="L322" s="46">
        <v>21156</v>
      </c>
      <c r="M322" s="46">
        <v>16012</v>
      </c>
      <c r="N322" s="46">
        <v>13809</v>
      </c>
      <c r="O322" s="46">
        <v>4147</v>
      </c>
      <c r="P322" s="46">
        <v>4191</v>
      </c>
      <c r="Q322" s="46">
        <v>4057</v>
      </c>
      <c r="R322" s="46">
        <v>10264</v>
      </c>
      <c r="S322" s="46">
        <v>12712</v>
      </c>
      <c r="T322" s="31">
        <v>14329</v>
      </c>
    </row>
    <row r="323" spans="1:20" s="30" customFormat="1" ht="15" customHeight="1">
      <c r="A323" s="29"/>
      <c r="B323" s="101" t="s">
        <v>166</v>
      </c>
      <c r="C323" s="46">
        <v>20485</v>
      </c>
      <c r="D323" s="46">
        <v>20782</v>
      </c>
      <c r="E323" s="46">
        <v>24176</v>
      </c>
      <c r="F323" s="46">
        <v>24215</v>
      </c>
      <c r="G323" s="46">
        <v>24228</v>
      </c>
      <c r="H323" s="46">
        <v>31068</v>
      </c>
      <c r="I323" s="46">
        <v>30858</v>
      </c>
      <c r="J323" s="46">
        <v>26861</v>
      </c>
      <c r="K323" s="46">
        <v>25029</v>
      </c>
      <c r="L323" s="46">
        <v>13288</v>
      </c>
      <c r="M323" s="46">
        <v>3292</v>
      </c>
      <c r="N323" s="46">
        <v>-7482</v>
      </c>
      <c r="O323" s="46">
        <v>-18912</v>
      </c>
      <c r="P323" s="46">
        <v>-27921</v>
      </c>
      <c r="Q323" s="46">
        <v>-32359</v>
      </c>
      <c r="R323" s="46">
        <v>-22870</v>
      </c>
      <c r="S323" s="46">
        <v>-16705</v>
      </c>
      <c r="T323" s="91">
        <v>-24016</v>
      </c>
    </row>
    <row r="324" spans="1:20" s="30" customFormat="1" ht="15" customHeight="1">
      <c r="A324" s="29"/>
      <c r="B324" s="101" t="s">
        <v>10</v>
      </c>
      <c r="C324" s="46">
        <v>184763</v>
      </c>
      <c r="D324" s="46">
        <v>176800</v>
      </c>
      <c r="E324" s="46">
        <v>186194</v>
      </c>
      <c r="F324" s="46">
        <v>209509</v>
      </c>
      <c r="G324" s="46">
        <v>242917</v>
      </c>
      <c r="H324" s="46">
        <v>274883</v>
      </c>
      <c r="I324" s="46">
        <v>303918</v>
      </c>
      <c r="J324" s="46">
        <v>330033</v>
      </c>
      <c r="K324" s="46">
        <v>354224</v>
      </c>
      <c r="L324" s="46">
        <v>316630</v>
      </c>
      <c r="M324" s="46">
        <v>388898</v>
      </c>
      <c r="N324" s="46">
        <v>437675</v>
      </c>
      <c r="O324" s="46">
        <v>468394</v>
      </c>
      <c r="P324" s="46">
        <v>506203</v>
      </c>
      <c r="Q324" s="46">
        <v>514164</v>
      </c>
      <c r="R324" s="46">
        <v>501728</v>
      </c>
      <c r="S324" s="46">
        <v>501565</v>
      </c>
      <c r="T324" s="91">
        <v>537578</v>
      </c>
    </row>
    <row r="325" spans="1:20" s="30" customFormat="1" ht="15" customHeight="1">
      <c r="A325" s="29"/>
      <c r="B325" s="101" t="s">
        <v>11</v>
      </c>
      <c r="C325" s="46">
        <v>164278</v>
      </c>
      <c r="D325" s="46">
        <v>156018</v>
      </c>
      <c r="E325" s="46">
        <v>162018</v>
      </c>
      <c r="F325" s="46">
        <v>185294</v>
      </c>
      <c r="G325" s="46">
        <v>218689</v>
      </c>
      <c r="H325" s="46">
        <v>243815</v>
      </c>
      <c r="I325" s="46">
        <v>273061</v>
      </c>
      <c r="J325" s="46">
        <v>303172</v>
      </c>
      <c r="K325" s="46">
        <v>329195</v>
      </c>
      <c r="L325" s="46">
        <v>303342</v>
      </c>
      <c r="M325" s="46">
        <v>385605</v>
      </c>
      <c r="N325" s="46">
        <v>445157</v>
      </c>
      <c r="O325" s="46">
        <v>487306</v>
      </c>
      <c r="P325" s="46">
        <v>534124</v>
      </c>
      <c r="Q325" s="46">
        <v>546524</v>
      </c>
      <c r="R325" s="46">
        <v>524598</v>
      </c>
      <c r="S325" s="46">
        <v>518271</v>
      </c>
      <c r="T325" s="91">
        <v>561594</v>
      </c>
    </row>
    <row r="326" spans="1:20" s="30" customFormat="1" ht="15" customHeight="1">
      <c r="A326" s="29"/>
      <c r="B326" s="101" t="s">
        <v>275</v>
      </c>
      <c r="C326" s="46">
        <v>-12919</v>
      </c>
      <c r="D326" s="46">
        <v>-12836</v>
      </c>
      <c r="E326" s="46">
        <v>-10607</v>
      </c>
      <c r="F326" s="46">
        <v>-9529</v>
      </c>
      <c r="G326" s="46">
        <v>-9498</v>
      </c>
      <c r="H326" s="46">
        <v>-8873</v>
      </c>
      <c r="I326" s="46">
        <v>-9264</v>
      </c>
      <c r="J326" s="46">
        <v>-4266</v>
      </c>
      <c r="K326" s="46">
        <v>-2703</v>
      </c>
      <c r="L326" s="46">
        <v>3562</v>
      </c>
      <c r="M326" s="46">
        <v>10143</v>
      </c>
      <c r="N326" s="46">
        <v>17045</v>
      </c>
      <c r="O326" s="46">
        <v>21886</v>
      </c>
      <c r="P326" s="46">
        <v>29580</v>
      </c>
      <c r="Q326" s="46">
        <v>32958</v>
      </c>
      <c r="R326" s="46">
        <v>30263</v>
      </c>
      <c r="S326" s="46">
        <v>24056</v>
      </c>
      <c r="T326" s="91">
        <v>26700</v>
      </c>
    </row>
    <row r="327" spans="1:20" ht="15" customHeight="1">
      <c r="A327" s="27"/>
      <c r="B327" s="101" t="s">
        <v>37</v>
      </c>
      <c r="C327" s="46">
        <v>31578</v>
      </c>
      <c r="D327" s="46">
        <v>31179</v>
      </c>
      <c r="E327" s="46">
        <v>33511</v>
      </c>
      <c r="F327" s="46">
        <v>33864</v>
      </c>
      <c r="G327" s="46">
        <v>40783</v>
      </c>
      <c r="H327" s="46">
        <v>47381</v>
      </c>
      <c r="I327" s="46">
        <v>54442</v>
      </c>
      <c r="J327" s="46">
        <v>64453</v>
      </c>
      <c r="K327" s="46">
        <v>69905</v>
      </c>
      <c r="L327" s="46">
        <v>64670</v>
      </c>
      <c r="M327" s="46">
        <v>80540</v>
      </c>
      <c r="N327" s="46">
        <v>91306</v>
      </c>
      <c r="O327" s="46">
        <v>98503</v>
      </c>
      <c r="P327" s="46">
        <v>104777</v>
      </c>
      <c r="Q327" s="46">
        <v>106923</v>
      </c>
      <c r="R327" s="46">
        <v>104356</v>
      </c>
      <c r="S327" s="46">
        <v>98536</v>
      </c>
      <c r="T327" s="31">
        <v>103972</v>
      </c>
    </row>
    <row r="328" spans="1:20" ht="15" customHeight="1">
      <c r="A328" s="27"/>
      <c r="B328" s="101" t="s">
        <v>38</v>
      </c>
      <c r="C328" s="46">
        <v>44497</v>
      </c>
      <c r="D328" s="46">
        <v>44016</v>
      </c>
      <c r="E328" s="46">
        <v>44119</v>
      </c>
      <c r="F328" s="46">
        <v>43393</v>
      </c>
      <c r="G328" s="46">
        <v>50281</v>
      </c>
      <c r="H328" s="46">
        <v>56254</v>
      </c>
      <c r="I328" s="46">
        <v>63705</v>
      </c>
      <c r="J328" s="46">
        <v>68719</v>
      </c>
      <c r="K328" s="46">
        <v>72608</v>
      </c>
      <c r="L328" s="46">
        <v>61108</v>
      </c>
      <c r="M328" s="46">
        <v>70398</v>
      </c>
      <c r="N328" s="46">
        <v>74261</v>
      </c>
      <c r="O328" s="46">
        <v>76617</v>
      </c>
      <c r="P328" s="46">
        <v>75197</v>
      </c>
      <c r="Q328" s="46">
        <v>73965</v>
      </c>
      <c r="R328" s="46">
        <v>74093</v>
      </c>
      <c r="S328" s="46">
        <v>74481</v>
      </c>
      <c r="T328" s="31">
        <v>77272</v>
      </c>
    </row>
    <row r="329" spans="1:20" ht="15" customHeight="1">
      <c r="A329" s="27"/>
      <c r="B329" s="101" t="s">
        <v>494</v>
      </c>
      <c r="C329" s="46">
        <v>1380</v>
      </c>
      <c r="D329" s="46">
        <v>3905</v>
      </c>
      <c r="E329" s="46">
        <v>1076</v>
      </c>
      <c r="F329" s="46">
        <v>4136</v>
      </c>
      <c r="G329" s="46">
        <v>3592</v>
      </c>
      <c r="H329" s="46">
        <v>949</v>
      </c>
      <c r="I329" s="46">
        <v>4571</v>
      </c>
      <c r="J329" s="46">
        <v>6766</v>
      </c>
      <c r="K329" s="46">
        <v>12910</v>
      </c>
      <c r="L329" s="46">
        <v>6419</v>
      </c>
      <c r="M329" s="46">
        <v>4840</v>
      </c>
      <c r="N329" s="46">
        <v>6788</v>
      </c>
      <c r="O329" s="46">
        <v>3796</v>
      </c>
      <c r="P329" s="46">
        <v>5224</v>
      </c>
      <c r="Q329" s="46">
        <v>6010</v>
      </c>
      <c r="R329" s="46">
        <v>5725</v>
      </c>
      <c r="S329" s="46">
        <v>8063</v>
      </c>
      <c r="T329" s="31">
        <v>14211</v>
      </c>
    </row>
    <row r="330" spans="1:20" ht="15" customHeight="1">
      <c r="A330" s="27"/>
      <c r="B330" s="101" t="s">
        <v>37</v>
      </c>
      <c r="C330" s="46">
        <v>54817</v>
      </c>
      <c r="D330" s="46">
        <v>48352</v>
      </c>
      <c r="E330" s="46">
        <v>41911</v>
      </c>
      <c r="F330" s="46">
        <v>43715</v>
      </c>
      <c r="G330" s="46">
        <v>52674</v>
      </c>
      <c r="H330" s="46">
        <v>65628</v>
      </c>
      <c r="I330" s="46">
        <v>84954</v>
      </c>
      <c r="J330" s="46">
        <v>115791</v>
      </c>
      <c r="K330" s="46">
        <v>120808</v>
      </c>
      <c r="L330" s="46">
        <v>101555</v>
      </c>
      <c r="M330" s="46">
        <v>119667</v>
      </c>
      <c r="N330" s="46">
        <v>136109</v>
      </c>
      <c r="O330" s="46">
        <v>140685</v>
      </c>
      <c r="P330" s="46">
        <v>152595</v>
      </c>
      <c r="Q330" s="46">
        <v>161823</v>
      </c>
      <c r="R330" s="46">
        <v>164409</v>
      </c>
      <c r="S330" s="46">
        <v>164083</v>
      </c>
      <c r="T330" s="31">
        <v>179703</v>
      </c>
    </row>
    <row r="331" spans="1:20" ht="15" customHeight="1">
      <c r="A331" s="27"/>
      <c r="B331" s="101" t="s">
        <v>38</v>
      </c>
      <c r="C331" s="46">
        <v>53437</v>
      </c>
      <c r="D331" s="46">
        <v>44447</v>
      </c>
      <c r="E331" s="46">
        <v>40835</v>
      </c>
      <c r="F331" s="46">
        <v>39580</v>
      </c>
      <c r="G331" s="46">
        <v>49082</v>
      </c>
      <c r="H331" s="46">
        <v>64679</v>
      </c>
      <c r="I331" s="46">
        <v>80383</v>
      </c>
      <c r="J331" s="46">
        <v>109025</v>
      </c>
      <c r="K331" s="46">
        <v>107898</v>
      </c>
      <c r="L331" s="46">
        <v>95136</v>
      </c>
      <c r="M331" s="46">
        <v>114827</v>
      </c>
      <c r="N331" s="46">
        <v>129320</v>
      </c>
      <c r="O331" s="46">
        <v>136890</v>
      </c>
      <c r="P331" s="46">
        <v>147371</v>
      </c>
      <c r="Q331" s="46">
        <v>155813</v>
      </c>
      <c r="R331" s="46">
        <v>158684</v>
      </c>
      <c r="S331" s="46">
        <v>156021</v>
      </c>
      <c r="T331" s="31">
        <v>165491</v>
      </c>
    </row>
    <row r="332" spans="1:20" ht="15" customHeight="1">
      <c r="A332" s="27"/>
      <c r="B332" s="101" t="s">
        <v>493</v>
      </c>
      <c r="C332" s="46">
        <v>-1402</v>
      </c>
      <c r="D332" s="46">
        <v>-1459</v>
      </c>
      <c r="E332" s="46">
        <v>-1516</v>
      </c>
      <c r="F332" s="46">
        <v>-1413</v>
      </c>
      <c r="G332" s="46">
        <v>-1500</v>
      </c>
      <c r="H332" s="46">
        <v>-1569</v>
      </c>
      <c r="I332" s="46">
        <v>-1609</v>
      </c>
      <c r="J332" s="46">
        <v>-1807</v>
      </c>
      <c r="K332" s="46">
        <v>-2364</v>
      </c>
      <c r="L332" s="46">
        <v>-2114</v>
      </c>
      <c r="M332" s="46">
        <v>-2263</v>
      </c>
      <c r="N332" s="46">
        <v>-2542</v>
      </c>
      <c r="O332" s="46">
        <v>-2622</v>
      </c>
      <c r="P332" s="46">
        <v>-2692</v>
      </c>
      <c r="Q332" s="46">
        <v>-2552</v>
      </c>
      <c r="R332" s="46">
        <v>-2854</v>
      </c>
      <c r="S332" s="46">
        <v>-2702</v>
      </c>
      <c r="T332" s="31">
        <v>-2567</v>
      </c>
    </row>
    <row r="333" spans="1:20" s="30" customFormat="1" ht="15" customHeight="1">
      <c r="A333" s="29"/>
      <c r="B333" s="101" t="s">
        <v>37</v>
      </c>
      <c r="C333" s="46">
        <v>538</v>
      </c>
      <c r="D333" s="46">
        <v>605</v>
      </c>
      <c r="E333" s="46">
        <v>777</v>
      </c>
      <c r="F333" s="46">
        <v>529</v>
      </c>
      <c r="G333" s="46">
        <v>626</v>
      </c>
      <c r="H333" s="46">
        <v>943</v>
      </c>
      <c r="I333" s="46">
        <v>960</v>
      </c>
      <c r="J333" s="46">
        <v>938</v>
      </c>
      <c r="K333" s="46">
        <v>611</v>
      </c>
      <c r="L333" s="46">
        <v>469</v>
      </c>
      <c r="M333" s="46">
        <v>573</v>
      </c>
      <c r="N333" s="46">
        <v>881</v>
      </c>
      <c r="O333" s="46">
        <v>905</v>
      </c>
      <c r="P333" s="46">
        <v>1043</v>
      </c>
      <c r="Q333" s="46">
        <v>1135</v>
      </c>
      <c r="R333" s="46">
        <v>1245</v>
      </c>
      <c r="S333" s="46">
        <v>1345</v>
      </c>
      <c r="T333" s="91">
        <v>1648</v>
      </c>
    </row>
    <row r="334" spans="1:20" s="30" customFormat="1" ht="15" customHeight="1">
      <c r="A334" s="29"/>
      <c r="B334" s="101" t="s">
        <v>38</v>
      </c>
      <c r="C334" s="46">
        <v>1940</v>
      </c>
      <c r="D334" s="46">
        <v>2064</v>
      </c>
      <c r="E334" s="46">
        <v>2293</v>
      </c>
      <c r="F334" s="46">
        <v>1942</v>
      </c>
      <c r="G334" s="46">
        <v>2125</v>
      </c>
      <c r="H334" s="46">
        <v>2512</v>
      </c>
      <c r="I334" s="46">
        <v>2569</v>
      </c>
      <c r="J334" s="46">
        <v>2745</v>
      </c>
      <c r="K334" s="46">
        <v>2975</v>
      </c>
      <c r="L334" s="46">
        <v>2583</v>
      </c>
      <c r="M334" s="46">
        <v>2835</v>
      </c>
      <c r="N334" s="46">
        <v>3424</v>
      </c>
      <c r="O334" s="46">
        <v>3527</v>
      </c>
      <c r="P334" s="46">
        <v>3734</v>
      </c>
      <c r="Q334" s="46">
        <v>3687</v>
      </c>
      <c r="R334" s="46">
        <v>4099</v>
      </c>
      <c r="S334" s="46">
        <v>4047</v>
      </c>
      <c r="T334" s="91">
        <v>4215</v>
      </c>
    </row>
    <row r="335" spans="1:20" ht="15" customHeight="1">
      <c r="A335" s="27"/>
      <c r="B335" s="57" t="s">
        <v>276</v>
      </c>
      <c r="C335" s="46">
        <v>9</v>
      </c>
      <c r="D335" s="46">
        <v>-55</v>
      </c>
      <c r="E335" s="46">
        <v>-850</v>
      </c>
      <c r="F335" s="46">
        <v>-78</v>
      </c>
      <c r="G335" s="46">
        <v>-73</v>
      </c>
      <c r="H335" s="46">
        <v>-74</v>
      </c>
      <c r="I335" s="46">
        <v>-99</v>
      </c>
      <c r="J335" s="46">
        <v>-87</v>
      </c>
      <c r="K335" s="46">
        <v>-252</v>
      </c>
      <c r="L335" s="46">
        <v>-390</v>
      </c>
      <c r="M335" s="46">
        <v>-571</v>
      </c>
      <c r="N335" s="46">
        <v>-260</v>
      </c>
      <c r="O335" s="46">
        <v>-185</v>
      </c>
      <c r="P335" s="46">
        <v>-207</v>
      </c>
      <c r="Q335" s="46">
        <v>-96</v>
      </c>
      <c r="R335" s="46">
        <v>-28</v>
      </c>
      <c r="S335" s="46">
        <v>-48</v>
      </c>
      <c r="T335" s="31">
        <v>-83</v>
      </c>
    </row>
    <row r="336" spans="1:20" ht="15" customHeight="1">
      <c r="A336" s="27"/>
      <c r="B336" s="57" t="s">
        <v>37</v>
      </c>
      <c r="C336" s="46">
        <v>54</v>
      </c>
      <c r="D336" s="46">
        <v>5</v>
      </c>
      <c r="E336" s="46">
        <v>2</v>
      </c>
      <c r="F336" s="46">
        <v>3</v>
      </c>
      <c r="G336" s="46">
        <v>1</v>
      </c>
      <c r="H336" s="46">
        <v>52</v>
      </c>
      <c r="I336" s="46">
        <v>1</v>
      </c>
      <c r="J336" s="46">
        <v>4</v>
      </c>
      <c r="K336" s="46">
        <v>3</v>
      </c>
      <c r="L336" s="46">
        <v>32</v>
      </c>
      <c r="M336" s="46">
        <v>14</v>
      </c>
      <c r="N336" s="46">
        <v>2</v>
      </c>
      <c r="O336" s="46" t="s">
        <v>143</v>
      </c>
      <c r="P336" s="46">
        <v>1</v>
      </c>
      <c r="Q336" s="46" t="s">
        <v>143</v>
      </c>
      <c r="R336" s="46">
        <v>33</v>
      </c>
      <c r="S336" s="46" t="s">
        <v>143</v>
      </c>
      <c r="T336" s="31" t="s">
        <v>143</v>
      </c>
    </row>
    <row r="337" spans="1:20" ht="15" customHeight="1">
      <c r="A337" s="27"/>
      <c r="B337" s="57" t="s">
        <v>38</v>
      </c>
      <c r="C337" s="46">
        <v>45</v>
      </c>
      <c r="D337" s="46">
        <v>61</v>
      </c>
      <c r="E337" s="46">
        <v>852</v>
      </c>
      <c r="F337" s="46">
        <v>81</v>
      </c>
      <c r="G337" s="46">
        <v>74</v>
      </c>
      <c r="H337" s="46">
        <v>126</v>
      </c>
      <c r="I337" s="46">
        <v>99</v>
      </c>
      <c r="J337" s="46">
        <v>91</v>
      </c>
      <c r="K337" s="46">
        <v>254</v>
      </c>
      <c r="L337" s="46">
        <v>421</v>
      </c>
      <c r="M337" s="46">
        <v>584</v>
      </c>
      <c r="N337" s="46">
        <v>262</v>
      </c>
      <c r="O337" s="46">
        <v>185</v>
      </c>
      <c r="P337" s="46">
        <v>208</v>
      </c>
      <c r="Q337" s="46">
        <v>97</v>
      </c>
      <c r="R337" s="46">
        <v>61</v>
      </c>
      <c r="S337" s="46">
        <v>49</v>
      </c>
      <c r="T337" s="31">
        <v>83</v>
      </c>
    </row>
    <row r="338" spans="1:20" s="30" customFormat="1" ht="15" customHeight="1">
      <c r="A338" s="29"/>
      <c r="B338" s="57" t="s">
        <v>277</v>
      </c>
      <c r="C338" s="46">
        <v>-4970</v>
      </c>
      <c r="D338" s="46">
        <v>4079</v>
      </c>
      <c r="E338" s="46">
        <v>17340</v>
      </c>
      <c r="F338" s="46">
        <v>18234</v>
      </c>
      <c r="G338" s="46">
        <v>19299</v>
      </c>
      <c r="H338" s="46">
        <v>21142</v>
      </c>
      <c r="I338" s="46">
        <v>18550</v>
      </c>
      <c r="J338" s="46">
        <v>25046</v>
      </c>
      <c r="K338" s="46">
        <v>3711</v>
      </c>
      <c r="L338" s="46">
        <v>-60762</v>
      </c>
      <c r="M338" s="46">
        <v>3251</v>
      </c>
      <c r="N338" s="46">
        <v>3130</v>
      </c>
      <c r="O338" s="46">
        <v>-15817</v>
      </c>
      <c r="P338" s="46">
        <v>3459</v>
      </c>
      <c r="Q338" s="46">
        <v>-8516</v>
      </c>
      <c r="R338" s="46">
        <v>-19813</v>
      </c>
      <c r="S338" s="46">
        <v>11832</v>
      </c>
      <c r="T338" s="91">
        <v>-12368</v>
      </c>
    </row>
    <row r="339" spans="1:20" s="30" customFormat="1" ht="15" customHeight="1">
      <c r="A339" s="29"/>
      <c r="B339" s="57" t="s">
        <v>39</v>
      </c>
      <c r="C339" s="46">
        <v>-511</v>
      </c>
      <c r="D339" s="46">
        <v>-11006</v>
      </c>
      <c r="E339" s="46">
        <v>9501</v>
      </c>
      <c r="F339" s="46">
        <v>-5768</v>
      </c>
      <c r="G339" s="46">
        <v>14478</v>
      </c>
      <c r="H339" s="46">
        <v>-7047</v>
      </c>
      <c r="I339" s="46">
        <v>2675</v>
      </c>
      <c r="J339" s="46">
        <v>5777</v>
      </c>
      <c r="K339" s="46">
        <v>-9957</v>
      </c>
      <c r="L339" s="46">
        <v>3667</v>
      </c>
      <c r="M339" s="46">
        <v>15721</v>
      </c>
      <c r="N339" s="46">
        <v>-229</v>
      </c>
      <c r="O339" s="46">
        <v>13236</v>
      </c>
      <c r="P339" s="46">
        <v>6472</v>
      </c>
      <c r="Q339" s="46">
        <v>11044</v>
      </c>
      <c r="R339" s="46">
        <v>-102534</v>
      </c>
      <c r="S339" s="46">
        <v>-57708</v>
      </c>
      <c r="T339" s="91">
        <v>-21486</v>
      </c>
    </row>
    <row r="340" spans="1:20" s="30" customFormat="1" ht="15" customHeight="1">
      <c r="A340" s="29"/>
      <c r="B340" s="57" t="s">
        <v>167</v>
      </c>
      <c r="C340" s="46">
        <v>-24473</v>
      </c>
      <c r="D340" s="46">
        <v>41302</v>
      </c>
      <c r="E340" s="46">
        <v>38799</v>
      </c>
      <c r="F340" s="46">
        <v>33982</v>
      </c>
      <c r="G340" s="46">
        <v>38905</v>
      </c>
      <c r="H340" s="46">
        <v>31040</v>
      </c>
      <c r="I340" s="46">
        <v>26180</v>
      </c>
      <c r="J340" s="46">
        <v>1383</v>
      </c>
      <c r="K340" s="46">
        <v>36345</v>
      </c>
      <c r="L340" s="46">
        <v>40008</v>
      </c>
      <c r="M340" s="46">
        <v>56968</v>
      </c>
      <c r="N340" s="46">
        <v>1393</v>
      </c>
      <c r="O340" s="46">
        <v>4099</v>
      </c>
      <c r="P340" s="46">
        <v>49785</v>
      </c>
      <c r="Q340" s="46">
        <v>8295</v>
      </c>
      <c r="R340" s="46">
        <v>125254</v>
      </c>
      <c r="S340" s="46">
        <v>60530</v>
      </c>
      <c r="T340" s="91">
        <v>-39225</v>
      </c>
    </row>
    <row r="341" spans="1:20" s="30" customFormat="1" ht="15" customHeight="1">
      <c r="A341" s="29"/>
      <c r="B341" s="57" t="s">
        <v>168</v>
      </c>
      <c r="C341" s="46">
        <v>-205</v>
      </c>
      <c r="D341" s="46">
        <v>-5083</v>
      </c>
      <c r="E341" s="46">
        <v>-6612</v>
      </c>
      <c r="F341" s="46">
        <v>-10048</v>
      </c>
      <c r="G341" s="46">
        <v>-5693</v>
      </c>
      <c r="H341" s="46">
        <v>-3921</v>
      </c>
      <c r="I341" s="46">
        <v>-3338</v>
      </c>
      <c r="J341" s="46">
        <v>-5574</v>
      </c>
      <c r="K341" s="46">
        <v>-8126</v>
      </c>
      <c r="L341" s="46">
        <v>-3169</v>
      </c>
      <c r="M341" s="46">
        <v>-2403</v>
      </c>
      <c r="N341" s="46">
        <v>-2684</v>
      </c>
      <c r="O341" s="46">
        <v>-1960</v>
      </c>
      <c r="P341" s="46">
        <v>-7048</v>
      </c>
      <c r="Q341" s="46">
        <v>-15263</v>
      </c>
      <c r="R341" s="46">
        <v>-12793</v>
      </c>
      <c r="S341" s="46">
        <v>-4680</v>
      </c>
      <c r="T341" s="91">
        <v>-5084</v>
      </c>
    </row>
    <row r="342" spans="1:20" s="30" customFormat="1" ht="15" customHeight="1">
      <c r="A342" s="29"/>
      <c r="B342" s="57" t="s">
        <v>278</v>
      </c>
      <c r="C342" s="46">
        <v>20219</v>
      </c>
      <c r="D342" s="46">
        <v>-21134</v>
      </c>
      <c r="E342" s="46">
        <v>-24348</v>
      </c>
      <c r="F342" s="46">
        <v>67</v>
      </c>
      <c r="G342" s="46">
        <v>-28391</v>
      </c>
      <c r="H342" s="46">
        <v>1070</v>
      </c>
      <c r="I342" s="46">
        <v>-6968</v>
      </c>
      <c r="J342" s="46">
        <v>23460</v>
      </c>
      <c r="K342" s="46">
        <v>-14551</v>
      </c>
      <c r="L342" s="46">
        <v>-101269</v>
      </c>
      <c r="M342" s="46">
        <v>-67035</v>
      </c>
      <c r="N342" s="46">
        <v>4651</v>
      </c>
      <c r="O342" s="46">
        <v>-31192</v>
      </c>
      <c r="P342" s="46">
        <v>-45750</v>
      </c>
      <c r="Q342" s="46">
        <v>-12592</v>
      </c>
      <c r="R342" s="46">
        <v>-29739</v>
      </c>
      <c r="S342" s="46">
        <v>13690</v>
      </c>
      <c r="T342" s="91">
        <v>53428</v>
      </c>
    </row>
    <row r="343" spans="1:20" ht="15" customHeight="1">
      <c r="A343" s="27"/>
      <c r="B343" s="57" t="s">
        <v>40</v>
      </c>
      <c r="C343" s="46">
        <v>324</v>
      </c>
      <c r="D343" s="46">
        <v>-2394</v>
      </c>
      <c r="E343" s="46">
        <v>3646</v>
      </c>
      <c r="F343" s="46">
        <v>637</v>
      </c>
      <c r="G343" s="46">
        <v>5257</v>
      </c>
      <c r="H343" s="46">
        <v>-2131</v>
      </c>
      <c r="I343" s="46">
        <v>3801</v>
      </c>
      <c r="J343" s="46">
        <v>5825</v>
      </c>
      <c r="K343" s="46">
        <v>-143</v>
      </c>
      <c r="L343" s="46">
        <v>-2512</v>
      </c>
      <c r="M343" s="46">
        <v>-4574</v>
      </c>
      <c r="N343" s="46">
        <v>734</v>
      </c>
      <c r="O343" s="46">
        <v>4581</v>
      </c>
      <c r="P343" s="46">
        <v>6940</v>
      </c>
      <c r="Q343" s="46">
        <v>5462</v>
      </c>
      <c r="R343" s="46">
        <v>6332</v>
      </c>
      <c r="S343" s="46">
        <v>309</v>
      </c>
      <c r="T343" s="31">
        <v>5523</v>
      </c>
    </row>
    <row r="344" spans="1:20" s="30" customFormat="1" ht="15" customHeight="1">
      <c r="A344" s="29"/>
      <c r="B344" s="57" t="s">
        <v>41</v>
      </c>
      <c r="C344" s="46">
        <v>12849</v>
      </c>
      <c r="D344" s="46">
        <v>3864</v>
      </c>
      <c r="E344" s="46">
        <v>-1414</v>
      </c>
      <c r="F344" s="46">
        <v>-266</v>
      </c>
      <c r="G344" s="46">
        <v>2707</v>
      </c>
      <c r="H344" s="46">
        <v>-1773</v>
      </c>
      <c r="I344" s="46">
        <v>9709</v>
      </c>
      <c r="J344" s="46">
        <v>8247</v>
      </c>
      <c r="K344" s="46">
        <v>28766</v>
      </c>
      <c r="L344" s="46">
        <v>79017</v>
      </c>
      <c r="M344" s="46">
        <v>7616</v>
      </c>
      <c r="N344" s="46">
        <v>11153</v>
      </c>
      <c r="O344" s="46">
        <v>24360</v>
      </c>
      <c r="P344" s="46">
        <v>7464</v>
      </c>
      <c r="Q344" s="46">
        <v>17939</v>
      </c>
      <c r="R344" s="46">
        <v>36381</v>
      </c>
      <c r="S344" s="46">
        <v>1141</v>
      </c>
      <c r="T344" s="91">
        <v>32137</v>
      </c>
    </row>
    <row r="345" spans="1:20" s="30" customFormat="1" ht="15" customHeight="1">
      <c r="A345" s="29"/>
      <c r="B345" s="57" t="s">
        <v>523</v>
      </c>
      <c r="C345" s="46">
        <v>-12849</v>
      </c>
      <c r="D345" s="46">
        <v>-3864</v>
      </c>
      <c r="E345" s="46">
        <v>1414</v>
      </c>
      <c r="F345" s="46">
        <v>266</v>
      </c>
      <c r="G345" s="46">
        <v>-2707</v>
      </c>
      <c r="H345" s="46">
        <v>1773</v>
      </c>
      <c r="I345" s="46">
        <v>-9709</v>
      </c>
      <c r="J345" s="46">
        <v>-8247</v>
      </c>
      <c r="K345" s="46">
        <v>-28766</v>
      </c>
      <c r="L345" s="46">
        <v>-79017</v>
      </c>
      <c r="M345" s="46">
        <v>-7616</v>
      </c>
      <c r="N345" s="46">
        <v>-11153</v>
      </c>
      <c r="O345" s="46">
        <v>-24360</v>
      </c>
      <c r="P345" s="46">
        <v>-7464</v>
      </c>
      <c r="Q345" s="46">
        <v>-17939</v>
      </c>
      <c r="R345" s="46">
        <v>-36381</v>
      </c>
      <c r="S345" s="46">
        <v>-1141</v>
      </c>
      <c r="T345" s="91">
        <v>-32137</v>
      </c>
    </row>
    <row r="346" spans="1:20" ht="15" customHeight="1">
      <c r="A346" s="27"/>
      <c r="B346" s="57" t="s">
        <v>524</v>
      </c>
      <c r="C346" s="46">
        <v>220566</v>
      </c>
      <c r="D346" s="46">
        <v>262505</v>
      </c>
      <c r="E346" s="46">
        <v>342941</v>
      </c>
      <c r="F346" s="46">
        <v>397577</v>
      </c>
      <c r="G346" s="46">
        <v>425789</v>
      </c>
      <c r="H346" s="46">
        <v>448326</v>
      </c>
      <c r="I346" s="46">
        <v>528497</v>
      </c>
      <c r="J346" s="46">
        <v>491877</v>
      </c>
      <c r="K346" s="46">
        <v>632216</v>
      </c>
      <c r="L346" s="46">
        <v>735247</v>
      </c>
      <c r="M346" s="46">
        <v>665138</v>
      </c>
      <c r="N346" s="46">
        <v>711211</v>
      </c>
      <c r="O346" s="46">
        <v>721474</v>
      </c>
      <c r="P346" s="46">
        <v>757979</v>
      </c>
      <c r="Q346" s="46">
        <v>870191</v>
      </c>
      <c r="R346" s="46">
        <v>1003128</v>
      </c>
      <c r="S346" s="46">
        <v>1153824</v>
      </c>
      <c r="T346" s="31">
        <v>1394121</v>
      </c>
    </row>
    <row r="347" spans="1:20" ht="15" customHeight="1">
      <c r="A347" s="27"/>
      <c r="B347" s="59"/>
      <c r="C347" s="62"/>
      <c r="D347" s="62"/>
      <c r="E347" s="62"/>
      <c r="F347" s="62"/>
      <c r="G347" s="62"/>
      <c r="H347" s="62"/>
      <c r="I347" s="62"/>
      <c r="J347" s="62"/>
      <c r="K347" s="62"/>
      <c r="L347" s="62"/>
      <c r="M347" s="62"/>
      <c r="N347" s="62"/>
      <c r="O347" s="62"/>
      <c r="P347" s="62"/>
      <c r="Q347" s="62"/>
      <c r="R347" s="62"/>
      <c r="S347" s="37"/>
    </row>
    <row r="348" spans="1:20" ht="15" customHeight="1">
      <c r="A348" s="27"/>
      <c r="B348" s="72" t="s">
        <v>555</v>
      </c>
      <c r="C348" s="64"/>
      <c r="D348" s="64"/>
      <c r="E348" s="64"/>
      <c r="F348" s="64"/>
      <c r="G348" s="64"/>
      <c r="H348" s="64"/>
      <c r="I348" s="64"/>
      <c r="J348" s="64"/>
      <c r="K348" s="64"/>
      <c r="L348" s="64"/>
      <c r="M348" s="64"/>
      <c r="N348" s="64"/>
      <c r="O348" s="64"/>
      <c r="P348" s="64"/>
      <c r="Q348" s="64"/>
      <c r="R348" s="64"/>
      <c r="S348" s="37"/>
    </row>
    <row r="349" spans="1:20" s="30" customFormat="1" ht="15" customHeight="1">
      <c r="A349" s="29"/>
      <c r="B349" s="60" t="s">
        <v>245</v>
      </c>
      <c r="C349" s="61">
        <v>107.6</v>
      </c>
      <c r="D349" s="61">
        <v>104.4</v>
      </c>
      <c r="E349" s="61">
        <v>111.9</v>
      </c>
      <c r="F349" s="61">
        <v>129.80000000000001</v>
      </c>
      <c r="G349" s="61">
        <v>143.69999999999999</v>
      </c>
      <c r="H349" s="61">
        <v>151.4</v>
      </c>
      <c r="I349" s="61">
        <v>157.1</v>
      </c>
      <c r="J349" s="61">
        <v>156</v>
      </c>
      <c r="K349" s="61">
        <v>161.5</v>
      </c>
      <c r="L349" s="61">
        <v>147.9</v>
      </c>
      <c r="M349" s="61">
        <v>170.1</v>
      </c>
      <c r="N349" s="61">
        <v>176.1</v>
      </c>
      <c r="O349" s="61">
        <v>178.3</v>
      </c>
      <c r="P349" s="61">
        <v>183.6</v>
      </c>
      <c r="Q349" s="61">
        <v>176.4</v>
      </c>
      <c r="R349" s="61">
        <v>162.19999999999999</v>
      </c>
      <c r="S349" s="69">
        <v>156.30000000000001</v>
      </c>
      <c r="T349" s="84">
        <v>157.441056500549</v>
      </c>
    </row>
    <row r="350" spans="1:20" s="30" customFormat="1" ht="15" customHeight="1">
      <c r="A350" s="29"/>
      <c r="B350" s="37" t="s">
        <v>244</v>
      </c>
      <c r="C350" s="61">
        <v>95.7</v>
      </c>
      <c r="D350" s="61">
        <v>92.1</v>
      </c>
      <c r="E350" s="61">
        <v>97.4</v>
      </c>
      <c r="F350" s="61">
        <v>114.8</v>
      </c>
      <c r="G350" s="61">
        <v>129.30000000000001</v>
      </c>
      <c r="H350" s="61">
        <v>134.30000000000001</v>
      </c>
      <c r="I350" s="61">
        <v>141.1</v>
      </c>
      <c r="J350" s="61">
        <v>143.30000000000001</v>
      </c>
      <c r="K350" s="61">
        <v>150.1</v>
      </c>
      <c r="L350" s="61">
        <v>141.69999999999999</v>
      </c>
      <c r="M350" s="61">
        <v>168.7</v>
      </c>
      <c r="N350" s="61">
        <v>179.1</v>
      </c>
      <c r="O350" s="61">
        <v>185.5</v>
      </c>
      <c r="P350" s="61">
        <v>193.7</v>
      </c>
      <c r="Q350" s="61">
        <v>187.5</v>
      </c>
      <c r="R350" s="61">
        <v>169.6</v>
      </c>
      <c r="S350" s="69">
        <v>161.5</v>
      </c>
      <c r="T350" s="84">
        <v>164.47464867306553</v>
      </c>
    </row>
    <row r="351" spans="1:20" s="30" customFormat="1" ht="15" customHeight="1">
      <c r="A351" s="29"/>
      <c r="B351" s="37" t="s">
        <v>248</v>
      </c>
      <c r="C351" s="61">
        <v>11.9</v>
      </c>
      <c r="D351" s="61">
        <v>12.3</v>
      </c>
      <c r="E351" s="61">
        <v>14.5</v>
      </c>
      <c r="F351" s="61">
        <v>15</v>
      </c>
      <c r="G351" s="61">
        <v>14.3</v>
      </c>
      <c r="H351" s="61">
        <v>17.100000000000001</v>
      </c>
      <c r="I351" s="61">
        <v>16</v>
      </c>
      <c r="J351" s="61">
        <v>12.7</v>
      </c>
      <c r="K351" s="61">
        <v>11.4</v>
      </c>
      <c r="L351" s="61">
        <v>6.2</v>
      </c>
      <c r="M351" s="61">
        <v>1.4</v>
      </c>
      <c r="N351" s="61">
        <v>-3</v>
      </c>
      <c r="O351" s="61">
        <v>-7.2</v>
      </c>
      <c r="P351" s="61">
        <v>-10.1</v>
      </c>
      <c r="Q351" s="61">
        <v>-11.1</v>
      </c>
      <c r="R351" s="61">
        <v>-7.4</v>
      </c>
      <c r="S351" s="69">
        <v>-5.2</v>
      </c>
      <c r="T351" s="84">
        <v>-7.0335921725166966</v>
      </c>
    </row>
    <row r="352" spans="1:20" s="30" customFormat="1" ht="15" customHeight="1">
      <c r="A352" s="29"/>
      <c r="B352" s="37" t="s">
        <v>247</v>
      </c>
      <c r="C352" s="61">
        <v>4.4000000000000004</v>
      </c>
      <c r="D352" s="61">
        <v>6.1</v>
      </c>
      <c r="E352" s="61">
        <v>7.9</v>
      </c>
      <c r="F352" s="61">
        <v>10.8</v>
      </c>
      <c r="G352" s="61">
        <v>9.9</v>
      </c>
      <c r="H352" s="61">
        <v>11.9</v>
      </c>
      <c r="I352" s="61">
        <v>12.7</v>
      </c>
      <c r="J352" s="61">
        <v>13</v>
      </c>
      <c r="K352" s="61">
        <v>15</v>
      </c>
      <c r="L352" s="61">
        <v>9.9</v>
      </c>
      <c r="M352" s="61">
        <v>7</v>
      </c>
      <c r="N352" s="61">
        <v>5.6</v>
      </c>
      <c r="O352" s="61">
        <v>1.6</v>
      </c>
      <c r="P352" s="61">
        <v>1.5</v>
      </c>
      <c r="Q352" s="61">
        <v>1.4</v>
      </c>
      <c r="R352" s="61">
        <v>3.3</v>
      </c>
      <c r="S352" s="69">
        <v>4</v>
      </c>
      <c r="T352" s="84">
        <v>4.1965498934040539</v>
      </c>
    </row>
    <row r="353" spans="1:20" s="30" customFormat="1" ht="15" customHeight="1">
      <c r="A353" s="29"/>
      <c r="B353" s="37" t="s">
        <v>246</v>
      </c>
      <c r="C353" s="61">
        <v>7.5</v>
      </c>
      <c r="D353" s="61">
        <v>2.2999999999999998</v>
      </c>
      <c r="E353" s="61">
        <v>-0.9</v>
      </c>
      <c r="F353" s="61">
        <v>-0.2</v>
      </c>
      <c r="G353" s="61">
        <v>1.6</v>
      </c>
      <c r="H353" s="61">
        <v>-1</v>
      </c>
      <c r="I353" s="61">
        <v>5</v>
      </c>
      <c r="J353" s="61">
        <v>3.9</v>
      </c>
      <c r="K353" s="61">
        <v>13.1</v>
      </c>
      <c r="L353" s="61">
        <v>36.9</v>
      </c>
      <c r="M353" s="61">
        <v>3.3</v>
      </c>
      <c r="N353" s="61">
        <v>4.5</v>
      </c>
      <c r="O353" s="61">
        <v>9.3000000000000007</v>
      </c>
      <c r="P353" s="61">
        <v>2.7</v>
      </c>
      <c r="Q353" s="61">
        <v>6.2</v>
      </c>
      <c r="R353" s="61">
        <v>11.8</v>
      </c>
      <c r="S353" s="69">
        <v>0.4</v>
      </c>
      <c r="T353" s="84">
        <v>9.4119983197938506</v>
      </c>
    </row>
    <row r="354" spans="1:20" ht="15" customHeight="1">
      <c r="A354" s="27"/>
      <c r="B354" s="12"/>
      <c r="C354" s="61"/>
      <c r="D354" s="61"/>
      <c r="E354" s="61"/>
      <c r="F354" s="61"/>
      <c r="G354" s="61"/>
      <c r="H354" s="61"/>
      <c r="I354" s="61"/>
      <c r="J354" s="61"/>
      <c r="K354" s="61"/>
      <c r="L354" s="61"/>
      <c r="M354" s="61"/>
      <c r="N354" s="15"/>
      <c r="O354" s="15"/>
      <c r="P354" s="15"/>
      <c r="Q354" s="15"/>
    </row>
    <row r="355" spans="1:20" ht="15" customHeight="1">
      <c r="A355" s="27"/>
      <c r="B355" s="58" t="s">
        <v>556</v>
      </c>
      <c r="C355" s="61"/>
      <c r="D355" s="61"/>
      <c r="E355" s="61"/>
      <c r="F355" s="61"/>
      <c r="G355" s="61"/>
      <c r="H355" s="61"/>
      <c r="I355" s="61"/>
      <c r="J355" s="61"/>
      <c r="K355" s="61"/>
      <c r="L355" s="61"/>
      <c r="M355" s="61"/>
      <c r="N355" s="15"/>
      <c r="O355" s="15"/>
      <c r="P355" s="15"/>
      <c r="Q355" s="15"/>
    </row>
    <row r="356" spans="1:20" s="30" customFormat="1" ht="15" customHeight="1">
      <c r="A356" s="29"/>
      <c r="B356" s="59" t="s">
        <v>28</v>
      </c>
      <c r="C356" s="46">
        <v>107560.24</v>
      </c>
      <c r="D356" s="46">
        <v>111173.61</v>
      </c>
      <c r="E356" s="46">
        <v>111918.94</v>
      </c>
      <c r="F356" s="46">
        <v>118388</v>
      </c>
      <c r="G356" s="46">
        <v>123569.26</v>
      </c>
      <c r="H356" s="46">
        <v>124278.27</v>
      </c>
      <c r="I356" s="46">
        <v>133210.46</v>
      </c>
      <c r="J356" s="46">
        <v>152692.88</v>
      </c>
      <c r="K356" s="46">
        <v>182526.78</v>
      </c>
      <c r="L356" s="46">
        <v>255841.74</v>
      </c>
      <c r="M356" s="46">
        <v>268743.2</v>
      </c>
      <c r="N356" s="46">
        <v>285401.09532000002</v>
      </c>
      <c r="O356" s="46">
        <v>317361.93417999998</v>
      </c>
      <c r="P356" s="46">
        <v>311209.21924000001</v>
      </c>
      <c r="Q356" s="46">
        <v>328516.26400999998</v>
      </c>
      <c r="R356" s="46">
        <v>358772.72979999997</v>
      </c>
      <c r="S356" s="46">
        <v>386294.10577999998</v>
      </c>
      <c r="T356" s="91">
        <v>431382.6</v>
      </c>
    </row>
    <row r="357" spans="1:20" s="30" customFormat="1" ht="15" customHeight="1">
      <c r="A357" s="29"/>
      <c r="B357" s="59" t="s">
        <v>43</v>
      </c>
      <c r="C357" s="46">
        <v>18.239999999999998</v>
      </c>
      <c r="D357" s="46">
        <v>18.61</v>
      </c>
      <c r="E357" s="46">
        <v>22.94</v>
      </c>
      <c r="F357" s="46">
        <v>27.92</v>
      </c>
      <c r="G357" s="46">
        <v>29.26</v>
      </c>
      <c r="H357" s="46">
        <v>34.270000000000003</v>
      </c>
      <c r="I357" s="46">
        <v>42.46</v>
      </c>
      <c r="J357" s="46">
        <v>55.88</v>
      </c>
      <c r="K357" s="46">
        <v>57.78</v>
      </c>
      <c r="L357" s="46">
        <v>73.739999999999995</v>
      </c>
      <c r="M357" s="46">
        <v>94.2</v>
      </c>
      <c r="N357" s="46">
        <v>105.17</v>
      </c>
      <c r="O357" s="46">
        <v>111.15</v>
      </c>
      <c r="P357" s="46">
        <v>80.260000000000005</v>
      </c>
      <c r="Q357" s="46">
        <v>80.11</v>
      </c>
      <c r="R357" s="46">
        <v>70.959999999999994</v>
      </c>
      <c r="S357" s="46">
        <v>77.430000000000007</v>
      </c>
      <c r="T357" s="91">
        <v>86.6</v>
      </c>
    </row>
    <row r="358" spans="1:20" s="30" customFormat="1" ht="15" customHeight="1">
      <c r="A358" s="29"/>
      <c r="B358" s="59" t="s">
        <v>44</v>
      </c>
      <c r="C358" s="46">
        <v>107542</v>
      </c>
      <c r="D358" s="46">
        <v>111155</v>
      </c>
      <c r="E358" s="46">
        <v>111896</v>
      </c>
      <c r="F358" s="46">
        <v>118360.08</v>
      </c>
      <c r="G358" s="46">
        <v>123540</v>
      </c>
      <c r="H358" s="46">
        <v>124244</v>
      </c>
      <c r="I358" s="46">
        <v>133168</v>
      </c>
      <c r="J358" s="46">
        <v>152637</v>
      </c>
      <c r="K358" s="46">
        <v>182469</v>
      </c>
      <c r="L358" s="46">
        <v>255768</v>
      </c>
      <c r="M358" s="46">
        <v>268649</v>
      </c>
      <c r="N358" s="46">
        <v>285260</v>
      </c>
      <c r="O358" s="46">
        <v>317189</v>
      </c>
      <c r="P358" s="46">
        <v>311061</v>
      </c>
      <c r="Q358" s="46">
        <v>328377</v>
      </c>
      <c r="R358" s="46">
        <v>358656</v>
      </c>
      <c r="S358" s="46">
        <v>386147</v>
      </c>
      <c r="T358" s="91">
        <v>431296</v>
      </c>
    </row>
    <row r="359" spans="1:20" s="30" customFormat="1" ht="15" customHeight="1">
      <c r="A359" s="29"/>
      <c r="B359" s="59" t="s">
        <v>261</v>
      </c>
      <c r="C359" s="46" t="s">
        <v>143</v>
      </c>
      <c r="D359" s="46" t="s">
        <v>143</v>
      </c>
      <c r="E359" s="46" t="s">
        <v>143</v>
      </c>
      <c r="F359" s="46" t="s">
        <v>143</v>
      </c>
      <c r="G359" s="46" t="s">
        <v>143</v>
      </c>
      <c r="H359" s="46" t="s">
        <v>143</v>
      </c>
      <c r="I359" s="46" t="s">
        <v>143</v>
      </c>
      <c r="J359" s="46" t="s">
        <v>143</v>
      </c>
      <c r="K359" s="46" t="s">
        <v>143</v>
      </c>
      <c r="L359" s="46" t="s">
        <v>143</v>
      </c>
      <c r="M359" s="46" t="s">
        <v>143</v>
      </c>
      <c r="N359" s="46">
        <v>35.925319999999999</v>
      </c>
      <c r="O359" s="46">
        <v>61.784179999999999</v>
      </c>
      <c r="P359" s="46">
        <v>67.959239999999994</v>
      </c>
      <c r="Q359" s="46">
        <v>59.15401</v>
      </c>
      <c r="R359" s="46">
        <v>45.769799999999996</v>
      </c>
      <c r="S359" s="46">
        <v>69.675780000000003</v>
      </c>
      <c r="T359" s="91" t="s">
        <v>143</v>
      </c>
    </row>
    <row r="360" spans="1:20" s="30" customFormat="1" ht="15" customHeight="1">
      <c r="A360" s="29"/>
      <c r="B360" s="59" t="s">
        <v>45</v>
      </c>
      <c r="C360" s="46" t="s">
        <v>98</v>
      </c>
      <c r="D360" s="46" t="s">
        <v>98</v>
      </c>
      <c r="E360" s="46" t="s">
        <v>98</v>
      </c>
      <c r="F360" s="46" t="s">
        <v>98</v>
      </c>
      <c r="G360" s="46" t="s">
        <v>98</v>
      </c>
      <c r="H360" s="46" t="s">
        <v>98</v>
      </c>
      <c r="I360" s="46" t="s">
        <v>98</v>
      </c>
      <c r="J360" s="46" t="s">
        <v>98</v>
      </c>
      <c r="K360" s="46" t="s">
        <v>98</v>
      </c>
      <c r="L360" s="46" t="s">
        <v>98</v>
      </c>
      <c r="M360" s="46" t="s">
        <v>98</v>
      </c>
      <c r="N360" s="46" t="s">
        <v>98</v>
      </c>
      <c r="O360" s="46" t="s">
        <v>98</v>
      </c>
      <c r="P360" s="46" t="s">
        <v>98</v>
      </c>
      <c r="Q360" s="46" t="s">
        <v>98</v>
      </c>
      <c r="R360" s="46" t="s">
        <v>98</v>
      </c>
      <c r="S360" s="46" t="s">
        <v>98</v>
      </c>
      <c r="T360" s="91" t="s">
        <v>98</v>
      </c>
    </row>
    <row r="361" spans="1:20" ht="15" customHeight="1">
      <c r="A361" s="27"/>
      <c r="B361" s="59"/>
      <c r="C361" s="65"/>
      <c r="D361" s="65"/>
      <c r="E361" s="65"/>
      <c r="F361" s="65"/>
      <c r="G361" s="65"/>
      <c r="H361" s="65"/>
      <c r="I361" s="65"/>
      <c r="J361" s="65"/>
      <c r="K361" s="65"/>
      <c r="L361" s="65"/>
      <c r="M361" s="65"/>
      <c r="N361" s="65"/>
      <c r="O361" s="65"/>
      <c r="P361" s="65"/>
      <c r="Q361" s="65"/>
      <c r="R361" s="65"/>
      <c r="S361" s="37"/>
    </row>
    <row r="362" spans="1:20" ht="15" customHeight="1">
      <c r="A362" s="27"/>
      <c r="B362" s="58" t="s">
        <v>557</v>
      </c>
      <c r="C362" s="70"/>
      <c r="D362" s="70"/>
      <c r="E362" s="70"/>
      <c r="F362" s="70"/>
      <c r="G362" s="70"/>
      <c r="H362" s="70"/>
      <c r="I362" s="70"/>
      <c r="J362" s="70"/>
      <c r="K362" s="70"/>
      <c r="L362" s="70"/>
      <c r="M362" s="70"/>
      <c r="N362" s="70"/>
      <c r="O362" s="70"/>
      <c r="P362" s="70"/>
      <c r="Q362" s="70"/>
      <c r="R362" s="70"/>
      <c r="S362" s="37"/>
    </row>
    <row r="363" spans="1:20" s="30" customFormat="1" ht="15" customHeight="1">
      <c r="A363" s="29"/>
      <c r="B363" s="59" t="s">
        <v>46</v>
      </c>
      <c r="C363" s="45">
        <v>7.7960000000000003</v>
      </c>
      <c r="D363" s="45">
        <v>7.7969999999999997</v>
      </c>
      <c r="E363" s="45">
        <v>7.798</v>
      </c>
      <c r="F363" s="45">
        <v>7.7629999999999999</v>
      </c>
      <c r="G363" s="45">
        <v>7.7735000000000003</v>
      </c>
      <c r="H363" s="45">
        <v>7.7525000000000004</v>
      </c>
      <c r="I363" s="45">
        <v>7.7744999999999997</v>
      </c>
      <c r="J363" s="45">
        <v>7.8014999999999999</v>
      </c>
      <c r="K363" s="45">
        <v>7.7504999999999997</v>
      </c>
      <c r="L363" s="45">
        <v>7.7554999999999996</v>
      </c>
      <c r="M363" s="45">
        <v>7.7744999999999997</v>
      </c>
      <c r="N363" s="45">
        <v>7.7655000000000003</v>
      </c>
      <c r="O363" s="45">
        <v>7.7504999999999997</v>
      </c>
      <c r="P363" s="45">
        <v>7.7534999999999998</v>
      </c>
      <c r="Q363" s="45">
        <v>7.7554999999999996</v>
      </c>
      <c r="R363" s="45">
        <v>7.7504999999999997</v>
      </c>
      <c r="S363" s="68">
        <v>7.7539999999999996</v>
      </c>
      <c r="T363" s="96">
        <v>7.8140000000000001</v>
      </c>
    </row>
    <row r="364" spans="1:20" s="30" customFormat="1" ht="15" customHeight="1">
      <c r="A364" s="29"/>
      <c r="B364" s="59" t="s">
        <v>47</v>
      </c>
      <c r="C364" s="45">
        <v>7.7911700000000002</v>
      </c>
      <c r="D364" s="45">
        <v>7.7987500000000001</v>
      </c>
      <c r="E364" s="45">
        <v>7.7989199999999999</v>
      </c>
      <c r="F364" s="45">
        <v>7.7867499999999996</v>
      </c>
      <c r="G364" s="45">
        <v>7.7880000000000003</v>
      </c>
      <c r="H364" s="45">
        <v>7.7773300000000001</v>
      </c>
      <c r="I364" s="45">
        <v>7.76783</v>
      </c>
      <c r="J364" s="45">
        <v>7.8014200000000002</v>
      </c>
      <c r="K364" s="45">
        <v>7.7868300000000001</v>
      </c>
      <c r="L364" s="45">
        <v>7.7517500000000004</v>
      </c>
      <c r="M364" s="45">
        <v>7.7691699999999999</v>
      </c>
      <c r="N364" s="45">
        <v>7.7839999999999998</v>
      </c>
      <c r="O364" s="45">
        <v>7.7564200000000003</v>
      </c>
      <c r="P364" s="45">
        <v>7.7560000000000002</v>
      </c>
      <c r="Q364" s="45">
        <v>7.7540800000000001</v>
      </c>
      <c r="R364" s="45">
        <v>7.7517500000000004</v>
      </c>
      <c r="S364" s="68">
        <v>7.7622499999999999</v>
      </c>
      <c r="T364" s="96">
        <v>7.7932499999999996</v>
      </c>
    </row>
    <row r="365" spans="1:20" s="30" customFormat="1" ht="15" customHeight="1">
      <c r="A365" s="29"/>
      <c r="B365" s="59"/>
      <c r="C365" s="65"/>
      <c r="D365" s="65"/>
      <c r="E365" s="65"/>
      <c r="F365" s="65"/>
      <c r="G365" s="65"/>
      <c r="H365" s="65"/>
      <c r="I365" s="65"/>
      <c r="J365" s="65"/>
      <c r="K365" s="65"/>
      <c r="L365" s="65"/>
      <c r="M365" s="65"/>
      <c r="N365" s="65"/>
      <c r="O365" s="65"/>
      <c r="P365" s="65"/>
      <c r="Q365" s="65"/>
      <c r="R365" s="65"/>
      <c r="S365" s="37"/>
    </row>
    <row r="366" spans="1:20" s="30" customFormat="1" ht="15" customHeight="1">
      <c r="A366" s="29"/>
      <c r="B366" s="58" t="s">
        <v>568</v>
      </c>
      <c r="C366" s="70"/>
      <c r="D366" s="70"/>
      <c r="E366" s="70"/>
      <c r="F366" s="70"/>
      <c r="G366" s="70"/>
      <c r="H366" s="70"/>
      <c r="I366" s="70"/>
      <c r="J366" s="70"/>
      <c r="K366" s="70"/>
      <c r="L366" s="70"/>
      <c r="M366" s="70"/>
      <c r="N366" s="70"/>
      <c r="O366" s="70"/>
      <c r="P366" s="70"/>
      <c r="Q366" s="70"/>
      <c r="R366" s="70"/>
      <c r="S366" s="37"/>
    </row>
    <row r="367" spans="1:20" s="30" customFormat="1" ht="15" customHeight="1">
      <c r="A367" s="29"/>
      <c r="B367" s="59" t="s">
        <v>48</v>
      </c>
      <c r="C367" s="47">
        <v>208.26</v>
      </c>
      <c r="D367" s="47">
        <v>179.87700000000001</v>
      </c>
      <c r="E367" s="47">
        <v>362.98</v>
      </c>
      <c r="F367" s="47">
        <v>386.36700000000002</v>
      </c>
      <c r="G367" s="47">
        <v>448.00900000000001</v>
      </c>
      <c r="H367" s="47">
        <v>470.28800000000001</v>
      </c>
      <c r="I367" s="47">
        <v>544.44299999999998</v>
      </c>
      <c r="J367" s="47">
        <v>751.64200000000005</v>
      </c>
      <c r="K367" s="47">
        <v>689.89700000000005</v>
      </c>
      <c r="L367" s="47">
        <v>712.46199999999999</v>
      </c>
      <c r="M367" s="47">
        <v>879.03399999999999</v>
      </c>
      <c r="N367" s="47">
        <v>985.04200000000003</v>
      </c>
      <c r="O367" s="47">
        <v>1030.5830000000001</v>
      </c>
      <c r="P367" s="47">
        <v>1160.7380000000001</v>
      </c>
      <c r="Q367" s="47">
        <v>1300.981</v>
      </c>
      <c r="R367" s="47">
        <v>1300.348</v>
      </c>
      <c r="S367" s="47">
        <v>1356.97</v>
      </c>
      <c r="T367" s="90">
        <v>1563.924</v>
      </c>
    </row>
    <row r="368" spans="1:20" s="30" customFormat="1" ht="15" customHeight="1">
      <c r="A368" s="29"/>
      <c r="B368" s="59" t="s">
        <v>525</v>
      </c>
      <c r="C368" s="47">
        <v>84.97</v>
      </c>
      <c r="D368" s="47">
        <v>81.906999999999996</v>
      </c>
      <c r="E368" s="47">
        <v>137.923</v>
      </c>
      <c r="F368" s="47">
        <v>134.548</v>
      </c>
      <c r="G368" s="47">
        <v>136.45400000000001</v>
      </c>
      <c r="H368" s="47">
        <v>158.28299999999999</v>
      </c>
      <c r="I368" s="47">
        <v>173.00399999999999</v>
      </c>
      <c r="J368" s="47">
        <v>205.89699999999999</v>
      </c>
      <c r="K368" s="47">
        <v>204.25700000000001</v>
      </c>
      <c r="L368" s="47">
        <v>215.48099999999999</v>
      </c>
      <c r="M368" s="47">
        <v>229.649</v>
      </c>
      <c r="N368" s="47">
        <v>266.98899999999998</v>
      </c>
      <c r="O368" s="47">
        <v>278.31599999999997</v>
      </c>
      <c r="P368" s="47">
        <v>298.95999999999998</v>
      </c>
      <c r="Q368" s="47">
        <v>372.71600000000001</v>
      </c>
      <c r="R368" s="47">
        <v>398.75599999999997</v>
      </c>
      <c r="S368" s="47">
        <v>440.55900000000003</v>
      </c>
      <c r="T368" s="90">
        <v>516.75800000000004</v>
      </c>
    </row>
    <row r="369" spans="1:20" s="30" customFormat="1" ht="15" customHeight="1">
      <c r="A369" s="29"/>
      <c r="B369" s="59" t="s">
        <v>49</v>
      </c>
      <c r="C369" s="47" t="s">
        <v>98</v>
      </c>
      <c r="D369" s="47" t="s">
        <v>98</v>
      </c>
      <c r="E369" s="47" t="s">
        <v>98</v>
      </c>
      <c r="F369" s="47" t="s">
        <v>98</v>
      </c>
      <c r="G369" s="47" t="s">
        <v>98</v>
      </c>
      <c r="H369" s="47" t="s">
        <v>98</v>
      </c>
      <c r="I369" s="47" t="s">
        <v>98</v>
      </c>
      <c r="J369" s="47" t="s">
        <v>98</v>
      </c>
      <c r="K369" s="47" t="s">
        <v>98</v>
      </c>
      <c r="L369" s="47" t="s">
        <v>98</v>
      </c>
      <c r="M369" s="47" t="s">
        <v>98</v>
      </c>
      <c r="N369" s="47" t="s">
        <v>98</v>
      </c>
      <c r="O369" s="47" t="s">
        <v>98</v>
      </c>
      <c r="P369" s="47" t="s">
        <v>98</v>
      </c>
      <c r="Q369" s="47" t="s">
        <v>98</v>
      </c>
      <c r="R369" s="47" t="s">
        <v>98</v>
      </c>
      <c r="S369" s="47" t="s">
        <v>98</v>
      </c>
      <c r="T369" s="90" t="s">
        <v>98</v>
      </c>
    </row>
    <row r="370" spans="1:20" s="30" customFormat="1" ht="15" customHeight="1">
      <c r="A370" s="29"/>
      <c r="B370" s="59" t="s">
        <v>169</v>
      </c>
      <c r="C370" s="47" t="s">
        <v>98</v>
      </c>
      <c r="D370" s="47" t="s">
        <v>98</v>
      </c>
      <c r="E370" s="47" t="s">
        <v>98</v>
      </c>
      <c r="F370" s="47" t="s">
        <v>98</v>
      </c>
      <c r="G370" s="47" t="s">
        <v>98</v>
      </c>
      <c r="H370" s="47" t="s">
        <v>98</v>
      </c>
      <c r="I370" s="47" t="s">
        <v>98</v>
      </c>
      <c r="J370" s="47" t="s">
        <v>98</v>
      </c>
      <c r="K370" s="47" t="s">
        <v>98</v>
      </c>
      <c r="L370" s="47" t="s">
        <v>98</v>
      </c>
      <c r="M370" s="47" t="s">
        <v>98</v>
      </c>
      <c r="N370" s="47" t="s">
        <v>98</v>
      </c>
      <c r="O370" s="47" t="s">
        <v>98</v>
      </c>
      <c r="P370" s="47" t="s">
        <v>98</v>
      </c>
      <c r="Q370" s="47" t="s">
        <v>98</v>
      </c>
      <c r="R370" s="47" t="s">
        <v>98</v>
      </c>
      <c r="S370" s="47" t="s">
        <v>98</v>
      </c>
      <c r="T370" s="90" t="s">
        <v>98</v>
      </c>
    </row>
    <row r="371" spans="1:20" s="30" customFormat="1" ht="15" customHeight="1">
      <c r="A371" s="29"/>
      <c r="B371" s="59" t="s">
        <v>170</v>
      </c>
      <c r="C371" s="47">
        <v>123.29</v>
      </c>
      <c r="D371" s="47">
        <v>97.97</v>
      </c>
      <c r="E371" s="47">
        <v>225.05699999999999</v>
      </c>
      <c r="F371" s="47">
        <v>251.81899999999999</v>
      </c>
      <c r="G371" s="47">
        <v>311.55500000000001</v>
      </c>
      <c r="H371" s="47">
        <v>312.005</v>
      </c>
      <c r="I371" s="47">
        <v>371.43900000000002</v>
      </c>
      <c r="J371" s="47">
        <v>545.745</v>
      </c>
      <c r="K371" s="47">
        <v>485.64</v>
      </c>
      <c r="L371" s="47">
        <v>496.98099999999999</v>
      </c>
      <c r="M371" s="47">
        <v>649.38499999999999</v>
      </c>
      <c r="N371" s="47">
        <v>718.053</v>
      </c>
      <c r="O371" s="47">
        <v>752.26700000000005</v>
      </c>
      <c r="P371" s="47">
        <v>861.77800000000002</v>
      </c>
      <c r="Q371" s="47">
        <v>928.26499999999999</v>
      </c>
      <c r="R371" s="47">
        <v>901.59199999999998</v>
      </c>
      <c r="S371" s="47">
        <v>916.41200000000003</v>
      </c>
      <c r="T371" s="90">
        <v>1047.1659999999999</v>
      </c>
    </row>
    <row r="372" spans="1:20" s="30" customFormat="1" ht="15" customHeight="1">
      <c r="A372" s="29"/>
      <c r="B372" s="59" t="s">
        <v>50</v>
      </c>
      <c r="C372" s="47" t="s">
        <v>98</v>
      </c>
      <c r="D372" s="47" t="s">
        <v>98</v>
      </c>
      <c r="E372" s="47" t="s">
        <v>98</v>
      </c>
      <c r="F372" s="47" t="s">
        <v>98</v>
      </c>
      <c r="G372" s="47" t="s">
        <v>98</v>
      </c>
      <c r="H372" s="47" t="s">
        <v>98</v>
      </c>
      <c r="I372" s="47" t="s">
        <v>98</v>
      </c>
      <c r="J372" s="47" t="s">
        <v>98</v>
      </c>
      <c r="K372" s="47" t="s">
        <v>98</v>
      </c>
      <c r="L372" s="47" t="s">
        <v>98</v>
      </c>
      <c r="M372" s="47" t="s">
        <v>98</v>
      </c>
      <c r="N372" s="47" t="s">
        <v>98</v>
      </c>
      <c r="O372" s="47" t="s">
        <v>98</v>
      </c>
      <c r="P372" s="47" t="s">
        <v>98</v>
      </c>
      <c r="Q372" s="47" t="s">
        <v>98</v>
      </c>
      <c r="R372" s="47" t="s">
        <v>98</v>
      </c>
      <c r="S372" s="47" t="s">
        <v>98</v>
      </c>
      <c r="T372" s="90" t="s">
        <v>98</v>
      </c>
    </row>
    <row r="373" spans="1:20" s="30" customFormat="1" ht="15" customHeight="1">
      <c r="A373" s="29"/>
      <c r="B373" s="59"/>
      <c r="C373" s="61"/>
      <c r="D373" s="61"/>
      <c r="E373" s="61"/>
      <c r="F373" s="61"/>
      <c r="G373" s="61"/>
      <c r="H373" s="61"/>
      <c r="I373" s="61"/>
      <c r="J373" s="61"/>
      <c r="K373" s="61"/>
      <c r="L373" s="61"/>
      <c r="M373" s="61"/>
      <c r="N373" s="61"/>
      <c r="O373" s="61"/>
      <c r="P373" s="61"/>
      <c r="Q373" s="61"/>
      <c r="R373" s="61"/>
      <c r="S373" s="47"/>
      <c r="T373" s="90"/>
    </row>
    <row r="374" spans="1:20" s="30" customFormat="1" ht="15" customHeight="1">
      <c r="A374" s="29"/>
      <c r="B374" s="60" t="s">
        <v>558</v>
      </c>
      <c r="C374" s="47">
        <v>121.31489000000001</v>
      </c>
      <c r="D374" s="47">
        <v>106.18206000000001</v>
      </c>
      <c r="E374" s="47">
        <v>218.20432</v>
      </c>
      <c r="F374" s="47">
        <v>239.4058</v>
      </c>
      <c r="G374" s="47">
        <v>264.93768</v>
      </c>
      <c r="H374" s="47">
        <v>259.01265000000001</v>
      </c>
      <c r="I374" s="47">
        <v>281.31425999999999</v>
      </c>
      <c r="J374" s="47">
        <v>355.22338999999999</v>
      </c>
      <c r="K374" s="47">
        <v>314.6207</v>
      </c>
      <c r="L374" s="47">
        <v>332.85183000000001</v>
      </c>
      <c r="M374" s="47">
        <v>384.46463999999997</v>
      </c>
      <c r="N374" s="47">
        <v>396.37344999999999</v>
      </c>
      <c r="O374" s="47">
        <v>392.11121000000003</v>
      </c>
      <c r="P374" s="47">
        <v>420.88398000000001</v>
      </c>
      <c r="Q374" s="47">
        <v>446.44862999999998</v>
      </c>
      <c r="R374" s="47">
        <v>420.20983000000001</v>
      </c>
      <c r="S374" s="47">
        <v>422.89828945883954</v>
      </c>
      <c r="T374" s="90">
        <v>458.02813144616101</v>
      </c>
    </row>
    <row r="375" spans="1:20" s="30" customFormat="1" ht="15" customHeight="1">
      <c r="A375" s="29"/>
      <c r="B375" s="60" t="s">
        <v>559</v>
      </c>
      <c r="C375" s="47">
        <v>40.799959999999999</v>
      </c>
      <c r="D375" s="47">
        <v>45.54</v>
      </c>
      <c r="E375" s="47">
        <v>37.997410000000002</v>
      </c>
      <c r="F375" s="47">
        <v>34.823889999999999</v>
      </c>
      <c r="G375" s="47">
        <v>30.45787</v>
      </c>
      <c r="H375" s="47">
        <v>33.656610000000001</v>
      </c>
      <c r="I375" s="47">
        <v>31.776330000000002</v>
      </c>
      <c r="J375" s="47">
        <v>27.392959999999999</v>
      </c>
      <c r="K375" s="47">
        <v>29.60688</v>
      </c>
      <c r="L375" s="47">
        <v>30.24456</v>
      </c>
      <c r="M375" s="47">
        <v>26.125160000000001</v>
      </c>
      <c r="N375" s="47">
        <v>27.104330000000001</v>
      </c>
      <c r="O375" s="47">
        <v>27.005700000000001</v>
      </c>
      <c r="P375" s="47">
        <v>25.755998616716447</v>
      </c>
      <c r="Q375" s="47">
        <v>28.648857209817947</v>
      </c>
      <c r="R375" s="47">
        <v>30.665311154445234</v>
      </c>
      <c r="S375" s="47">
        <v>32.466338445896284</v>
      </c>
      <c r="T375" s="90">
        <v>33.042398896533683</v>
      </c>
    </row>
    <row r="376" spans="1:20" s="30" customFormat="1" ht="15" customHeight="1">
      <c r="A376" s="29"/>
      <c r="B376" s="37" t="s">
        <v>560</v>
      </c>
      <c r="C376" s="47">
        <v>59.200040000000001</v>
      </c>
      <c r="D376" s="47">
        <v>54.46</v>
      </c>
      <c r="E376" s="47">
        <v>62.002589999999998</v>
      </c>
      <c r="F376" s="47">
        <v>65.176109999999994</v>
      </c>
      <c r="G376" s="47">
        <v>69.54213</v>
      </c>
      <c r="H376" s="47">
        <v>66.343389999999999</v>
      </c>
      <c r="I376" s="47">
        <v>68.223669999999998</v>
      </c>
      <c r="J376" s="47">
        <v>72.607039999999998</v>
      </c>
      <c r="K376" s="47">
        <v>70.393119999999996</v>
      </c>
      <c r="L376" s="47">
        <v>69.755439999999993</v>
      </c>
      <c r="M376" s="47">
        <v>73.874840000000006</v>
      </c>
      <c r="N376" s="47">
        <v>72.895669999999996</v>
      </c>
      <c r="O376" s="47">
        <v>72.994299999999996</v>
      </c>
      <c r="P376" s="47">
        <v>74.244001383283546</v>
      </c>
      <c r="Q376" s="47">
        <v>71.351142790182038</v>
      </c>
      <c r="R376" s="47">
        <v>69.334688845554737</v>
      </c>
      <c r="S376" s="47">
        <v>67.533661554103716</v>
      </c>
      <c r="T376" s="90">
        <v>66.957601103466331</v>
      </c>
    </row>
    <row r="377" spans="1:20" s="30" customFormat="1" ht="15" customHeight="1">
      <c r="A377" s="29"/>
      <c r="B377" s="37" t="s">
        <v>561</v>
      </c>
      <c r="C377" s="47" t="s">
        <v>98</v>
      </c>
      <c r="D377" s="47" t="s">
        <v>98</v>
      </c>
      <c r="E377" s="47" t="s">
        <v>98</v>
      </c>
      <c r="F377" s="47" t="s">
        <v>98</v>
      </c>
      <c r="G377" s="47" t="s">
        <v>98</v>
      </c>
      <c r="H377" s="47" t="s">
        <v>98</v>
      </c>
      <c r="I377" s="47" t="s">
        <v>98</v>
      </c>
      <c r="J377" s="47" t="s">
        <v>98</v>
      </c>
      <c r="K377" s="47" t="s">
        <v>98</v>
      </c>
      <c r="L377" s="47" t="s">
        <v>98</v>
      </c>
      <c r="M377" s="47" t="s">
        <v>98</v>
      </c>
      <c r="N377" s="47" t="s">
        <v>98</v>
      </c>
      <c r="O377" s="47" t="s">
        <v>98</v>
      </c>
      <c r="P377" s="47" t="s">
        <v>98</v>
      </c>
      <c r="Q377" s="47" t="s">
        <v>98</v>
      </c>
      <c r="R377" s="47" t="s">
        <v>98</v>
      </c>
      <c r="S377" s="47" t="s">
        <v>98</v>
      </c>
      <c r="T377" s="90" t="s">
        <v>98</v>
      </c>
    </row>
    <row r="380" spans="1:20" s="34" customFormat="1" ht="54.75" customHeight="1">
      <c r="A380" s="111" t="s">
        <v>588</v>
      </c>
      <c r="B380" s="111"/>
      <c r="C380" s="111"/>
      <c r="D380" s="111"/>
      <c r="E380" s="111"/>
      <c r="F380" s="111"/>
      <c r="G380" s="111"/>
      <c r="H380" s="111"/>
      <c r="I380" s="111"/>
      <c r="J380" s="111"/>
      <c r="K380" s="111"/>
      <c r="L380" s="111"/>
      <c r="M380" s="33"/>
      <c r="N380" s="33"/>
    </row>
    <row r="381" spans="1:20" s="34" customFormat="1" ht="12.75" customHeight="1">
      <c r="B381" s="28"/>
      <c r="C381" s="33"/>
      <c r="D381" s="33"/>
      <c r="E381" s="33"/>
      <c r="F381" s="33"/>
      <c r="G381" s="33"/>
      <c r="H381" s="33"/>
      <c r="I381" s="33"/>
      <c r="J381" s="33"/>
      <c r="K381" s="33"/>
      <c r="L381" s="33"/>
      <c r="M381" s="33"/>
      <c r="N381" s="33"/>
    </row>
    <row r="382" spans="1:20" ht="14">
      <c r="A382" s="9" t="s">
        <v>106</v>
      </c>
      <c r="B382" s="100" t="s">
        <v>418</v>
      </c>
      <c r="C382" s="64"/>
      <c r="D382" s="64"/>
      <c r="E382" s="64"/>
      <c r="F382" s="64"/>
      <c r="G382" s="64"/>
      <c r="H382" s="64"/>
      <c r="I382" s="64"/>
      <c r="J382" s="64"/>
      <c r="K382" s="64"/>
    </row>
    <row r="383" spans="1:20" ht="12.75" customHeight="1">
      <c r="A383" s="9" t="s">
        <v>107</v>
      </c>
      <c r="B383" s="108" t="s">
        <v>579</v>
      </c>
      <c r="C383" s="108"/>
      <c r="D383" s="108"/>
      <c r="E383" s="108"/>
      <c r="F383" s="108"/>
      <c r="G383" s="108"/>
      <c r="H383" s="108"/>
      <c r="I383" s="108"/>
      <c r="J383" s="108"/>
      <c r="K383" s="108"/>
      <c r="L383" s="108"/>
    </row>
    <row r="384" spans="1:20" ht="13">
      <c r="A384" s="9" t="s">
        <v>108</v>
      </c>
      <c r="B384" s="112" t="s">
        <v>580</v>
      </c>
      <c r="C384" s="112"/>
      <c r="D384" s="112"/>
      <c r="E384" s="112"/>
      <c r="F384" s="112"/>
      <c r="G384" s="112"/>
      <c r="H384" s="112"/>
      <c r="I384" s="112"/>
      <c r="J384" s="112"/>
      <c r="K384" s="112"/>
      <c r="L384" s="112"/>
    </row>
    <row r="385" spans="1:12" ht="14">
      <c r="A385" s="9" t="s">
        <v>109</v>
      </c>
      <c r="B385" s="100" t="s">
        <v>208</v>
      </c>
      <c r="C385" s="64"/>
      <c r="D385" s="64"/>
      <c r="E385" s="64"/>
      <c r="F385" s="64"/>
      <c r="G385" s="64"/>
      <c r="H385" s="64"/>
      <c r="I385" s="64"/>
      <c r="J385" s="64"/>
      <c r="K385" s="64"/>
    </row>
    <row r="386" spans="1:12" ht="13">
      <c r="A386" s="9" t="s">
        <v>110</v>
      </c>
      <c r="B386" s="108" t="s">
        <v>501</v>
      </c>
      <c r="C386" s="108"/>
      <c r="D386" s="108"/>
      <c r="E386" s="108"/>
      <c r="F386" s="108"/>
      <c r="G386" s="108"/>
      <c r="H386" s="108"/>
      <c r="I386" s="108"/>
      <c r="J386" s="108"/>
      <c r="K386" s="108"/>
      <c r="L386" s="108"/>
    </row>
    <row r="387" spans="1:12" ht="12.75" customHeight="1">
      <c r="A387" s="9" t="s">
        <v>111</v>
      </c>
      <c r="B387" s="78" t="s">
        <v>581</v>
      </c>
      <c r="C387" s="64"/>
      <c r="D387" s="64"/>
      <c r="E387" s="64"/>
      <c r="F387" s="64"/>
      <c r="G387" s="64"/>
      <c r="H387" s="64"/>
      <c r="I387" s="64"/>
      <c r="J387" s="64"/>
      <c r="K387" s="64"/>
    </row>
    <row r="388" spans="1:12" ht="25.5" customHeight="1">
      <c r="A388" s="9" t="s">
        <v>112</v>
      </c>
      <c r="B388" s="108" t="s">
        <v>566</v>
      </c>
      <c r="C388" s="108"/>
      <c r="D388" s="108"/>
      <c r="E388" s="108"/>
      <c r="F388" s="108"/>
      <c r="G388" s="108"/>
      <c r="H388" s="108"/>
      <c r="I388" s="108"/>
      <c r="J388" s="108"/>
      <c r="K388" s="108"/>
      <c r="L388" s="108"/>
    </row>
    <row r="389" spans="1:12" ht="14">
      <c r="A389" s="9" t="s">
        <v>113</v>
      </c>
      <c r="B389" s="100" t="s">
        <v>402</v>
      </c>
      <c r="C389" s="64"/>
      <c r="D389" s="64"/>
      <c r="E389" s="64"/>
      <c r="F389" s="64"/>
      <c r="G389" s="64"/>
      <c r="H389" s="64"/>
      <c r="I389" s="64"/>
      <c r="J389" s="64"/>
      <c r="K389" s="64"/>
    </row>
    <row r="390" spans="1:12" ht="14">
      <c r="A390" s="9" t="s">
        <v>114</v>
      </c>
      <c r="B390" s="100" t="s">
        <v>401</v>
      </c>
      <c r="C390" s="64"/>
      <c r="D390" s="64"/>
      <c r="E390" s="64"/>
      <c r="F390" s="64"/>
      <c r="G390" s="64"/>
      <c r="H390" s="64"/>
      <c r="I390" s="64"/>
      <c r="J390" s="64"/>
      <c r="K390" s="64"/>
    </row>
    <row r="391" spans="1:12" ht="13">
      <c r="A391" s="9" t="s">
        <v>115</v>
      </c>
      <c r="B391" s="108" t="s">
        <v>439</v>
      </c>
      <c r="C391" s="108"/>
      <c r="D391" s="108"/>
      <c r="E391" s="108"/>
      <c r="F391" s="108"/>
      <c r="G391" s="108"/>
      <c r="H391" s="108"/>
      <c r="I391" s="108"/>
      <c r="J391" s="108"/>
      <c r="K391" s="108"/>
      <c r="L391" s="108"/>
    </row>
    <row r="392" spans="1:12" ht="26.25" customHeight="1">
      <c r="A392" s="9" t="s">
        <v>116</v>
      </c>
      <c r="B392" s="114" t="s">
        <v>491</v>
      </c>
      <c r="C392" s="114"/>
      <c r="D392" s="114"/>
      <c r="E392" s="114"/>
      <c r="F392" s="114"/>
      <c r="G392" s="114"/>
      <c r="H392" s="114"/>
      <c r="I392" s="114"/>
      <c r="J392" s="114"/>
      <c r="K392" s="114"/>
      <c r="L392" s="114"/>
    </row>
    <row r="393" spans="1:12" ht="14">
      <c r="A393" s="9" t="s">
        <v>117</v>
      </c>
      <c r="B393" s="100" t="s">
        <v>406</v>
      </c>
      <c r="C393" s="64"/>
      <c r="D393" s="100"/>
      <c r="E393" s="64"/>
      <c r="F393" s="64"/>
      <c r="G393" s="64"/>
      <c r="H393" s="64"/>
      <c r="I393" s="64"/>
      <c r="J393" s="64"/>
      <c r="K393" s="64"/>
    </row>
    <row r="394" spans="1:12" ht="13">
      <c r="A394" s="9" t="s">
        <v>118</v>
      </c>
      <c r="B394" s="78" t="s">
        <v>582</v>
      </c>
      <c r="C394" s="64"/>
      <c r="D394" s="64"/>
      <c r="E394" s="64"/>
      <c r="F394" s="64"/>
      <c r="G394" s="64"/>
      <c r="H394" s="64"/>
      <c r="I394" s="64"/>
      <c r="J394" s="64"/>
      <c r="K394" s="64"/>
    </row>
    <row r="395" spans="1:12" ht="14">
      <c r="A395" s="9" t="s">
        <v>119</v>
      </c>
      <c r="B395" s="100" t="s">
        <v>403</v>
      </c>
      <c r="C395" s="64"/>
      <c r="D395" s="64"/>
      <c r="E395" s="64"/>
      <c r="F395" s="64"/>
      <c r="G395" s="64"/>
      <c r="H395" s="64"/>
      <c r="I395" s="64"/>
      <c r="J395" s="64"/>
      <c r="K395" s="64"/>
    </row>
    <row r="396" spans="1:12" ht="14">
      <c r="A396" s="9" t="s">
        <v>120</v>
      </c>
      <c r="B396" s="100" t="s">
        <v>419</v>
      </c>
      <c r="C396" s="64"/>
      <c r="D396" s="64"/>
      <c r="E396" s="64"/>
      <c r="F396" s="64"/>
      <c r="G396" s="64"/>
      <c r="H396" s="64"/>
      <c r="I396" s="64"/>
      <c r="J396" s="64"/>
      <c r="K396" s="64"/>
    </row>
    <row r="397" spans="1:12" ht="13">
      <c r="A397" s="9" t="s">
        <v>121</v>
      </c>
      <c r="B397" s="108" t="s">
        <v>432</v>
      </c>
      <c r="C397" s="108"/>
      <c r="D397" s="108"/>
      <c r="E397" s="108"/>
      <c r="F397" s="108"/>
      <c r="G397" s="108"/>
      <c r="H397" s="108"/>
      <c r="I397" s="108"/>
      <c r="J397" s="108"/>
      <c r="K397" s="108"/>
      <c r="L397" s="108"/>
    </row>
    <row r="398" spans="1:12" ht="27" customHeight="1">
      <c r="A398" s="9" t="s">
        <v>122</v>
      </c>
      <c r="B398" s="109" t="s">
        <v>583</v>
      </c>
      <c r="C398" s="109"/>
      <c r="D398" s="109"/>
      <c r="E398" s="109"/>
      <c r="F398" s="109"/>
      <c r="G398" s="109"/>
      <c r="H398" s="109"/>
      <c r="I398" s="109"/>
      <c r="J398" s="109"/>
      <c r="K398" s="109"/>
      <c r="L398" s="109"/>
    </row>
    <row r="399" spans="1:12" ht="13">
      <c r="A399" s="9" t="s">
        <v>123</v>
      </c>
      <c r="B399" s="78" t="s">
        <v>483</v>
      </c>
      <c r="C399" s="64"/>
      <c r="D399" s="64"/>
      <c r="E399" s="64"/>
      <c r="F399" s="64"/>
      <c r="G399" s="64"/>
      <c r="H399" s="64"/>
      <c r="I399" s="64"/>
      <c r="J399" s="64"/>
      <c r="K399" s="64"/>
    </row>
    <row r="400" spans="1:12" ht="27" customHeight="1">
      <c r="A400" s="9" t="s">
        <v>124</v>
      </c>
      <c r="B400" s="110" t="s">
        <v>484</v>
      </c>
      <c r="C400" s="110"/>
      <c r="D400" s="110"/>
      <c r="E400" s="110"/>
      <c r="F400" s="110"/>
      <c r="G400" s="110"/>
      <c r="H400" s="110"/>
      <c r="I400" s="110"/>
      <c r="J400" s="110"/>
      <c r="K400" s="110"/>
      <c r="L400" s="110"/>
    </row>
    <row r="401" spans="1:12" ht="12.75" customHeight="1">
      <c r="A401" s="9" t="s">
        <v>125</v>
      </c>
      <c r="B401" s="110" t="s">
        <v>584</v>
      </c>
      <c r="C401" s="110"/>
      <c r="D401" s="110"/>
      <c r="E401" s="110"/>
      <c r="F401" s="110"/>
      <c r="G401" s="110"/>
      <c r="H401" s="110"/>
      <c r="I401" s="110"/>
      <c r="J401" s="110"/>
      <c r="K401" s="110"/>
      <c r="L401" s="110"/>
    </row>
    <row r="402" spans="1:12" ht="14">
      <c r="A402" s="9" t="s">
        <v>126</v>
      </c>
      <c r="B402" s="100" t="s">
        <v>420</v>
      </c>
      <c r="C402" s="98"/>
      <c r="D402" s="98"/>
      <c r="E402" s="98"/>
      <c r="F402" s="98"/>
      <c r="G402" s="98"/>
      <c r="H402" s="98"/>
      <c r="I402" s="98"/>
      <c r="J402" s="98"/>
      <c r="K402" s="98"/>
      <c r="L402" s="98"/>
    </row>
    <row r="403" spans="1:12" ht="14">
      <c r="A403" s="9" t="s">
        <v>127</v>
      </c>
      <c r="B403" s="100" t="s">
        <v>394</v>
      </c>
      <c r="C403" s="64"/>
      <c r="D403" s="64"/>
      <c r="E403" s="28"/>
      <c r="F403" s="64"/>
      <c r="G403" s="64"/>
      <c r="H403" s="64"/>
      <c r="I403" s="64"/>
      <c r="J403" s="64"/>
      <c r="K403" s="64"/>
    </row>
    <row r="404" spans="1:12" ht="25.5" customHeight="1">
      <c r="A404" s="9" t="s">
        <v>128</v>
      </c>
      <c r="B404" s="108" t="s">
        <v>502</v>
      </c>
      <c r="C404" s="108"/>
      <c r="D404" s="108"/>
      <c r="E404" s="108"/>
      <c r="F404" s="108"/>
      <c r="G404" s="108"/>
      <c r="H404" s="108"/>
      <c r="I404" s="108"/>
      <c r="J404" s="108"/>
      <c r="K404" s="108"/>
      <c r="L404" s="108"/>
    </row>
    <row r="405" spans="1:12" ht="66.75" customHeight="1">
      <c r="A405" s="9" t="s">
        <v>129</v>
      </c>
      <c r="B405" s="110" t="s">
        <v>585</v>
      </c>
      <c r="C405" s="110"/>
      <c r="D405" s="110"/>
      <c r="E405" s="110"/>
      <c r="F405" s="110"/>
      <c r="G405" s="110"/>
      <c r="H405" s="110"/>
      <c r="I405" s="110"/>
      <c r="J405" s="110"/>
      <c r="K405" s="110"/>
      <c r="L405" s="110"/>
    </row>
    <row r="406" spans="1:12" ht="13">
      <c r="A406" s="9" t="s">
        <v>130</v>
      </c>
      <c r="B406" s="110" t="s">
        <v>586</v>
      </c>
      <c r="C406" s="110"/>
      <c r="D406" s="110"/>
      <c r="E406" s="110"/>
      <c r="F406" s="110"/>
      <c r="G406" s="110"/>
      <c r="H406" s="110"/>
      <c r="I406" s="110"/>
      <c r="J406" s="110"/>
      <c r="K406" s="110"/>
      <c r="L406" s="110"/>
    </row>
    <row r="407" spans="1:12" ht="13">
      <c r="A407" s="9" t="s">
        <v>131</v>
      </c>
      <c r="B407" s="110" t="s">
        <v>587</v>
      </c>
      <c r="C407" s="110"/>
      <c r="D407" s="110"/>
      <c r="E407" s="110"/>
      <c r="F407" s="110"/>
      <c r="G407" s="110"/>
      <c r="H407" s="110"/>
      <c r="I407" s="110"/>
      <c r="J407" s="110"/>
      <c r="K407" s="110"/>
      <c r="L407" s="110"/>
    </row>
    <row r="408" spans="1:12" ht="12.75" customHeight="1">
      <c r="A408" s="9" t="s">
        <v>132</v>
      </c>
      <c r="B408" s="99" t="s">
        <v>104</v>
      </c>
      <c r="C408" s="79"/>
      <c r="D408" s="79"/>
      <c r="E408" s="79"/>
      <c r="F408" s="79"/>
      <c r="G408" s="79"/>
      <c r="H408" s="79"/>
      <c r="I408" s="79"/>
      <c r="J408" s="79"/>
      <c r="K408" s="79"/>
    </row>
    <row r="409" spans="1:12" ht="12.75" customHeight="1">
      <c r="A409" s="9" t="s">
        <v>133</v>
      </c>
      <c r="B409" s="100" t="s">
        <v>405</v>
      </c>
      <c r="C409" s="79"/>
      <c r="D409" s="79"/>
      <c r="E409" s="79"/>
      <c r="F409" s="79"/>
      <c r="G409" s="79"/>
      <c r="H409" s="79"/>
      <c r="I409" s="79"/>
      <c r="J409" s="79"/>
      <c r="K409" s="79"/>
    </row>
    <row r="410" spans="1:12" ht="13">
      <c r="A410" s="9" t="s">
        <v>134</v>
      </c>
      <c r="B410" s="108" t="s">
        <v>105</v>
      </c>
      <c r="C410" s="108"/>
      <c r="D410" s="108"/>
      <c r="E410" s="108"/>
      <c r="F410" s="108"/>
      <c r="G410" s="108"/>
      <c r="H410" s="108"/>
      <c r="I410" s="108"/>
      <c r="J410" s="108"/>
      <c r="K410" s="108"/>
      <c r="L410" s="108"/>
    </row>
    <row r="411" spans="1:12" ht="13">
      <c r="A411" s="9" t="s">
        <v>135</v>
      </c>
      <c r="B411" s="113" t="s">
        <v>211</v>
      </c>
      <c r="C411" s="113"/>
      <c r="D411" s="113"/>
      <c r="E411" s="113"/>
      <c r="F411" s="113"/>
      <c r="G411" s="113"/>
      <c r="H411" s="113"/>
      <c r="I411" s="113"/>
      <c r="J411" s="113"/>
      <c r="K411" s="113"/>
      <c r="L411" s="113"/>
    </row>
    <row r="412" spans="1:12" ht="13">
      <c r="A412" s="9" t="s">
        <v>136</v>
      </c>
      <c r="B412" s="113" t="s">
        <v>262</v>
      </c>
      <c r="C412" s="113"/>
      <c r="D412" s="113"/>
      <c r="E412" s="113"/>
      <c r="F412" s="113"/>
      <c r="G412" s="113"/>
      <c r="H412" s="113"/>
      <c r="I412" s="113"/>
      <c r="J412" s="113"/>
      <c r="K412" s="113"/>
      <c r="L412" s="113"/>
    </row>
    <row r="413" spans="1:12" ht="13">
      <c r="A413" s="9" t="s">
        <v>137</v>
      </c>
      <c r="B413" s="114" t="s">
        <v>492</v>
      </c>
      <c r="C413" s="114"/>
      <c r="D413" s="114"/>
      <c r="E413" s="114"/>
      <c r="F413" s="114"/>
      <c r="G413" s="114"/>
      <c r="H413" s="114"/>
      <c r="I413" s="114"/>
      <c r="J413" s="114"/>
      <c r="K413" s="114"/>
      <c r="L413" s="114"/>
    </row>
    <row r="414" spans="1:12" ht="27" customHeight="1">
      <c r="A414" s="9" t="s">
        <v>138</v>
      </c>
      <c r="B414" s="108" t="s">
        <v>503</v>
      </c>
      <c r="C414" s="108"/>
      <c r="D414" s="108"/>
      <c r="E414" s="108"/>
      <c r="F414" s="108"/>
      <c r="G414" s="108"/>
      <c r="H414" s="108"/>
      <c r="I414" s="108"/>
      <c r="J414" s="108"/>
      <c r="K414" s="108"/>
      <c r="L414" s="108"/>
    </row>
    <row r="415" spans="1:12" ht="39" customHeight="1">
      <c r="A415" s="9" t="s">
        <v>210</v>
      </c>
      <c r="B415" s="114" t="s">
        <v>485</v>
      </c>
      <c r="C415" s="114"/>
      <c r="D415" s="114"/>
      <c r="E415" s="114"/>
      <c r="F415" s="114"/>
      <c r="G415" s="114"/>
      <c r="H415" s="114"/>
      <c r="I415" s="114"/>
      <c r="J415" s="114"/>
      <c r="K415" s="114"/>
      <c r="L415" s="114"/>
    </row>
    <row r="416" spans="1:12" ht="13">
      <c r="A416" s="9" t="s">
        <v>207</v>
      </c>
      <c r="B416" s="113" t="s">
        <v>212</v>
      </c>
      <c r="C416" s="113"/>
      <c r="D416" s="113"/>
      <c r="E416" s="113"/>
      <c r="F416" s="113"/>
      <c r="G416" s="113"/>
      <c r="H416" s="113"/>
      <c r="I416" s="113"/>
      <c r="J416" s="113"/>
      <c r="K416" s="113"/>
      <c r="L416" s="113"/>
    </row>
    <row r="417" spans="1:17" ht="63.75" customHeight="1">
      <c r="A417" s="9" t="s">
        <v>213</v>
      </c>
      <c r="B417" s="108" t="s">
        <v>574</v>
      </c>
      <c r="C417" s="108"/>
      <c r="D417" s="108"/>
      <c r="E417" s="108"/>
      <c r="F417" s="108"/>
      <c r="G417" s="108"/>
      <c r="H417" s="108"/>
      <c r="I417" s="108"/>
      <c r="J417" s="108"/>
      <c r="K417" s="108"/>
      <c r="L417" s="108"/>
    </row>
    <row r="418" spans="1:17" ht="13">
      <c r="A418" s="9" t="s">
        <v>214</v>
      </c>
      <c r="B418" s="113" t="s">
        <v>575</v>
      </c>
      <c r="C418" s="113"/>
      <c r="D418" s="113"/>
      <c r="E418" s="113"/>
      <c r="F418" s="113"/>
      <c r="G418" s="113"/>
      <c r="H418" s="113"/>
      <c r="I418" s="113"/>
      <c r="J418" s="113"/>
      <c r="K418" s="113"/>
      <c r="L418" s="113"/>
    </row>
    <row r="419" spans="1:17" ht="13">
      <c r="A419" s="9" t="s">
        <v>139</v>
      </c>
      <c r="B419" s="113" t="s">
        <v>576</v>
      </c>
      <c r="C419" s="113"/>
      <c r="D419" s="113"/>
      <c r="E419" s="113"/>
      <c r="F419" s="113"/>
      <c r="G419" s="113"/>
      <c r="H419" s="113"/>
      <c r="I419" s="113"/>
      <c r="J419" s="113"/>
      <c r="K419" s="113"/>
      <c r="L419" s="113"/>
    </row>
    <row r="420" spans="1:17" ht="27" customHeight="1">
      <c r="A420" s="9" t="s">
        <v>232</v>
      </c>
      <c r="B420" s="114" t="s">
        <v>577</v>
      </c>
      <c r="C420" s="114"/>
      <c r="D420" s="114"/>
      <c r="E420" s="114"/>
      <c r="F420" s="114"/>
      <c r="G420" s="114"/>
      <c r="H420" s="114"/>
      <c r="I420" s="114"/>
      <c r="J420" s="114"/>
      <c r="K420" s="114"/>
      <c r="L420" s="114"/>
    </row>
    <row r="421" spans="1:17" ht="13">
      <c r="A421" s="9" t="s">
        <v>233</v>
      </c>
      <c r="B421" s="113" t="s">
        <v>578</v>
      </c>
      <c r="C421" s="113"/>
      <c r="D421" s="113"/>
      <c r="E421" s="113"/>
      <c r="F421" s="113"/>
      <c r="G421" s="113"/>
      <c r="H421" s="113"/>
      <c r="I421" s="113"/>
      <c r="J421" s="113"/>
      <c r="K421" s="113"/>
      <c r="L421" s="113"/>
    </row>
    <row r="422" spans="1:17" ht="12.75" customHeight="1">
      <c r="B422" s="2"/>
    </row>
    <row r="423" spans="1:17" ht="12.75" customHeight="1">
      <c r="A423" s="37"/>
      <c r="B423" s="6" t="s">
        <v>171</v>
      </c>
    </row>
    <row r="424" spans="1:17" ht="12.75" customHeight="1">
      <c r="A424" s="37"/>
      <c r="B424" s="7"/>
    </row>
    <row r="425" spans="1:17" ht="12.75" customHeight="1">
      <c r="A425" s="37"/>
      <c r="B425" s="2" t="s">
        <v>172</v>
      </c>
      <c r="C425" s="4" t="s">
        <v>573</v>
      </c>
      <c r="D425" s="41"/>
      <c r="E425" s="41"/>
      <c r="F425" s="41"/>
      <c r="G425" s="41"/>
      <c r="H425" s="41"/>
      <c r="I425" s="41"/>
      <c r="J425" s="41"/>
      <c r="K425" s="41"/>
    </row>
    <row r="426" spans="1:17" ht="12.75" customHeight="1">
      <c r="A426" s="37"/>
      <c r="B426" s="73"/>
      <c r="C426" s="39"/>
      <c r="D426" s="41"/>
      <c r="E426" s="41"/>
      <c r="F426" s="41"/>
      <c r="G426" s="41"/>
      <c r="H426" s="41"/>
      <c r="I426" s="41"/>
      <c r="J426" s="41"/>
      <c r="K426" s="41"/>
    </row>
    <row r="427" spans="1:17" ht="12.75" customHeight="1">
      <c r="A427" s="37"/>
      <c r="B427" s="5" t="s">
        <v>0</v>
      </c>
      <c r="C427" s="4" t="s">
        <v>476</v>
      </c>
      <c r="D427" s="41"/>
      <c r="E427" s="41"/>
      <c r="F427" s="41"/>
      <c r="G427" s="41"/>
      <c r="H427" s="41"/>
      <c r="I427" s="41"/>
      <c r="J427" s="41"/>
      <c r="K427" s="41"/>
    </row>
    <row r="428" spans="1:17" ht="12.75" customHeight="1">
      <c r="A428" s="37"/>
      <c r="B428" s="73"/>
      <c r="C428" s="76"/>
      <c r="D428" s="41"/>
      <c r="E428" s="41"/>
      <c r="F428" s="41"/>
      <c r="G428" s="41"/>
      <c r="H428" s="41"/>
      <c r="I428" s="41"/>
      <c r="J428" s="41"/>
      <c r="K428" s="41"/>
    </row>
    <row r="429" spans="1:17" ht="12.75" customHeight="1">
      <c r="A429" s="37"/>
      <c r="B429" s="5" t="s">
        <v>173</v>
      </c>
      <c r="C429" s="4" t="s">
        <v>476</v>
      </c>
      <c r="D429" s="41"/>
      <c r="E429" s="41"/>
      <c r="F429" s="41"/>
      <c r="G429" s="41"/>
      <c r="H429" s="41"/>
      <c r="I429" s="41"/>
      <c r="J429" s="41"/>
      <c r="K429" s="41"/>
    </row>
    <row r="430" spans="1:17" ht="12.75" customHeight="1">
      <c r="A430" s="37"/>
      <c r="B430" s="2"/>
      <c r="C430" s="76"/>
      <c r="D430" s="41"/>
      <c r="E430" s="41"/>
      <c r="F430" s="41"/>
      <c r="G430" s="41"/>
      <c r="H430" s="41"/>
      <c r="I430" s="41"/>
      <c r="J430" s="41"/>
      <c r="K430" s="41"/>
    </row>
    <row r="431" spans="1:17" s="35" customFormat="1" ht="12.75" customHeight="1">
      <c r="A431" s="37"/>
      <c r="B431" s="5" t="s">
        <v>174</v>
      </c>
      <c r="C431" s="4" t="s">
        <v>476</v>
      </c>
      <c r="D431" s="41"/>
      <c r="E431" s="41"/>
      <c r="F431" s="41"/>
      <c r="G431" s="41"/>
      <c r="H431" s="41"/>
      <c r="I431" s="41"/>
      <c r="J431" s="41"/>
      <c r="K431" s="41"/>
      <c r="O431" s="28"/>
      <c r="P431" s="28"/>
      <c r="Q431" s="28"/>
    </row>
    <row r="432" spans="1:17" s="35" customFormat="1" ht="12.75" customHeight="1">
      <c r="A432" s="37"/>
      <c r="B432" s="5"/>
      <c r="C432" s="75"/>
      <c r="D432" s="41"/>
      <c r="E432" s="41"/>
      <c r="F432" s="41"/>
      <c r="G432" s="41"/>
      <c r="H432" s="41"/>
      <c r="I432" s="41"/>
      <c r="J432" s="41"/>
      <c r="K432" s="41"/>
      <c r="O432" s="28"/>
      <c r="P432" s="28"/>
      <c r="Q432" s="28"/>
    </row>
    <row r="433" spans="1:17" s="35" customFormat="1" ht="12.75" customHeight="1">
      <c r="A433" s="37"/>
      <c r="B433" s="5" t="s">
        <v>175</v>
      </c>
      <c r="C433" s="4" t="s">
        <v>476</v>
      </c>
      <c r="D433" s="41"/>
      <c r="E433" s="41"/>
      <c r="F433" s="41"/>
      <c r="G433" s="41"/>
      <c r="H433" s="41"/>
      <c r="I433" s="41"/>
      <c r="J433" s="41"/>
      <c r="K433" s="41"/>
      <c r="O433" s="28"/>
      <c r="P433" s="28"/>
      <c r="Q433" s="28"/>
    </row>
    <row r="434" spans="1:17" s="35" customFormat="1" ht="12.75" customHeight="1">
      <c r="A434" s="37"/>
      <c r="B434" s="2"/>
      <c r="C434" s="76"/>
      <c r="D434" s="41"/>
      <c r="E434" s="41"/>
      <c r="F434" s="41"/>
      <c r="G434" s="41"/>
      <c r="H434" s="41"/>
      <c r="I434" s="41"/>
      <c r="J434" s="41"/>
      <c r="K434" s="41"/>
      <c r="O434" s="28"/>
      <c r="P434" s="28"/>
      <c r="Q434" s="28"/>
    </row>
    <row r="435" spans="1:17" s="35" customFormat="1" ht="12.75" customHeight="1">
      <c r="A435" s="37"/>
      <c r="B435" s="5" t="s">
        <v>176</v>
      </c>
      <c r="C435" s="4" t="s">
        <v>476</v>
      </c>
      <c r="D435" s="41"/>
      <c r="E435" s="41"/>
      <c r="F435" s="41"/>
      <c r="G435" s="41"/>
      <c r="H435" s="41"/>
      <c r="I435" s="41"/>
      <c r="J435" s="41"/>
      <c r="K435" s="41"/>
      <c r="O435" s="28"/>
      <c r="P435" s="28"/>
      <c r="Q435" s="28"/>
    </row>
    <row r="436" spans="1:17" s="35" customFormat="1" ht="12.75" customHeight="1">
      <c r="A436" s="37"/>
      <c r="B436" s="74"/>
      <c r="C436" s="75"/>
      <c r="D436" s="41"/>
      <c r="E436" s="41"/>
      <c r="F436" s="41"/>
      <c r="G436" s="41"/>
      <c r="H436" s="41"/>
      <c r="I436" s="41"/>
      <c r="J436" s="41"/>
      <c r="K436" s="41"/>
      <c r="O436" s="28"/>
      <c r="P436" s="28"/>
      <c r="Q436" s="28"/>
    </row>
    <row r="437" spans="1:17" s="35" customFormat="1" ht="12.75" customHeight="1">
      <c r="A437" s="37"/>
      <c r="B437" s="5" t="s">
        <v>177</v>
      </c>
      <c r="C437" s="77" t="s">
        <v>479</v>
      </c>
      <c r="D437" s="41"/>
      <c r="E437" s="41"/>
      <c r="F437" s="41"/>
      <c r="G437" s="41"/>
      <c r="H437" s="41"/>
      <c r="I437" s="41"/>
      <c r="J437" s="41"/>
      <c r="K437" s="41"/>
      <c r="O437" s="28"/>
      <c r="P437" s="28"/>
      <c r="Q437" s="28"/>
    </row>
    <row r="438" spans="1:17" s="35" customFormat="1" ht="12.75" customHeight="1">
      <c r="A438" s="37"/>
      <c r="B438" s="73"/>
      <c r="C438" s="76"/>
      <c r="D438" s="41"/>
      <c r="E438" s="41"/>
      <c r="F438" s="41"/>
      <c r="G438" s="41"/>
      <c r="H438" s="41"/>
      <c r="I438" s="41"/>
      <c r="J438" s="41"/>
      <c r="K438" s="41"/>
      <c r="O438" s="28"/>
      <c r="P438" s="28"/>
      <c r="Q438" s="28"/>
    </row>
    <row r="439" spans="1:17" s="35" customFormat="1" ht="12.75" customHeight="1">
      <c r="A439" s="37"/>
      <c r="B439" s="5" t="s">
        <v>178</v>
      </c>
      <c r="C439" s="4" t="s">
        <v>476</v>
      </c>
      <c r="D439" s="80"/>
      <c r="E439" s="80"/>
      <c r="F439" s="80"/>
      <c r="G439" s="80"/>
      <c r="H439" s="80"/>
      <c r="I439" s="80"/>
      <c r="J439" s="80"/>
      <c r="K439" s="80"/>
      <c r="O439" s="28"/>
      <c r="P439" s="28"/>
      <c r="Q439" s="28"/>
    </row>
    <row r="440" spans="1:17" s="35" customFormat="1" ht="12.75" customHeight="1">
      <c r="A440" s="37"/>
      <c r="B440" s="73"/>
      <c r="C440" s="76"/>
      <c r="D440" s="41"/>
      <c r="E440" s="41"/>
      <c r="F440" s="41"/>
      <c r="G440" s="41"/>
      <c r="H440" s="41"/>
      <c r="I440" s="41"/>
      <c r="J440" s="41"/>
      <c r="K440" s="41"/>
      <c r="O440" s="28"/>
      <c r="P440" s="28"/>
      <c r="Q440" s="28"/>
    </row>
    <row r="441" spans="1:17" s="35" customFormat="1" ht="12.75" customHeight="1">
      <c r="A441" s="37"/>
      <c r="B441" s="5" t="s">
        <v>179</v>
      </c>
      <c r="C441" s="4" t="s">
        <v>476</v>
      </c>
      <c r="D441" s="41"/>
      <c r="E441" s="41"/>
      <c r="F441" s="41"/>
      <c r="G441" s="41"/>
      <c r="H441" s="41"/>
      <c r="I441" s="41"/>
      <c r="J441" s="41"/>
      <c r="K441" s="41"/>
      <c r="O441" s="28"/>
      <c r="P441" s="28"/>
      <c r="Q441" s="28"/>
    </row>
    <row r="442" spans="1:17" s="35" customFormat="1" ht="12.75" customHeight="1">
      <c r="A442" s="37"/>
      <c r="B442" s="73"/>
      <c r="C442" s="76"/>
      <c r="D442" s="41"/>
      <c r="E442" s="41"/>
      <c r="F442" s="41"/>
      <c r="G442" s="41"/>
      <c r="H442" s="41"/>
      <c r="I442" s="41"/>
      <c r="J442" s="41"/>
      <c r="K442" s="41"/>
      <c r="O442" s="28"/>
      <c r="P442" s="28"/>
      <c r="Q442" s="28"/>
    </row>
    <row r="443" spans="1:17" s="35" customFormat="1" ht="12.75" customHeight="1">
      <c r="A443" s="37"/>
      <c r="B443" s="8" t="s">
        <v>103</v>
      </c>
      <c r="C443" s="42" t="s">
        <v>488</v>
      </c>
      <c r="D443" s="41"/>
      <c r="E443" s="41"/>
      <c r="F443" s="41"/>
      <c r="G443" s="41"/>
      <c r="H443" s="41"/>
      <c r="I443" s="41"/>
      <c r="J443" s="41"/>
      <c r="K443" s="41"/>
      <c r="O443" s="28"/>
      <c r="P443" s="28"/>
      <c r="Q443" s="28"/>
    </row>
    <row r="444" spans="1:17" s="35" customFormat="1" ht="12.75" customHeight="1">
      <c r="A444" s="37"/>
      <c r="B444" s="73"/>
      <c r="C444" s="76"/>
      <c r="D444" s="41"/>
      <c r="E444" s="41"/>
      <c r="F444" s="41"/>
      <c r="G444" s="41"/>
      <c r="H444" s="41"/>
      <c r="I444" s="41"/>
      <c r="J444" s="41"/>
      <c r="K444" s="41"/>
      <c r="O444" s="28"/>
      <c r="P444" s="28"/>
      <c r="Q444" s="28"/>
    </row>
    <row r="445" spans="1:17" s="35" customFormat="1" ht="12.75" customHeight="1">
      <c r="A445" s="37"/>
      <c r="B445" s="5" t="s">
        <v>180</v>
      </c>
      <c r="C445" s="4" t="s">
        <v>476</v>
      </c>
      <c r="D445" s="41"/>
      <c r="E445" s="41"/>
      <c r="F445" s="41"/>
      <c r="G445" s="41"/>
      <c r="H445" s="41"/>
      <c r="I445" s="41"/>
      <c r="J445" s="41"/>
      <c r="K445" s="41"/>
      <c r="O445" s="28"/>
      <c r="P445" s="28"/>
      <c r="Q445" s="28"/>
    </row>
    <row r="446" spans="1:17" s="35" customFormat="1" ht="12.75" customHeight="1">
      <c r="A446" s="37"/>
      <c r="B446" s="2"/>
      <c r="C446" s="3"/>
      <c r="D446" s="41"/>
      <c r="E446" s="41"/>
      <c r="F446" s="41"/>
      <c r="G446" s="41"/>
      <c r="H446" s="41"/>
      <c r="I446" s="41"/>
      <c r="J446" s="41"/>
      <c r="K446" s="41"/>
      <c r="O446" s="28"/>
      <c r="P446" s="28"/>
      <c r="Q446" s="28"/>
    </row>
    <row r="447" spans="1:17" s="35" customFormat="1" ht="12.75" customHeight="1">
      <c r="A447" s="37"/>
      <c r="B447" s="2" t="s">
        <v>181</v>
      </c>
      <c r="C447" s="39" t="s">
        <v>489</v>
      </c>
      <c r="D447" s="41"/>
      <c r="E447" s="41"/>
      <c r="F447" s="41"/>
      <c r="G447" s="41"/>
      <c r="H447" s="41"/>
      <c r="I447" s="41"/>
      <c r="J447" s="41"/>
      <c r="K447" s="41"/>
      <c r="O447" s="28"/>
      <c r="P447" s="28"/>
      <c r="Q447" s="28"/>
    </row>
    <row r="448" spans="1:17" s="35" customFormat="1" ht="12.75" customHeight="1">
      <c r="A448" s="37"/>
      <c r="B448" s="2"/>
      <c r="C448" s="39"/>
      <c r="D448" s="41"/>
      <c r="E448" s="41"/>
      <c r="F448" s="41"/>
      <c r="G448" s="41"/>
      <c r="H448" s="41"/>
      <c r="I448" s="41"/>
      <c r="J448" s="41"/>
      <c r="K448" s="41"/>
      <c r="O448" s="28"/>
      <c r="P448" s="28"/>
      <c r="Q448" s="28"/>
    </row>
    <row r="449" spans="1:17" s="35" customFormat="1" ht="12.75" customHeight="1">
      <c r="A449" s="37"/>
      <c r="B449" s="2" t="s">
        <v>182</v>
      </c>
      <c r="C449" s="39" t="s">
        <v>490</v>
      </c>
      <c r="D449" s="41"/>
      <c r="E449" s="41"/>
      <c r="F449" s="41"/>
      <c r="G449" s="41"/>
      <c r="H449" s="41"/>
      <c r="I449" s="41"/>
      <c r="J449" s="41"/>
      <c r="K449" s="41"/>
      <c r="O449" s="28"/>
      <c r="P449" s="28"/>
      <c r="Q449" s="28"/>
    </row>
    <row r="450" spans="1:17" ht="12.75" customHeight="1">
      <c r="A450" s="37"/>
      <c r="B450" s="2"/>
      <c r="C450" s="3"/>
      <c r="D450" s="41"/>
      <c r="E450" s="41"/>
      <c r="F450" s="41"/>
      <c r="G450" s="41"/>
      <c r="H450" s="41"/>
      <c r="I450" s="41"/>
      <c r="J450" s="41"/>
      <c r="K450" s="41"/>
    </row>
    <row r="451" spans="1:17" ht="12.75" customHeight="1">
      <c r="A451" s="37"/>
      <c r="B451" s="5" t="s">
        <v>183</v>
      </c>
      <c r="C451" s="40" t="s">
        <v>478</v>
      </c>
      <c r="D451" s="41"/>
      <c r="E451" s="41"/>
      <c r="F451" s="41"/>
      <c r="G451" s="41"/>
      <c r="H451" s="41"/>
      <c r="I451" s="41"/>
      <c r="J451" s="41"/>
      <c r="K451" s="41"/>
    </row>
    <row r="452" spans="1:17" ht="12.75" customHeight="1">
      <c r="A452" s="37"/>
      <c r="B452" s="2"/>
      <c r="C452" s="4" t="s">
        <v>477</v>
      </c>
      <c r="D452" s="41"/>
      <c r="E452" s="41"/>
      <c r="F452" s="41"/>
      <c r="G452" s="41"/>
      <c r="H452" s="41"/>
      <c r="I452" s="41"/>
      <c r="J452" s="41"/>
      <c r="K452" s="41"/>
    </row>
    <row r="453" spans="1:17" ht="12.75" customHeight="1">
      <c r="A453" s="37"/>
      <c r="B453" s="5"/>
      <c r="C453" s="37"/>
      <c r="D453" s="37"/>
      <c r="E453" s="37"/>
      <c r="F453" s="37"/>
      <c r="G453" s="37"/>
      <c r="H453" s="37"/>
      <c r="I453" s="37"/>
      <c r="J453" s="37"/>
      <c r="K453" s="37"/>
    </row>
    <row r="454" spans="1:17" ht="12.75" customHeight="1">
      <c r="A454" s="37"/>
      <c r="B454" s="10"/>
      <c r="C454" s="37"/>
      <c r="D454" s="37"/>
      <c r="E454" s="37"/>
      <c r="F454" s="37"/>
      <c r="G454" s="37"/>
      <c r="H454" s="37"/>
      <c r="I454" s="37"/>
      <c r="J454" s="37"/>
      <c r="K454" s="37"/>
    </row>
    <row r="455" spans="1:17" ht="12.75" customHeight="1">
      <c r="A455" s="37"/>
      <c r="B455" s="10"/>
    </row>
  </sheetData>
  <mergeCells count="27">
    <mergeCell ref="B391:L391"/>
    <mergeCell ref="B404:L404"/>
    <mergeCell ref="B405:L405"/>
    <mergeCell ref="B406:L406"/>
    <mergeCell ref="B421:L421"/>
    <mergeCell ref="B415:L415"/>
    <mergeCell ref="B416:L416"/>
    <mergeCell ref="B417:L417"/>
    <mergeCell ref="B418:L418"/>
    <mergeCell ref="B419:L419"/>
    <mergeCell ref="B420:L420"/>
    <mergeCell ref="B411:L411"/>
    <mergeCell ref="B412:L412"/>
    <mergeCell ref="B413:L413"/>
    <mergeCell ref="B414:L414"/>
    <mergeCell ref="B392:L392"/>
    <mergeCell ref="A380:L380"/>
    <mergeCell ref="B383:L383"/>
    <mergeCell ref="B384:L384"/>
    <mergeCell ref="B386:L386"/>
    <mergeCell ref="B388:L388"/>
    <mergeCell ref="B397:L397"/>
    <mergeCell ref="B398:L398"/>
    <mergeCell ref="B400:L400"/>
    <mergeCell ref="B410:L410"/>
    <mergeCell ref="B407:L407"/>
    <mergeCell ref="B401:L401"/>
  </mergeCells>
  <printOptions horizontalCentered="1" gridLines="1"/>
  <pageMargins left="0" right="0" top="0" bottom="0" header="0.3" footer="0.3"/>
  <pageSetup paperSize="5" scale="7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KI_DBFORMAT"/>
  <dimension ref="A1:EC93"/>
  <sheetViews>
    <sheetView workbookViewId="0"/>
  </sheetViews>
  <sheetFormatPr baseColWidth="10" defaultColWidth="8.83203125" defaultRowHeight="15"/>
  <cols>
    <col min="1" max="40" width="20.6640625" customWidth="1"/>
  </cols>
  <sheetData>
    <row r="1" spans="1:133">
      <c r="A1" s="1" t="s">
        <v>51</v>
      </c>
      <c r="B1" s="1" t="s">
        <v>52</v>
      </c>
      <c r="C1" s="1" t="s">
        <v>53</v>
      </c>
      <c r="D1" s="1" t="s">
        <v>54</v>
      </c>
      <c r="E1" s="1" t="s">
        <v>55</v>
      </c>
      <c r="F1" s="1" t="s">
        <v>56</v>
      </c>
      <c r="G1" s="1" t="s">
        <v>57</v>
      </c>
      <c r="H1" s="1" t="s">
        <v>58</v>
      </c>
      <c r="I1" s="1" t="s">
        <v>59</v>
      </c>
      <c r="J1" s="1" t="s">
        <v>60</v>
      </c>
      <c r="K1" s="1" t="s">
        <v>61</v>
      </c>
      <c r="L1" s="1" t="s">
        <v>62</v>
      </c>
      <c r="M1" s="1" t="s">
        <v>63</v>
      </c>
      <c r="N1" s="1" t="s">
        <v>64</v>
      </c>
      <c r="O1" s="1" t="s">
        <v>65</v>
      </c>
      <c r="P1" s="1" t="s">
        <v>66</v>
      </c>
      <c r="Q1" s="1" t="s">
        <v>67</v>
      </c>
      <c r="R1" s="1" t="s">
        <v>68</v>
      </c>
      <c r="S1" s="1" t="s">
        <v>69</v>
      </c>
      <c r="T1" s="1" t="s">
        <v>70</v>
      </c>
      <c r="U1" s="1" t="s">
        <v>71</v>
      </c>
      <c r="V1" s="1" t="s">
        <v>72</v>
      </c>
      <c r="W1" s="1" t="s">
        <v>73</v>
      </c>
      <c r="X1" s="1" t="s">
        <v>74</v>
      </c>
      <c r="Y1" s="1" t="s">
        <v>75</v>
      </c>
      <c r="Z1" s="1" t="s">
        <v>76</v>
      </c>
      <c r="AA1" s="1" t="s">
        <v>77</v>
      </c>
      <c r="AB1" s="1" t="s">
        <v>78</v>
      </c>
      <c r="AC1" s="1" t="s">
        <v>79</v>
      </c>
      <c r="AD1" s="1" t="s">
        <v>80</v>
      </c>
      <c r="AE1" s="1" t="s">
        <v>81</v>
      </c>
      <c r="AF1" s="1" t="s">
        <v>82</v>
      </c>
      <c r="AG1" s="1" t="s">
        <v>83</v>
      </c>
      <c r="AH1" s="1" t="s">
        <v>84</v>
      </c>
      <c r="AI1" s="1" t="s">
        <v>85</v>
      </c>
      <c r="AJ1" s="1" t="s">
        <v>86</v>
      </c>
      <c r="AK1" s="1" t="s">
        <v>87</v>
      </c>
      <c r="AL1" s="1" t="s">
        <v>88</v>
      </c>
      <c r="AM1" s="1" t="s">
        <v>89</v>
      </c>
      <c r="AN1" s="1" t="s">
        <v>90</v>
      </c>
      <c r="AO1" s="1" t="s">
        <v>91</v>
      </c>
      <c r="AP1" s="1" t="s">
        <v>92</v>
      </c>
      <c r="AQ1" s="1" t="s">
        <v>93</v>
      </c>
      <c r="AR1" s="1" t="s">
        <v>94</v>
      </c>
      <c r="AS1" s="1" t="s">
        <v>95</v>
      </c>
      <c r="AT1" s="1" t="s">
        <v>96</v>
      </c>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t="str">
        <f>"EA" &amp; ROW(KI_DBFORMAT!EA1) &amp; ":EC" &amp; ROW(KI_DBFORMAT!EC93)</f>
        <v>EA1:EC93</v>
      </c>
      <c r="EA1" s="1"/>
      <c r="EB1" s="1" t="s">
        <v>186</v>
      </c>
      <c r="EC1" s="1" t="s">
        <v>185</v>
      </c>
    </row>
    <row r="2" spans="1:13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t="s">
        <v>187</v>
      </c>
      <c r="EC2" s="1" t="s">
        <v>188</v>
      </c>
    </row>
    <row r="3" spans="1:13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t="s">
        <v>189</v>
      </c>
      <c r="EC3" s="1" t="s">
        <v>190</v>
      </c>
    </row>
    <row r="4" spans="1:13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t="s">
        <v>192</v>
      </c>
      <c r="EC4" s="1" t="s">
        <v>191</v>
      </c>
    </row>
    <row r="5" spans="1:13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t="s">
        <v>194</v>
      </c>
      <c r="EC5" s="1" t="s">
        <v>193</v>
      </c>
    </row>
    <row r="6" spans="1:13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t="s">
        <v>196</v>
      </c>
      <c r="EC6" s="1" t="s">
        <v>195</v>
      </c>
    </row>
    <row r="7" spans="1:133">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t="s">
        <v>197</v>
      </c>
      <c r="EC7" s="1" t="s">
        <v>198</v>
      </c>
    </row>
    <row r="8" spans="1:13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t="s">
        <v>199</v>
      </c>
      <c r="EC8" s="1" t="s">
        <v>200</v>
      </c>
    </row>
    <row r="9" spans="1:13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t="s">
        <v>202</v>
      </c>
      <c r="EC9" s="1" t="s">
        <v>201</v>
      </c>
    </row>
    <row r="10" spans="1:13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t="s">
        <v>204</v>
      </c>
      <c r="EC10" s="1" t="s">
        <v>203</v>
      </c>
    </row>
    <row r="11" spans="1:13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t="s">
        <v>221</v>
      </c>
      <c r="EC11" s="1" t="s">
        <v>220</v>
      </c>
    </row>
    <row r="12" spans="1:13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t="s">
        <v>222</v>
      </c>
      <c r="EC12" s="1" t="s">
        <v>223</v>
      </c>
    </row>
    <row r="13" spans="1:13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t="s">
        <v>225</v>
      </c>
      <c r="EC13" s="1" t="s">
        <v>224</v>
      </c>
    </row>
    <row r="14" spans="1:133">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t="s">
        <v>227</v>
      </c>
      <c r="EC14" s="1" t="s">
        <v>226</v>
      </c>
    </row>
    <row r="15" spans="1:13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t="s">
        <v>229</v>
      </c>
      <c r="EC15" s="1" t="s">
        <v>228</v>
      </c>
    </row>
    <row r="16" spans="1:13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t="s">
        <v>249</v>
      </c>
      <c r="EC16" s="1" t="s">
        <v>250</v>
      </c>
    </row>
    <row r="17" spans="1:13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t="s">
        <v>252</v>
      </c>
      <c r="EC17" s="1" t="s">
        <v>251</v>
      </c>
    </row>
    <row r="18" spans="1:13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t="s">
        <v>254</v>
      </c>
      <c r="EC18" s="1" t="s">
        <v>253</v>
      </c>
    </row>
    <row r="19" spans="1:133">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t="s">
        <v>256</v>
      </c>
      <c r="EC19" s="1" t="s">
        <v>255</v>
      </c>
    </row>
    <row r="20" spans="1:13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t="s">
        <v>258</v>
      </c>
      <c r="EC20" s="1" t="s">
        <v>257</v>
      </c>
    </row>
    <row r="21" spans="1:13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t="s">
        <v>260</v>
      </c>
      <c r="EC21" s="1" t="s">
        <v>259</v>
      </c>
    </row>
    <row r="22" spans="1:13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t="s">
        <v>97</v>
      </c>
      <c r="EC22" s="1" t="s">
        <v>279</v>
      </c>
    </row>
    <row r="23" spans="1:13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t="s">
        <v>280</v>
      </c>
      <c r="EC23" s="1" t="s">
        <v>281</v>
      </c>
    </row>
    <row r="24" spans="1:13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t="s">
        <v>282</v>
      </c>
      <c r="EC24" s="1" t="s">
        <v>283</v>
      </c>
    </row>
    <row r="25" spans="1:13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t="s">
        <v>284</v>
      </c>
      <c r="EC25" s="1" t="s">
        <v>285</v>
      </c>
    </row>
    <row r="26" spans="1:13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t="s">
        <v>286</v>
      </c>
      <c r="EC26" s="1" t="s">
        <v>287</v>
      </c>
    </row>
    <row r="27" spans="1:13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t="s">
        <v>288</v>
      </c>
      <c r="EC27" s="1" t="s">
        <v>289</v>
      </c>
    </row>
    <row r="28" spans="1:13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t="s">
        <v>291</v>
      </c>
      <c r="EC28" s="1" t="s">
        <v>290</v>
      </c>
    </row>
    <row r="29" spans="1:13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t="s">
        <v>293</v>
      </c>
      <c r="EC29" s="1" t="s">
        <v>292</v>
      </c>
    </row>
    <row r="30" spans="1:13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t="s">
        <v>294</v>
      </c>
      <c r="EC30" s="1" t="s">
        <v>295</v>
      </c>
    </row>
    <row r="31" spans="1:13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t="s">
        <v>297</v>
      </c>
      <c r="EC31" s="1" t="s">
        <v>296</v>
      </c>
    </row>
    <row r="32" spans="1:13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t="s">
        <v>299</v>
      </c>
      <c r="EC32" s="1" t="s">
        <v>298</v>
      </c>
    </row>
    <row r="33" spans="1:13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t="s">
        <v>301</v>
      </c>
      <c r="EC33" s="1" t="s">
        <v>300</v>
      </c>
    </row>
    <row r="34" spans="1:13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t="s">
        <v>303</v>
      </c>
      <c r="EC34" s="1" t="s">
        <v>302</v>
      </c>
    </row>
    <row r="35" spans="1:13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t="s">
        <v>305</v>
      </c>
      <c r="EC35" s="1" t="s">
        <v>304</v>
      </c>
    </row>
    <row r="36" spans="1:13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t="s">
        <v>307</v>
      </c>
      <c r="EC36" s="1" t="s">
        <v>306</v>
      </c>
    </row>
    <row r="37" spans="1:13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t="s">
        <v>308</v>
      </c>
      <c r="EC37" s="1" t="s">
        <v>309</v>
      </c>
    </row>
    <row r="38" spans="1:13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t="s">
        <v>311</v>
      </c>
      <c r="EC38" s="1" t="s">
        <v>310</v>
      </c>
    </row>
    <row r="39" spans="1:13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t="s">
        <v>313</v>
      </c>
      <c r="EC39" s="1" t="s">
        <v>312</v>
      </c>
    </row>
    <row r="40" spans="1:13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t="s">
        <v>315</v>
      </c>
      <c r="EC40" s="1" t="s">
        <v>314</v>
      </c>
    </row>
    <row r="41" spans="1:13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t="s">
        <v>316</v>
      </c>
      <c r="EC41" s="1" t="s">
        <v>317</v>
      </c>
    </row>
    <row r="42" spans="1:13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t="s">
        <v>318</v>
      </c>
      <c r="EC42" s="1" t="s">
        <v>319</v>
      </c>
    </row>
    <row r="43" spans="1:13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t="s">
        <v>321</v>
      </c>
      <c r="EC43" s="1" t="s">
        <v>320</v>
      </c>
    </row>
    <row r="44" spans="1:13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t="s">
        <v>323</v>
      </c>
      <c r="EC44" s="1" t="s">
        <v>322</v>
      </c>
    </row>
    <row r="45" spans="1:13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t="s">
        <v>325</v>
      </c>
      <c r="EC45" s="1" t="s">
        <v>324</v>
      </c>
    </row>
    <row r="46" spans="1:13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t="s">
        <v>327</v>
      </c>
      <c r="EC46" s="1" t="s">
        <v>326</v>
      </c>
    </row>
    <row r="47" spans="1:13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t="s">
        <v>328</v>
      </c>
      <c r="EC47" s="1" t="s">
        <v>329</v>
      </c>
    </row>
    <row r="48" spans="1:13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t="s">
        <v>330</v>
      </c>
      <c r="EC48" s="1" t="s">
        <v>331</v>
      </c>
    </row>
    <row r="49" spans="1:13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t="s">
        <v>332</v>
      </c>
      <c r="EC49" s="1" t="s">
        <v>333</v>
      </c>
    </row>
    <row r="50" spans="1:13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t="s">
        <v>335</v>
      </c>
      <c r="EC50" s="1" t="s">
        <v>334</v>
      </c>
    </row>
    <row r="51" spans="1:13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t="s">
        <v>337</v>
      </c>
      <c r="EC51" s="1" t="s">
        <v>336</v>
      </c>
    </row>
    <row r="52" spans="1:13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t="s">
        <v>339</v>
      </c>
      <c r="EC52" s="1" t="s">
        <v>338</v>
      </c>
    </row>
    <row r="53" spans="1:13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t="s">
        <v>341</v>
      </c>
      <c r="EC53" s="1" t="s">
        <v>340</v>
      </c>
    </row>
    <row r="54" spans="1:13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t="s">
        <v>343</v>
      </c>
      <c r="EC54" s="1" t="s">
        <v>342</v>
      </c>
    </row>
    <row r="55" spans="1:13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t="s">
        <v>345</v>
      </c>
      <c r="EC55" s="1" t="s">
        <v>344</v>
      </c>
    </row>
    <row r="56" spans="1:13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t="s">
        <v>347</v>
      </c>
      <c r="EC56" s="1" t="s">
        <v>346</v>
      </c>
    </row>
    <row r="57" spans="1:13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t="s">
        <v>349</v>
      </c>
      <c r="EC57" s="1" t="s">
        <v>348</v>
      </c>
    </row>
    <row r="58" spans="1:13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t="s">
        <v>351</v>
      </c>
      <c r="EC58" s="1" t="s">
        <v>350</v>
      </c>
    </row>
    <row r="59" spans="1:13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t="s">
        <v>353</v>
      </c>
      <c r="EC59" s="1" t="s">
        <v>352</v>
      </c>
    </row>
    <row r="60" spans="1:13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t="s">
        <v>355</v>
      </c>
      <c r="EC60" s="1" t="s">
        <v>354</v>
      </c>
    </row>
    <row r="61" spans="1:13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t="s">
        <v>357</v>
      </c>
      <c r="EC61" s="1" t="s">
        <v>356</v>
      </c>
    </row>
    <row r="62" spans="1:13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t="s">
        <v>359</v>
      </c>
      <c r="EC62" s="1" t="s">
        <v>358</v>
      </c>
    </row>
    <row r="63" spans="1:13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t="s">
        <v>361</v>
      </c>
      <c r="EC63" s="1" t="s">
        <v>360</v>
      </c>
    </row>
    <row r="64" spans="1:13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t="s">
        <v>363</v>
      </c>
      <c r="EC64" s="1" t="s">
        <v>362</v>
      </c>
    </row>
    <row r="65" spans="1:13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t="s">
        <v>365</v>
      </c>
      <c r="EC65" s="1" t="s">
        <v>364</v>
      </c>
    </row>
    <row r="66" spans="1:13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t="s">
        <v>366</v>
      </c>
      <c r="EC66" s="1" t="s">
        <v>367</v>
      </c>
    </row>
    <row r="67" spans="1:13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t="s">
        <v>369</v>
      </c>
      <c r="EC67" s="1" t="s">
        <v>370</v>
      </c>
    </row>
    <row r="68" spans="1:13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t="s">
        <v>368</v>
      </c>
      <c r="EC68" s="1" t="s">
        <v>371</v>
      </c>
    </row>
    <row r="69" spans="1:13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t="s">
        <v>372</v>
      </c>
      <c r="EC69" s="1" t="s">
        <v>173</v>
      </c>
    </row>
    <row r="70" spans="1:13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t="s">
        <v>373</v>
      </c>
      <c r="EC70" s="1" t="s">
        <v>374</v>
      </c>
    </row>
    <row r="71" spans="1:13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t="s">
        <v>375</v>
      </c>
      <c r="EC71" s="1" t="s">
        <v>376</v>
      </c>
    </row>
    <row r="72" spans="1:13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t="s">
        <v>377</v>
      </c>
      <c r="EC72" s="1" t="s">
        <v>378</v>
      </c>
    </row>
    <row r="73" spans="1:13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t="s">
        <v>205</v>
      </c>
      <c r="EC73" s="1" t="s">
        <v>397</v>
      </c>
    </row>
    <row r="74" spans="1:13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t="s">
        <v>399</v>
      </c>
      <c r="EC74" s="1" t="s">
        <v>398</v>
      </c>
    </row>
    <row r="75" spans="1:13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t="s">
        <v>422</v>
      </c>
      <c r="EC75" s="1" t="s">
        <v>423</v>
      </c>
    </row>
    <row r="76" spans="1:13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t="s">
        <v>424</v>
      </c>
      <c r="EC76" s="1" t="s">
        <v>425</v>
      </c>
    </row>
    <row r="77" spans="1:13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t="s">
        <v>426</v>
      </c>
      <c r="EC77" s="1" t="s">
        <v>427</v>
      </c>
    </row>
    <row r="78" spans="1:13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t="s">
        <v>429</v>
      </c>
      <c r="EC78" s="1" t="s">
        <v>428</v>
      </c>
    </row>
    <row r="79" spans="1:13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t="s">
        <v>431</v>
      </c>
      <c r="EC79" s="1" t="s">
        <v>430</v>
      </c>
    </row>
    <row r="80" spans="1:13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t="s">
        <v>442</v>
      </c>
      <c r="EC80" s="1" t="s">
        <v>443</v>
      </c>
    </row>
    <row r="81" spans="1:13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t="s">
        <v>445</v>
      </c>
      <c r="EC81" s="1" t="s">
        <v>444</v>
      </c>
    </row>
    <row r="82" spans="1:13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t="s">
        <v>447</v>
      </c>
      <c r="EC82" s="1" t="s">
        <v>446</v>
      </c>
    </row>
    <row r="83" spans="1:13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t="s">
        <v>449</v>
      </c>
      <c r="EC83" s="1" t="s">
        <v>448</v>
      </c>
    </row>
    <row r="84" spans="1:13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t="s">
        <v>451</v>
      </c>
      <c r="EC84" s="1" t="s">
        <v>450</v>
      </c>
    </row>
    <row r="85" spans="1:13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t="s">
        <v>453</v>
      </c>
      <c r="EC85" s="1" t="s">
        <v>452</v>
      </c>
    </row>
    <row r="86" spans="1:13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t="s">
        <v>455</v>
      </c>
      <c r="EC86" s="1" t="s">
        <v>454</v>
      </c>
    </row>
    <row r="87" spans="1:13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t="s">
        <v>457</v>
      </c>
      <c r="EC87" s="1" t="s">
        <v>456</v>
      </c>
    </row>
    <row r="88" spans="1:13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t="s">
        <v>459</v>
      </c>
      <c r="EC88" s="1" t="s">
        <v>458</v>
      </c>
    </row>
    <row r="89" spans="1:13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t="s">
        <v>461</v>
      </c>
      <c r="EC89" s="1" t="s">
        <v>460</v>
      </c>
    </row>
    <row r="90" spans="1:13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t="s">
        <v>463</v>
      </c>
      <c r="EC90" s="1" t="s">
        <v>462</v>
      </c>
    </row>
    <row r="91" spans="1:13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t="s">
        <v>465</v>
      </c>
      <c r="EC91" s="1" t="s">
        <v>464</v>
      </c>
    </row>
    <row r="92" spans="1:13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t="s">
        <v>467</v>
      </c>
      <c r="EC92" s="1" t="s">
        <v>466</v>
      </c>
    </row>
    <row r="93" spans="1:13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t="s">
        <v>474</v>
      </c>
      <c r="EC93" s="1" t="s">
        <v>475</v>
      </c>
    </row>
  </sheetData>
  <sheetProtection algorithmName="SHA-512" hashValue="xDp9o3Jx0cmKxtP8KCfpqfC76mIL4N/g7047AP25aKAMcf68Ya5nUfxym18Sxo4xv79ZqVjNLdiEeJ4t0b2/GA==" saltValue="qH2YLKqydJ7Sx0dQuHOC2w==" spinCount="100000" sheet="1" objects="1" scenarios="1" formatCells="0"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
  <sheetViews>
    <sheetView workbookViewId="0"/>
  </sheetViews>
  <sheetFormatPr baseColWidth="10" defaultColWidth="8.83203125" defaultRowHeight="15"/>
  <cols>
    <col min="1" max="40" width="19.66406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15af50e-efb3-4a0e-b425-875ff625e09e" ContentTypeId="0x0101008911345A3DAEDD4C94E405931CFDF635"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E7C009-E21B-4B91-A4A0-CF6CDD1BC816}">
  <ds:schemaRefs>
    <ds:schemaRef ds:uri="http://schemas.microsoft.com/office/2006/metadata/properties"/>
    <ds:schemaRef ds:uri="http://schemas.microsoft.com/office/infopath/2007/PartnerControls"/>
    <ds:schemaRef ds:uri="c1fdd505-2570-46c2-bd04-3e0f2d874cf5"/>
  </ds:schemaRefs>
</ds:datastoreItem>
</file>

<file path=customXml/itemProps2.xml><?xml version="1.0" encoding="utf-8"?>
<ds:datastoreItem xmlns:ds="http://schemas.openxmlformats.org/officeDocument/2006/customXml" ds:itemID="{26FD4FAB-3470-4E49-9207-F71911A0777E}">
  <ds:schemaRefs>
    <ds:schemaRef ds:uri="http://schemas.microsoft.com/sharepoint/v3/contenttype/forms"/>
  </ds:schemaRefs>
</ds:datastoreItem>
</file>

<file path=customXml/itemProps3.xml><?xml version="1.0" encoding="utf-8"?>
<ds:datastoreItem xmlns:ds="http://schemas.openxmlformats.org/officeDocument/2006/customXml" ds:itemID="{6985F5E2-A09D-4679-8756-52E2907E507A}">
  <ds:schemaRefs>
    <ds:schemaRef ds:uri="Microsoft.SharePoint.Taxonomy.ContentTypeSync"/>
  </ds:schemaRefs>
</ds:datastoreItem>
</file>

<file path=customXml/itemProps4.xml><?xml version="1.0" encoding="utf-8"?>
<ds:datastoreItem xmlns:ds="http://schemas.openxmlformats.org/officeDocument/2006/customXml" ds:itemID="{4AFF86CC-F2A4-4939-958A-0122E6FFB27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KI 2018</vt:lpstr>
      <vt:lpstr>KI_DBFORMAT</vt:lpstr>
      <vt:lpstr>KI_INVALID_WORKSHEET</vt:lpstr>
      <vt:lpstr>'KI 2018'!Print_Area</vt:lpstr>
      <vt:lpstr>'KI 2018'!Print_Titles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Hong Kong, China</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cp:keywords>
  <dc:description/>
  <cp:lastPrinted>2018-08-15T10:01:17Z</cp:lastPrinted>
  <dcterms:created xsi:type="dcterms:W3CDTF">2012-05-17T07:13:09Z</dcterms:created>
  <dcterms:modified xsi:type="dcterms:W3CDTF">2021-09-07T07:30:30Z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31667900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