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mc:AlternateContent xmlns:mc="http://schemas.openxmlformats.org/markup-compatibility/2006">
    <mc:Choice Requires="x15">
      <x15ac:absPath xmlns:x15ac="http://schemas.microsoft.com/office/spreadsheetml/2010/11/ac" url="/Users/sbdelatorre/Desktop/DEfR 2021/For posting in ADB.org/Country-level Results 2010-2021/"/>
    </mc:Choice>
  </mc:AlternateContent>
  <xr:revisionPtr revIDLastSave="0" documentId="13_ncr:1_{A4348A2E-4D40-7B4C-8C04-B8F84E761DB6}" xr6:coauthVersionLast="47" xr6:coauthVersionMax="47" xr10:uidLastSave="{00000000-0000-0000-0000-000000000000}"/>
  <bookViews>
    <workbookView xWindow="4660" yWindow="500" windowWidth="24000" windowHeight="13200" activeTab="4" xr2:uid="{00000000-000D-0000-FFFF-FFFF00000000}"/>
  </bookViews>
  <sheets>
    <sheet name="2010-2018" sheetId="1" r:id="rId1"/>
    <sheet name="2020" sheetId="4" r:id="rId2"/>
    <sheet name="2020 Aggregate" sheetId="5" r:id="rId3"/>
    <sheet name="2021" sheetId="6" r:id="rId4"/>
    <sheet name="2020-2021 Aggregate" sheetId="7" r:id="rId5"/>
    <sheet name="2019" sheetId="2"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UND1" localSheetId="1">#REF!</definedName>
    <definedName name="___UND1" localSheetId="2">#REF!</definedName>
    <definedName name="___UND1" localSheetId="4">#REF!</definedName>
    <definedName name="___UND1" localSheetId="3">#REF!</definedName>
    <definedName name="___UND1">#REF!</definedName>
    <definedName name="___UND2" localSheetId="1">#REF!</definedName>
    <definedName name="___UND2" localSheetId="2">#REF!</definedName>
    <definedName name="___UND2" localSheetId="4">#REF!</definedName>
    <definedName name="___UND2" localSheetId="3">#REF!</definedName>
    <definedName name="___UND2">#REF!</definedName>
    <definedName name="__123Graph_A" localSheetId="1" hidden="1">'[1]By Year 69-10'!#REF!</definedName>
    <definedName name="__123Graph_A" localSheetId="2" hidden="1">'[1]By Year 69-10'!#REF!</definedName>
    <definedName name="__123Graph_A" localSheetId="4" hidden="1">'[1]By Year 69-10'!#REF!</definedName>
    <definedName name="__123Graph_A" localSheetId="3" hidden="1">'[1]By Year 69-10'!#REF!</definedName>
    <definedName name="__123Graph_A" hidden="1">'[1]By Year 69-10'!#REF!</definedName>
    <definedName name="__123Graph_D" localSheetId="1" hidden="1">[2]overdue!#REF!</definedName>
    <definedName name="__123Graph_D" localSheetId="2" hidden="1">[2]overdue!#REF!</definedName>
    <definedName name="__123Graph_D" localSheetId="4" hidden="1">[2]overdue!#REF!</definedName>
    <definedName name="__123Graph_D" localSheetId="3" hidden="1">[2]overdue!#REF!</definedName>
    <definedName name="__123Graph_D" hidden="1">[2]overdue!#REF!</definedName>
    <definedName name="__123Graph_X" localSheetId="1" hidden="1">'[1]By Year 69-10'!#REF!</definedName>
    <definedName name="__123Graph_X" localSheetId="2" hidden="1">'[1]By Year 69-10'!#REF!</definedName>
    <definedName name="__123Graph_X" localSheetId="4" hidden="1">'[1]By Year 69-10'!#REF!</definedName>
    <definedName name="__123Graph_X" localSheetId="3" hidden="1">'[1]By Year 69-10'!#REF!</definedName>
    <definedName name="__123Graph_X" hidden="1">'[1]By Year 69-10'!#REF!</definedName>
    <definedName name="__UND1" localSheetId="1">#REF!</definedName>
    <definedName name="__UND1" localSheetId="2">#REF!</definedName>
    <definedName name="__UND1" localSheetId="4">#REF!</definedName>
    <definedName name="__UND1" localSheetId="3">#REF!</definedName>
    <definedName name="__UND1">#REF!</definedName>
    <definedName name="__UND2" localSheetId="1">#REF!</definedName>
    <definedName name="__UND2" localSheetId="2">#REF!</definedName>
    <definedName name="__UND2" localSheetId="4">#REF!</definedName>
    <definedName name="__UND2" localSheetId="3">#REF!</definedName>
    <definedName name="__UND2">#REF!</definedName>
    <definedName name="_Fill" localSheetId="1" hidden="1">'[1]By Year 69-10'!#REF!</definedName>
    <definedName name="_Fill" localSheetId="2" hidden="1">'[1]By Year 69-10'!#REF!</definedName>
    <definedName name="_Fill" localSheetId="4" hidden="1">'[1]By Year 69-10'!#REF!</definedName>
    <definedName name="_Fill" localSheetId="3" hidden="1">'[1]By Year 69-10'!#REF!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4" i="7" l="1"/>
  <c r="G32" i="7"/>
  <c r="G31" i="7"/>
  <c r="G30" i="7"/>
  <c r="G29" i="7"/>
  <c r="G27" i="7"/>
  <c r="G25" i="7"/>
  <c r="G24" i="7"/>
  <c r="G22" i="7"/>
  <c r="G21" i="7"/>
  <c r="G20" i="7"/>
  <c r="G19" i="7"/>
  <c r="G14" i="7"/>
  <c r="G13" i="7"/>
  <c r="G12" i="7"/>
  <c r="G11" i="7"/>
  <c r="G10" i="7"/>
  <c r="G8" i="7"/>
  <c r="G7" i="7"/>
  <c r="G6" i="7"/>
  <c r="G7" i="5"/>
  <c r="G8" i="5"/>
  <c r="G11" i="5"/>
  <c r="G12" i="5"/>
  <c r="G14" i="5"/>
  <c r="G13" i="5"/>
  <c r="G10" i="5"/>
  <c r="G6" i="5"/>
</calcChain>
</file>

<file path=xl/sharedStrings.xml><?xml version="1.0" encoding="utf-8"?>
<sst xmlns="http://schemas.openxmlformats.org/spreadsheetml/2006/main" count="334" uniqueCount="173">
  <si>
    <t>TONGA</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</si>
  <si>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</si>
  <si>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</si>
  <si>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</si>
  <si>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</si>
  <si>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</si>
  <si>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</si>
  <si>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</si>
  <si>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</si>
  <si>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</si>
  <si>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</si>
  <si>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</si>
  <si>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</si>
  <si>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</si>
  <si>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</si>
  <si>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</si>
  <si>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</si>
  <si>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</si>
  <si>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</si>
  <si>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</si>
  <si>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</si>
  <si>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</si>
  <si>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</si>
  <si>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</si>
  <si>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</si>
  <si>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</si>
  <si>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</si>
  <si>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</si>
  <si>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</si>
  <si>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</si>
  <si>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</si>
  <si>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</si>
  <si>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</si>
  <si>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</si>
  <si>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</si>
  <si>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</si>
  <si>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</si>
  <si>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</si>
  <si>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</si>
  <si>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</si>
  <si>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</si>
  <si>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</si>
  <si>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</si>
  <si>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</si>
  <si>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</si>
  <si>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</si>
  <si>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</si>
  <si>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</si>
  <si>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</si>
  <si>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</si>
  <si>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</si>
  <si>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</si>
  <si>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</si>
  <si>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</si>
  <si>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</si>
  <si>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</si>
  <si>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</si>
  <si>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</si>
  <si>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</si>
  <si>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</si>
  <si>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</si>
  <si>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</si>
  <si>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</si>
  <si>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</si>
  <si>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</si>
  <si>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</si>
  <si>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</si>
  <si>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</si>
  <si>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</si>
  <si>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</si>
  <si>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</si>
  <si>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</si>
  <si>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</si>
  <si>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</si>
  <si>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</si>
  <si>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</si>
  <si>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</si>
  <si>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</si>
  <si>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</si>
  <si>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</si>
  <si>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</si>
  <si>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</si>
  <si>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</si>
  <si>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</si>
  <si>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</si>
  <si>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</si>
  <si>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</si>
  <si>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G0185</t>
  </si>
  <si>
    <t>Economic Support Program</t>
  </si>
  <si>
    <t>43152-01</t>
  </si>
  <si>
    <t>Tonga</t>
  </si>
  <si>
    <t>Program</t>
  </si>
  <si>
    <t>S</t>
  </si>
  <si>
    <t>ADF</t>
  </si>
  <si>
    <t>No</t>
  </si>
  <si>
    <t>43152-012</t>
  </si>
  <si>
    <t>G0359</t>
  </si>
  <si>
    <t>Strengthening Public Financial Management Program</t>
  </si>
  <si>
    <t>46385-001</t>
  </si>
  <si>
    <t>G0108</t>
  </si>
  <si>
    <t>Integrated Urban Development Sector Project</t>
  </si>
  <si>
    <t>38160-032</t>
  </si>
  <si>
    <t>Project</t>
  </si>
  <si>
    <t>Yes</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</si>
  <si>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</si>
  <si>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</si>
  <si>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</si>
  <si>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</si>
  <si>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</si>
  <si>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</si>
  <si>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</si>
  <si>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</si>
  <si>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</si>
  <si>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</si>
  <si>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</si>
  <si>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</si>
  <si>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</si>
  <si>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</si>
  <si>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t>
  </si>
  <si>
    <t>B. Nonsovereign operation</t>
  </si>
  <si>
    <t>C. Technical assistance</t>
  </si>
  <si>
    <t>2020 Development Effectiveness Review</t>
  </si>
  <si>
    <t>https://www.adb.org/documents/development-effectiveness-review-2020-report</t>
  </si>
  <si>
    <t>RFI</t>
  </si>
  <si>
    <t>TI</t>
  </si>
  <si>
    <t>6.2.3</t>
  </si>
  <si>
    <t>Measures to strengthen SOE governance supported in implementation (number)</t>
  </si>
  <si>
    <t>Pillar/Sub-pillar</t>
  </si>
  <si>
    <t>Indicator name</t>
  </si>
  <si>
    <t>SOV</t>
  </si>
  <si>
    <t>NSO</t>
  </si>
  <si>
    <t>TA</t>
  </si>
  <si>
    <t>Total</t>
  </si>
  <si>
    <t>OP 3: Tackilng Climate Change, Building Climate and Disaster Resilience, and Enhancing Environmental Sustainability</t>
  </si>
  <si>
    <t>3.2.4</t>
  </si>
  <si>
    <t>National and subnational disaster risk reduction and/or management plans supported in implementation (number) </t>
  </si>
  <si>
    <t>OP 6: Strengthening Governance and Institutional Capacity</t>
  </si>
  <si>
    <t>6.1.3</t>
  </si>
  <si>
    <t>Measures supported in implementation that promote resilience and responsiveness to economic shocks in a timely manner (number) </t>
  </si>
  <si>
    <t>6.1.4</t>
  </si>
  <si>
    <t>Transparency and accountability measures in procurement and financial management supported in implementation (number) </t>
  </si>
  <si>
    <t>Building Macroeconomic Resilience Program</t>
  </si>
  <si>
    <t>6.2.2</t>
  </si>
  <si>
    <t>Cyclone Ian Recovery Project</t>
  </si>
  <si>
    <t>3.2.5</t>
  </si>
  <si>
    <t>People with strengthened climate and disaster resilience (number)</t>
  </si>
  <si>
    <t>Entities with improved management functions and financial stability (number) </t>
  </si>
  <si>
    <t>Measures supported in implementation to strengthen subnational entities' ability to better manage their public finances (number)</t>
  </si>
  <si>
    <t>New and existing infrastructure assets made climate and disaster resilient (number)</t>
  </si>
  <si>
    <t>NOTE: No OP results in 2019.</t>
  </si>
  <si>
    <t>2021 Development Effectiveness Review</t>
  </si>
  <si>
    <t>https://www.adb.org/documents/development-effectiveness-review-2021-report</t>
  </si>
  <si>
    <t>Strengthening Macroeconomic Resilience Program</t>
  </si>
  <si>
    <t>1.1.3</t>
  </si>
  <si>
    <t>1.2.3</t>
  </si>
  <si>
    <t>2.5.4</t>
  </si>
  <si>
    <t>6.2.1</t>
  </si>
  <si>
    <t>Tonga–Fiji Submarine Cable Project</t>
  </si>
  <si>
    <t>7.1.1</t>
  </si>
  <si>
    <t>People benefiting from improved health services, education services, or social protection (number)</t>
  </si>
  <si>
    <t>Jobs generated (number)</t>
  </si>
  <si>
    <t>Skilled jobs for women generated (number) </t>
  </si>
  <si>
    <t>Social protection schemes established or improved (number)</t>
  </si>
  <si>
    <t>Enhanced labor policies or standards implemented (number)</t>
  </si>
  <si>
    <t>Dedicated crisis-responding social assistance schemes for women and girls implemented or established (number) </t>
  </si>
  <si>
    <t>Service delivery standards adopted and/or supported in implementation by government and/or private entities (number)</t>
  </si>
  <si>
    <t>People benefiting from improved services in urban areas (number)</t>
  </si>
  <si>
    <t>Entities with improved service delivery (number) </t>
  </si>
  <si>
    <t>Transport and ICT connectivity assets established or improved (number)</t>
  </si>
  <si>
    <t>OP 1:  Addressing Remaining Poverty and Reducing Inequalities</t>
  </si>
  <si>
    <t>OP 2: Accelerating Progress in Gender Equality</t>
  </si>
  <si>
    <t>OP 4. Making Cities More Livable</t>
  </si>
  <si>
    <t>OP 7: Fostering Regional Cooperation and Integration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</si>
</sst>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409]d\-mmm\-yy;@"/>
    <numFmt numFmtId="167" formatCode="#,##0.0"/>
  </numFmts>
  <fonts count="26">
    <font>
      <sz val="11"/>
      <name val="Arial"/>
      <family val="2"/>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sz val="10"/>
      <color theme="1"/>
      <name val="Calibri"/>
      <family val="2"/>
      <scheme val="minor"/>
    </font>
    <font>
      <b/>
      <sz val="10"/>
      <color theme="1"/>
      <name val="Calibri"/>
      <family val="2"/>
      <scheme val="minor"/>
    </font>
    <font>
      <b/>
      <sz val="12"/>
      <name val="Calibri Bold"/>
    </font>
    <font>
      <u/>
      <sz val="11"/>
      <color theme="10"/>
      <name val="Calibri Bold"/>
    </font>
    <font>
      <b/>
      <sz val="12"/>
      <color theme="1"/>
      <name val="Calibri"/>
      <family val="2"/>
      <scheme val="minor"/>
    </font>
    <font>
      <i/>
      <sz val="10"/>
      <color theme="1"/>
      <name val="Calibri"/>
      <family val="2"/>
      <scheme val="minor"/>
    </font>
    <font>
      <b/>
      <sz val="12"/>
      <color rgb="FF0070C0"/>
      <name val="Calibri Bold"/>
    </font>
    <font>
      <b/>
      <sz val="10"/>
      <name val="Calibri"/>
      <family val="2"/>
      <scheme val="minor"/>
    </font>
    <font>
      <b/>
      <i/>
      <sz val="10"/>
      <color theme="1"/>
      <name val="Calibri"/>
      <family val="2"/>
      <scheme val="minor"/>
    </font>
    <font>
      <u/>
      <sz val="11"/>
      <color theme="10"/>
      <name val="Calibri"/>
      <family val="2"/>
      <scheme val="minor"/>
    </font>
    <font>
      <sz val="9"/>
      <color theme="1"/>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43" fontId="3" fillId="0" borderId="0" applyFon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3" fillId="0" borderId="0"/>
    <xf numFmtId="0" fontId="11" fillId="0" borderId="0" applyNumberFormat="0" applyFill="0" applyBorder="0" applyAlignment="0" applyProtection="0"/>
    <xf numFmtId="0" fontId="2" fillId="0" borderId="0"/>
    <xf numFmtId="0" fontId="1" fillId="0" borderId="0"/>
    <xf numFmtId="43" fontId="1" fillId="0" borderId="0" applyFont="0" applyFill="0" applyBorder="0" applyAlignment="0" applyProtection="0"/>
  </cellStyleXfs>
  <cellXfs count="155">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4" fontId="5" fillId="2" borderId="0" xfId="1" applyNumberFormat="1" applyFont="1" applyFill="1"/>
    <xf numFmtId="0" fontId="5" fillId="2" borderId="0" xfId="1" applyNumberFormat="1" applyFont="1" applyFill="1"/>
    <xf numFmtId="164" fontId="5" fillId="2" borderId="0" xfId="1" applyNumberFormat="1" applyFont="1" applyFill="1" applyAlignment="1">
      <alignment horizontal="left"/>
    </xf>
    <xf numFmtId="164" fontId="5" fillId="2" borderId="0" xfId="1" applyNumberFormat="1" applyFont="1" applyFill="1" applyAlignment="1">
      <alignment horizontal="center"/>
    </xf>
    <xf numFmtId="164"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165" fontId="4" fillId="0" borderId="1" xfId="1" applyNumberFormat="1" applyFont="1" applyFill="1" applyBorder="1" applyAlignment="1">
      <alignment horizontal="right"/>
    </xf>
    <xf numFmtId="165" fontId="4" fillId="0" borderId="1" xfId="0" applyNumberFormat="1" applyFont="1" applyFill="1" applyBorder="1" applyAlignment="1">
      <alignment horizontal="right"/>
    </xf>
    <xf numFmtId="165" fontId="4" fillId="0" borderId="1" xfId="0" applyNumberFormat="1" applyFont="1" applyFill="1" applyBorder="1" applyAlignment="1"/>
    <xf numFmtId="1" fontId="6" fillId="0" borderId="1" xfId="0" applyNumberFormat="1" applyFont="1" applyBorder="1" applyAlignment="1">
      <alignment horizontal="right"/>
    </xf>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6" fontId="8" fillId="0" borderId="1" xfId="2" applyNumberFormat="1" applyFont="1" applyBorder="1" applyAlignment="1">
      <alignment horizontal="center" vertical="top"/>
    </xf>
    <xf numFmtId="166" fontId="4" fillId="0" borderId="1" xfId="0" applyNumberFormat="1" applyFont="1" applyFill="1" applyBorder="1" applyAlignment="1">
      <alignment horizontal="center"/>
    </xf>
    <xf numFmtId="0" fontId="6" fillId="0" borderId="1" xfId="0" applyFont="1" applyFill="1" applyBorder="1" applyAlignment="1">
      <alignment horizontal="center"/>
    </xf>
    <xf numFmtId="0" fontId="4" fillId="0" borderId="1" xfId="0" applyFont="1" applyBorder="1" applyAlignment="1">
      <alignment horizontal="left"/>
    </xf>
    <xf numFmtId="3" fontId="4" fillId="0" borderId="1" xfId="0" applyNumberFormat="1" applyFont="1" applyFill="1" applyBorder="1"/>
    <xf numFmtId="37" fontId="4" fillId="0" borderId="1" xfId="1" applyNumberFormat="1" applyFont="1" applyFill="1" applyBorder="1"/>
    <xf numFmtId="165" fontId="4" fillId="0" borderId="1" xfId="0" applyNumberFormat="1" applyFont="1" applyFill="1" applyBorder="1" applyAlignment="1">
      <alignment horizontal="center"/>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1" fontId="6" fillId="0" borderId="1" xfId="1" applyNumberFormat="1" applyFont="1" applyFill="1" applyBorder="1"/>
    <xf numFmtId="1" fontId="6" fillId="0" borderId="1" xfId="0" applyNumberFormat="1" applyFont="1" applyFill="1" applyBorder="1"/>
    <xf numFmtId="0" fontId="6" fillId="3" borderId="1" xfId="3" applyFont="1" applyFill="1" applyBorder="1" applyAlignment="1">
      <alignment horizontal="right"/>
    </xf>
    <xf numFmtId="0" fontId="6" fillId="3" borderId="1" xfId="3" applyFont="1" applyFill="1" applyBorder="1" applyAlignment="1">
      <alignment horizontal="center"/>
    </xf>
    <xf numFmtId="15" fontId="6" fillId="0" borderId="1" xfId="4" applyNumberFormat="1" applyFont="1" applyFill="1" applyBorder="1" applyAlignment="1">
      <alignment horizontal="center"/>
    </xf>
    <xf numFmtId="166" fontId="6" fillId="0" borderId="1" xfId="4" applyNumberFormat="1" applyFont="1" applyFill="1" applyBorder="1" applyAlignment="1">
      <alignment horizontal="center"/>
    </xf>
    <xf numFmtId="0" fontId="6" fillId="0" borderId="1" xfId="4" applyFont="1" applyFill="1" applyBorder="1" applyAlignment="1">
      <alignment horizontal="center"/>
    </xf>
    <xf numFmtId="0" fontId="4" fillId="0" borderId="1" xfId="0" quotePrefix="1" applyFont="1" applyBorder="1" applyAlignment="1">
      <alignment horizontal="left"/>
    </xf>
    <xf numFmtId="3" fontId="4" fillId="0" borderId="1" xfId="1" applyNumberFormat="1" applyFont="1" applyFill="1" applyBorder="1" applyAlignment="1">
      <alignment horizontal="right"/>
    </xf>
    <xf numFmtId="3" fontId="4" fillId="0" borderId="1" xfId="0" applyNumberFormat="1" applyFont="1" applyFill="1" applyBorder="1" applyAlignment="1"/>
    <xf numFmtId="167" fontId="4" fillId="0" borderId="1" xfId="1" applyNumberFormat="1" applyFont="1" applyFill="1" applyBorder="1" applyAlignment="1">
      <alignment horizontal="center"/>
    </xf>
    <xf numFmtId="1" fontId="6" fillId="0" borderId="1" xfId="1" applyNumberFormat="1" applyFont="1" applyFill="1" applyBorder="1" applyAlignment="1">
      <alignment horizontal="right"/>
    </xf>
    <xf numFmtId="1" fontId="6" fillId="0" borderId="1" xfId="1" applyNumberFormat="1" applyFont="1" applyFill="1" applyBorder="1" applyAlignment="1"/>
    <xf numFmtId="1" fontId="6" fillId="0" borderId="1" xfId="0" applyNumberFormat="1" applyFont="1" applyFill="1" applyBorder="1" applyAlignment="1"/>
    <xf numFmtId="0" fontId="6" fillId="0" borderId="1" xfId="0" applyFont="1" applyFill="1" applyBorder="1" applyAlignment="1">
      <alignment horizontal="right"/>
    </xf>
    <xf numFmtId="166" fontId="6" fillId="0" borderId="1" xfId="0" applyNumberFormat="1" applyFont="1" applyFill="1" applyBorder="1" applyAlignment="1">
      <alignment horizontal="center"/>
    </xf>
    <xf numFmtId="0" fontId="5" fillId="4"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3" borderId="1" xfId="0" applyFont="1" applyFill="1" applyBorder="1" applyAlignment="1" applyProtection="1">
      <alignment horizontal="center" vertical="center" wrapText="1"/>
    </xf>
    <xf numFmtId="0" fontId="5" fillId="13" borderId="1" xfId="0" applyFont="1" applyFill="1" applyBorder="1" applyAlignment="1" applyProtection="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7" fillId="0" borderId="0" xfId="0" applyFont="1" applyFill="1"/>
    <xf numFmtId="0" fontId="7" fillId="0" borderId="0" xfId="0" applyFont="1" applyFill="1" applyBorder="1"/>
    <xf numFmtId="0" fontId="7" fillId="0" borderId="0" xfId="0" applyFont="1" applyFill="1" applyAlignment="1">
      <alignment horizontal="right"/>
    </xf>
    <xf numFmtId="0" fontId="7" fillId="0" borderId="0" xfId="0" applyFont="1" applyFill="1" applyAlignment="1">
      <alignment horizontal="left"/>
    </xf>
    <xf numFmtId="0" fontId="7" fillId="0" borderId="0" xfId="0" applyFont="1" applyFill="1" applyAlignment="1">
      <alignment horizontal="center"/>
    </xf>
    <xf numFmtId="0" fontId="10" fillId="0" borderId="0" xfId="0" applyFont="1" applyFill="1"/>
    <xf numFmtId="0" fontId="7" fillId="0" borderId="0" xfId="0" applyFont="1" applyFill="1" applyAlignment="1">
      <alignment wrapText="1"/>
    </xf>
    <xf numFmtId="0" fontId="11" fillId="0" borderId="0" xfId="5"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2" fillId="0" borderId="0" xfId="0" applyFont="1" applyFill="1"/>
    <xf numFmtId="0" fontId="13" fillId="0" borderId="0" xfId="0" quotePrefix="1" applyFont="1"/>
    <xf numFmtId="0" fontId="14" fillId="0" borderId="0" xfId="0" applyFont="1"/>
    <xf numFmtId="0" fontId="15" fillId="0" borderId="0" xfId="6" applyFont="1"/>
    <xf numFmtId="0" fontId="15" fillId="0" borderId="0" xfId="6" applyFont="1" applyAlignment="1">
      <alignment wrapText="1"/>
    </xf>
    <xf numFmtId="0" fontId="2" fillId="0" borderId="0" xfId="6"/>
    <xf numFmtId="0" fontId="16" fillId="0" borderId="0" xfId="6" applyFont="1" applyAlignment="1">
      <alignment vertical="center"/>
    </xf>
    <xf numFmtId="0" fontId="16" fillId="0" borderId="0" xfId="6" applyFont="1"/>
    <xf numFmtId="0" fontId="17" fillId="0" borderId="0" xfId="0" applyFont="1"/>
    <xf numFmtId="0" fontId="18" fillId="0" borderId="0" xfId="5" applyFont="1" applyFill="1"/>
    <xf numFmtId="0" fontId="15" fillId="13" borderId="0" xfId="6" applyFont="1" applyFill="1" applyAlignment="1">
      <alignment horizontal="center" vertical="top"/>
    </xf>
    <xf numFmtId="0" fontId="15" fillId="13" borderId="0" xfId="6" applyFont="1" applyFill="1" applyAlignment="1">
      <alignment horizontal="center" vertical="top" wrapText="1"/>
    </xf>
    <xf numFmtId="0" fontId="15" fillId="14" borderId="0" xfId="6" applyFont="1" applyFill="1" applyAlignment="1">
      <alignment horizontal="left" vertical="top"/>
    </xf>
    <xf numFmtId="0" fontId="15" fillId="14" borderId="0" xfId="6" quotePrefix="1" applyFont="1" applyFill="1" applyAlignment="1">
      <alignment horizontal="right" vertical="top" wrapText="1"/>
    </xf>
    <xf numFmtId="0" fontId="15" fillId="14" borderId="0" xfId="6" quotePrefix="1" applyFont="1" applyFill="1" applyAlignment="1">
      <alignment horizontal="right" vertical="top"/>
    </xf>
    <xf numFmtId="0" fontId="15" fillId="0" borderId="0" xfId="7" applyFont="1"/>
    <xf numFmtId="0" fontId="15" fillId="0" borderId="0" xfId="7" applyFont="1" applyAlignment="1">
      <alignment wrapText="1"/>
    </xf>
    <xf numFmtId="0" fontId="1" fillId="0" borderId="0" xfId="7"/>
    <xf numFmtId="0" fontId="16" fillId="0" borderId="0" xfId="7" applyFont="1" applyAlignment="1">
      <alignment vertical="center"/>
    </xf>
    <xf numFmtId="0" fontId="16" fillId="0" borderId="0" xfId="7" applyFont="1"/>
    <xf numFmtId="0" fontId="15" fillId="13" borderId="0" xfId="7" applyFont="1" applyFill="1" applyAlignment="1">
      <alignment horizontal="center" vertical="top"/>
    </xf>
    <xf numFmtId="0" fontId="15" fillId="13" borderId="0" xfId="7" applyFont="1" applyFill="1" applyAlignment="1">
      <alignment horizontal="center" vertical="top" wrapText="1"/>
    </xf>
    <xf numFmtId="0" fontId="16" fillId="0" borderId="0" xfId="7" applyFont="1" applyAlignment="1">
      <alignment horizontal="left" vertical="top"/>
    </xf>
    <xf numFmtId="0" fontId="16" fillId="0" borderId="0" xfId="7" quotePrefix="1" applyFont="1" applyAlignment="1">
      <alignment horizontal="right" vertical="top" wrapText="1"/>
    </xf>
    <xf numFmtId="0" fontId="16" fillId="0" borderId="0" xfId="7" quotePrefix="1" applyFont="1" applyAlignment="1">
      <alignment horizontal="right" vertical="top"/>
    </xf>
    <xf numFmtId="0" fontId="19" fillId="0" borderId="0" xfId="7" applyFont="1"/>
    <xf numFmtId="0" fontId="20" fillId="0" borderId="0" xfId="7" quotePrefix="1" applyFont="1" applyAlignment="1">
      <alignment horizontal="left" vertical="top"/>
    </xf>
    <xf numFmtId="0" fontId="15" fillId="0" borderId="0" xfId="7" quotePrefix="1" applyFont="1" applyAlignment="1">
      <alignment horizontal="left" vertical="top"/>
    </xf>
    <xf numFmtId="0" fontId="15" fillId="0" borderId="0" xfId="7" applyFont="1" applyAlignment="1">
      <alignment horizontal="center" vertical="top" wrapText="1"/>
    </xf>
    <xf numFmtId="0" fontId="15" fillId="0" borderId="0" xfId="7" applyFont="1" applyAlignment="1">
      <alignment horizontal="center" vertical="top"/>
    </xf>
    <xf numFmtId="0" fontId="15" fillId="0" borderId="0" xfId="7" applyFont="1" applyAlignment="1">
      <alignment horizontal="left" vertical="top"/>
    </xf>
    <xf numFmtId="0" fontId="15" fillId="0" borderId="0" xfId="7" applyFont="1" applyAlignment="1">
      <alignment vertical="top" wrapText="1"/>
    </xf>
    <xf numFmtId="0" fontId="15" fillId="0" borderId="0" xfId="7" applyFont="1" applyAlignment="1">
      <alignment vertical="top"/>
    </xf>
    <xf numFmtId="0" fontId="16" fillId="14" borderId="0" xfId="7" applyFont="1" applyFill="1" applyAlignment="1">
      <alignment horizontal="left" vertical="top"/>
    </xf>
    <xf numFmtId="0" fontId="16" fillId="14" borderId="0" xfId="7" quotePrefix="1" applyFont="1" applyFill="1" applyAlignment="1">
      <alignment horizontal="right" vertical="top" wrapText="1"/>
    </xf>
    <xf numFmtId="0" fontId="16" fillId="14" borderId="0" xfId="7" quotePrefix="1" applyFont="1" applyFill="1" applyAlignment="1">
      <alignment horizontal="right" vertical="top"/>
    </xf>
    <xf numFmtId="0" fontId="21" fillId="0" borderId="0" xfId="0" applyFont="1" applyAlignment="1">
      <alignment horizontal="left" vertical="top"/>
    </xf>
    <xf numFmtId="0" fontId="22" fillId="13" borderId="2" xfId="7" applyFont="1" applyFill="1" applyBorder="1" applyAlignment="1">
      <alignment horizontal="center" vertical="top"/>
    </xf>
    <xf numFmtId="0" fontId="22" fillId="13" borderId="3" xfId="7" applyFont="1" applyFill="1" applyBorder="1" applyAlignment="1">
      <alignment horizontal="center" vertical="top"/>
    </xf>
    <xf numFmtId="164" fontId="22" fillId="13" borderId="3" xfId="1" applyNumberFormat="1" applyFont="1" applyFill="1" applyBorder="1" applyAlignment="1">
      <alignment horizontal="center" vertical="top"/>
    </xf>
    <xf numFmtId="164" fontId="22" fillId="13" borderId="4" xfId="1" applyNumberFormat="1" applyFont="1" applyFill="1" applyBorder="1" applyAlignment="1">
      <alignment horizontal="center" vertical="top"/>
    </xf>
    <xf numFmtId="0" fontId="23" fillId="0" borderId="5" xfId="7" quotePrefix="1" applyFont="1" applyBorder="1" applyAlignment="1">
      <alignment horizontal="left" vertical="top"/>
    </xf>
    <xf numFmtId="0" fontId="23" fillId="0" borderId="0" xfId="7" applyFont="1" applyAlignment="1">
      <alignment horizontal="left" vertical="top"/>
    </xf>
    <xf numFmtId="0" fontId="23" fillId="0" borderId="0" xfId="7" applyFont="1" applyAlignment="1">
      <alignment vertical="top" wrapText="1"/>
    </xf>
    <xf numFmtId="164" fontId="15" fillId="0" borderId="0" xfId="8" applyNumberFormat="1" applyFont="1" applyBorder="1" applyAlignment="1">
      <alignment vertical="top"/>
    </xf>
    <xf numFmtId="164" fontId="15" fillId="15" borderId="6" xfId="1" applyNumberFormat="1" applyFont="1" applyFill="1" applyBorder="1" applyAlignment="1">
      <alignment horizontal="right" vertical="top" wrapText="1"/>
    </xf>
    <xf numFmtId="0" fontId="15" fillId="0" borderId="5" xfId="7" applyFont="1" applyBorder="1" applyAlignment="1">
      <alignment horizontal="left" vertical="top"/>
    </xf>
    <xf numFmtId="0" fontId="15" fillId="0" borderId="7" xfId="7" applyFont="1" applyBorder="1" applyAlignment="1">
      <alignment horizontal="left" vertical="top"/>
    </xf>
    <xf numFmtId="0" fontId="15" fillId="0" borderId="8" xfId="7" applyFont="1" applyBorder="1" applyAlignment="1">
      <alignment horizontal="left" vertical="top"/>
    </xf>
    <xf numFmtId="0" fontId="15" fillId="0" borderId="8" xfId="7" applyFont="1" applyBorder="1" applyAlignment="1">
      <alignment vertical="top" wrapText="1"/>
    </xf>
    <xf numFmtId="164" fontId="15" fillId="0" borderId="8" xfId="8" applyNumberFormat="1" applyFont="1" applyBorder="1" applyAlignment="1">
      <alignment vertical="top"/>
    </xf>
    <xf numFmtId="164" fontId="15" fillId="15" borderId="9" xfId="1" applyNumberFormat="1" applyFont="1" applyFill="1" applyBorder="1" applyAlignment="1">
      <alignment horizontal="right" vertical="top" wrapText="1"/>
    </xf>
    <xf numFmtId="0" fontId="24" fillId="0" borderId="0" xfId="5" applyFont="1" applyFill="1"/>
    <xf numFmtId="0" fontId="20" fillId="0" borderId="0" xfId="7" applyFont="1" applyAlignment="1">
      <alignment horizontal="left" vertical="top"/>
    </xf>
    <xf numFmtId="164" fontId="15" fillId="0" borderId="0" xfId="1" applyNumberFormat="1" applyFont="1" applyAlignment="1">
      <alignment vertical="top"/>
    </xf>
    <xf numFmtId="164" fontId="15" fillId="0" borderId="0" xfId="1" applyNumberFormat="1" applyFont="1" applyBorder="1" applyAlignment="1">
      <alignment vertical="top"/>
    </xf>
    <xf numFmtId="164" fontId="15" fillId="0" borderId="8" xfId="1" applyNumberFormat="1" applyFont="1" applyBorder="1" applyAlignment="1">
      <alignment vertical="top"/>
    </xf>
    <xf numFmtId="164" fontId="1" fillId="0" borderId="0" xfId="1" applyNumberFormat="1" applyFont="1"/>
    <xf numFmtId="0" fontId="25" fillId="0" borderId="0" xfId="7" applyFont="1"/>
    <xf numFmtId="0" fontId="21" fillId="0" borderId="0" xfId="0" applyFont="1" applyAlignment="1">
      <alignment horizontal="left"/>
    </xf>
    <xf numFmtId="164" fontId="15" fillId="0" borderId="0" xfId="8" applyNumberFormat="1" applyFont="1"/>
    <xf numFmtId="164" fontId="23" fillId="0" borderId="0" xfId="1" quotePrefix="1" applyNumberFormat="1" applyFont="1" applyBorder="1" applyAlignment="1">
      <alignment horizontal="right" vertical="top"/>
    </xf>
    <xf numFmtId="0" fontId="15" fillId="0" borderId="0" xfId="7" quotePrefix="1" applyFont="1" applyAlignment="1">
      <alignment vertical="top" wrapText="1"/>
    </xf>
    <xf numFmtId="164" fontId="15" fillId="0" borderId="0" xfId="1" quotePrefix="1" applyNumberFormat="1" applyFont="1" applyBorder="1" applyAlignment="1">
      <alignment vertical="top"/>
    </xf>
    <xf numFmtId="164" fontId="15" fillId="0" borderId="0" xfId="1" quotePrefix="1" applyNumberFormat="1" applyFont="1" applyBorder="1" applyAlignment="1">
      <alignment horizontal="right" vertical="top"/>
    </xf>
    <xf numFmtId="164" fontId="20" fillId="0" borderId="0" xfId="1" quotePrefix="1" applyNumberFormat="1" applyFont="1" applyBorder="1" applyAlignment="1">
      <alignment horizontal="right" vertical="top"/>
    </xf>
    <xf numFmtId="0" fontId="23" fillId="0" borderId="5" xfId="7" applyFont="1" applyBorder="1" applyAlignment="1">
      <alignment horizontal="left" vertical="top"/>
    </xf>
    <xf numFmtId="164" fontId="15" fillId="0" borderId="8" xfId="1" quotePrefix="1" applyNumberFormat="1" applyFont="1" applyBorder="1" applyAlignment="1">
      <alignment horizontal="right" vertical="top"/>
    </xf>
    <xf numFmtId="0" fontId="5" fillId="4" borderId="1" xfId="0" applyFont="1" applyFill="1" applyBorder="1" applyAlignment="1">
      <alignment horizontal="center"/>
    </xf>
    <xf numFmtId="0" fontId="5" fillId="9"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cellXfs>
  <cellStyles count="9">
    <cellStyle name="Comma" xfId="1" builtinId="3"/>
    <cellStyle name="Comma 2" xfId="8" xr:uid="{C572E1AB-EBDC-D44F-BEFC-D73DE1D03FEC}"/>
    <cellStyle name="Hyperlink" xfId="5" builtinId="8"/>
    <cellStyle name="Normal" xfId="0" builtinId="0"/>
    <cellStyle name="Normal 12" xfId="4" xr:uid="{00000000-0005-0000-0000-000003000000}"/>
    <cellStyle name="Normal 2" xfId="6" xr:uid="{385B3DAE-6DF7-A348-8B35-DC715BA14E79}"/>
    <cellStyle name="Normal 2 2" xfId="7" xr:uid="{454C34B9-8E59-BC4F-9DC5-974B0C8304DE}"/>
    <cellStyle name="Normal 2 2 5" xfId="2" xr:uid="{00000000-0005-0000-0000-000004000000}"/>
    <cellStyle name="Normal 21" xfId="3" xr:uid="{00000000-0005-0000-0000-000005000000}"/>
  </cellStyles>
  <dxfs count="18">
    <dxf>
      <font>
        <strike val="0"/>
        <outline val="0"/>
        <shadow val="0"/>
        <u val="none"/>
        <vertAlign val="baseline"/>
        <sz val="10"/>
        <color theme="1"/>
        <name val="Calibri"/>
        <family val="2"/>
        <scheme val="minor"/>
      </font>
      <fill>
        <patternFill patternType="solid">
          <fgColor indexed="64"/>
          <bgColor theme="2"/>
        </patternFill>
      </fill>
      <alignment horizontal="general" vertical="top" textRotation="0" wrapText="0" indent="0" justifyLastLine="0" shrinkToFit="0" readingOrder="0"/>
    </dxf>
    <dxf>
      <font>
        <strike val="0"/>
        <outline val="0"/>
        <shadow val="0"/>
        <u val="none"/>
        <vertAlign val="baseline"/>
        <sz val="10"/>
        <color theme="1"/>
        <name val="Calibri"/>
        <family val="2"/>
        <scheme val="minor"/>
      </font>
      <fill>
        <patternFill patternType="solid">
          <fgColor indexed="64"/>
          <bgColor theme="2"/>
        </patternFill>
      </fill>
      <alignment horizontal="general" vertical="top" textRotation="0" wrapText="1" indent="0" justifyLastLine="0" shrinkToFit="0" readingOrder="0"/>
    </dxf>
    <dxf>
      <font>
        <strike val="0"/>
        <outline val="0"/>
        <shadow val="0"/>
        <u val="none"/>
        <vertAlign val="baseline"/>
        <sz val="10"/>
        <color theme="1"/>
        <name val="Calibri"/>
        <family val="2"/>
        <scheme val="minor"/>
      </font>
      <fill>
        <patternFill patternType="solid">
          <fgColor indexed="64"/>
          <bgColor theme="2"/>
        </patternFill>
      </fill>
      <alignment horizontal="left" vertical="top" textRotation="0" wrapText="0" indent="0" justifyLastLine="0" shrinkToFit="0" readingOrder="0"/>
    </dxf>
    <dxf>
      <font>
        <strike val="0"/>
        <outline val="0"/>
        <shadow val="0"/>
        <u val="none"/>
        <vertAlign val="baseline"/>
        <sz val="10"/>
        <color theme="1"/>
        <name val="Calibri"/>
        <family val="2"/>
        <scheme val="minor"/>
      </font>
      <fill>
        <patternFill patternType="solid">
          <fgColor indexed="64"/>
          <bgColor theme="2"/>
        </patternFill>
      </fill>
      <alignment horizontal="left" vertical="top" textRotation="0" wrapText="0" indent="0" justifyLastLine="0" shrinkToFit="0" readingOrder="0"/>
    </dxf>
    <dxf>
      <fill>
        <patternFill patternType="solid">
          <fgColor indexed="64"/>
          <bgColor theme="2"/>
        </patternFill>
      </fill>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siandevbank.sharepoint.com/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7383D09-ECFD-BA41-923D-C30E211DDD56}" name="Table13678910111213141516171819202122232425262728293" displayName="Table13678910111213141516171819202122232425262728293" ref="A6:D19" totalsRowShown="0" headerRowDxfId="17" tableBorderDxfId="16">
  <tableColumns count="4">
    <tableColumn id="1" xr3:uid="{1884484C-A53B-EE47-B8A8-10E89078C9C2}" name="Indicator no." dataDxfId="15"/>
    <tableColumn id="5" xr3:uid="{05E9D87B-8251-CC45-A88C-837146E13B22}" name="Type" dataDxfId="14"/>
    <tableColumn id="2" xr3:uid="{1399A180-DAB7-D447-A125-20A2ECAF189C}" name="Indicator Name" dataDxfId="13"/>
    <tableColumn id="4" xr3:uid="{EFB61FAF-8CEB-AC41-B5F9-CDFFC161CEE5}" name="Achieved Result" dataDxfId="1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E6125B9-14A0-1E49-9C52-92320D1C671E}" name="Table136789101112131415161718192021222324252627282934" displayName="Table136789101112131415161718192021222324252627282934" ref="A6:D23" totalsRowShown="0" headerRowDxfId="11" tableBorderDxfId="10">
  <tableColumns count="4">
    <tableColumn id="1" xr3:uid="{313692A4-55A1-2746-9DA0-7FBB495DCB3E}" name="Indicator no." dataDxfId="9"/>
    <tableColumn id="5" xr3:uid="{99E184F0-E4DF-CA4C-B767-7A1597D8E14F}" name="Type" dataDxfId="8"/>
    <tableColumn id="2" xr3:uid="{904D19C3-EBE2-544F-AD23-5A9745280224}" name="Indicator Name" dataDxfId="7"/>
    <tableColumn id="4" xr3:uid="{28ECF816-A054-5947-B34D-0BF052F6F91A}" name="Achieved Result" dataDxfId="6"/>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18B069-23E7-2143-9014-D8DE2D7D1A85}" name="Table1367891011121314151617181920212223242526272829303132333435" displayName="Table1367891011121314151617181920212223242526272829303132333435" ref="A6:D9" totalsRowShown="0" headerRowDxfId="5" dataDxfId="4">
  <tableColumns count="4">
    <tableColumn id="1" xr3:uid="{8ACE12CA-C1CF-A541-8A0F-2EF80033ECC2}" name="Indicator no." dataDxfId="3"/>
    <tableColumn id="5" xr3:uid="{968D9099-F39B-1742-A202-79B0892FD757}" name="Type" dataDxfId="2"/>
    <tableColumn id="2" xr3:uid="{00B7B2FD-96AF-DD46-9120-671885B1604D}" name="Indicator Name" dataDxfId="1"/>
    <tableColumn id="4" xr3:uid="{6FC776B1-9275-D142-BFCB-E118AE99607C}"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20-report"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1-report"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1"/>
  <sheetViews>
    <sheetView zoomScale="95" zoomScaleNormal="95" workbookViewId="0">
      <selection activeCell="A7" sqref="A7"/>
    </sheetView>
  </sheetViews>
  <sheetFormatPr baseColWidth="10" defaultColWidth="8.83203125" defaultRowHeight="14"/>
  <cols>
    <col min="3" max="3" width="37.6640625" customWidth="1"/>
    <col min="10" max="10" width="18.5" customWidth="1"/>
    <col min="11" max="12" width="12.33203125" hidden="1" customWidth="1"/>
    <col min="13" max="19" width="12.33203125" customWidth="1"/>
    <col min="20" max="21" width="12.33203125" hidden="1" customWidth="1"/>
    <col min="22" max="23" width="12.33203125" customWidth="1"/>
    <col min="24" max="24" width="14.6640625" customWidth="1"/>
    <col min="25" max="32" width="12.33203125" customWidth="1"/>
    <col min="33" max="77" width="15.1640625" customWidth="1"/>
  </cols>
  <sheetData>
    <row r="1" spans="1:77" ht="18">
      <c r="A1" s="83" t="s">
        <v>0</v>
      </c>
    </row>
    <row r="2" spans="1:77" ht="16">
      <c r="A2" s="81" t="s">
        <v>1</v>
      </c>
      <c r="B2" s="3"/>
      <c r="C2" s="5"/>
      <c r="D2" s="82"/>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6">
      <c r="A3" s="81" t="s">
        <v>2</v>
      </c>
      <c r="B3" s="78"/>
      <c r="C3" s="80"/>
      <c r="D3" s="76"/>
      <c r="E3" s="76"/>
      <c r="F3" s="76"/>
      <c r="G3" s="79"/>
      <c r="H3" s="79"/>
      <c r="I3" s="79"/>
      <c r="J3" s="79"/>
      <c r="K3" s="77"/>
      <c r="L3" s="76"/>
      <c r="M3" s="76"/>
      <c r="N3" s="76"/>
      <c r="O3" s="76"/>
      <c r="P3" s="76"/>
      <c r="Q3" s="76"/>
      <c r="R3" s="76"/>
      <c r="S3" s="76"/>
      <c r="T3" s="76"/>
      <c r="U3" s="76"/>
      <c r="V3" s="76"/>
      <c r="W3" s="76"/>
      <c r="X3" s="76"/>
      <c r="Y3" s="76"/>
      <c r="Z3" s="76"/>
      <c r="AA3" s="76"/>
      <c r="AB3" s="76"/>
      <c r="AC3" s="79"/>
      <c r="AD3" s="78"/>
      <c r="AE3" s="78"/>
      <c r="AF3" s="77"/>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row>
    <row r="4" spans="1:77">
      <c r="A4" s="75" t="s">
        <v>3</v>
      </c>
      <c r="B4" s="71"/>
      <c r="C4" s="74"/>
      <c r="D4" s="68"/>
      <c r="E4" s="73"/>
      <c r="F4" s="68"/>
      <c r="G4" s="72"/>
      <c r="H4" s="72"/>
      <c r="I4" s="72"/>
      <c r="J4" s="72"/>
      <c r="K4" s="70"/>
      <c r="L4" s="68"/>
      <c r="M4" s="68"/>
      <c r="N4" s="68"/>
      <c r="O4" s="68"/>
      <c r="P4" s="68"/>
      <c r="Q4" s="68"/>
      <c r="R4" s="68"/>
      <c r="S4" s="68"/>
      <c r="T4" s="68"/>
      <c r="U4" s="68"/>
      <c r="V4" s="68"/>
      <c r="W4" s="68"/>
      <c r="X4" s="68"/>
      <c r="Y4" s="68"/>
      <c r="Z4" s="68"/>
      <c r="AA4" s="68"/>
      <c r="AB4" s="70"/>
      <c r="AC4" s="72"/>
      <c r="AD4" s="71"/>
      <c r="AE4" s="71"/>
      <c r="AF4" s="70"/>
      <c r="AG4" s="68"/>
      <c r="AH4" s="68"/>
      <c r="AI4" s="68"/>
      <c r="AJ4" s="68"/>
      <c r="AK4" s="68"/>
      <c r="AL4" s="68"/>
      <c r="AM4" s="68"/>
      <c r="AN4" s="68"/>
      <c r="AO4" s="68"/>
      <c r="AP4" s="68"/>
      <c r="AQ4" s="69"/>
      <c r="AR4" s="68"/>
      <c r="AS4" s="68"/>
      <c r="AT4" s="68"/>
      <c r="AU4" s="68"/>
      <c r="AV4" s="68"/>
      <c r="AW4" s="68"/>
      <c r="AX4" s="68"/>
      <c r="AY4" s="68"/>
      <c r="AZ4" s="68"/>
      <c r="BA4" s="68"/>
      <c r="BB4" s="69"/>
      <c r="BC4" s="68"/>
      <c r="BD4" s="68"/>
      <c r="BE4" s="68"/>
      <c r="BF4" s="68"/>
      <c r="BG4" s="68"/>
      <c r="BH4" s="68"/>
      <c r="BI4" s="68"/>
      <c r="BJ4" s="68"/>
      <c r="BK4" s="69"/>
      <c r="BL4" s="68"/>
      <c r="BM4" s="68"/>
      <c r="BN4" s="68"/>
      <c r="BO4" s="68"/>
      <c r="BP4" s="69"/>
      <c r="BQ4" s="68"/>
      <c r="BR4" s="68"/>
      <c r="BS4" s="68"/>
      <c r="BT4" s="68"/>
      <c r="BU4" s="68"/>
      <c r="BV4" s="68"/>
      <c r="BW4" s="68"/>
      <c r="BX4" s="68"/>
      <c r="BY4" s="68"/>
    </row>
    <row r="5" spans="1:77">
      <c r="B5" s="62"/>
      <c r="C5" s="67"/>
      <c r="D5" s="64"/>
      <c r="E5" s="64"/>
      <c r="F5" s="64"/>
      <c r="G5" s="63"/>
      <c r="H5" s="63"/>
      <c r="I5" s="63"/>
      <c r="J5" s="63"/>
      <c r="K5" s="66"/>
      <c r="L5" s="64"/>
      <c r="M5" s="64"/>
      <c r="N5" s="64"/>
      <c r="O5" s="64"/>
      <c r="P5" s="65"/>
      <c r="Q5" s="65"/>
      <c r="R5" s="65"/>
      <c r="S5" s="65"/>
      <c r="T5" s="64"/>
      <c r="U5" s="64"/>
      <c r="V5" s="64"/>
      <c r="W5" s="64"/>
      <c r="X5" s="64"/>
      <c r="Y5" s="64"/>
      <c r="Z5" s="64"/>
      <c r="AA5" s="64"/>
      <c r="AB5" s="64"/>
      <c r="AC5" s="63"/>
      <c r="AD5" s="62"/>
      <c r="AE5" s="62"/>
      <c r="AF5" s="61"/>
      <c r="AG5" s="150" t="s">
        <v>4</v>
      </c>
      <c r="AH5" s="150"/>
      <c r="AI5" s="150"/>
      <c r="AJ5" s="150"/>
      <c r="AK5" s="150"/>
      <c r="AL5" s="150"/>
      <c r="AM5" s="150"/>
      <c r="AN5" s="150"/>
      <c r="AO5" s="150"/>
      <c r="AP5" s="150"/>
      <c r="AQ5" s="151" t="s">
        <v>5</v>
      </c>
      <c r="AR5" s="151"/>
      <c r="AS5" s="151"/>
      <c r="AT5" s="151"/>
      <c r="AU5" s="151"/>
      <c r="AV5" s="151"/>
      <c r="AW5" s="151"/>
      <c r="AX5" s="151"/>
      <c r="AY5" s="151"/>
      <c r="AZ5" s="151"/>
      <c r="BA5" s="152" t="s">
        <v>6</v>
      </c>
      <c r="BB5" s="152"/>
      <c r="BC5" s="152"/>
      <c r="BD5" s="152"/>
      <c r="BE5" s="152"/>
      <c r="BF5" s="152"/>
      <c r="BG5" s="152"/>
      <c r="BH5" s="152"/>
      <c r="BI5" s="153" t="s">
        <v>7</v>
      </c>
      <c r="BJ5" s="153"/>
      <c r="BK5" s="153"/>
      <c r="BL5" s="153"/>
      <c r="BM5" s="154" t="s">
        <v>8</v>
      </c>
      <c r="BN5" s="154"/>
      <c r="BO5" s="154"/>
      <c r="BP5" s="154"/>
      <c r="BQ5" s="154"/>
      <c r="BR5" s="154"/>
      <c r="BS5" s="154"/>
      <c r="BT5" s="154"/>
      <c r="BU5" s="154"/>
      <c r="BV5" s="154"/>
      <c r="BW5" s="154"/>
      <c r="BX5" s="149" t="s">
        <v>9</v>
      </c>
      <c r="BY5" s="149"/>
    </row>
    <row r="6" spans="1:77" ht="67.5" customHeight="1">
      <c r="A6" s="59" t="s">
        <v>10</v>
      </c>
      <c r="B6" s="60" t="s">
        <v>11</v>
      </c>
      <c r="C6" s="59" t="s">
        <v>12</v>
      </c>
      <c r="D6" s="59" t="s">
        <v>13</v>
      </c>
      <c r="E6" s="59" t="s">
        <v>14</v>
      </c>
      <c r="F6" s="59" t="s">
        <v>15</v>
      </c>
      <c r="G6" s="59" t="s">
        <v>16</v>
      </c>
      <c r="H6" s="59" t="s">
        <v>17</v>
      </c>
      <c r="I6" s="59" t="s">
        <v>18</v>
      </c>
      <c r="J6" s="59" t="s">
        <v>19</v>
      </c>
      <c r="K6" s="58" t="s">
        <v>20</v>
      </c>
      <c r="L6" s="58" t="s">
        <v>21</v>
      </c>
      <c r="M6" s="58" t="s">
        <v>22</v>
      </c>
      <c r="N6" s="58" t="s">
        <v>23</v>
      </c>
      <c r="O6" s="58" t="s">
        <v>24</v>
      </c>
      <c r="P6" s="58" t="s">
        <v>25</v>
      </c>
      <c r="Q6" s="58" t="s">
        <v>26</v>
      </c>
      <c r="R6" s="58" t="s">
        <v>27</v>
      </c>
      <c r="S6" s="58" t="s">
        <v>28</v>
      </c>
      <c r="T6" s="57" t="s">
        <v>29</v>
      </c>
      <c r="U6" s="57" t="s">
        <v>30</v>
      </c>
      <c r="V6" s="57" t="s">
        <v>31</v>
      </c>
      <c r="W6" s="57" t="s">
        <v>32</v>
      </c>
      <c r="X6" s="57" t="s">
        <v>33</v>
      </c>
      <c r="Y6" s="57" t="s">
        <v>34</v>
      </c>
      <c r="Z6" s="57" t="s">
        <v>35</v>
      </c>
      <c r="AA6" s="57" t="s">
        <v>36</v>
      </c>
      <c r="AB6" s="57" t="s">
        <v>37</v>
      </c>
      <c r="AC6" s="57" t="s">
        <v>38</v>
      </c>
      <c r="AD6" s="57" t="s">
        <v>39</v>
      </c>
      <c r="AE6" s="57" t="s">
        <v>40</v>
      </c>
      <c r="AF6" s="56" t="s">
        <v>41</v>
      </c>
      <c r="AG6" s="55" t="s">
        <v>42</v>
      </c>
      <c r="AH6" s="55" t="s">
        <v>43</v>
      </c>
      <c r="AI6" s="55" t="s">
        <v>44</v>
      </c>
      <c r="AJ6" s="55" t="s">
        <v>45</v>
      </c>
      <c r="AK6" s="55" t="s">
        <v>46</v>
      </c>
      <c r="AL6" s="55" t="s">
        <v>47</v>
      </c>
      <c r="AM6" s="55" t="s">
        <v>48</v>
      </c>
      <c r="AN6" s="55" t="s">
        <v>49</v>
      </c>
      <c r="AO6" s="55" t="s">
        <v>50</v>
      </c>
      <c r="AP6" s="55" t="s">
        <v>51</v>
      </c>
      <c r="AQ6" s="54" t="s">
        <v>52</v>
      </c>
      <c r="AR6" s="54" t="s">
        <v>53</v>
      </c>
      <c r="AS6" s="54" t="s">
        <v>54</v>
      </c>
      <c r="AT6" s="54" t="s">
        <v>55</v>
      </c>
      <c r="AU6" s="54" t="s">
        <v>56</v>
      </c>
      <c r="AV6" s="54" t="s">
        <v>57</v>
      </c>
      <c r="AW6" s="54" t="s">
        <v>58</v>
      </c>
      <c r="AX6" s="54" t="s">
        <v>59</v>
      </c>
      <c r="AY6" s="54" t="s">
        <v>60</v>
      </c>
      <c r="AZ6" s="54" t="s">
        <v>61</v>
      </c>
      <c r="BA6" s="53" t="s">
        <v>62</v>
      </c>
      <c r="BB6" s="53" t="s">
        <v>63</v>
      </c>
      <c r="BC6" s="53" t="s">
        <v>64</v>
      </c>
      <c r="BD6" s="53" t="s">
        <v>65</v>
      </c>
      <c r="BE6" s="53" t="s">
        <v>66</v>
      </c>
      <c r="BF6" s="53" t="s">
        <v>67</v>
      </c>
      <c r="BG6" s="53" t="s">
        <v>68</v>
      </c>
      <c r="BH6" s="53" t="s">
        <v>69</v>
      </c>
      <c r="BI6" s="52" t="s">
        <v>70</v>
      </c>
      <c r="BJ6" s="52" t="s">
        <v>71</v>
      </c>
      <c r="BK6" s="52" t="s">
        <v>72</v>
      </c>
      <c r="BL6" s="52" t="s">
        <v>73</v>
      </c>
      <c r="BM6" s="51" t="s">
        <v>74</v>
      </c>
      <c r="BN6" s="51" t="s">
        <v>75</v>
      </c>
      <c r="BO6" s="51" t="s">
        <v>76</v>
      </c>
      <c r="BP6" s="51" t="s">
        <v>77</v>
      </c>
      <c r="BQ6" s="51" t="s">
        <v>78</v>
      </c>
      <c r="BR6" s="51" t="s">
        <v>79</v>
      </c>
      <c r="BS6" s="51" t="s">
        <v>80</v>
      </c>
      <c r="BT6" s="51" t="s">
        <v>81</v>
      </c>
      <c r="BU6" s="51" t="s">
        <v>82</v>
      </c>
      <c r="BV6" s="51" t="s">
        <v>83</v>
      </c>
      <c r="BW6" s="51" t="s">
        <v>84</v>
      </c>
      <c r="BX6" s="50" t="s">
        <v>85</v>
      </c>
      <c r="BY6" s="50" t="s">
        <v>86</v>
      </c>
    </row>
    <row r="7" spans="1:77">
      <c r="A7" s="28">
        <v>2012</v>
      </c>
      <c r="B7" s="28" t="s">
        <v>87</v>
      </c>
      <c r="C7" s="28" t="s">
        <v>88</v>
      </c>
      <c r="D7" s="28" t="s">
        <v>89</v>
      </c>
      <c r="E7" s="28" t="s">
        <v>90</v>
      </c>
      <c r="F7" s="28" t="s">
        <v>91</v>
      </c>
      <c r="G7" s="27" t="s">
        <v>92</v>
      </c>
      <c r="H7" s="49">
        <v>40150</v>
      </c>
      <c r="I7" s="49">
        <v>40724</v>
      </c>
      <c r="J7" s="27" t="s">
        <v>93</v>
      </c>
      <c r="K7" s="48"/>
      <c r="L7" s="47"/>
      <c r="M7" s="47">
        <v>10</v>
      </c>
      <c r="N7" s="47">
        <v>0</v>
      </c>
      <c r="O7" s="45">
        <v>10</v>
      </c>
      <c r="P7" s="47">
        <v>0</v>
      </c>
      <c r="Q7" s="47">
        <v>0</v>
      </c>
      <c r="R7" s="45">
        <v>0</v>
      </c>
      <c r="S7" s="45">
        <v>10</v>
      </c>
      <c r="T7" s="45"/>
      <c r="U7" s="46"/>
      <c r="V7" s="46">
        <v>10</v>
      </c>
      <c r="W7" s="46">
        <v>0</v>
      </c>
      <c r="X7" s="45">
        <v>10</v>
      </c>
      <c r="Y7" s="46">
        <v>0</v>
      </c>
      <c r="Z7" s="46">
        <v>0</v>
      </c>
      <c r="AA7" s="46">
        <v>0</v>
      </c>
      <c r="AB7" s="45">
        <v>10</v>
      </c>
      <c r="AC7" s="33" t="s">
        <v>94</v>
      </c>
      <c r="AD7" s="32"/>
      <c r="AE7" s="32"/>
      <c r="AF7" s="44" t="s">
        <v>94</v>
      </c>
      <c r="AG7" s="13">
        <v>0</v>
      </c>
      <c r="AH7" s="13">
        <v>0</v>
      </c>
      <c r="AI7" s="13">
        <v>0</v>
      </c>
      <c r="AJ7" s="13">
        <v>0</v>
      </c>
      <c r="AK7" s="13">
        <v>0</v>
      </c>
      <c r="AL7" s="13">
        <v>0</v>
      </c>
      <c r="AM7" s="13">
        <v>0</v>
      </c>
      <c r="AN7" s="13">
        <v>0</v>
      </c>
      <c r="AO7" s="42">
        <v>0</v>
      </c>
      <c r="AP7" s="42">
        <v>0</v>
      </c>
      <c r="AQ7" s="42">
        <v>0</v>
      </c>
      <c r="AR7" s="42">
        <v>0</v>
      </c>
      <c r="AS7" s="42">
        <v>0</v>
      </c>
      <c r="AT7" s="42">
        <v>0</v>
      </c>
      <c r="AU7" s="42">
        <v>0</v>
      </c>
      <c r="AV7" s="42">
        <v>0</v>
      </c>
      <c r="AW7" s="42">
        <v>0</v>
      </c>
      <c r="AX7" s="42">
        <v>0</v>
      </c>
      <c r="AY7" s="42">
        <v>0</v>
      </c>
      <c r="AZ7" s="42">
        <v>0</v>
      </c>
      <c r="BA7" s="42">
        <v>0</v>
      </c>
      <c r="BB7" s="42">
        <v>0</v>
      </c>
      <c r="BC7" s="42">
        <v>0</v>
      </c>
      <c r="BD7" s="42">
        <v>0</v>
      </c>
      <c r="BE7" s="42">
        <v>0</v>
      </c>
      <c r="BF7" s="42">
        <v>0</v>
      </c>
      <c r="BG7" s="42">
        <v>0</v>
      </c>
      <c r="BH7" s="42">
        <v>0</v>
      </c>
      <c r="BI7" s="42">
        <v>0</v>
      </c>
      <c r="BJ7" s="42">
        <v>0</v>
      </c>
      <c r="BK7" s="42">
        <v>0</v>
      </c>
      <c r="BL7" s="43">
        <v>0</v>
      </c>
      <c r="BM7" s="42">
        <v>0</v>
      </c>
      <c r="BN7" s="42">
        <v>0</v>
      </c>
      <c r="BO7" s="42">
        <v>0</v>
      </c>
      <c r="BP7" s="42">
        <v>0</v>
      </c>
      <c r="BQ7" s="42">
        <v>0</v>
      </c>
      <c r="BR7" s="42">
        <v>0</v>
      </c>
      <c r="BS7" s="42">
        <v>0</v>
      </c>
      <c r="BT7" s="42">
        <v>0</v>
      </c>
      <c r="BU7" s="42">
        <v>0</v>
      </c>
      <c r="BV7" s="42">
        <v>0</v>
      </c>
      <c r="BW7" s="42">
        <v>0</v>
      </c>
      <c r="BX7" s="42">
        <v>0</v>
      </c>
      <c r="BY7" s="42">
        <v>0</v>
      </c>
    </row>
    <row r="8" spans="1:77">
      <c r="A8" s="28">
        <v>2012</v>
      </c>
      <c r="B8" s="41" t="s">
        <v>87</v>
      </c>
      <c r="C8" s="28" t="s">
        <v>88</v>
      </c>
      <c r="D8" s="28" t="s">
        <v>95</v>
      </c>
      <c r="E8" s="28" t="s">
        <v>90</v>
      </c>
      <c r="F8" s="28" t="s">
        <v>91</v>
      </c>
      <c r="G8" s="40" t="s">
        <v>92</v>
      </c>
      <c r="H8" s="39">
        <v>40150</v>
      </c>
      <c r="I8" s="38">
        <v>40724</v>
      </c>
      <c r="J8" s="37" t="s">
        <v>93</v>
      </c>
      <c r="K8" s="36"/>
      <c r="L8" s="35"/>
      <c r="M8" s="35">
        <v>10</v>
      </c>
      <c r="N8" s="35">
        <v>0</v>
      </c>
      <c r="O8" s="35">
        <v>10</v>
      </c>
      <c r="P8" s="35">
        <v>0</v>
      </c>
      <c r="Q8" s="35">
        <v>0</v>
      </c>
      <c r="R8" s="35">
        <v>0</v>
      </c>
      <c r="S8" s="35">
        <v>10</v>
      </c>
      <c r="T8" s="35"/>
      <c r="U8" s="34"/>
      <c r="V8" s="34">
        <v>10</v>
      </c>
      <c r="W8" s="34">
        <v>0</v>
      </c>
      <c r="X8" s="34">
        <v>10</v>
      </c>
      <c r="Y8" s="34">
        <v>0</v>
      </c>
      <c r="Z8" s="34">
        <v>0</v>
      </c>
      <c r="AA8" s="34">
        <v>0</v>
      </c>
      <c r="AB8" s="34">
        <v>10</v>
      </c>
      <c r="AC8" s="33" t="s">
        <v>94</v>
      </c>
      <c r="AD8" s="32"/>
      <c r="AE8" s="32"/>
      <c r="AF8" s="31" t="s">
        <v>94</v>
      </c>
      <c r="AG8" s="13">
        <v>0</v>
      </c>
      <c r="AH8" s="13">
        <v>0</v>
      </c>
      <c r="AI8" s="30">
        <v>0</v>
      </c>
      <c r="AJ8" s="30">
        <v>0</v>
      </c>
      <c r="AK8" s="30">
        <v>0</v>
      </c>
      <c r="AL8" s="30">
        <v>0</v>
      </c>
      <c r="AM8" s="30">
        <v>0</v>
      </c>
      <c r="AN8" s="30">
        <v>0</v>
      </c>
      <c r="AO8" s="29">
        <v>0</v>
      </c>
      <c r="AP8" s="29">
        <v>0</v>
      </c>
      <c r="AQ8" s="29">
        <v>0</v>
      </c>
      <c r="AR8" s="29">
        <v>0</v>
      </c>
      <c r="AS8" s="29">
        <v>0</v>
      </c>
      <c r="AT8" s="29">
        <v>0</v>
      </c>
      <c r="AU8" s="29">
        <v>0</v>
      </c>
      <c r="AV8" s="29">
        <v>0</v>
      </c>
      <c r="AW8" s="29">
        <v>0</v>
      </c>
      <c r="AX8" s="29">
        <v>0</v>
      </c>
      <c r="AY8" s="29">
        <v>0</v>
      </c>
      <c r="AZ8" s="29">
        <v>0</v>
      </c>
      <c r="BA8" s="29">
        <v>0</v>
      </c>
      <c r="BB8" s="29">
        <v>0</v>
      </c>
      <c r="BC8" s="29">
        <v>0</v>
      </c>
      <c r="BD8" s="29">
        <v>0</v>
      </c>
      <c r="BE8" s="29">
        <v>0</v>
      </c>
      <c r="BF8" s="29">
        <v>0</v>
      </c>
      <c r="BG8" s="29">
        <v>0</v>
      </c>
      <c r="BH8" s="29">
        <v>0</v>
      </c>
      <c r="BI8" s="29">
        <v>0</v>
      </c>
      <c r="BJ8" s="29">
        <v>0</v>
      </c>
      <c r="BK8" s="29">
        <v>0</v>
      </c>
      <c r="BL8" s="29">
        <v>0</v>
      </c>
      <c r="BM8" s="29">
        <v>0</v>
      </c>
      <c r="BN8" s="29">
        <v>0</v>
      </c>
      <c r="BO8" s="29">
        <v>0</v>
      </c>
      <c r="BP8" s="29">
        <v>0</v>
      </c>
      <c r="BQ8" s="29">
        <v>0</v>
      </c>
      <c r="BR8" s="29">
        <v>0</v>
      </c>
      <c r="BS8" s="29">
        <v>0</v>
      </c>
      <c r="BT8" s="29">
        <v>0</v>
      </c>
      <c r="BU8" s="29">
        <v>0</v>
      </c>
      <c r="BV8" s="29">
        <v>0</v>
      </c>
      <c r="BW8" s="29">
        <v>0</v>
      </c>
      <c r="BX8" s="29">
        <v>0</v>
      </c>
      <c r="BY8" s="29">
        <v>0</v>
      </c>
    </row>
    <row r="9" spans="1:77">
      <c r="A9" s="28">
        <v>2014</v>
      </c>
      <c r="B9" s="28" t="s">
        <v>96</v>
      </c>
      <c r="C9" s="28" t="s">
        <v>97</v>
      </c>
      <c r="D9" s="28" t="s">
        <v>98</v>
      </c>
      <c r="E9" s="28" t="s">
        <v>90</v>
      </c>
      <c r="F9" s="28" t="s">
        <v>91</v>
      </c>
      <c r="G9" s="27" t="s">
        <v>92</v>
      </c>
      <c r="H9" s="26">
        <v>41541</v>
      </c>
      <c r="I9" s="25">
        <v>41663</v>
      </c>
      <c r="J9" s="24" t="s">
        <v>93</v>
      </c>
      <c r="K9" s="23"/>
      <c r="L9" s="22"/>
      <c r="M9" s="22">
        <v>4.5</v>
      </c>
      <c r="N9" s="18">
        <v>0</v>
      </c>
      <c r="O9" s="18">
        <v>4.5</v>
      </c>
      <c r="P9" s="21">
        <v>0</v>
      </c>
      <c r="Q9" s="21">
        <v>0</v>
      </c>
      <c r="R9" s="20">
        <v>0</v>
      </c>
      <c r="S9" s="19">
        <v>4.5</v>
      </c>
      <c r="T9" s="18"/>
      <c r="U9" s="17"/>
      <c r="V9" s="17">
        <v>4.5</v>
      </c>
      <c r="W9" s="17">
        <v>0</v>
      </c>
      <c r="X9" s="17">
        <v>4.5</v>
      </c>
      <c r="Y9" s="17">
        <v>0</v>
      </c>
      <c r="Z9" s="17">
        <v>0</v>
      </c>
      <c r="AA9" s="17">
        <v>0</v>
      </c>
      <c r="AB9" s="17">
        <v>4.5</v>
      </c>
      <c r="AC9" s="16" t="s">
        <v>94</v>
      </c>
      <c r="AD9" s="15"/>
      <c r="AE9" s="15"/>
      <c r="AF9" s="14" t="s">
        <v>94</v>
      </c>
      <c r="AG9" s="13">
        <v>0</v>
      </c>
      <c r="AH9" s="13">
        <v>0</v>
      </c>
      <c r="AI9" s="12">
        <v>0</v>
      </c>
      <c r="AJ9" s="12">
        <v>0</v>
      </c>
      <c r="AK9" s="12">
        <v>0</v>
      </c>
      <c r="AL9" s="12">
        <v>0</v>
      </c>
      <c r="AM9" s="12">
        <v>0</v>
      </c>
      <c r="AN9" s="11">
        <v>0</v>
      </c>
      <c r="AO9" s="11">
        <v>0</v>
      </c>
      <c r="AP9" s="11">
        <v>0</v>
      </c>
      <c r="AQ9" s="11">
        <v>0</v>
      </c>
      <c r="AR9" s="11">
        <v>0</v>
      </c>
      <c r="AS9" s="11">
        <v>0</v>
      </c>
      <c r="AT9" s="11">
        <v>0</v>
      </c>
      <c r="AU9" s="11">
        <v>0</v>
      </c>
      <c r="AV9" s="11">
        <v>0</v>
      </c>
      <c r="AW9" s="11">
        <v>0</v>
      </c>
      <c r="AX9" s="11">
        <v>0</v>
      </c>
      <c r="AY9" s="11">
        <v>0</v>
      </c>
      <c r="AZ9" s="11">
        <v>0</v>
      </c>
      <c r="BA9" s="11">
        <v>0</v>
      </c>
      <c r="BB9" s="11">
        <v>0</v>
      </c>
      <c r="BC9" s="11">
        <v>0</v>
      </c>
      <c r="BD9" s="11">
        <v>0</v>
      </c>
      <c r="BE9" s="11">
        <v>0</v>
      </c>
      <c r="BF9" s="11">
        <v>0</v>
      </c>
      <c r="BG9" s="11">
        <v>0</v>
      </c>
      <c r="BH9" s="11">
        <v>0</v>
      </c>
      <c r="BI9" s="11">
        <v>0</v>
      </c>
      <c r="BJ9" s="11">
        <v>0</v>
      </c>
      <c r="BK9" s="11">
        <v>0</v>
      </c>
      <c r="BL9" s="11">
        <v>0</v>
      </c>
      <c r="BM9" s="11">
        <v>0</v>
      </c>
      <c r="BN9" s="11">
        <v>0</v>
      </c>
      <c r="BO9" s="11">
        <v>0</v>
      </c>
      <c r="BP9" s="11">
        <v>0</v>
      </c>
      <c r="BQ9" s="11">
        <v>0</v>
      </c>
      <c r="BR9" s="11">
        <v>0</v>
      </c>
      <c r="BS9" s="11">
        <v>0</v>
      </c>
      <c r="BT9" s="11">
        <v>0</v>
      </c>
      <c r="BU9" s="11">
        <v>0</v>
      </c>
      <c r="BV9" s="11">
        <v>0</v>
      </c>
      <c r="BW9" s="11">
        <v>0</v>
      </c>
      <c r="BX9" s="11">
        <v>0</v>
      </c>
      <c r="BY9" s="11">
        <v>0</v>
      </c>
    </row>
    <row r="10" spans="1:77">
      <c r="A10" s="28">
        <v>2015</v>
      </c>
      <c r="B10" s="28" t="s">
        <v>99</v>
      </c>
      <c r="C10" s="28" t="s">
        <v>100</v>
      </c>
      <c r="D10" s="28" t="s">
        <v>101</v>
      </c>
      <c r="E10" s="28" t="s">
        <v>90</v>
      </c>
      <c r="F10" s="28" t="s">
        <v>102</v>
      </c>
      <c r="G10" s="27" t="s">
        <v>92</v>
      </c>
      <c r="H10" s="26">
        <v>39595</v>
      </c>
      <c r="I10" s="25">
        <v>42038</v>
      </c>
      <c r="J10" s="24" t="s">
        <v>93</v>
      </c>
      <c r="K10" s="23"/>
      <c r="L10" s="22"/>
      <c r="M10" s="22">
        <v>11.3</v>
      </c>
      <c r="N10" s="18">
        <v>0</v>
      </c>
      <c r="O10" s="18">
        <v>11.3</v>
      </c>
      <c r="P10" s="21">
        <v>0</v>
      </c>
      <c r="Q10" s="21">
        <v>2.9169999999999998</v>
      </c>
      <c r="R10" s="20">
        <v>0</v>
      </c>
      <c r="S10" s="19">
        <v>14.217000000000001</v>
      </c>
      <c r="T10" s="18"/>
      <c r="U10" s="17"/>
      <c r="V10" s="17">
        <v>11.256</v>
      </c>
      <c r="W10" s="17">
        <v>0</v>
      </c>
      <c r="X10" s="17">
        <v>11.256</v>
      </c>
      <c r="Y10" s="17">
        <v>0</v>
      </c>
      <c r="Z10" s="17">
        <v>2.1070000000000002</v>
      </c>
      <c r="AA10" s="17">
        <v>0</v>
      </c>
      <c r="AB10" s="17">
        <v>13.363</v>
      </c>
      <c r="AC10" s="16" t="s">
        <v>94</v>
      </c>
      <c r="AD10" s="15"/>
      <c r="AE10" s="15"/>
      <c r="AF10" s="14" t="s">
        <v>103</v>
      </c>
      <c r="AG10" s="13">
        <v>0</v>
      </c>
      <c r="AH10" s="13">
        <v>0</v>
      </c>
      <c r="AI10" s="12">
        <v>0</v>
      </c>
      <c r="AJ10" s="12">
        <v>0</v>
      </c>
      <c r="AK10" s="12">
        <v>0</v>
      </c>
      <c r="AL10" s="12">
        <v>0</v>
      </c>
      <c r="AM10" s="12">
        <v>0</v>
      </c>
      <c r="AN10" s="11">
        <v>0</v>
      </c>
      <c r="AO10" s="11">
        <v>0</v>
      </c>
      <c r="AP10" s="11">
        <v>0</v>
      </c>
      <c r="AQ10" s="11">
        <v>0</v>
      </c>
      <c r="AR10" s="11">
        <v>0</v>
      </c>
      <c r="AS10" s="11">
        <v>29.9</v>
      </c>
      <c r="AT10" s="11">
        <v>0</v>
      </c>
      <c r="AU10" s="11">
        <v>0</v>
      </c>
      <c r="AV10" s="11">
        <v>0</v>
      </c>
      <c r="AW10" s="11">
        <v>29.9</v>
      </c>
      <c r="AX10" s="11">
        <v>0</v>
      </c>
      <c r="AY10" s="11">
        <v>0</v>
      </c>
      <c r="AZ10" s="11">
        <v>0</v>
      </c>
      <c r="BA10" s="11">
        <v>0</v>
      </c>
      <c r="BB10" s="11">
        <v>0</v>
      </c>
      <c r="BC10" s="11">
        <v>0</v>
      </c>
      <c r="BD10" s="11">
        <v>0</v>
      </c>
      <c r="BE10" s="11">
        <v>0</v>
      </c>
      <c r="BF10" s="11">
        <v>0</v>
      </c>
      <c r="BG10" s="11">
        <v>0</v>
      </c>
      <c r="BH10" s="11">
        <v>1916</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row>
    <row r="11" spans="1:77">
      <c r="A11" s="1"/>
      <c r="B11" s="3"/>
      <c r="C11" s="5"/>
      <c r="D11" s="1"/>
      <c r="E11" s="1"/>
      <c r="F11" s="1"/>
      <c r="G11" s="4"/>
      <c r="H11" s="4"/>
      <c r="I11" s="4"/>
      <c r="J11" s="4"/>
      <c r="K11" s="2"/>
      <c r="L11" s="1"/>
      <c r="M11" s="1"/>
      <c r="N11" s="1"/>
      <c r="O11" s="1"/>
      <c r="P11" s="1"/>
      <c r="Q11" s="1"/>
      <c r="R11" s="1"/>
      <c r="S11" s="1"/>
      <c r="T11" s="1"/>
      <c r="U11" s="1"/>
      <c r="V11" s="1"/>
      <c r="W11" s="1"/>
      <c r="X11" s="1"/>
      <c r="Y11" s="1"/>
      <c r="Z11" s="1"/>
      <c r="AA11" s="1"/>
      <c r="AB11" s="1"/>
      <c r="AC11" s="4"/>
      <c r="AD11" s="3"/>
      <c r="AE11" s="3"/>
      <c r="AF11" s="2"/>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row>
    <row r="12" spans="1:77">
      <c r="A12" s="1"/>
      <c r="B12" s="3"/>
      <c r="C12" s="5"/>
      <c r="D12" s="1"/>
      <c r="E12" s="1"/>
      <c r="F12" s="1"/>
      <c r="G12" s="4"/>
      <c r="H12" s="4"/>
      <c r="I12" s="4"/>
      <c r="J12" s="4"/>
      <c r="K12" s="2"/>
      <c r="L12" s="1"/>
      <c r="M12" s="1"/>
      <c r="N12" s="1"/>
      <c r="O12" s="1"/>
      <c r="P12" s="1"/>
      <c r="Q12" s="1"/>
      <c r="R12" s="1"/>
      <c r="S12" s="1"/>
      <c r="T12" s="1"/>
      <c r="U12" s="1"/>
      <c r="V12" s="1"/>
      <c r="W12" s="1"/>
      <c r="X12" s="1"/>
      <c r="Y12" s="1"/>
      <c r="Z12" s="1"/>
      <c r="AA12" s="1"/>
      <c r="AB12" s="1"/>
      <c r="AC12" s="4"/>
      <c r="AD12" s="3"/>
      <c r="AE12" s="3"/>
      <c r="AF12" s="2"/>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row>
    <row r="13" spans="1:77">
      <c r="A13" s="6">
        <v>4</v>
      </c>
      <c r="B13" s="6">
        <v>4</v>
      </c>
      <c r="C13" s="6">
        <v>4</v>
      </c>
      <c r="D13" s="6">
        <v>4</v>
      </c>
      <c r="E13" s="6">
        <v>4</v>
      </c>
      <c r="F13" s="6">
        <v>4</v>
      </c>
      <c r="G13" s="6">
        <v>4</v>
      </c>
      <c r="H13" s="6">
        <v>4</v>
      </c>
      <c r="I13" s="6">
        <v>4</v>
      </c>
      <c r="J13" s="9">
        <v>4</v>
      </c>
      <c r="K13" s="10">
        <v>0</v>
      </c>
      <c r="L13" s="6">
        <v>0</v>
      </c>
      <c r="M13" s="6">
        <v>35.799999999999997</v>
      </c>
      <c r="N13" s="6">
        <v>0</v>
      </c>
      <c r="O13" s="6">
        <v>35.799999999999997</v>
      </c>
      <c r="P13" s="6">
        <v>0</v>
      </c>
      <c r="Q13" s="6">
        <v>2.9169999999999998</v>
      </c>
      <c r="R13" s="6">
        <v>0</v>
      </c>
      <c r="S13" s="6">
        <v>38.716999999999999</v>
      </c>
      <c r="T13" s="6">
        <v>0</v>
      </c>
      <c r="U13" s="6">
        <v>0</v>
      </c>
      <c r="V13" s="6">
        <v>35.756</v>
      </c>
      <c r="W13" s="6">
        <v>0</v>
      </c>
      <c r="X13" s="6">
        <v>35.756</v>
      </c>
      <c r="Y13" s="6">
        <v>0</v>
      </c>
      <c r="Z13" s="6">
        <v>2.1070000000000002</v>
      </c>
      <c r="AA13" s="6">
        <v>0</v>
      </c>
      <c r="AB13" s="6">
        <v>37.863</v>
      </c>
      <c r="AC13" s="9">
        <v>4</v>
      </c>
      <c r="AD13" s="8">
        <v>0</v>
      </c>
      <c r="AE13" s="8">
        <v>0</v>
      </c>
      <c r="AF13" s="6">
        <v>4</v>
      </c>
      <c r="AG13" s="6">
        <v>0</v>
      </c>
      <c r="AH13" s="6">
        <v>0</v>
      </c>
      <c r="AI13" s="7">
        <v>0</v>
      </c>
      <c r="AJ13" s="6">
        <v>0</v>
      </c>
      <c r="AK13" s="6">
        <v>0</v>
      </c>
      <c r="AL13" s="6">
        <v>0</v>
      </c>
      <c r="AM13" s="6">
        <v>0</v>
      </c>
      <c r="AN13" s="6">
        <v>0</v>
      </c>
      <c r="AO13" s="6">
        <v>0</v>
      </c>
      <c r="AP13" s="6">
        <v>0</v>
      </c>
      <c r="AQ13" s="6">
        <v>0</v>
      </c>
      <c r="AR13" s="6">
        <v>0</v>
      </c>
      <c r="AS13" s="6">
        <v>29.9</v>
      </c>
      <c r="AT13" s="6">
        <v>0</v>
      </c>
      <c r="AU13" s="6">
        <v>0</v>
      </c>
      <c r="AV13" s="6">
        <v>0</v>
      </c>
      <c r="AW13" s="6">
        <v>29.9</v>
      </c>
      <c r="AX13" s="6">
        <v>0</v>
      </c>
      <c r="AY13" s="7">
        <v>0</v>
      </c>
      <c r="AZ13" s="7">
        <v>0</v>
      </c>
      <c r="BA13" s="6">
        <v>0</v>
      </c>
      <c r="BB13" s="6">
        <v>0</v>
      </c>
      <c r="BC13" s="6">
        <v>0</v>
      </c>
      <c r="BD13" s="6">
        <v>0</v>
      </c>
      <c r="BE13" s="6">
        <v>0</v>
      </c>
      <c r="BF13" s="6">
        <v>0</v>
      </c>
      <c r="BG13" s="6">
        <v>0</v>
      </c>
      <c r="BH13" s="6">
        <v>1916</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row>
    <row r="14" spans="1:77">
      <c r="A14" s="1"/>
      <c r="B14" s="3"/>
      <c r="C14" s="5"/>
      <c r="D14" s="1"/>
      <c r="E14" s="1"/>
      <c r="F14" s="1"/>
      <c r="G14" s="4"/>
      <c r="H14" s="4"/>
      <c r="I14" s="4"/>
      <c r="J14" s="4"/>
      <c r="K14" s="2"/>
      <c r="L14" s="1"/>
      <c r="M14" s="1"/>
      <c r="N14" s="1"/>
      <c r="O14" s="1"/>
      <c r="P14" s="1"/>
      <c r="Q14" s="1"/>
      <c r="R14" s="1"/>
      <c r="S14" s="1"/>
      <c r="T14" s="1"/>
      <c r="U14" s="1"/>
      <c r="V14" s="1"/>
      <c r="W14" s="1"/>
      <c r="X14" s="1"/>
      <c r="Y14" s="1"/>
      <c r="Z14" s="1"/>
      <c r="AA14" s="1"/>
      <c r="AB14" s="1"/>
      <c r="AC14" s="4"/>
      <c r="AD14" s="3"/>
      <c r="AE14" s="3"/>
      <c r="AF14" s="2"/>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row>
    <row r="15" spans="1:77">
      <c r="A15" s="1" t="s">
        <v>104</v>
      </c>
      <c r="B15" s="3"/>
      <c r="C15" s="5"/>
      <c r="D15" s="1"/>
      <c r="E15" s="1"/>
      <c r="F15" s="1"/>
      <c r="G15" s="4"/>
      <c r="H15" s="4"/>
      <c r="I15" s="4"/>
      <c r="J15" s="4"/>
      <c r="K15" s="2"/>
      <c r="L15" s="1"/>
      <c r="M15" s="1"/>
      <c r="N15" s="1"/>
      <c r="O15" s="1"/>
      <c r="P15" s="1"/>
      <c r="Q15" s="1"/>
      <c r="R15" s="1"/>
      <c r="S15" s="1"/>
      <c r="T15" s="1"/>
      <c r="U15" s="1"/>
      <c r="V15" s="1"/>
      <c r="W15" s="1"/>
      <c r="X15" s="1"/>
      <c r="Y15" s="1"/>
      <c r="Z15" s="1"/>
      <c r="AA15" s="1"/>
      <c r="AB15" s="1"/>
      <c r="AC15" s="4"/>
      <c r="AD15" s="3"/>
      <c r="AE15" s="3"/>
      <c r="AF15" s="2"/>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row>
    <row r="16" spans="1:77">
      <c r="A16" s="1" t="s">
        <v>105</v>
      </c>
      <c r="B16" s="3"/>
      <c r="C16" s="5"/>
      <c r="D16" s="1"/>
      <c r="E16" s="1"/>
      <c r="F16" s="1"/>
      <c r="G16" s="4"/>
      <c r="H16" s="4"/>
      <c r="I16" s="4"/>
      <c r="J16" s="4"/>
      <c r="K16" s="2"/>
      <c r="L16" s="1"/>
      <c r="M16" s="1"/>
      <c r="N16" s="1"/>
      <c r="O16" s="1"/>
      <c r="P16" s="1"/>
      <c r="Q16" s="1"/>
      <c r="R16" s="1"/>
      <c r="S16" s="1"/>
      <c r="T16" s="1"/>
      <c r="U16" s="1"/>
      <c r="V16" s="1"/>
      <c r="W16" s="1"/>
      <c r="X16" s="1"/>
      <c r="Y16" s="1"/>
      <c r="Z16" s="1"/>
      <c r="AA16" s="1"/>
      <c r="AB16" s="1"/>
      <c r="AC16" s="4"/>
      <c r="AD16" s="3"/>
      <c r="AE16" s="3"/>
      <c r="AF16" s="2"/>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row>
    <row r="17" spans="1:77">
      <c r="A17" s="1" t="s">
        <v>106</v>
      </c>
      <c r="B17" s="3"/>
      <c r="C17" s="5"/>
      <c r="D17" s="1"/>
      <c r="E17" s="1"/>
      <c r="F17" s="1"/>
      <c r="G17" s="4"/>
      <c r="H17" s="4"/>
      <c r="I17" s="4"/>
      <c r="J17" s="4"/>
      <c r="K17" s="2"/>
      <c r="L17" s="1"/>
      <c r="M17" s="1"/>
      <c r="N17" s="1"/>
      <c r="O17" s="1"/>
      <c r="P17" s="1"/>
      <c r="Q17" s="1"/>
      <c r="R17" s="1"/>
      <c r="S17" s="1"/>
      <c r="T17" s="1"/>
      <c r="U17" s="1"/>
      <c r="V17" s="1"/>
      <c r="W17" s="1"/>
      <c r="X17" s="1"/>
      <c r="Y17" s="1"/>
      <c r="Z17" s="1"/>
      <c r="AA17" s="1"/>
      <c r="AB17" s="1"/>
      <c r="AC17" s="4"/>
      <c r="AD17" s="3"/>
      <c r="AE17" s="3"/>
      <c r="AF17" s="2"/>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row>
    <row r="18" spans="1:77">
      <c r="A18" s="1" t="s">
        <v>107</v>
      </c>
    </row>
    <row r="19" spans="1:77">
      <c r="A19" s="1" t="s">
        <v>108</v>
      </c>
    </row>
    <row r="20" spans="1:77">
      <c r="A20" s="1"/>
    </row>
    <row r="21" spans="1:77">
      <c r="A21" s="1" t="s">
        <v>109</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CA48C-D5D0-D044-A3B6-E0492B24F8F7}">
  <dimension ref="A1:D21"/>
  <sheetViews>
    <sheetView topLeftCell="A8" zoomScale="135" workbookViewId="0">
      <selection activeCell="A22" sqref="A22"/>
    </sheetView>
  </sheetViews>
  <sheetFormatPr baseColWidth="10" defaultRowHeight="16"/>
  <cols>
    <col min="1" max="2" width="10.83203125" style="98"/>
    <col min="3" max="3" width="54.1640625" style="98" customWidth="1"/>
    <col min="4" max="4" width="14" style="98" customWidth="1"/>
    <col min="5" max="16384" width="10.83203125" style="98"/>
  </cols>
  <sheetData>
    <row r="1" spans="1:4">
      <c r="A1" s="89" t="s">
        <v>0</v>
      </c>
      <c r="B1" s="96"/>
      <c r="C1" s="97"/>
      <c r="D1" s="96"/>
    </row>
    <row r="2" spans="1:4">
      <c r="A2" s="89" t="s">
        <v>121</v>
      </c>
      <c r="B2" s="96"/>
      <c r="C2" s="97"/>
      <c r="D2" s="96"/>
    </row>
    <row r="3" spans="1:4">
      <c r="A3" s="89" t="s">
        <v>111</v>
      </c>
      <c r="B3" s="96"/>
      <c r="C3" s="97"/>
      <c r="D3" s="96"/>
    </row>
    <row r="4" spans="1:4">
      <c r="A4" s="133" t="s">
        <v>122</v>
      </c>
      <c r="B4" s="96"/>
      <c r="C4" s="97"/>
      <c r="D4" s="96"/>
    </row>
    <row r="5" spans="1:4">
      <c r="A5" s="99"/>
      <c r="B5" s="100"/>
      <c r="C5" s="97"/>
      <c r="D5" s="96"/>
    </row>
    <row r="6" spans="1:4">
      <c r="A6" s="101" t="s">
        <v>113</v>
      </c>
      <c r="B6" s="101" t="s">
        <v>114</v>
      </c>
      <c r="C6" s="102" t="s">
        <v>115</v>
      </c>
      <c r="D6" s="101" t="s">
        <v>116</v>
      </c>
    </row>
    <row r="7" spans="1:4" s="106" customFormat="1">
      <c r="A7" s="103" t="s">
        <v>117</v>
      </c>
      <c r="B7" s="103"/>
      <c r="C7" s="104"/>
      <c r="D7" s="105"/>
    </row>
    <row r="8" spans="1:4">
      <c r="A8" s="107" t="s">
        <v>141</v>
      </c>
      <c r="B8" s="108"/>
      <c r="C8" s="109"/>
      <c r="D8" s="110"/>
    </row>
    <row r="9" spans="1:4" ht="15" customHeight="1">
      <c r="A9" s="111">
        <v>6.1</v>
      </c>
      <c r="B9" s="111" t="s">
        <v>123</v>
      </c>
      <c r="C9" s="112" t="s">
        <v>146</v>
      </c>
      <c r="D9" s="113">
        <v>1</v>
      </c>
    </row>
    <row r="10" spans="1:4" ht="15" customHeight="1">
      <c r="A10" s="111" t="s">
        <v>134</v>
      </c>
      <c r="B10" s="111" t="s">
        <v>124</v>
      </c>
      <c r="C10" s="112" t="s">
        <v>135</v>
      </c>
      <c r="D10" s="113">
        <v>1</v>
      </c>
    </row>
    <row r="11" spans="1:4" ht="15" customHeight="1">
      <c r="A11" s="111" t="s">
        <v>137</v>
      </c>
      <c r="B11" s="111" t="s">
        <v>124</v>
      </c>
      <c r="C11" s="112" t="s">
        <v>138</v>
      </c>
      <c r="D11" s="113">
        <v>3</v>
      </c>
    </row>
    <row r="12" spans="1:4" ht="15" customHeight="1">
      <c r="A12" s="111" t="s">
        <v>139</v>
      </c>
      <c r="B12" s="111" t="s">
        <v>124</v>
      </c>
      <c r="C12" s="112" t="s">
        <v>140</v>
      </c>
      <c r="D12" s="113">
        <v>4</v>
      </c>
    </row>
    <row r="13" spans="1:4" ht="15" customHeight="1">
      <c r="A13" s="111" t="s">
        <v>142</v>
      </c>
      <c r="B13" s="111" t="s">
        <v>124</v>
      </c>
      <c r="C13" s="112" t="s">
        <v>147</v>
      </c>
      <c r="D13" s="113">
        <v>2</v>
      </c>
    </row>
    <row r="14" spans="1:4" ht="15" customHeight="1">
      <c r="A14" s="111" t="s">
        <v>125</v>
      </c>
      <c r="B14" s="111" t="s">
        <v>124</v>
      </c>
      <c r="C14" s="112" t="s">
        <v>126</v>
      </c>
      <c r="D14" s="113">
        <v>2</v>
      </c>
    </row>
    <row r="15" spans="1:4" ht="15" customHeight="1">
      <c r="A15" s="134" t="s">
        <v>143</v>
      </c>
      <c r="B15" s="111"/>
      <c r="C15" s="112"/>
      <c r="D15" s="113"/>
    </row>
    <row r="16" spans="1:4" ht="15" customHeight="1">
      <c r="A16" s="111">
        <v>3.2</v>
      </c>
      <c r="B16" s="111" t="s">
        <v>123</v>
      </c>
      <c r="C16" s="112" t="s">
        <v>145</v>
      </c>
      <c r="D16" s="135">
        <v>1355</v>
      </c>
    </row>
    <row r="17" spans="1:4" ht="15" customHeight="1">
      <c r="A17" s="111" t="s">
        <v>144</v>
      </c>
      <c r="B17" s="111" t="s">
        <v>124</v>
      </c>
      <c r="C17" s="112" t="s">
        <v>148</v>
      </c>
      <c r="D17" s="113">
        <v>5</v>
      </c>
    </row>
    <row r="18" spans="1:4" s="106" customFormat="1" ht="15" customHeight="1">
      <c r="A18" s="114" t="s">
        <v>119</v>
      </c>
      <c r="B18" s="114"/>
      <c r="C18" s="115"/>
      <c r="D18" s="116" t="s">
        <v>118</v>
      </c>
    </row>
    <row r="19" spans="1:4" s="106" customFormat="1" ht="15" customHeight="1">
      <c r="A19" s="114" t="s">
        <v>120</v>
      </c>
      <c r="B19" s="114"/>
      <c r="C19" s="115"/>
      <c r="D19" s="116" t="s">
        <v>118</v>
      </c>
    </row>
    <row r="21" spans="1:4">
      <c r="A21" s="139" t="s">
        <v>149</v>
      </c>
    </row>
  </sheetData>
  <hyperlinks>
    <hyperlink ref="A4" r:id="rId1" xr:uid="{6CC9D8A5-E0FA-A340-AF30-990A0168B47A}"/>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F03B6-98EE-F446-B324-AA25603A12E5}">
  <dimension ref="A1:G18"/>
  <sheetViews>
    <sheetView zoomScale="135" workbookViewId="0">
      <selection activeCell="C8" sqref="C8"/>
    </sheetView>
  </sheetViews>
  <sheetFormatPr baseColWidth="10" defaultRowHeight="16"/>
  <cols>
    <col min="1" max="1" width="13.33203125" style="98" customWidth="1"/>
    <col min="2" max="2" width="10.83203125" style="98"/>
    <col min="3" max="3" width="54.1640625" style="98" customWidth="1"/>
    <col min="4" max="4" width="14" style="98" customWidth="1"/>
    <col min="5" max="16384" width="10.83203125" style="98"/>
  </cols>
  <sheetData>
    <row r="1" spans="1:7">
      <c r="A1" s="89" t="s">
        <v>0</v>
      </c>
      <c r="B1" s="96"/>
      <c r="C1" s="97"/>
      <c r="D1" s="96"/>
    </row>
    <row r="3" spans="1:7">
      <c r="A3" s="117">
        <v>2020</v>
      </c>
      <c r="B3" s="96"/>
      <c r="C3" s="97"/>
      <c r="D3" s="96"/>
    </row>
    <row r="4" spans="1:7">
      <c r="A4" s="118" t="s">
        <v>127</v>
      </c>
      <c r="B4" s="119" t="s">
        <v>114</v>
      </c>
      <c r="C4" s="119" t="s">
        <v>128</v>
      </c>
      <c r="D4" s="120" t="s">
        <v>129</v>
      </c>
      <c r="E4" s="120" t="s">
        <v>130</v>
      </c>
      <c r="F4" s="120" t="s">
        <v>131</v>
      </c>
      <c r="G4" s="121" t="s">
        <v>132</v>
      </c>
    </row>
    <row r="5" spans="1:7">
      <c r="A5" s="122" t="s">
        <v>133</v>
      </c>
      <c r="B5" s="123"/>
      <c r="C5" s="124"/>
      <c r="D5" s="125"/>
      <c r="E5" s="125"/>
      <c r="F5" s="125"/>
      <c r="G5" s="126"/>
    </row>
    <row r="6" spans="1:7">
      <c r="A6" s="127">
        <v>3.2</v>
      </c>
      <c r="B6" s="111" t="s">
        <v>123</v>
      </c>
      <c r="C6" s="112" t="s">
        <v>145</v>
      </c>
      <c r="D6" s="135">
        <v>1355</v>
      </c>
      <c r="E6" s="136">
        <v>0</v>
      </c>
      <c r="F6" s="136">
        <v>0</v>
      </c>
      <c r="G6" s="126">
        <f>SUM(D6:F6)</f>
        <v>1355</v>
      </c>
    </row>
    <row r="7" spans="1:7" ht="30">
      <c r="A7" s="127" t="s">
        <v>134</v>
      </c>
      <c r="B7" s="111" t="s">
        <v>124</v>
      </c>
      <c r="C7" s="112" t="s">
        <v>135</v>
      </c>
      <c r="D7" s="135">
        <v>1</v>
      </c>
      <c r="E7" s="136">
        <v>0</v>
      </c>
      <c r="F7" s="136">
        <v>0</v>
      </c>
      <c r="G7" s="126">
        <f t="shared" ref="G7:G8" si="0">SUM(D7:F7)</f>
        <v>1</v>
      </c>
    </row>
    <row r="8" spans="1:7" ht="30">
      <c r="A8" s="127" t="s">
        <v>144</v>
      </c>
      <c r="B8" s="111" t="s">
        <v>124</v>
      </c>
      <c r="C8" s="112" t="s">
        <v>148</v>
      </c>
      <c r="D8" s="135">
        <v>5</v>
      </c>
      <c r="E8" s="136">
        <v>0</v>
      </c>
      <c r="F8" s="136">
        <v>0</v>
      </c>
      <c r="G8" s="126">
        <f t="shared" si="0"/>
        <v>5</v>
      </c>
    </row>
    <row r="9" spans="1:7">
      <c r="A9" s="122" t="s">
        <v>136</v>
      </c>
      <c r="B9" s="123"/>
      <c r="C9" s="124"/>
      <c r="D9" s="136"/>
      <c r="E9" s="136"/>
      <c r="F9" s="136"/>
      <c r="G9" s="126"/>
    </row>
    <row r="10" spans="1:7">
      <c r="A10" s="127">
        <v>6.1</v>
      </c>
      <c r="B10" s="111" t="s">
        <v>123</v>
      </c>
      <c r="C10" s="112" t="s">
        <v>146</v>
      </c>
      <c r="D10" s="135">
        <v>1</v>
      </c>
      <c r="E10" s="136">
        <v>0</v>
      </c>
      <c r="F10" s="136">
        <v>0</v>
      </c>
      <c r="G10" s="126">
        <f t="shared" ref="G10:G14" si="1">SUM(D10:F10)</f>
        <v>1</v>
      </c>
    </row>
    <row r="11" spans="1:7" ht="30">
      <c r="A11" s="127" t="s">
        <v>137</v>
      </c>
      <c r="B11" s="111" t="s">
        <v>124</v>
      </c>
      <c r="C11" s="112" t="s">
        <v>138</v>
      </c>
      <c r="D11" s="135">
        <v>3</v>
      </c>
      <c r="E11" s="136">
        <v>0</v>
      </c>
      <c r="F11" s="136">
        <v>0</v>
      </c>
      <c r="G11" s="126">
        <f t="shared" si="1"/>
        <v>3</v>
      </c>
    </row>
    <row r="12" spans="1:7" ht="30">
      <c r="A12" s="127" t="s">
        <v>139</v>
      </c>
      <c r="B12" s="111" t="s">
        <v>124</v>
      </c>
      <c r="C12" s="112" t="s">
        <v>140</v>
      </c>
      <c r="D12" s="135">
        <v>4</v>
      </c>
      <c r="E12" s="136">
        <v>0</v>
      </c>
      <c r="F12" s="136">
        <v>0</v>
      </c>
      <c r="G12" s="126">
        <f t="shared" si="1"/>
        <v>4</v>
      </c>
    </row>
    <row r="13" spans="1:7" ht="30">
      <c r="A13" s="127" t="s">
        <v>142</v>
      </c>
      <c r="B13" s="111" t="s">
        <v>124</v>
      </c>
      <c r="C13" s="112" t="s">
        <v>147</v>
      </c>
      <c r="D13" s="135">
        <v>2</v>
      </c>
      <c r="E13" s="136">
        <v>0</v>
      </c>
      <c r="F13" s="136">
        <v>0</v>
      </c>
      <c r="G13" s="126">
        <f t="shared" si="1"/>
        <v>2</v>
      </c>
    </row>
    <row r="14" spans="1:7" ht="30">
      <c r="A14" s="128" t="s">
        <v>125</v>
      </c>
      <c r="B14" s="129" t="s">
        <v>124</v>
      </c>
      <c r="C14" s="130" t="s">
        <v>126</v>
      </c>
      <c r="D14" s="137">
        <v>2</v>
      </c>
      <c r="E14" s="137">
        <v>0</v>
      </c>
      <c r="F14" s="137">
        <v>0</v>
      </c>
      <c r="G14" s="132">
        <f t="shared" si="1"/>
        <v>2</v>
      </c>
    </row>
    <row r="15" spans="1:7">
      <c r="D15" s="138"/>
      <c r="E15" s="138"/>
      <c r="F15" s="138"/>
      <c r="G15" s="138"/>
    </row>
    <row r="16" spans="1:7">
      <c r="D16" s="138"/>
      <c r="E16" s="138"/>
      <c r="F16" s="138"/>
      <c r="G16" s="138"/>
    </row>
    <row r="17" spans="4:7">
      <c r="D17" s="138"/>
      <c r="E17" s="138"/>
      <c r="F17" s="138"/>
      <c r="G17" s="138"/>
    </row>
    <row r="18" spans="4:7">
      <c r="D18" s="138"/>
      <c r="E18" s="138"/>
      <c r="F18" s="138"/>
      <c r="G18" s="13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BED78-DEAB-8A4E-AF55-D02997D4B44D}">
  <dimension ref="A1:D25"/>
  <sheetViews>
    <sheetView zoomScale="135" workbookViewId="0"/>
  </sheetViews>
  <sheetFormatPr baseColWidth="10" defaultRowHeight="16"/>
  <cols>
    <col min="1" max="2" width="10.83203125" style="98"/>
    <col min="3" max="3" width="54.1640625" style="98" customWidth="1"/>
    <col min="4" max="4" width="14" style="98" customWidth="1"/>
    <col min="5" max="16384" width="10.83203125" style="98"/>
  </cols>
  <sheetData>
    <row r="1" spans="1:4">
      <c r="A1" s="89" t="s">
        <v>0</v>
      </c>
      <c r="B1" s="96"/>
      <c r="C1" s="97"/>
      <c r="D1" s="96"/>
    </row>
    <row r="2" spans="1:4">
      <c r="A2" s="89" t="s">
        <v>150</v>
      </c>
      <c r="B2" s="96"/>
      <c r="C2" s="97"/>
      <c r="D2" s="96"/>
    </row>
    <row r="3" spans="1:4">
      <c r="A3" s="89" t="s">
        <v>111</v>
      </c>
      <c r="B3" s="96"/>
      <c r="C3" s="97"/>
      <c r="D3" s="96"/>
    </row>
    <row r="4" spans="1:4">
      <c r="A4" s="75" t="s">
        <v>151</v>
      </c>
      <c r="B4" s="96"/>
      <c r="C4" s="97"/>
      <c r="D4" s="96"/>
    </row>
    <row r="5" spans="1:4">
      <c r="A5" s="99"/>
      <c r="B5" s="100"/>
      <c r="C5" s="97"/>
      <c r="D5" s="96"/>
    </row>
    <row r="6" spans="1:4">
      <c r="A6" s="101" t="s">
        <v>113</v>
      </c>
      <c r="B6" s="101" t="s">
        <v>114</v>
      </c>
      <c r="C6" s="102" t="s">
        <v>115</v>
      </c>
      <c r="D6" s="101" t="s">
        <v>116</v>
      </c>
    </row>
    <row r="7" spans="1:4" s="106" customFormat="1">
      <c r="A7" s="103" t="s">
        <v>117</v>
      </c>
      <c r="B7" s="103"/>
      <c r="C7" s="104"/>
      <c r="D7" s="105"/>
    </row>
    <row r="8" spans="1:4">
      <c r="A8" s="107" t="s">
        <v>152</v>
      </c>
      <c r="B8" s="108"/>
      <c r="C8" s="109"/>
      <c r="D8" s="110"/>
    </row>
    <row r="9" spans="1:4" ht="14" customHeight="1">
      <c r="A9" s="111">
        <v>1.1000000000000001</v>
      </c>
      <c r="B9" s="111" t="s">
        <v>123</v>
      </c>
      <c r="C9" s="112" t="s">
        <v>159</v>
      </c>
      <c r="D9" s="113">
        <v>3224</v>
      </c>
    </row>
    <row r="10" spans="1:4" ht="14" customHeight="1">
      <c r="A10" s="111">
        <v>1.2</v>
      </c>
      <c r="B10" s="111" t="s">
        <v>123</v>
      </c>
      <c r="C10" s="112" t="s">
        <v>160</v>
      </c>
      <c r="D10" s="113">
        <v>539</v>
      </c>
    </row>
    <row r="11" spans="1:4" ht="14" customHeight="1">
      <c r="A11" s="111">
        <v>2.1</v>
      </c>
      <c r="B11" s="111" t="s">
        <v>123</v>
      </c>
      <c r="C11" s="112" t="s">
        <v>161</v>
      </c>
      <c r="D11" s="113">
        <v>269.5</v>
      </c>
    </row>
    <row r="12" spans="1:4" ht="14" customHeight="1">
      <c r="A12" s="111" t="s">
        <v>153</v>
      </c>
      <c r="B12" s="111" t="s">
        <v>124</v>
      </c>
      <c r="C12" s="112" t="s">
        <v>162</v>
      </c>
      <c r="D12" s="113">
        <v>5</v>
      </c>
    </row>
    <row r="13" spans="1:4" ht="14" customHeight="1">
      <c r="A13" s="111" t="s">
        <v>154</v>
      </c>
      <c r="B13" s="111" t="s">
        <v>124</v>
      </c>
      <c r="C13" s="112" t="s">
        <v>163</v>
      </c>
      <c r="D13" s="113">
        <v>2</v>
      </c>
    </row>
    <row r="14" spans="1:4" ht="14" customHeight="1">
      <c r="A14" s="111" t="s">
        <v>155</v>
      </c>
      <c r="B14" s="111" t="s">
        <v>124</v>
      </c>
      <c r="C14" s="112" t="s">
        <v>164</v>
      </c>
      <c r="D14" s="113">
        <v>1</v>
      </c>
    </row>
    <row r="15" spans="1:4" ht="14" customHeight="1">
      <c r="A15" s="111" t="s">
        <v>137</v>
      </c>
      <c r="B15" s="111" t="s">
        <v>124</v>
      </c>
      <c r="C15" s="112" t="s">
        <v>138</v>
      </c>
      <c r="D15" s="113">
        <v>5</v>
      </c>
    </row>
    <row r="16" spans="1:4" ht="14" customHeight="1">
      <c r="A16" s="111" t="s">
        <v>139</v>
      </c>
      <c r="B16" s="111" t="s">
        <v>124</v>
      </c>
      <c r="C16" s="112" t="s">
        <v>140</v>
      </c>
      <c r="D16" s="113">
        <v>1</v>
      </c>
    </row>
    <row r="17" spans="1:4" ht="14" customHeight="1">
      <c r="A17" s="111" t="s">
        <v>156</v>
      </c>
      <c r="B17" s="111" t="s">
        <v>124</v>
      </c>
      <c r="C17" s="112" t="s">
        <v>165</v>
      </c>
      <c r="D17" s="113">
        <v>1</v>
      </c>
    </row>
    <row r="18" spans="1:4" ht="15" customHeight="1">
      <c r="A18" s="107" t="s">
        <v>157</v>
      </c>
      <c r="B18" s="111"/>
      <c r="C18" s="112"/>
      <c r="D18" s="113"/>
    </row>
    <row r="19" spans="1:4" ht="15" customHeight="1">
      <c r="A19" s="111">
        <v>4.0999999999999996</v>
      </c>
      <c r="B19" s="111" t="s">
        <v>123</v>
      </c>
      <c r="C19" s="112" t="s">
        <v>166</v>
      </c>
      <c r="D19" s="113">
        <v>8328</v>
      </c>
    </row>
    <row r="20" spans="1:4" ht="15" customHeight="1">
      <c r="A20" s="111">
        <v>6.2</v>
      </c>
      <c r="B20" s="111" t="s">
        <v>123</v>
      </c>
      <c r="C20" s="112" t="s">
        <v>167</v>
      </c>
      <c r="D20" s="113">
        <v>1</v>
      </c>
    </row>
    <row r="21" spans="1:4" ht="15" customHeight="1">
      <c r="A21" s="111" t="s">
        <v>158</v>
      </c>
      <c r="B21" s="111" t="s">
        <v>124</v>
      </c>
      <c r="C21" s="112" t="s">
        <v>168</v>
      </c>
      <c r="D21" s="113">
        <v>1</v>
      </c>
    </row>
    <row r="22" spans="1:4" s="106" customFormat="1" ht="15" customHeight="1">
      <c r="A22" s="114" t="s">
        <v>119</v>
      </c>
      <c r="B22" s="114"/>
      <c r="C22" s="115"/>
      <c r="D22" s="116" t="s">
        <v>118</v>
      </c>
    </row>
    <row r="23" spans="1:4" s="106" customFormat="1" ht="15" customHeight="1">
      <c r="A23" s="114" t="s">
        <v>120</v>
      </c>
      <c r="B23" s="114"/>
      <c r="C23" s="115"/>
      <c r="D23" s="116" t="s">
        <v>118</v>
      </c>
    </row>
    <row r="25" spans="1:4">
      <c r="A25" s="139"/>
    </row>
  </sheetData>
  <hyperlinks>
    <hyperlink ref="A4" r:id="rId1" xr:uid="{E2DA1060-940F-D244-B61F-31455BE61922}"/>
  </hyperlinks>
  <pageMargins left="0.7" right="0.7" top="0.75" bottom="0.75" header="0.3" footer="0.3"/>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ABDC5-9F87-D24A-9AC2-402BB13365DE}">
  <dimension ref="A1:G34"/>
  <sheetViews>
    <sheetView tabSelected="1" topLeftCell="A11" zoomScale="135" workbookViewId="0">
      <selection activeCell="A16" sqref="A16"/>
    </sheetView>
  </sheetViews>
  <sheetFormatPr baseColWidth="10" defaultRowHeight="16"/>
  <cols>
    <col min="1" max="1" width="13.33203125" style="98" customWidth="1"/>
    <col min="2" max="2" width="10.83203125" style="98"/>
    <col min="3" max="3" width="54.1640625" style="98" customWidth="1"/>
    <col min="4" max="4" width="14" style="98" customWidth="1"/>
    <col min="5" max="16384" width="10.83203125" style="98"/>
  </cols>
  <sheetData>
    <row r="1" spans="1:7">
      <c r="A1" s="89" t="s">
        <v>0</v>
      </c>
      <c r="B1" s="96"/>
      <c r="C1" s="97"/>
      <c r="D1" s="96"/>
    </row>
    <row r="3" spans="1:7">
      <c r="A3" s="117">
        <v>2020</v>
      </c>
      <c r="B3" s="96"/>
      <c r="C3" s="97"/>
      <c r="D3" s="96"/>
    </row>
    <row r="4" spans="1:7">
      <c r="A4" s="118" t="s">
        <v>127</v>
      </c>
      <c r="B4" s="119" t="s">
        <v>114</v>
      </c>
      <c r="C4" s="119" t="s">
        <v>128</v>
      </c>
      <c r="D4" s="120" t="s">
        <v>129</v>
      </c>
      <c r="E4" s="120" t="s">
        <v>130</v>
      </c>
      <c r="F4" s="120" t="s">
        <v>131</v>
      </c>
      <c r="G4" s="121" t="s">
        <v>132</v>
      </c>
    </row>
    <row r="5" spans="1:7">
      <c r="A5" s="122" t="s">
        <v>133</v>
      </c>
      <c r="B5" s="123"/>
      <c r="C5" s="124"/>
      <c r="D5" s="125"/>
      <c r="E5" s="125"/>
      <c r="F5" s="125"/>
      <c r="G5" s="126"/>
    </row>
    <row r="6" spans="1:7">
      <c r="A6" s="127">
        <v>3.2</v>
      </c>
      <c r="B6" s="111" t="s">
        <v>123</v>
      </c>
      <c r="C6" s="112" t="s">
        <v>145</v>
      </c>
      <c r="D6" s="135">
        <v>1355</v>
      </c>
      <c r="E6" s="136">
        <v>0</v>
      </c>
      <c r="F6" s="136">
        <v>0</v>
      </c>
      <c r="G6" s="126">
        <f>SUM(D6:F6)</f>
        <v>1355</v>
      </c>
    </row>
    <row r="7" spans="1:7" ht="30">
      <c r="A7" s="127" t="s">
        <v>134</v>
      </c>
      <c r="B7" s="111" t="s">
        <v>124</v>
      </c>
      <c r="C7" s="112" t="s">
        <v>135</v>
      </c>
      <c r="D7" s="135">
        <v>1</v>
      </c>
      <c r="E7" s="136">
        <v>0</v>
      </c>
      <c r="F7" s="136">
        <v>0</v>
      </c>
      <c r="G7" s="126">
        <f t="shared" ref="G7:G8" si="0">SUM(D7:F7)</f>
        <v>1</v>
      </c>
    </row>
    <row r="8" spans="1:7" ht="30">
      <c r="A8" s="127" t="s">
        <v>144</v>
      </c>
      <c r="B8" s="111" t="s">
        <v>124</v>
      </c>
      <c r="C8" s="112" t="s">
        <v>148</v>
      </c>
      <c r="D8" s="135">
        <v>5</v>
      </c>
      <c r="E8" s="136">
        <v>0</v>
      </c>
      <c r="F8" s="136">
        <v>0</v>
      </c>
      <c r="G8" s="126">
        <f t="shared" si="0"/>
        <v>5</v>
      </c>
    </row>
    <row r="9" spans="1:7">
      <c r="A9" s="122" t="s">
        <v>136</v>
      </c>
      <c r="B9" s="123"/>
      <c r="C9" s="124"/>
      <c r="D9" s="136"/>
      <c r="E9" s="136"/>
      <c r="F9" s="136"/>
      <c r="G9" s="126"/>
    </row>
    <row r="10" spans="1:7">
      <c r="A10" s="127">
        <v>6.1</v>
      </c>
      <c r="B10" s="111" t="s">
        <v>123</v>
      </c>
      <c r="C10" s="112" t="s">
        <v>146</v>
      </c>
      <c r="D10" s="135">
        <v>1</v>
      </c>
      <c r="E10" s="136">
        <v>0</v>
      </c>
      <c r="F10" s="136">
        <v>0</v>
      </c>
      <c r="G10" s="126">
        <f t="shared" ref="G10:G14" si="1">SUM(D10:F10)</f>
        <v>1</v>
      </c>
    </row>
    <row r="11" spans="1:7" ht="30">
      <c r="A11" s="127" t="s">
        <v>137</v>
      </c>
      <c r="B11" s="111" t="s">
        <v>124</v>
      </c>
      <c r="C11" s="112" t="s">
        <v>138</v>
      </c>
      <c r="D11" s="135">
        <v>3</v>
      </c>
      <c r="E11" s="136">
        <v>0</v>
      </c>
      <c r="F11" s="136">
        <v>0</v>
      </c>
      <c r="G11" s="126">
        <f t="shared" si="1"/>
        <v>3</v>
      </c>
    </row>
    <row r="12" spans="1:7" ht="30">
      <c r="A12" s="127" t="s">
        <v>139</v>
      </c>
      <c r="B12" s="111" t="s">
        <v>124</v>
      </c>
      <c r="C12" s="112" t="s">
        <v>140</v>
      </c>
      <c r="D12" s="135">
        <v>4</v>
      </c>
      <c r="E12" s="136">
        <v>0</v>
      </c>
      <c r="F12" s="136">
        <v>0</v>
      </c>
      <c r="G12" s="126">
        <f t="shared" si="1"/>
        <v>4</v>
      </c>
    </row>
    <row r="13" spans="1:7" ht="30">
      <c r="A13" s="127" t="s">
        <v>142</v>
      </c>
      <c r="B13" s="111" t="s">
        <v>124</v>
      </c>
      <c r="C13" s="112" t="s">
        <v>147</v>
      </c>
      <c r="D13" s="135">
        <v>2</v>
      </c>
      <c r="E13" s="136">
        <v>0</v>
      </c>
      <c r="F13" s="136">
        <v>0</v>
      </c>
      <c r="G13" s="126">
        <f t="shared" si="1"/>
        <v>2</v>
      </c>
    </row>
    <row r="14" spans="1:7" ht="30">
      <c r="A14" s="128" t="s">
        <v>125</v>
      </c>
      <c r="B14" s="129" t="s">
        <v>124</v>
      </c>
      <c r="C14" s="130" t="s">
        <v>126</v>
      </c>
      <c r="D14" s="137">
        <v>2</v>
      </c>
      <c r="E14" s="137">
        <v>0</v>
      </c>
      <c r="F14" s="137">
        <v>0</v>
      </c>
      <c r="G14" s="132">
        <f t="shared" si="1"/>
        <v>2</v>
      </c>
    </row>
    <row r="15" spans="1:7">
      <c r="D15" s="138"/>
      <c r="E15" s="138"/>
      <c r="F15" s="138"/>
      <c r="G15" s="138"/>
    </row>
    <row r="16" spans="1:7">
      <c r="A16" s="140">
        <v>2021</v>
      </c>
      <c r="B16" s="96"/>
      <c r="C16" s="97"/>
      <c r="D16" s="141"/>
    </row>
    <row r="17" spans="1:7">
      <c r="A17" s="118" t="s">
        <v>127</v>
      </c>
      <c r="B17" s="119" t="s">
        <v>114</v>
      </c>
      <c r="C17" s="119" t="s">
        <v>128</v>
      </c>
      <c r="D17" s="120" t="s">
        <v>129</v>
      </c>
      <c r="E17" s="120" t="s">
        <v>130</v>
      </c>
      <c r="F17" s="120" t="s">
        <v>131</v>
      </c>
      <c r="G17" s="121" t="s">
        <v>132</v>
      </c>
    </row>
    <row r="18" spans="1:7">
      <c r="A18" s="122" t="s">
        <v>169</v>
      </c>
      <c r="B18" s="123"/>
      <c r="C18" s="124"/>
      <c r="D18" s="142"/>
      <c r="E18" s="96"/>
      <c r="F18" s="96"/>
      <c r="G18" s="126"/>
    </row>
    <row r="19" spans="1:7" ht="30">
      <c r="A19" s="127">
        <v>1.1000000000000001</v>
      </c>
      <c r="B19" s="111" t="s">
        <v>123</v>
      </c>
      <c r="C19" s="143" t="s">
        <v>159</v>
      </c>
      <c r="D19" s="144">
        <v>3224</v>
      </c>
      <c r="E19" s="125">
        <v>0</v>
      </c>
      <c r="F19" s="145">
        <v>0</v>
      </c>
      <c r="G19" s="126">
        <f t="shared" ref="G19:G34" si="2">SUM(D19:F19)</f>
        <v>3224</v>
      </c>
    </row>
    <row r="20" spans="1:7">
      <c r="A20" s="127">
        <v>1.2</v>
      </c>
      <c r="B20" s="111" t="s">
        <v>123</v>
      </c>
      <c r="C20" s="143" t="s">
        <v>160</v>
      </c>
      <c r="D20" s="144">
        <v>539</v>
      </c>
      <c r="E20" s="125">
        <v>0</v>
      </c>
      <c r="F20" s="145">
        <v>0</v>
      </c>
      <c r="G20" s="126">
        <f t="shared" si="2"/>
        <v>539</v>
      </c>
    </row>
    <row r="21" spans="1:7">
      <c r="A21" s="127" t="s">
        <v>153</v>
      </c>
      <c r="B21" s="111" t="s">
        <v>124</v>
      </c>
      <c r="C21" s="143" t="s">
        <v>162</v>
      </c>
      <c r="D21" s="144">
        <v>5</v>
      </c>
      <c r="E21" s="125">
        <v>0</v>
      </c>
      <c r="F21" s="145">
        <v>0</v>
      </c>
      <c r="G21" s="126">
        <f t="shared" si="2"/>
        <v>5</v>
      </c>
    </row>
    <row r="22" spans="1:7">
      <c r="A22" s="127" t="s">
        <v>154</v>
      </c>
      <c r="B22" s="111" t="s">
        <v>124</v>
      </c>
      <c r="C22" s="143" t="s">
        <v>163</v>
      </c>
      <c r="D22" s="144">
        <v>2</v>
      </c>
      <c r="E22" s="125">
        <v>0</v>
      </c>
      <c r="F22" s="145">
        <v>0</v>
      </c>
      <c r="G22" s="126">
        <f t="shared" si="2"/>
        <v>2</v>
      </c>
    </row>
    <row r="23" spans="1:7">
      <c r="A23" s="122" t="s">
        <v>170</v>
      </c>
      <c r="B23" s="123"/>
      <c r="C23" s="124"/>
      <c r="D23" s="146"/>
      <c r="E23" s="125"/>
      <c r="F23" s="145"/>
      <c r="G23" s="126"/>
    </row>
    <row r="24" spans="1:7">
      <c r="A24" s="127">
        <v>2.1</v>
      </c>
      <c r="B24" s="111" t="s">
        <v>123</v>
      </c>
      <c r="C24" s="112" t="s">
        <v>161</v>
      </c>
      <c r="D24" s="125">
        <v>269.5</v>
      </c>
      <c r="E24" s="125">
        <v>0</v>
      </c>
      <c r="F24" s="145">
        <v>0</v>
      </c>
      <c r="G24" s="126">
        <f t="shared" si="2"/>
        <v>269.5</v>
      </c>
    </row>
    <row r="25" spans="1:7" ht="30">
      <c r="A25" s="127" t="s">
        <v>155</v>
      </c>
      <c r="B25" s="111" t="s">
        <v>124</v>
      </c>
      <c r="C25" s="112" t="s">
        <v>164</v>
      </c>
      <c r="D25" s="125">
        <v>1</v>
      </c>
      <c r="E25" s="125">
        <v>0</v>
      </c>
      <c r="F25" s="145">
        <v>0</v>
      </c>
      <c r="G25" s="126">
        <f t="shared" si="2"/>
        <v>1</v>
      </c>
    </row>
    <row r="26" spans="1:7">
      <c r="A26" s="122" t="s">
        <v>171</v>
      </c>
      <c r="B26" s="111"/>
      <c r="C26" s="112"/>
      <c r="D26" s="125"/>
      <c r="E26" s="125"/>
      <c r="F26" s="145"/>
      <c r="G26" s="126"/>
    </row>
    <row r="27" spans="1:7">
      <c r="A27" s="127">
        <v>4.0999999999999996</v>
      </c>
      <c r="B27" s="111" t="s">
        <v>123</v>
      </c>
      <c r="C27" s="112" t="s">
        <v>166</v>
      </c>
      <c r="D27" s="125">
        <v>8328</v>
      </c>
      <c r="E27" s="125">
        <v>0</v>
      </c>
      <c r="F27" s="145">
        <v>0</v>
      </c>
      <c r="G27" s="126">
        <f t="shared" si="2"/>
        <v>8328</v>
      </c>
    </row>
    <row r="28" spans="1:7">
      <c r="A28" s="122" t="s">
        <v>136</v>
      </c>
      <c r="B28" s="123"/>
      <c r="C28" s="124"/>
      <c r="D28" s="146"/>
      <c r="E28" s="125"/>
      <c r="F28" s="145"/>
      <c r="G28" s="126"/>
    </row>
    <row r="29" spans="1:7">
      <c r="A29" s="127">
        <v>6.2</v>
      </c>
      <c r="B29" s="111" t="s">
        <v>123</v>
      </c>
      <c r="C29" s="143" t="s">
        <v>167</v>
      </c>
      <c r="D29" s="144">
        <v>1</v>
      </c>
      <c r="E29" s="125">
        <v>0</v>
      </c>
      <c r="F29" s="145">
        <v>0</v>
      </c>
      <c r="G29" s="126">
        <f t="shared" si="2"/>
        <v>1</v>
      </c>
    </row>
    <row r="30" spans="1:7" ht="30">
      <c r="A30" s="127" t="s">
        <v>137</v>
      </c>
      <c r="B30" s="111" t="s">
        <v>124</v>
      </c>
      <c r="C30" s="112" t="s">
        <v>138</v>
      </c>
      <c r="D30" s="125">
        <v>5</v>
      </c>
      <c r="E30" s="125">
        <v>0</v>
      </c>
      <c r="F30" s="145">
        <v>0</v>
      </c>
      <c r="G30" s="126">
        <f t="shared" si="2"/>
        <v>5</v>
      </c>
    </row>
    <row r="31" spans="1:7" ht="30">
      <c r="A31" s="127" t="s">
        <v>139</v>
      </c>
      <c r="B31" s="111" t="s">
        <v>124</v>
      </c>
      <c r="C31" s="112" t="s">
        <v>140</v>
      </c>
      <c r="D31" s="125">
        <v>1</v>
      </c>
      <c r="E31" s="125">
        <v>0</v>
      </c>
      <c r="F31" s="145">
        <v>0</v>
      </c>
      <c r="G31" s="126">
        <f t="shared" si="2"/>
        <v>1</v>
      </c>
    </row>
    <row r="32" spans="1:7" ht="30">
      <c r="A32" s="127" t="s">
        <v>156</v>
      </c>
      <c r="B32" s="111" t="s">
        <v>124</v>
      </c>
      <c r="C32" s="112" t="s">
        <v>165</v>
      </c>
      <c r="D32" s="125">
        <v>1</v>
      </c>
      <c r="E32" s="125">
        <v>0</v>
      </c>
      <c r="F32" s="145">
        <v>0</v>
      </c>
      <c r="G32" s="126">
        <f t="shared" si="2"/>
        <v>1</v>
      </c>
    </row>
    <row r="33" spans="1:7">
      <c r="A33" s="147" t="s">
        <v>172</v>
      </c>
      <c r="B33" s="123"/>
      <c r="C33" s="124"/>
      <c r="D33" s="142"/>
      <c r="E33" s="125"/>
      <c r="F33" s="145"/>
      <c r="G33" s="126"/>
    </row>
    <row r="34" spans="1:7">
      <c r="A34" s="128" t="s">
        <v>158</v>
      </c>
      <c r="B34" s="129" t="s">
        <v>124</v>
      </c>
      <c r="C34" s="130" t="s">
        <v>168</v>
      </c>
      <c r="D34" s="148">
        <v>1</v>
      </c>
      <c r="E34" s="131">
        <v>0</v>
      </c>
      <c r="F34" s="148">
        <v>0</v>
      </c>
      <c r="G34" s="132">
        <f t="shared" si="2"/>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07CC4-8866-2D43-95F2-3D8904176C48}">
  <dimension ref="A1:D9"/>
  <sheetViews>
    <sheetView zoomScale="135" workbookViewId="0"/>
  </sheetViews>
  <sheetFormatPr baseColWidth="10" defaultColWidth="10.83203125" defaultRowHeight="16"/>
  <cols>
    <col min="1" max="2" width="10.83203125" style="86"/>
    <col min="3" max="3" width="54.1640625" style="86" customWidth="1"/>
    <col min="4" max="4" width="13" style="86" customWidth="1"/>
    <col min="5" max="16384" width="10.83203125" style="86"/>
  </cols>
  <sheetData>
    <row r="1" spans="1:4">
      <c r="A1" s="89" t="s">
        <v>0</v>
      </c>
      <c r="B1" s="84"/>
      <c r="C1" s="85"/>
      <c r="D1" s="84"/>
    </row>
    <row r="2" spans="1:4">
      <c r="A2" s="89" t="s">
        <v>110</v>
      </c>
      <c r="B2" s="84"/>
      <c r="C2" s="85"/>
      <c r="D2" s="84"/>
    </row>
    <row r="3" spans="1:4">
      <c r="A3" s="89" t="s">
        <v>111</v>
      </c>
      <c r="B3" s="84"/>
      <c r="C3" s="85"/>
      <c r="D3" s="84"/>
    </row>
    <row r="4" spans="1:4">
      <c r="A4" s="90" t="s">
        <v>112</v>
      </c>
      <c r="B4" s="84"/>
      <c r="C4" s="85"/>
      <c r="D4" s="84"/>
    </row>
    <row r="5" spans="1:4">
      <c r="A5" s="87"/>
      <c r="B5" s="88"/>
      <c r="C5" s="85"/>
      <c r="D5" s="84"/>
    </row>
    <row r="6" spans="1:4">
      <c r="A6" s="91" t="s">
        <v>113</v>
      </c>
      <c r="B6" s="91" t="s">
        <v>114</v>
      </c>
      <c r="C6" s="92" t="s">
        <v>115</v>
      </c>
      <c r="D6" s="91" t="s">
        <v>116</v>
      </c>
    </row>
    <row r="7" spans="1:4">
      <c r="A7" s="93" t="s">
        <v>117</v>
      </c>
      <c r="B7" s="93"/>
      <c r="C7" s="94"/>
      <c r="D7" s="95" t="s">
        <v>118</v>
      </c>
    </row>
    <row r="8" spans="1:4" ht="15" customHeight="1">
      <c r="A8" s="93" t="s">
        <v>119</v>
      </c>
      <c r="B8" s="93"/>
      <c r="C8" s="94"/>
      <c r="D8" s="95" t="s">
        <v>118</v>
      </c>
    </row>
    <row r="9" spans="1:4" ht="15" customHeight="1">
      <c r="A9" s="93" t="s">
        <v>120</v>
      </c>
      <c r="B9" s="93"/>
      <c r="C9" s="94"/>
      <c r="D9" s="95" t="s">
        <v>118</v>
      </c>
    </row>
  </sheetData>
  <hyperlinks>
    <hyperlink ref="A4" r:id="rId1" xr:uid="{A163DF50-4BC7-E846-8618-27FBB0EB21AF}"/>
  </hyperlink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E779F5-CDD1-40C9-8AFC-90FA55DA22C7}">
  <ds:schemaRefs>
    <ds:schemaRef ds:uri="http://schemas.microsoft.com/sharepoint/v3/contenttype/forms"/>
  </ds:schemaRefs>
</ds:datastoreItem>
</file>

<file path=customXml/itemProps2.xml><?xml version="1.0" encoding="utf-8"?>
<ds:datastoreItem xmlns:ds="http://schemas.openxmlformats.org/officeDocument/2006/customXml" ds:itemID="{D88C03CD-439B-42A6-9632-9CE2A4E1AFB5}">
  <ds:schemaRefs>
    <ds:schemaRef ds:uri="http://schemas.microsoft.com/office/2006/metadata/properties"/>
    <ds:schemaRef ds:uri="http://schemas.microsoft.com/office/infopath/2007/PartnerControls"/>
    <ds:schemaRef ds:uri="a4fb19f8-e303-47ed-b2f8-d8a5044c492f"/>
    <ds:schemaRef ds:uri="c1fdd505-2570-46c2-bd04-3e0f2d874cf5"/>
  </ds:schemaRefs>
</ds:datastoreItem>
</file>

<file path=customXml/itemProps3.xml><?xml version="1.0" encoding="utf-8"?>
<ds:datastoreItem xmlns:ds="http://schemas.openxmlformats.org/officeDocument/2006/customXml" ds:itemID="{3703297B-7CBB-438E-A4E2-713E2D262B0C}"/>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2010-2018</vt:lpstr>
      <vt:lpstr>2020</vt:lpstr>
      <vt:lpstr>2020 Aggregate</vt:lpstr>
      <vt:lpstr>2021</vt:lpstr>
      <vt:lpstr>2020-2021 Aggregate</vt:lpstr>
      <vt:lpstr>2019</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Microsoft Office User</cp:lastModifiedBy>
  <cp:revision/>
  <dcterms:created xsi:type="dcterms:W3CDTF">2019-04-10T06:12:05Z</dcterms:created>
  <dcterms:modified xsi:type="dcterms:W3CDTF">2022-05-03T11:27:03Z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p030e467f78f45b4ae8f7e2c17ea4d82">
    <vt:lpwstr/>
  </property>
  <property fmtid="{D5CDD505-2E9C-101B-9397-08002B2CF9AE}" pid="6" name="a37ff23a602146d4934a49238d370ca5">
    <vt:lpwstr/>
  </property>
  <property fmtid="{D5CDD505-2E9C-101B-9397-08002B2CF9AE}" pid="7" name="k985dbdc596c44d7acaf8184f33920f0">
    <vt:lpwstr/>
  </property>
  <property fmtid="{D5CDD505-2E9C-101B-9397-08002B2CF9AE}" pid="8" name="ADBCountry">
    <vt:lpwstr/>
  </property>
  <property fmtid="{D5CDD505-2E9C-101B-9397-08002B2CF9AE}" pid="9" name="d61536b25a8a4fedb48bb564279be82a">
    <vt:lpwstr/>
  </property>
  <property fmtid="{D5CDD505-2E9C-101B-9397-08002B2CF9AE}" pid="10" name="ADBContentGroup">
    <vt:lpwstr>3;#SPD|9a9a4b60-d9f6-4f48-88d9-fa0c32663524</vt:lpwstr>
  </property>
  <property fmtid="{D5CDD505-2E9C-101B-9397-08002B2CF9AE}" pid="11" name="ADBSector">
    <vt:lpwstr/>
  </property>
  <property fmtid="{D5CDD505-2E9C-101B-9397-08002B2CF9AE}" pid="12" name="d01a0ce1b141461dbfb235a3ab729a2c">
    <vt:lpwstr/>
  </property>
  <property fmtid="{D5CDD505-2E9C-101B-9397-08002B2CF9AE}" pid="13" name="ADBDocumentSecurity">
    <vt:lpwstr/>
  </property>
  <property fmtid="{D5CDD505-2E9C-101B-9397-08002B2CF9AE}" pid="14" name="ADBDocumentLanguage">
    <vt:lpwstr>1;#English|16ac8743-31bb-43f8-9a73-533a041667d6</vt:lpwstr>
  </property>
  <property fmtid="{D5CDD505-2E9C-101B-9397-08002B2CF9AE}" pid="15" name="ADBDocumentType">
    <vt:lpwstr/>
  </property>
  <property fmtid="{D5CDD505-2E9C-101B-9397-08002B2CF9AE}" pid="16" name="ADBDepartmentOwner">
    <vt:lpwstr/>
  </property>
</Properties>
</file>