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mc:AlternateContent xmlns:mc="http://schemas.openxmlformats.org/markup-compatibility/2006">
    <mc:Choice Requires="x15">
      <x15ac:absPath xmlns:x15ac="http://schemas.microsoft.com/office/spreadsheetml/2010/11/ac" url="/Users/sbdelatorre/Desktop/DEfR 2021/For posting in ADB.org/Country-level Results 2010-2021/"/>
    </mc:Choice>
  </mc:AlternateContent>
  <xr:revisionPtr revIDLastSave="0" documentId="13_ncr:1_{7EEF15B5-B95D-4D48-BCD3-B167EB6F8C00}" xr6:coauthVersionLast="47" xr6:coauthVersionMax="47" xr10:uidLastSave="{00000000-0000-0000-0000-000000000000}"/>
  <bookViews>
    <workbookView xWindow="160" yWindow="1360" windowWidth="28420" windowHeight="9840" activeTab="4" xr2:uid="{00000000-000D-0000-FFFF-FFFF00000000}"/>
  </bookViews>
  <sheets>
    <sheet name="2010-2018" sheetId="1" r:id="rId1"/>
    <sheet name="2020" sheetId="3" r:id="rId2"/>
    <sheet name="2020 Aggregate" sheetId="4" r:id="rId3"/>
    <sheet name="2021" sheetId="5" r:id="rId4"/>
    <sheet name="2020-2021 Aggregate" sheetId="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_UND1" localSheetId="1">#REF!</definedName>
    <definedName name="___UND1" localSheetId="2">#REF!</definedName>
    <definedName name="___UND1" localSheetId="4">#REF!</definedName>
    <definedName name="___UND1" localSheetId="3">#REF!</definedName>
    <definedName name="___UND1">#REF!</definedName>
    <definedName name="___UND2" localSheetId="1">#REF!</definedName>
    <definedName name="___UND2" localSheetId="2">#REF!</definedName>
    <definedName name="___UND2" localSheetId="4">#REF!</definedName>
    <definedName name="___UND2" localSheetId="3">#REF!</definedName>
    <definedName name="___UND2">#REF!</definedName>
    <definedName name="__123Graph_A" localSheetId="1" hidden="1">'[1]By Year 69-10'!#REF!</definedName>
    <definedName name="__123Graph_A" localSheetId="2" hidden="1">'[1]By Year 69-10'!#REF!</definedName>
    <definedName name="__123Graph_A" localSheetId="4" hidden="1">'[1]By Year 69-10'!#REF!</definedName>
    <definedName name="__123Graph_A" localSheetId="3" hidden="1">'[1]By Year 69-10'!#REF!</definedName>
    <definedName name="__123Graph_A" hidden="1">'[1]By Year 69-10'!#REF!</definedName>
    <definedName name="__123Graph_D" localSheetId="1" hidden="1">[2]overdue!#REF!</definedName>
    <definedName name="__123Graph_D" localSheetId="2" hidden="1">[2]overdue!#REF!</definedName>
    <definedName name="__123Graph_D" localSheetId="4" hidden="1">[2]overdue!#REF!</definedName>
    <definedName name="__123Graph_D" localSheetId="3" hidden="1">[2]overdue!#REF!</definedName>
    <definedName name="__123Graph_D" hidden="1">[2]overdue!#REF!</definedName>
    <definedName name="__123Graph_X" localSheetId="1" hidden="1">'[1]By Year 69-10'!#REF!</definedName>
    <definedName name="__123Graph_X" localSheetId="2" hidden="1">'[1]By Year 69-10'!#REF!</definedName>
    <definedName name="__123Graph_X" localSheetId="4" hidden="1">'[1]By Year 69-10'!#REF!</definedName>
    <definedName name="__123Graph_X" localSheetId="3" hidden="1">'[1]By Year 69-10'!#REF!</definedName>
    <definedName name="__123Graph_X" hidden="1">'[1]By Year 69-10'!#REF!</definedName>
    <definedName name="__UND1" localSheetId="1">#REF!</definedName>
    <definedName name="__UND1" localSheetId="2">#REF!</definedName>
    <definedName name="__UND1" localSheetId="4">#REF!</definedName>
    <definedName name="__UND1" localSheetId="3">#REF!</definedName>
    <definedName name="__UND1">#REF!</definedName>
    <definedName name="__UND2" localSheetId="1">#REF!</definedName>
    <definedName name="__UND2" localSheetId="2">#REF!</definedName>
    <definedName name="__UND2" localSheetId="4">#REF!</definedName>
    <definedName name="__UND2" localSheetId="3">#REF!</definedName>
    <definedName name="__UND2">#REF!</definedName>
    <definedName name="_Fill" localSheetId="1" hidden="1">'[1]By Year 69-10'!#REF!</definedName>
    <definedName name="_Fill" localSheetId="2" hidden="1">'[1]By Year 69-10'!#REF!</definedName>
    <definedName name="_Fill" localSheetId="4" hidden="1">'[1]By Year 69-10'!#REF!</definedName>
    <definedName name="_Fill" localSheetId="3" hidden="1">'[1]By Year 69-10'!#REF!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 i="6" l="1"/>
  <c r="G5" i="6"/>
  <c r="G14" i="6"/>
  <c r="G12" i="6"/>
  <c r="G7" i="4"/>
  <c r="G5" i="4"/>
</calcChain>
</file>

<file path=xl/sharedStrings.xml><?xml version="1.0" encoding="utf-8"?>
<sst xmlns="http://schemas.openxmlformats.org/spreadsheetml/2006/main" count="260" uniqueCount="159">
  <si>
    <t>THAILAND</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</si>
  <si>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</si>
  <si>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</si>
  <si>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</si>
  <si>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</si>
  <si>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</si>
  <si>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</si>
  <si>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</si>
  <si>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</si>
  <si>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</si>
  <si>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</si>
  <si>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</si>
  <si>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</si>
  <si>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</si>
  <si>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</si>
  <si>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</si>
  <si>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</si>
  <si>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</si>
  <si>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</si>
  <si>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</si>
  <si>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</si>
  <si>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</si>
  <si>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</si>
  <si>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</si>
  <si>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</si>
  <si>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</si>
  <si>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</si>
  <si>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</si>
  <si>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</si>
  <si>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</si>
  <si>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</si>
  <si>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</si>
  <si>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</si>
  <si>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</si>
  <si>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</si>
  <si>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</si>
  <si>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</si>
  <si>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</si>
  <si>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</si>
  <si>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</si>
  <si>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</si>
  <si>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</si>
  <si>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</si>
  <si>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</si>
  <si>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</si>
  <si>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</si>
  <si>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</si>
  <si>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</si>
  <si>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</si>
  <si>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</si>
  <si>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</si>
  <si>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</si>
  <si>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</si>
  <si>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</si>
  <si>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</si>
  <si>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</si>
  <si>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</si>
  <si>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</si>
  <si>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</si>
  <si>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</si>
  <si>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</si>
  <si>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</si>
  <si>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</si>
  <si>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</si>
  <si>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</si>
  <si>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</si>
  <si>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</si>
  <si>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</si>
  <si>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</si>
  <si>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</si>
  <si>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</si>
  <si>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</si>
  <si>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</si>
  <si>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</si>
  <si>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</si>
  <si>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</si>
  <si>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</si>
  <si>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</si>
  <si>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</si>
  <si>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</si>
  <si>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</si>
  <si>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</si>
  <si>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</si>
  <si>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</si>
  <si>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</si>
  <si>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</si>
  <si>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</si>
  <si>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Thai Recovery Fund LLC (a.k.a. THAILAND SME INVESTMENT AND RESTRUCTURING FUND)</t>
  </si>
  <si>
    <t>33917-014</t>
  </si>
  <si>
    <t>Thailand</t>
  </si>
  <si>
    <t>Equity</t>
  </si>
  <si>
    <t>NS</t>
  </si>
  <si>
    <t>NA</t>
  </si>
  <si>
    <t>OCR</t>
  </si>
  <si>
    <t>No</t>
  </si>
  <si>
    <t>Thai Recovery Management Company (a.k.a. THAILAND SME FUND MANAGEMENT CO.)</t>
  </si>
  <si>
    <t>Lombard Thailand Intermediate Fund</t>
  </si>
  <si>
    <t>34911-014</t>
  </si>
  <si>
    <t>7311/2628</t>
  </si>
  <si>
    <t>Solar Power Project</t>
  </si>
  <si>
    <t>Loan</t>
  </si>
  <si>
    <t>Yes</t>
  </si>
  <si>
    <t>Capital Market Development Program Cluster</t>
  </si>
  <si>
    <t>41325-013</t>
  </si>
  <si>
    <t>Program Loan</t>
  </si>
  <si>
    <t>S</t>
  </si>
  <si>
    <t>Bangchak Solar Power Project</t>
  </si>
  <si>
    <t>Project loan</t>
  </si>
  <si>
    <t>2945/8260</t>
  </si>
  <si>
    <t>Theppana Wind Power Project</t>
  </si>
  <si>
    <t>45924-014</t>
  </si>
  <si>
    <t>Project finance loan</t>
  </si>
  <si>
    <t>Bank of Ayudhya Public Company</t>
  </si>
  <si>
    <t>Greater Mekong Subregion Highway Expansion Project</t>
  </si>
  <si>
    <t>41682-013</t>
  </si>
  <si>
    <t>Regular OCR</t>
  </si>
  <si>
    <t>2992/8268</t>
  </si>
  <si>
    <t>Central Thailand Solar Power Project</t>
  </si>
  <si>
    <t>46934-014</t>
  </si>
  <si>
    <t>Project</t>
  </si>
  <si>
    <t>CTF, Local Banks</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</si>
  <si>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</si>
  <si>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</si>
  <si>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</si>
  <si>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</si>
  <si>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</si>
  <si>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</si>
  <si>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2020 Development Effectiveness Review</t>
  </si>
  <si>
    <t>Strategy 2030 Operational Priority Results from Completed Operations</t>
  </si>
  <si>
    <t>https://www.adb.org/documents/development-effectiveness-review-2020-report</t>
  </si>
  <si>
    <t>Indicator no.</t>
  </si>
  <si>
    <t>Type</t>
  </si>
  <si>
    <t>Indicator Name</t>
  </si>
  <si>
    <t>Achieved Result</t>
  </si>
  <si>
    <t>A. Sovereign operation</t>
  </si>
  <si>
    <t>-</t>
  </si>
  <si>
    <t>TI</t>
  </si>
  <si>
    <t>6.1.1</t>
  </si>
  <si>
    <t>Government officials with increased capacity to design, implement, monitor, and evaluate relevant measures (number)</t>
  </si>
  <si>
    <t>B. Nonsovereign operation</t>
  </si>
  <si>
    <t>C. Technical assistance</t>
  </si>
  <si>
    <t>Pillar/Sub-pillar</t>
  </si>
  <si>
    <t>Indicator name</t>
  </si>
  <si>
    <t>SOV</t>
  </si>
  <si>
    <t>NSO</t>
  </si>
  <si>
    <t>TA</t>
  </si>
  <si>
    <t>Total</t>
  </si>
  <si>
    <t>OP 6: Strengthening Governance and Institutional Capacity</t>
  </si>
  <si>
    <t>OP 3: Tackling climate change, building climate and disaster resilience, and enhancing environmental sustainability</t>
  </si>
  <si>
    <t>Strengthening Integrated Water Resource Planning and Management at River Basin Level</t>
  </si>
  <si>
    <t>3.3.4</t>
  </si>
  <si>
    <t>Solutions to conserve, restore, and/or enhance terrestrial, coastal, and marine areas implemented (number) </t>
  </si>
  <si>
    <t>Strengthening Specialized and Semi-Formal Financial Institutions to Support Financial Inclusion</t>
  </si>
  <si>
    <t>1.2.2</t>
  </si>
  <si>
    <t>6.2.2</t>
  </si>
  <si>
    <t>Models for business development and financing established or improved (number)</t>
  </si>
  <si>
    <t>Measures supported in implementation to strengthen subnational entities' ability to better manage their public finances (number)</t>
  </si>
  <si>
    <t>2021 Development Effectiveness Review</t>
  </si>
  <si>
    <t>https://www.adb.org/documents/development-effectiveness-review-2021-report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</si>
</sst>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_(* #,##0_);_(* \(#,##0\);_(* &quot;-&quot;??_);_(@_)"/>
    <numFmt numFmtId="165" formatCode="[$-3409]dd\-mmm\-yy;@"/>
    <numFmt numFmtId="166" formatCode="0.0"/>
    <numFmt numFmtId="167" formatCode="[$-409]d\-mmm\-yy;@"/>
    <numFmt numFmtId="168" formatCode="#,##0.0"/>
    <numFmt numFmtId="169" formatCode="[$-409]dd\-mmm\-yy;@"/>
  </numFmts>
  <fonts count="25">
    <font>
      <sz val="11"/>
      <name val="Arial"/>
      <family val="2"/>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b/>
      <sz val="12"/>
      <name val="Calibri Bold"/>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b/>
      <sz val="10"/>
      <name val="Calibri"/>
      <family val="2"/>
      <scheme val="minor"/>
    </font>
    <font>
      <u/>
      <sz val="11"/>
      <color theme="10"/>
      <name val="Calibri"/>
      <family val="2"/>
      <scheme val="minor"/>
    </font>
    <font>
      <b/>
      <sz val="12"/>
      <color rgb="FF0070C0"/>
      <name val="Calibri"/>
      <family val="2"/>
      <scheme val="minor"/>
    </font>
    <font>
      <b/>
      <i/>
      <sz val="10"/>
      <color theme="1"/>
      <name val="Calibri"/>
      <family val="2"/>
      <scheme val="minor"/>
    </font>
    <font>
      <b/>
      <i/>
      <sz val="10"/>
      <color rgb="FF000000"/>
      <name val="Calibri"/>
      <family val="2"/>
    </font>
  </fonts>
  <fills count="16">
    <fill>
      <patternFill patternType="none"/>
    </fill>
    <fill>
      <patternFill patternType="gray125"/>
    </fill>
    <fill>
      <patternFill patternType="solid">
        <fgColor theme="5" tint="0.59999389629810485"/>
        <bgColor indexed="64"/>
      </patternFill>
    </fill>
    <fill>
      <patternFill patternType="solid">
        <fgColor indexed="9"/>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3">
    <border>
      <left/>
      <right/>
      <top/>
      <bottom/>
      <diagonal/>
    </border>
    <border>
      <left style="hair">
        <color auto="1"/>
      </left>
      <right style="hair">
        <color auto="1"/>
      </right>
      <top style="hair">
        <color auto="1"/>
      </top>
      <bottom style="hair">
        <color auto="1"/>
      </bottom>
      <diagonal/>
    </border>
    <border>
      <left/>
      <right/>
      <top style="thin">
        <color theme="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rgb="FF5B9BD5"/>
      </top>
      <bottom/>
      <diagonal/>
    </border>
  </borders>
  <cellStyleXfs count="5">
    <xf numFmtId="0" fontId="0" fillId="0" borderId="0"/>
    <xf numFmtId="43" fontId="2" fillId="0" borderId="0" applyFont="0" applyFill="0" applyBorder="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 fillId="0" borderId="0"/>
  </cellStyleXfs>
  <cellXfs count="127">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164" fontId="4" fillId="2" borderId="0" xfId="1" applyNumberFormat="1" applyFont="1" applyFill="1"/>
    <xf numFmtId="0" fontId="4" fillId="2" borderId="0" xfId="1" applyNumberFormat="1" applyFont="1" applyFill="1"/>
    <xf numFmtId="164" fontId="4" fillId="2" borderId="0" xfId="1" applyNumberFormat="1" applyFont="1" applyFill="1" applyAlignment="1">
      <alignment horizontal="left"/>
    </xf>
    <xf numFmtId="164" fontId="4" fillId="2" borderId="0" xfId="1" applyNumberFormat="1" applyFont="1" applyFill="1" applyAlignment="1">
      <alignment horizontal="center"/>
    </xf>
    <xf numFmtId="164" fontId="4" fillId="2" borderId="0" xfId="1" applyNumberFormat="1" applyFont="1" applyFill="1" applyAlignment="1">
      <alignment horizontal="right"/>
    </xf>
    <xf numFmtId="3" fontId="3" fillId="0" borderId="1" xfId="0" applyNumberFormat="1" applyFont="1" applyBorder="1"/>
    <xf numFmtId="37" fontId="3" fillId="0" borderId="1" xfId="1" applyNumberFormat="1" applyFont="1" applyBorder="1"/>
    <xf numFmtId="37" fontId="3" fillId="0" borderId="1" xfId="1" applyNumberFormat="1" applyFont="1" applyFill="1" applyBorder="1" applyAlignment="1">
      <alignment horizontal="right"/>
    </xf>
    <xf numFmtId="0" fontId="3" fillId="0" borderId="1" xfId="0" applyFont="1" applyBorder="1" applyAlignment="1">
      <alignment horizontal="center"/>
    </xf>
    <xf numFmtId="1" fontId="5" fillId="0" borderId="1" xfId="1" applyNumberFormat="1" applyFont="1" applyBorder="1" applyAlignment="1">
      <alignment horizontal="left"/>
    </xf>
    <xf numFmtId="1" fontId="5" fillId="0" borderId="1" xfId="1" applyNumberFormat="1" applyFont="1" applyBorder="1" applyAlignment="1">
      <alignment horizontal="center"/>
    </xf>
    <xf numFmtId="1" fontId="5" fillId="0" borderId="1" xfId="1" applyNumberFormat="1" applyFont="1" applyBorder="1"/>
    <xf numFmtId="1" fontId="5" fillId="0" borderId="1" xfId="0" applyNumberFormat="1" applyFont="1" applyBorder="1"/>
    <xf numFmtId="0" fontId="5" fillId="0" borderId="1" xfId="0" applyFont="1" applyFill="1" applyBorder="1" applyAlignment="1">
      <alignment horizontal="right" vertical="top"/>
    </xf>
    <xf numFmtId="0" fontId="5" fillId="0" borderId="1" xfId="0" applyFont="1" applyFill="1" applyBorder="1" applyAlignment="1">
      <alignment horizontal="center" vertical="top"/>
    </xf>
    <xf numFmtId="165" fontId="5" fillId="0" borderId="1" xfId="0" applyNumberFormat="1" applyFont="1" applyBorder="1" applyAlignment="1">
      <alignment horizontal="center" vertical="center"/>
    </xf>
    <xf numFmtId="0" fontId="5" fillId="0" borderId="1" xfId="0" applyFont="1" applyFill="1" applyBorder="1" applyAlignment="1">
      <alignment horizontal="center"/>
    </xf>
    <xf numFmtId="0" fontId="3" fillId="0" borderId="1" xfId="0" applyFont="1" applyBorder="1" applyAlignment="1">
      <alignment horizontal="left"/>
    </xf>
    <xf numFmtId="166" fontId="3" fillId="0" borderId="1" xfId="1" applyNumberFormat="1" applyFont="1" applyFill="1" applyBorder="1" applyAlignment="1">
      <alignment horizontal="right"/>
    </xf>
    <xf numFmtId="166" fontId="3" fillId="0" borderId="1" xfId="0" applyNumberFormat="1" applyFont="1" applyFill="1" applyBorder="1" applyAlignment="1">
      <alignment horizontal="right"/>
    </xf>
    <xf numFmtId="166" fontId="3" fillId="0" borderId="1" xfId="0" applyNumberFormat="1" applyFont="1" applyFill="1" applyBorder="1" applyAlignment="1"/>
    <xf numFmtId="1" fontId="5" fillId="0" borderId="1" xfId="0" applyNumberFormat="1" applyFont="1" applyBorder="1" applyAlignment="1">
      <alignment horizontal="right"/>
    </xf>
    <xf numFmtId="167" fontId="7" fillId="0" borderId="1" xfId="2" applyNumberFormat="1" applyFont="1" applyBorder="1" applyAlignment="1">
      <alignment horizontal="center" vertical="top"/>
    </xf>
    <xf numFmtId="167" fontId="3" fillId="0" borderId="1" xfId="0" applyNumberFormat="1" applyFont="1" applyFill="1" applyBorder="1" applyAlignment="1">
      <alignment horizontal="center"/>
    </xf>
    <xf numFmtId="166" fontId="3" fillId="0" borderId="1" xfId="0" applyNumberFormat="1" applyFont="1" applyFill="1" applyBorder="1"/>
    <xf numFmtId="167" fontId="7" fillId="3" borderId="1" xfId="2" applyNumberFormat="1" applyFont="1" applyFill="1" applyBorder="1" applyAlignment="1">
      <alignment horizontal="center" vertical="top"/>
    </xf>
    <xf numFmtId="3" fontId="3" fillId="0" borderId="1" xfId="1" applyNumberFormat="1" applyFont="1" applyFill="1" applyBorder="1" applyAlignment="1">
      <alignment horizontal="right"/>
    </xf>
    <xf numFmtId="3" fontId="3" fillId="0" borderId="1" xfId="0" applyNumberFormat="1" applyFont="1" applyFill="1" applyBorder="1"/>
    <xf numFmtId="168" fontId="3" fillId="0" borderId="1" xfId="1" applyNumberFormat="1" applyFont="1" applyFill="1" applyBorder="1" applyAlignment="1">
      <alignment horizontal="center"/>
    </xf>
    <xf numFmtId="164" fontId="5" fillId="0" borderId="1" xfId="1" applyNumberFormat="1" applyFont="1" applyFill="1" applyBorder="1" applyAlignment="1">
      <alignment horizontal="left"/>
    </xf>
    <xf numFmtId="164" fontId="5" fillId="0" borderId="1" xfId="1" applyNumberFormat="1" applyFont="1" applyFill="1" applyBorder="1" applyAlignment="1">
      <alignment horizontal="center"/>
    </xf>
    <xf numFmtId="164" fontId="5" fillId="0" borderId="1" xfId="1" applyNumberFormat="1" applyFont="1" applyFill="1" applyBorder="1" applyAlignment="1">
      <alignment horizontal="right"/>
    </xf>
    <xf numFmtId="164" fontId="5" fillId="0" borderId="1" xfId="1" applyNumberFormat="1" applyFont="1" applyFill="1" applyBorder="1"/>
    <xf numFmtId="1" fontId="5" fillId="0" borderId="1" xfId="1" applyNumberFormat="1" applyFont="1" applyFill="1" applyBorder="1"/>
    <xf numFmtId="1" fontId="5" fillId="0" borderId="1" xfId="1" applyNumberFormat="1" applyFont="1" applyFill="1" applyBorder="1" applyAlignment="1">
      <alignment horizontal="right"/>
    </xf>
    <xf numFmtId="1" fontId="5" fillId="0" borderId="1" xfId="0" applyNumberFormat="1" applyFont="1" applyFill="1" applyBorder="1"/>
    <xf numFmtId="0" fontId="5" fillId="0" borderId="1" xfId="0" applyFont="1" applyFill="1" applyBorder="1" applyAlignment="1">
      <alignment horizontal="right"/>
    </xf>
    <xf numFmtId="169" fontId="5" fillId="0" borderId="1" xfId="0" applyNumberFormat="1" applyFont="1" applyFill="1" applyBorder="1" applyAlignment="1">
      <alignment horizontal="center"/>
    </xf>
    <xf numFmtId="1" fontId="5" fillId="0" borderId="1" xfId="1" applyNumberFormat="1" applyFont="1" applyFill="1" applyBorder="1" applyAlignment="1">
      <alignment horizontal="left"/>
    </xf>
    <xf numFmtId="1" fontId="5" fillId="0" borderId="1" xfId="1" applyNumberFormat="1" applyFont="1" applyFill="1" applyBorder="1" applyAlignment="1">
      <alignment horizontal="center"/>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3" borderId="1" xfId="0" applyFont="1" applyFill="1" applyBorder="1" applyAlignment="1" applyProtection="1">
      <alignment horizontal="center" vertical="center" wrapText="1"/>
    </xf>
    <xf numFmtId="0" fontId="4" fillId="13" borderId="1" xfId="0" applyFont="1" applyFill="1" applyBorder="1" applyAlignment="1" applyProtection="1">
      <alignment horizontal="left" vertical="center" wrapText="1"/>
    </xf>
    <xf numFmtId="0" fontId="8"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Fill="1"/>
    <xf numFmtId="0" fontId="4" fillId="0" borderId="0" xfId="0" applyFont="1" applyAlignment="1">
      <alignment horizontal="right"/>
    </xf>
    <xf numFmtId="0" fontId="4" fillId="0" borderId="0" xfId="0" applyFont="1" applyAlignment="1">
      <alignment wrapText="1"/>
    </xf>
    <xf numFmtId="0" fontId="6" fillId="0" borderId="0" xfId="0" applyFont="1" applyFill="1"/>
    <xf numFmtId="0" fontId="6" fillId="0" borderId="0" xfId="0" applyFont="1" applyFill="1" applyBorder="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9" fillId="0" borderId="0" xfId="0" applyFont="1" applyFill="1"/>
    <xf numFmtId="0" fontId="6" fillId="0" borderId="0" xfId="0" applyFont="1" applyFill="1" applyAlignment="1">
      <alignment wrapText="1"/>
    </xf>
    <xf numFmtId="0" fontId="10" fillId="0" borderId="0" xfId="3" applyFill="1"/>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wrapText="1"/>
    </xf>
    <xf numFmtId="0" fontId="11" fillId="0" borderId="0" xfId="0" applyFont="1" applyFill="1"/>
    <xf numFmtId="0" fontId="12" fillId="0" borderId="0" xfId="0" quotePrefix="1" applyFont="1"/>
    <xf numFmtId="0" fontId="13" fillId="0" borderId="0" xfId="0" applyFont="1"/>
    <xf numFmtId="0" fontId="15" fillId="0" borderId="0" xfId="0" applyFont="1"/>
    <xf numFmtId="0" fontId="16" fillId="0" borderId="0" xfId="4" applyFont="1"/>
    <xf numFmtId="0" fontId="16" fillId="0" borderId="0" xfId="4" applyFont="1" applyAlignment="1">
      <alignment wrapText="1"/>
    </xf>
    <xf numFmtId="0" fontId="1" fillId="0" borderId="0" xfId="4"/>
    <xf numFmtId="0" fontId="17" fillId="0" borderId="0" xfId="4" applyFont="1"/>
    <xf numFmtId="0" fontId="17" fillId="0" borderId="0" xfId="4" applyFont="1" applyAlignment="1">
      <alignment vertical="center"/>
    </xf>
    <xf numFmtId="0" fontId="18" fillId="13" borderId="0" xfId="4" applyFont="1" applyFill="1" applyAlignment="1">
      <alignment horizontal="center" vertical="top"/>
    </xf>
    <xf numFmtId="0" fontId="18" fillId="13" borderId="0" xfId="4" applyFont="1" applyFill="1" applyAlignment="1">
      <alignment horizontal="center" vertical="top" wrapText="1"/>
    </xf>
    <xf numFmtId="0" fontId="17" fillId="14" borderId="0" xfId="4" applyFont="1" applyFill="1" applyAlignment="1">
      <alignment horizontal="left" vertical="top"/>
    </xf>
    <xf numFmtId="0" fontId="17" fillId="14" borderId="0" xfId="4" quotePrefix="1" applyFont="1" applyFill="1" applyAlignment="1">
      <alignment horizontal="right" vertical="top" wrapText="1"/>
    </xf>
    <xf numFmtId="164" fontId="17" fillId="14" borderId="0" xfId="1" quotePrefix="1" applyNumberFormat="1" applyFont="1" applyFill="1" applyBorder="1" applyAlignment="1">
      <alignment horizontal="right" vertical="top"/>
    </xf>
    <xf numFmtId="0" fontId="14" fillId="0" borderId="0" xfId="4" applyFont="1"/>
    <xf numFmtId="0" fontId="19" fillId="0" borderId="0" xfId="4" quotePrefix="1" applyFont="1" applyAlignment="1">
      <alignment horizontal="left" vertical="top"/>
    </xf>
    <xf numFmtId="0" fontId="16" fillId="0" borderId="0" xfId="4" applyFont="1" applyAlignment="1">
      <alignment horizontal="left" vertical="top"/>
    </xf>
    <xf numFmtId="0" fontId="16" fillId="0" borderId="0" xfId="4" applyFont="1" applyAlignment="1">
      <alignment vertical="top" wrapText="1"/>
    </xf>
    <xf numFmtId="164" fontId="16" fillId="0" borderId="0" xfId="1" applyNumberFormat="1" applyFont="1" applyBorder="1" applyAlignment="1">
      <alignment vertical="top"/>
    </xf>
    <xf numFmtId="0" fontId="17" fillId="0" borderId="0" xfId="4" applyFont="1" applyAlignment="1">
      <alignment horizontal="left" vertical="top"/>
    </xf>
    <xf numFmtId="0" fontId="17" fillId="0" borderId="0" xfId="4" applyFont="1" applyAlignment="1">
      <alignment vertical="top" wrapText="1"/>
    </xf>
    <xf numFmtId="164" fontId="17" fillId="0" borderId="0" xfId="1" applyNumberFormat="1" applyFont="1" applyBorder="1" applyAlignment="1">
      <alignment vertical="top"/>
    </xf>
    <xf numFmtId="0" fontId="16" fillId="0" borderId="0" xfId="4" quotePrefix="1" applyFont="1" applyAlignment="1">
      <alignment horizontal="left" vertical="top"/>
    </xf>
    <xf numFmtId="0" fontId="21" fillId="0" borderId="0" xfId="3" applyFont="1" applyFill="1"/>
    <xf numFmtId="0" fontId="22" fillId="0" borderId="0" xfId="4" applyFont="1" applyAlignment="1">
      <alignment horizontal="left" vertical="top"/>
    </xf>
    <xf numFmtId="0" fontId="20" fillId="13" borderId="3" xfId="4" applyFont="1" applyFill="1" applyBorder="1" applyAlignment="1">
      <alignment horizontal="center" vertical="top"/>
    </xf>
    <xf numFmtId="0" fontId="20" fillId="13" borderId="4" xfId="4" applyFont="1" applyFill="1" applyBorder="1" applyAlignment="1">
      <alignment horizontal="center" vertical="top"/>
    </xf>
    <xf numFmtId="0" fontId="20" fillId="13" borderId="5" xfId="4" applyFont="1" applyFill="1" applyBorder="1" applyAlignment="1">
      <alignment horizontal="center" vertical="top"/>
    </xf>
    <xf numFmtId="0" fontId="23" fillId="0" borderId="6" xfId="4" quotePrefix="1" applyFont="1" applyBorder="1" applyAlignment="1">
      <alignment horizontal="left" vertical="top"/>
    </xf>
    <xf numFmtId="0" fontId="23" fillId="0" borderId="2" xfId="4" applyFont="1" applyBorder="1" applyAlignment="1">
      <alignment vertical="top" wrapText="1"/>
    </xf>
    <xf numFmtId="0" fontId="23" fillId="0" borderId="2" xfId="4" applyFont="1" applyBorder="1" applyAlignment="1">
      <alignment horizontal="left" vertical="top"/>
    </xf>
    <xf numFmtId="0" fontId="16" fillId="0" borderId="8" xfId="4" applyFont="1" applyBorder="1" applyAlignment="1">
      <alignment horizontal="left"/>
    </xf>
    <xf numFmtId="0" fontId="16" fillId="0" borderId="10" xfId="4" applyFont="1" applyBorder="1"/>
    <xf numFmtId="41" fontId="16" fillId="0" borderId="10" xfId="4" applyNumberFormat="1" applyFont="1" applyBorder="1"/>
    <xf numFmtId="164" fontId="16" fillId="15" borderId="7" xfId="1" applyNumberFormat="1" applyFont="1" applyFill="1" applyBorder="1"/>
    <xf numFmtId="0" fontId="24" fillId="0" borderId="12" xfId="0" applyFont="1" applyBorder="1" applyAlignment="1">
      <alignment horizontal="left" vertical="top"/>
    </xf>
    <xf numFmtId="0" fontId="16" fillId="0" borderId="9" xfId="4" applyFont="1" applyBorder="1" applyAlignment="1">
      <alignment horizontal="left"/>
    </xf>
    <xf numFmtId="164" fontId="16" fillId="15" borderId="11" xfId="1" applyNumberFormat="1" applyFont="1" applyFill="1" applyBorder="1"/>
    <xf numFmtId="0" fontId="16" fillId="0" borderId="0" xfId="4" applyFont="1" applyBorder="1"/>
    <xf numFmtId="41" fontId="16" fillId="0" borderId="0" xfId="4" applyNumberFormat="1" applyFont="1" applyBorder="1"/>
    <xf numFmtId="37" fontId="16" fillId="0" borderId="0" xfId="1" applyNumberFormat="1" applyFont="1" applyBorder="1" applyAlignment="1">
      <alignment vertical="top"/>
    </xf>
    <xf numFmtId="1" fontId="16" fillId="0" borderId="0" xfId="4" applyNumberFormat="1" applyFont="1" applyBorder="1"/>
    <xf numFmtId="1" fontId="16" fillId="15" borderId="7" xfId="1" applyNumberFormat="1" applyFont="1" applyFill="1" applyBorder="1"/>
    <xf numFmtId="41" fontId="16" fillId="0" borderId="0" xfId="4" applyNumberFormat="1" applyFont="1"/>
    <xf numFmtId="0" fontId="4" fillId="4" borderId="1" xfId="0" applyFont="1" applyFill="1" applyBorder="1" applyAlignment="1">
      <alignment horizontal="center"/>
    </xf>
    <xf numFmtId="0" fontId="4" fillId="9"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cellXfs>
  <cellStyles count="5">
    <cellStyle name="Comma" xfId="1" builtinId="3"/>
    <cellStyle name="Hyperlink" xfId="3" builtinId="8"/>
    <cellStyle name="Normal" xfId="0" builtinId="0"/>
    <cellStyle name="Normal 2" xfId="4" xr:uid="{5F8A0A6C-0879-5E4E-966F-BE8219E3EEF3}"/>
    <cellStyle name="Normal 2 2 5" xfId="2" xr:uid="{00000000-0005-0000-0000-000003000000}"/>
  </cellStyles>
  <dxfs count="12">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siandevbank.sharepoint.com/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427A5C-794E-D74C-BA60-3B5F66393EED}" name="Table133" displayName="Table133" ref="A6:D12" totalsRowShown="0" headerRowDxfId="11" tableBorderDxfId="10">
  <tableColumns count="4">
    <tableColumn id="1" xr3:uid="{A9770992-08FF-D54B-8316-FC89F3060509}" name="Indicator no." dataDxfId="9"/>
    <tableColumn id="5" xr3:uid="{8228A1F2-94E2-4940-87F1-3710E9436DBC}" name="Type" dataDxfId="8"/>
    <tableColumn id="2" xr3:uid="{89DA9F1B-C50D-4048-B9A7-17448810DE1A}" name="Indicator Name" dataDxfId="7"/>
    <tableColumn id="4" xr3:uid="{3F7EFA28-FFFF-714B-92C2-EB918A0D1A99}" name="Achieved Result" dataDxfId="6"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70D26C-2952-8042-9392-B84106D16C85}" name="Table1333" displayName="Table1333" ref="A6:D12" totalsRowShown="0" headerRowDxfId="5" tableBorderDxfId="4">
  <tableColumns count="4">
    <tableColumn id="1" xr3:uid="{466AC2C0-82A6-0546-B6B6-CB4576706140}" name="Indicator no." dataDxfId="3"/>
    <tableColumn id="5" xr3:uid="{7874BF8F-D82E-8248-B390-62605EFEDF97}" name="Type" dataDxfId="2"/>
    <tableColumn id="2" xr3:uid="{4F35865A-5A09-B441-A022-75F46A2F8012}" name="Indicator Name" dataDxfId="1"/>
    <tableColumn id="4" xr3:uid="{347DEE4F-261C-7049-93D5-04421937FBE7}"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20-report"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1-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6"/>
  <sheetViews>
    <sheetView zoomScale="95" zoomScaleNormal="95" workbookViewId="0">
      <selection activeCell="A6" sqref="A6"/>
    </sheetView>
  </sheetViews>
  <sheetFormatPr baseColWidth="10" defaultColWidth="8.83203125" defaultRowHeight="14"/>
  <cols>
    <col min="3" max="3" width="46.83203125" customWidth="1"/>
    <col min="6" max="6" width="15.5" customWidth="1"/>
    <col min="10" max="10" width="14" customWidth="1"/>
    <col min="11" max="12" width="12.33203125" hidden="1" customWidth="1"/>
    <col min="13" max="14" width="12.33203125" customWidth="1"/>
    <col min="15" max="15" width="15.6640625" customWidth="1"/>
    <col min="16" max="19" width="12.33203125" customWidth="1"/>
    <col min="20" max="21" width="12.33203125" hidden="1" customWidth="1"/>
    <col min="22" max="23" width="12.33203125" customWidth="1"/>
    <col min="24" max="24" width="14.33203125" customWidth="1"/>
    <col min="25" max="32" width="12.33203125" customWidth="1"/>
    <col min="33" max="77" width="15.33203125" customWidth="1"/>
  </cols>
  <sheetData>
    <row r="1" spans="1:77" ht="18">
      <c r="A1" s="79" t="s">
        <v>0</v>
      </c>
    </row>
    <row r="2" spans="1:77" ht="16">
      <c r="A2" s="77" t="s">
        <v>1</v>
      </c>
      <c r="B2" s="3"/>
      <c r="C2" s="5"/>
      <c r="D2" s="78"/>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77" t="s">
        <v>2</v>
      </c>
      <c r="B3" s="74"/>
      <c r="C3" s="76"/>
      <c r="D3" s="72"/>
      <c r="E3" s="72"/>
      <c r="F3" s="72"/>
      <c r="G3" s="75"/>
      <c r="H3" s="75"/>
      <c r="I3" s="75"/>
      <c r="J3" s="75"/>
      <c r="K3" s="73"/>
      <c r="L3" s="72"/>
      <c r="M3" s="72"/>
      <c r="N3" s="72"/>
      <c r="O3" s="72"/>
      <c r="P3" s="72"/>
      <c r="Q3" s="72"/>
      <c r="R3" s="72"/>
      <c r="S3" s="72"/>
      <c r="T3" s="72"/>
      <c r="U3" s="72"/>
      <c r="V3" s="72"/>
      <c r="W3" s="72"/>
      <c r="X3" s="72"/>
      <c r="Y3" s="72"/>
      <c r="Z3" s="72"/>
      <c r="AA3" s="72"/>
      <c r="AB3" s="72"/>
      <c r="AC3" s="75"/>
      <c r="AD3" s="74"/>
      <c r="AE3" s="74"/>
      <c r="AF3" s="73"/>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row>
    <row r="4" spans="1:77">
      <c r="A4" s="71" t="s">
        <v>3</v>
      </c>
      <c r="B4" s="67"/>
      <c r="C4" s="70"/>
      <c r="D4" s="64"/>
      <c r="E4" s="69"/>
      <c r="F4" s="64"/>
      <c r="G4" s="68"/>
      <c r="H4" s="68"/>
      <c r="I4" s="68"/>
      <c r="J4" s="68"/>
      <c r="K4" s="66"/>
      <c r="L4" s="64"/>
      <c r="M4" s="64"/>
      <c r="N4" s="64"/>
      <c r="O4" s="64"/>
      <c r="P4" s="64"/>
      <c r="Q4" s="64"/>
      <c r="R4" s="64"/>
      <c r="S4" s="64"/>
      <c r="T4" s="64"/>
      <c r="U4" s="64"/>
      <c r="V4" s="64"/>
      <c r="W4" s="64"/>
      <c r="X4" s="64"/>
      <c r="Y4" s="64"/>
      <c r="Z4" s="64"/>
      <c r="AA4" s="64"/>
      <c r="AB4" s="66"/>
      <c r="AC4" s="68"/>
      <c r="AD4" s="67"/>
      <c r="AE4" s="67"/>
      <c r="AF4" s="66"/>
      <c r="AG4" s="64"/>
      <c r="AH4" s="64"/>
      <c r="AI4" s="64"/>
      <c r="AJ4" s="64"/>
      <c r="AK4" s="64"/>
      <c r="AL4" s="64"/>
      <c r="AM4" s="64"/>
      <c r="AN4" s="64"/>
      <c r="AO4" s="64"/>
      <c r="AP4" s="64"/>
      <c r="AQ4" s="65"/>
      <c r="AR4" s="64"/>
      <c r="AS4" s="64"/>
      <c r="AT4" s="64"/>
      <c r="AU4" s="64"/>
      <c r="AV4" s="64"/>
      <c r="AW4" s="64"/>
      <c r="AX4" s="64"/>
      <c r="AY4" s="64"/>
      <c r="AZ4" s="64"/>
      <c r="BA4" s="64"/>
      <c r="BB4" s="65"/>
      <c r="BC4" s="64"/>
      <c r="BD4" s="64"/>
      <c r="BE4" s="64"/>
      <c r="BF4" s="64"/>
      <c r="BG4" s="64"/>
      <c r="BH4" s="64"/>
      <c r="BI4" s="64"/>
      <c r="BJ4" s="64"/>
      <c r="BK4" s="65"/>
      <c r="BL4" s="64"/>
      <c r="BM4" s="64"/>
      <c r="BN4" s="64"/>
      <c r="BO4" s="64"/>
      <c r="BP4" s="65"/>
      <c r="BQ4" s="64"/>
      <c r="BR4" s="64"/>
      <c r="BS4" s="64"/>
      <c r="BT4" s="64"/>
      <c r="BU4" s="64"/>
      <c r="BV4" s="64"/>
      <c r="BW4" s="64"/>
      <c r="BX4" s="64"/>
      <c r="BY4" s="64"/>
    </row>
    <row r="5" spans="1:77">
      <c r="B5" s="58"/>
      <c r="C5" s="63"/>
      <c r="D5" s="60"/>
      <c r="E5" s="60"/>
      <c r="F5" s="60"/>
      <c r="G5" s="59"/>
      <c r="H5" s="59"/>
      <c r="I5" s="59"/>
      <c r="J5" s="59"/>
      <c r="K5" s="62"/>
      <c r="L5" s="60"/>
      <c r="M5" s="60"/>
      <c r="N5" s="60"/>
      <c r="O5" s="60"/>
      <c r="P5" s="61"/>
      <c r="Q5" s="61"/>
      <c r="R5" s="61"/>
      <c r="S5" s="61"/>
      <c r="T5" s="60"/>
      <c r="U5" s="60"/>
      <c r="V5" s="60"/>
      <c r="W5" s="60"/>
      <c r="X5" s="60"/>
      <c r="Y5" s="60"/>
      <c r="Z5" s="60"/>
      <c r="AA5" s="60"/>
      <c r="AB5" s="60"/>
      <c r="AC5" s="59"/>
      <c r="AD5" s="58"/>
      <c r="AE5" s="58"/>
      <c r="AF5" s="57"/>
      <c r="AG5" s="122" t="s">
        <v>4</v>
      </c>
      <c r="AH5" s="122"/>
      <c r="AI5" s="122"/>
      <c r="AJ5" s="122"/>
      <c r="AK5" s="122"/>
      <c r="AL5" s="122"/>
      <c r="AM5" s="122"/>
      <c r="AN5" s="122"/>
      <c r="AO5" s="122"/>
      <c r="AP5" s="122"/>
      <c r="AQ5" s="123" t="s">
        <v>5</v>
      </c>
      <c r="AR5" s="123"/>
      <c r="AS5" s="123"/>
      <c r="AT5" s="123"/>
      <c r="AU5" s="123"/>
      <c r="AV5" s="123"/>
      <c r="AW5" s="123"/>
      <c r="AX5" s="123"/>
      <c r="AY5" s="123"/>
      <c r="AZ5" s="123"/>
      <c r="BA5" s="124" t="s">
        <v>6</v>
      </c>
      <c r="BB5" s="124"/>
      <c r="BC5" s="124"/>
      <c r="BD5" s="124"/>
      <c r="BE5" s="124"/>
      <c r="BF5" s="124"/>
      <c r="BG5" s="124"/>
      <c r="BH5" s="124"/>
      <c r="BI5" s="125" t="s">
        <v>7</v>
      </c>
      <c r="BJ5" s="125"/>
      <c r="BK5" s="125"/>
      <c r="BL5" s="125"/>
      <c r="BM5" s="126" t="s">
        <v>8</v>
      </c>
      <c r="BN5" s="126"/>
      <c r="BO5" s="126"/>
      <c r="BP5" s="126"/>
      <c r="BQ5" s="126"/>
      <c r="BR5" s="126"/>
      <c r="BS5" s="126"/>
      <c r="BT5" s="126"/>
      <c r="BU5" s="126"/>
      <c r="BV5" s="126"/>
      <c r="BW5" s="126"/>
      <c r="BX5" s="121" t="s">
        <v>9</v>
      </c>
      <c r="BY5" s="121"/>
    </row>
    <row r="6" spans="1:77" ht="79.5" customHeight="1">
      <c r="A6" s="55" t="s">
        <v>10</v>
      </c>
      <c r="B6" s="56" t="s">
        <v>11</v>
      </c>
      <c r="C6" s="55" t="s">
        <v>12</v>
      </c>
      <c r="D6" s="55" t="s">
        <v>13</v>
      </c>
      <c r="E6" s="55" t="s">
        <v>14</v>
      </c>
      <c r="F6" s="55" t="s">
        <v>15</v>
      </c>
      <c r="G6" s="55" t="s">
        <v>16</v>
      </c>
      <c r="H6" s="55" t="s">
        <v>17</v>
      </c>
      <c r="I6" s="55" t="s">
        <v>18</v>
      </c>
      <c r="J6" s="55" t="s">
        <v>19</v>
      </c>
      <c r="K6" s="54" t="s">
        <v>20</v>
      </c>
      <c r="L6" s="54" t="s">
        <v>21</v>
      </c>
      <c r="M6" s="54" t="s">
        <v>22</v>
      </c>
      <c r="N6" s="54" t="s">
        <v>23</v>
      </c>
      <c r="O6" s="54" t="s">
        <v>24</v>
      </c>
      <c r="P6" s="54" t="s">
        <v>25</v>
      </c>
      <c r="Q6" s="54" t="s">
        <v>26</v>
      </c>
      <c r="R6" s="54" t="s">
        <v>27</v>
      </c>
      <c r="S6" s="54" t="s">
        <v>28</v>
      </c>
      <c r="T6" s="53" t="s">
        <v>29</v>
      </c>
      <c r="U6" s="53" t="s">
        <v>30</v>
      </c>
      <c r="V6" s="53" t="s">
        <v>31</v>
      </c>
      <c r="W6" s="53" t="s">
        <v>32</v>
      </c>
      <c r="X6" s="53" t="s">
        <v>33</v>
      </c>
      <c r="Y6" s="53" t="s">
        <v>34</v>
      </c>
      <c r="Z6" s="53" t="s">
        <v>35</v>
      </c>
      <c r="AA6" s="53" t="s">
        <v>36</v>
      </c>
      <c r="AB6" s="53" t="s">
        <v>37</v>
      </c>
      <c r="AC6" s="53" t="s">
        <v>38</v>
      </c>
      <c r="AD6" s="53" t="s">
        <v>39</v>
      </c>
      <c r="AE6" s="53" t="s">
        <v>40</v>
      </c>
      <c r="AF6" s="52" t="s">
        <v>41</v>
      </c>
      <c r="AG6" s="51" t="s">
        <v>42</v>
      </c>
      <c r="AH6" s="51" t="s">
        <v>43</v>
      </c>
      <c r="AI6" s="51" t="s">
        <v>44</v>
      </c>
      <c r="AJ6" s="51" t="s">
        <v>45</v>
      </c>
      <c r="AK6" s="51" t="s">
        <v>46</v>
      </c>
      <c r="AL6" s="51" t="s">
        <v>47</v>
      </c>
      <c r="AM6" s="51" t="s">
        <v>48</v>
      </c>
      <c r="AN6" s="51" t="s">
        <v>49</v>
      </c>
      <c r="AO6" s="51" t="s">
        <v>50</v>
      </c>
      <c r="AP6" s="51" t="s">
        <v>51</v>
      </c>
      <c r="AQ6" s="50" t="s">
        <v>52</v>
      </c>
      <c r="AR6" s="50" t="s">
        <v>53</v>
      </c>
      <c r="AS6" s="50" t="s">
        <v>54</v>
      </c>
      <c r="AT6" s="50" t="s">
        <v>55</v>
      </c>
      <c r="AU6" s="50" t="s">
        <v>56</v>
      </c>
      <c r="AV6" s="50" t="s">
        <v>57</v>
      </c>
      <c r="AW6" s="50" t="s">
        <v>58</v>
      </c>
      <c r="AX6" s="50" t="s">
        <v>59</v>
      </c>
      <c r="AY6" s="50" t="s">
        <v>60</v>
      </c>
      <c r="AZ6" s="50" t="s">
        <v>61</v>
      </c>
      <c r="BA6" s="49" t="s">
        <v>62</v>
      </c>
      <c r="BB6" s="49" t="s">
        <v>63</v>
      </c>
      <c r="BC6" s="49" t="s">
        <v>64</v>
      </c>
      <c r="BD6" s="49" t="s">
        <v>65</v>
      </c>
      <c r="BE6" s="49" t="s">
        <v>66</v>
      </c>
      <c r="BF6" s="49" t="s">
        <v>67</v>
      </c>
      <c r="BG6" s="49" t="s">
        <v>68</v>
      </c>
      <c r="BH6" s="49" t="s">
        <v>69</v>
      </c>
      <c r="BI6" s="48" t="s">
        <v>70</v>
      </c>
      <c r="BJ6" s="48" t="s">
        <v>71</v>
      </c>
      <c r="BK6" s="48" t="s">
        <v>72</v>
      </c>
      <c r="BL6" s="48" t="s">
        <v>73</v>
      </c>
      <c r="BM6" s="47" t="s">
        <v>74</v>
      </c>
      <c r="BN6" s="47" t="s">
        <v>75</v>
      </c>
      <c r="BO6" s="47" t="s">
        <v>76</v>
      </c>
      <c r="BP6" s="47" t="s">
        <v>77</v>
      </c>
      <c r="BQ6" s="47" t="s">
        <v>78</v>
      </c>
      <c r="BR6" s="47" t="s">
        <v>79</v>
      </c>
      <c r="BS6" s="47" t="s">
        <v>80</v>
      </c>
      <c r="BT6" s="47" t="s">
        <v>81</v>
      </c>
      <c r="BU6" s="47" t="s">
        <v>82</v>
      </c>
      <c r="BV6" s="47" t="s">
        <v>83</v>
      </c>
      <c r="BW6" s="47" t="s">
        <v>84</v>
      </c>
      <c r="BX6" s="46" t="s">
        <v>85</v>
      </c>
      <c r="BY6" s="46" t="s">
        <v>86</v>
      </c>
    </row>
    <row r="7" spans="1:77">
      <c r="A7" s="23">
        <v>2012</v>
      </c>
      <c r="B7" s="23">
        <v>7156</v>
      </c>
      <c r="C7" s="23" t="s">
        <v>87</v>
      </c>
      <c r="D7" s="23" t="s">
        <v>88</v>
      </c>
      <c r="E7" s="23" t="s">
        <v>89</v>
      </c>
      <c r="F7" s="23" t="s">
        <v>90</v>
      </c>
      <c r="G7" s="22" t="s">
        <v>91</v>
      </c>
      <c r="H7" s="43">
        <v>36594</v>
      </c>
      <c r="I7" s="43" t="s">
        <v>92</v>
      </c>
      <c r="J7" s="22" t="s">
        <v>93</v>
      </c>
      <c r="K7" s="42"/>
      <c r="L7" s="41"/>
      <c r="M7" s="41">
        <v>0</v>
      </c>
      <c r="N7" s="41">
        <v>25</v>
      </c>
      <c r="O7" s="40">
        <v>25</v>
      </c>
      <c r="P7" s="41">
        <v>0</v>
      </c>
      <c r="Q7" s="41">
        <v>0</v>
      </c>
      <c r="R7" s="40">
        <v>0</v>
      </c>
      <c r="S7" s="40">
        <v>25</v>
      </c>
      <c r="T7" s="40"/>
      <c r="U7" s="39"/>
      <c r="V7" s="39">
        <v>0</v>
      </c>
      <c r="W7" s="39">
        <v>25</v>
      </c>
      <c r="X7" s="40">
        <v>25</v>
      </c>
      <c r="Y7" s="39">
        <v>0</v>
      </c>
      <c r="Z7" s="39">
        <v>0</v>
      </c>
      <c r="AA7" s="39">
        <v>46.8</v>
      </c>
      <c r="AB7" s="40">
        <v>71.8</v>
      </c>
      <c r="AC7" s="45" t="s">
        <v>94</v>
      </c>
      <c r="AD7" s="44"/>
      <c r="AE7" s="44"/>
      <c r="AF7" s="34" t="s">
        <v>94</v>
      </c>
      <c r="AG7" s="13">
        <v>0</v>
      </c>
      <c r="AH7" s="13">
        <v>0</v>
      </c>
      <c r="AI7" s="13">
        <v>0</v>
      </c>
      <c r="AJ7" s="13">
        <v>0</v>
      </c>
      <c r="AK7" s="13">
        <v>0</v>
      </c>
      <c r="AL7" s="13">
        <v>0</v>
      </c>
      <c r="AM7" s="13">
        <v>0</v>
      </c>
      <c r="AN7" s="13">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3">
        <v>0</v>
      </c>
      <c r="BF7" s="32">
        <v>0</v>
      </c>
      <c r="BG7" s="33">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row>
    <row r="8" spans="1:77">
      <c r="A8" s="23">
        <v>2012</v>
      </c>
      <c r="B8" s="23">
        <v>7157</v>
      </c>
      <c r="C8" s="23" t="s">
        <v>95</v>
      </c>
      <c r="D8" s="23" t="s">
        <v>88</v>
      </c>
      <c r="E8" s="23" t="s">
        <v>89</v>
      </c>
      <c r="F8" s="23" t="s">
        <v>90</v>
      </c>
      <c r="G8" s="22" t="s">
        <v>91</v>
      </c>
      <c r="H8" s="43">
        <v>36594</v>
      </c>
      <c r="I8" s="43" t="s">
        <v>92</v>
      </c>
      <c r="J8" s="22" t="s">
        <v>93</v>
      </c>
      <c r="K8" s="42"/>
      <c r="L8" s="41"/>
      <c r="M8" s="41">
        <v>0</v>
      </c>
      <c r="N8" s="41">
        <v>2.5</v>
      </c>
      <c r="O8" s="40">
        <v>2.5</v>
      </c>
      <c r="P8" s="41">
        <v>0</v>
      </c>
      <c r="Q8" s="41">
        <v>0</v>
      </c>
      <c r="R8" s="41">
        <v>0</v>
      </c>
      <c r="S8" s="40">
        <v>2.5</v>
      </c>
      <c r="T8" s="40"/>
      <c r="U8" s="39"/>
      <c r="V8" s="39">
        <v>0</v>
      </c>
      <c r="W8" s="39">
        <v>2.5</v>
      </c>
      <c r="X8" s="40">
        <v>2.5</v>
      </c>
      <c r="Y8" s="39">
        <v>0</v>
      </c>
      <c r="Z8" s="38">
        <v>0</v>
      </c>
      <c r="AA8" s="38">
        <v>0</v>
      </c>
      <c r="AB8" s="37">
        <v>2.5</v>
      </c>
      <c r="AC8" s="36" t="s">
        <v>94</v>
      </c>
      <c r="AD8" s="35"/>
      <c r="AE8" s="35"/>
      <c r="AF8" s="34" t="s">
        <v>94</v>
      </c>
      <c r="AG8" s="13">
        <v>0</v>
      </c>
      <c r="AH8" s="13">
        <v>0</v>
      </c>
      <c r="AI8" s="13">
        <v>0</v>
      </c>
      <c r="AJ8" s="13">
        <v>0</v>
      </c>
      <c r="AK8" s="13">
        <v>0</v>
      </c>
      <c r="AL8" s="13">
        <v>0</v>
      </c>
      <c r="AM8" s="13">
        <v>0</v>
      </c>
      <c r="AN8" s="13">
        <v>0</v>
      </c>
      <c r="AO8" s="32">
        <v>0</v>
      </c>
      <c r="AP8" s="32">
        <v>0</v>
      </c>
      <c r="AQ8" s="32">
        <v>0</v>
      </c>
      <c r="AR8" s="33">
        <v>0</v>
      </c>
      <c r="AS8" s="32">
        <v>0</v>
      </c>
      <c r="AT8" s="32">
        <v>0</v>
      </c>
      <c r="AU8" s="32">
        <v>0</v>
      </c>
      <c r="AV8" s="32">
        <v>0</v>
      </c>
      <c r="AW8" s="32">
        <v>0</v>
      </c>
      <c r="AX8" s="32">
        <v>0</v>
      </c>
      <c r="AY8" s="32">
        <v>0</v>
      </c>
      <c r="AZ8" s="32">
        <v>0</v>
      </c>
      <c r="BA8" s="32">
        <v>0</v>
      </c>
      <c r="BB8" s="32">
        <v>0</v>
      </c>
      <c r="BC8" s="32">
        <v>0</v>
      </c>
      <c r="BD8" s="32">
        <v>0</v>
      </c>
      <c r="BE8" s="32">
        <v>0</v>
      </c>
      <c r="BF8" s="32">
        <v>0</v>
      </c>
      <c r="BG8" s="32">
        <v>0</v>
      </c>
      <c r="BH8" s="32">
        <v>0</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row>
    <row r="9" spans="1:77">
      <c r="A9" s="23">
        <v>2013</v>
      </c>
      <c r="B9" s="23">
        <v>7171</v>
      </c>
      <c r="C9" s="23" t="s">
        <v>96</v>
      </c>
      <c r="D9" s="23" t="s">
        <v>97</v>
      </c>
      <c r="E9" s="23" t="s">
        <v>89</v>
      </c>
      <c r="F9" s="23" t="s">
        <v>90</v>
      </c>
      <c r="G9" s="22" t="s">
        <v>91</v>
      </c>
      <c r="H9" s="31">
        <v>37141</v>
      </c>
      <c r="I9" s="31" t="s">
        <v>92</v>
      </c>
      <c r="J9" s="20" t="s">
        <v>93</v>
      </c>
      <c r="K9" s="19"/>
      <c r="L9" s="27"/>
      <c r="M9" s="27">
        <v>0</v>
      </c>
      <c r="N9" s="18">
        <v>25</v>
      </c>
      <c r="O9" s="18">
        <v>25</v>
      </c>
      <c r="P9" s="30">
        <v>0</v>
      </c>
      <c r="Q9" s="30">
        <v>0</v>
      </c>
      <c r="R9" s="25">
        <v>0</v>
      </c>
      <c r="S9" s="24">
        <v>25</v>
      </c>
      <c r="T9" s="18"/>
      <c r="U9" s="17"/>
      <c r="V9" s="17">
        <v>0</v>
      </c>
      <c r="W9" s="17">
        <v>20.7</v>
      </c>
      <c r="X9" s="17">
        <v>20.7</v>
      </c>
      <c r="Y9" s="17">
        <v>0</v>
      </c>
      <c r="Z9" s="17">
        <v>0</v>
      </c>
      <c r="AA9" s="17">
        <v>0</v>
      </c>
      <c r="AB9" s="17">
        <v>20.7</v>
      </c>
      <c r="AC9" s="16" t="s">
        <v>94</v>
      </c>
      <c r="AD9" s="15"/>
      <c r="AE9" s="15"/>
      <c r="AF9" s="14" t="s">
        <v>94</v>
      </c>
      <c r="AG9" s="13">
        <v>0</v>
      </c>
      <c r="AH9" s="13">
        <v>0</v>
      </c>
      <c r="AI9" s="12">
        <v>0</v>
      </c>
      <c r="AJ9" s="12">
        <v>0</v>
      </c>
      <c r="AK9" s="12">
        <v>0</v>
      </c>
      <c r="AL9" s="12">
        <v>0</v>
      </c>
      <c r="AM9" s="12">
        <v>0</v>
      </c>
      <c r="AN9" s="11">
        <v>0</v>
      </c>
      <c r="AO9" s="11">
        <v>0</v>
      </c>
      <c r="AP9" s="11">
        <v>0</v>
      </c>
      <c r="AQ9" s="11">
        <v>0</v>
      </c>
      <c r="AR9" s="11">
        <v>0</v>
      </c>
      <c r="AS9" s="11">
        <v>0</v>
      </c>
      <c r="AT9" s="11">
        <v>0</v>
      </c>
      <c r="AU9" s="11">
        <v>0</v>
      </c>
      <c r="AV9" s="11">
        <v>0</v>
      </c>
      <c r="AW9" s="11">
        <v>0</v>
      </c>
      <c r="AX9" s="11">
        <v>0</v>
      </c>
      <c r="AY9" s="11">
        <v>0</v>
      </c>
      <c r="AZ9" s="11">
        <v>0</v>
      </c>
      <c r="BA9" s="11">
        <v>0</v>
      </c>
      <c r="BB9" s="11">
        <v>0</v>
      </c>
      <c r="BC9" s="11">
        <v>0</v>
      </c>
      <c r="BD9" s="11">
        <v>0</v>
      </c>
      <c r="BE9" s="11">
        <v>0</v>
      </c>
      <c r="BF9" s="11">
        <v>0</v>
      </c>
      <c r="BG9" s="11">
        <v>0</v>
      </c>
      <c r="BH9" s="11">
        <v>0</v>
      </c>
      <c r="BI9" s="11">
        <v>0</v>
      </c>
      <c r="BJ9" s="11">
        <v>0</v>
      </c>
      <c r="BK9" s="11">
        <v>0</v>
      </c>
      <c r="BL9" s="11">
        <v>0</v>
      </c>
      <c r="BM9" s="11">
        <v>0</v>
      </c>
      <c r="BN9" s="11">
        <v>0</v>
      </c>
      <c r="BO9" s="11">
        <v>0</v>
      </c>
      <c r="BP9" s="11">
        <v>0</v>
      </c>
      <c r="BQ9" s="11">
        <v>0</v>
      </c>
      <c r="BR9" s="11">
        <v>0</v>
      </c>
      <c r="BS9" s="11">
        <v>0</v>
      </c>
      <c r="BT9" s="11">
        <v>0</v>
      </c>
      <c r="BU9" s="11">
        <v>0</v>
      </c>
      <c r="BV9" s="11">
        <v>0</v>
      </c>
      <c r="BW9" s="11">
        <v>0</v>
      </c>
      <c r="BX9" s="11">
        <v>0</v>
      </c>
      <c r="BY9" s="11">
        <v>0</v>
      </c>
    </row>
    <row r="10" spans="1:77">
      <c r="A10" s="23">
        <v>2014</v>
      </c>
      <c r="B10" s="23" t="s">
        <v>98</v>
      </c>
      <c r="C10" s="23" t="s">
        <v>99</v>
      </c>
      <c r="D10" s="23">
        <v>43936</v>
      </c>
      <c r="E10" s="23" t="s">
        <v>89</v>
      </c>
      <c r="F10" s="23" t="s">
        <v>100</v>
      </c>
      <c r="G10" s="22" t="s">
        <v>91</v>
      </c>
      <c r="H10" s="29">
        <v>40284</v>
      </c>
      <c r="I10" s="28">
        <v>40678</v>
      </c>
      <c r="J10" s="20" t="s">
        <v>93</v>
      </c>
      <c r="K10" s="19"/>
      <c r="L10" s="27"/>
      <c r="M10" s="27">
        <v>0</v>
      </c>
      <c r="N10" s="18">
        <v>70</v>
      </c>
      <c r="O10" s="18">
        <v>70</v>
      </c>
      <c r="P10" s="26">
        <v>2</v>
      </c>
      <c r="Q10" s="26">
        <v>0</v>
      </c>
      <c r="R10" s="25">
        <v>178</v>
      </c>
      <c r="S10" s="24">
        <v>250</v>
      </c>
      <c r="T10" s="18"/>
      <c r="U10" s="17"/>
      <c r="V10" s="17">
        <v>0</v>
      </c>
      <c r="W10" s="17">
        <v>58.574475</v>
      </c>
      <c r="X10" s="17">
        <v>58.574475</v>
      </c>
      <c r="Y10" s="17">
        <v>0</v>
      </c>
      <c r="Z10" s="17">
        <v>0</v>
      </c>
      <c r="AA10" s="17">
        <v>141.334146</v>
      </c>
      <c r="AB10" s="17">
        <v>199.90862100000001</v>
      </c>
      <c r="AC10" s="16" t="s">
        <v>94</v>
      </c>
      <c r="AD10" s="15"/>
      <c r="AE10" s="15"/>
      <c r="AF10" s="14" t="s">
        <v>101</v>
      </c>
      <c r="AG10" s="13">
        <v>50000</v>
      </c>
      <c r="AH10" s="13">
        <v>0</v>
      </c>
      <c r="AI10" s="12">
        <v>0</v>
      </c>
      <c r="AJ10" s="12">
        <v>0</v>
      </c>
      <c r="AK10" s="12">
        <v>0</v>
      </c>
      <c r="AL10" s="12">
        <v>0</v>
      </c>
      <c r="AM10" s="12">
        <v>55</v>
      </c>
      <c r="AN10" s="11">
        <v>55</v>
      </c>
      <c r="AO10" s="11">
        <v>0</v>
      </c>
      <c r="AP10" s="11">
        <v>0</v>
      </c>
      <c r="AQ10" s="11">
        <v>0</v>
      </c>
      <c r="AR10" s="11">
        <v>0</v>
      </c>
      <c r="AS10" s="11">
        <v>0</v>
      </c>
      <c r="AT10" s="11">
        <v>0</v>
      </c>
      <c r="AU10" s="11">
        <v>0</v>
      </c>
      <c r="AV10" s="11">
        <v>0</v>
      </c>
      <c r="AW10" s="11">
        <v>0</v>
      </c>
      <c r="AX10" s="11">
        <v>0</v>
      </c>
      <c r="AY10" s="11">
        <v>0</v>
      </c>
      <c r="AZ10" s="11">
        <v>0</v>
      </c>
      <c r="BA10" s="11">
        <v>0</v>
      </c>
      <c r="BB10" s="11">
        <v>0</v>
      </c>
      <c r="BC10" s="11">
        <v>0</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row>
    <row r="11" spans="1:77">
      <c r="A11" s="23">
        <v>2015</v>
      </c>
      <c r="B11" s="23">
        <v>2665</v>
      </c>
      <c r="C11" s="23" t="s">
        <v>102</v>
      </c>
      <c r="D11" s="23" t="s">
        <v>103</v>
      </c>
      <c r="E11" s="23" t="s">
        <v>89</v>
      </c>
      <c r="F11" s="23" t="s">
        <v>104</v>
      </c>
      <c r="G11" s="22" t="s">
        <v>105</v>
      </c>
      <c r="H11" s="29">
        <v>40442</v>
      </c>
      <c r="I11" s="28">
        <v>41471</v>
      </c>
      <c r="J11" s="20" t="s">
        <v>93</v>
      </c>
      <c r="K11" s="19"/>
      <c r="L11" s="27"/>
      <c r="M11" s="27">
        <v>0</v>
      </c>
      <c r="N11" s="18">
        <v>300</v>
      </c>
      <c r="O11" s="18">
        <v>300</v>
      </c>
      <c r="P11" s="26">
        <v>0</v>
      </c>
      <c r="Q11" s="26">
        <v>0</v>
      </c>
      <c r="R11" s="25">
        <v>0</v>
      </c>
      <c r="S11" s="24">
        <v>300</v>
      </c>
      <c r="T11" s="18"/>
      <c r="U11" s="17"/>
      <c r="V11" s="17">
        <v>0</v>
      </c>
      <c r="W11" s="17">
        <v>300</v>
      </c>
      <c r="X11" s="17">
        <v>300</v>
      </c>
      <c r="Y11" s="17">
        <v>0</v>
      </c>
      <c r="Z11" s="17">
        <v>0</v>
      </c>
      <c r="AA11" s="17">
        <v>0</v>
      </c>
      <c r="AB11" s="17">
        <v>300</v>
      </c>
      <c r="AC11" s="16" t="s">
        <v>94</v>
      </c>
      <c r="AD11" s="15"/>
      <c r="AE11" s="15"/>
      <c r="AF11" s="14" t="s">
        <v>94</v>
      </c>
      <c r="AG11" s="13">
        <v>0</v>
      </c>
      <c r="AH11" s="13">
        <v>0</v>
      </c>
      <c r="AI11" s="12">
        <v>0</v>
      </c>
      <c r="AJ11" s="12">
        <v>0</v>
      </c>
      <c r="AK11" s="12">
        <v>0</v>
      </c>
      <c r="AL11" s="12">
        <v>0</v>
      </c>
      <c r="AM11" s="12">
        <v>0</v>
      </c>
      <c r="AN11" s="11">
        <v>0</v>
      </c>
      <c r="AO11" s="11">
        <v>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row>
    <row r="12" spans="1:77">
      <c r="A12" s="23">
        <v>2016</v>
      </c>
      <c r="B12" s="23">
        <v>2678</v>
      </c>
      <c r="C12" s="23" t="s">
        <v>106</v>
      </c>
      <c r="D12" s="23">
        <v>44931</v>
      </c>
      <c r="E12" s="23" t="s">
        <v>89</v>
      </c>
      <c r="F12" s="23" t="s">
        <v>107</v>
      </c>
      <c r="G12" s="22" t="s">
        <v>91</v>
      </c>
      <c r="H12" s="29">
        <v>39995</v>
      </c>
      <c r="I12" s="28">
        <v>42629</v>
      </c>
      <c r="J12" s="20" t="s">
        <v>93</v>
      </c>
      <c r="K12" s="19"/>
      <c r="L12" s="27"/>
      <c r="M12" s="27">
        <v>0</v>
      </c>
      <c r="N12" s="18">
        <v>134.30000000000001</v>
      </c>
      <c r="O12" s="18">
        <v>134.30000000000001</v>
      </c>
      <c r="P12" s="26">
        <v>0</v>
      </c>
      <c r="Q12" s="26">
        <v>0</v>
      </c>
      <c r="R12" s="25">
        <v>13.8</v>
      </c>
      <c r="S12" s="24">
        <v>148.1</v>
      </c>
      <c r="T12" s="18"/>
      <c r="U12" s="17"/>
      <c r="V12" s="17">
        <v>0</v>
      </c>
      <c r="W12" s="17">
        <v>110.88</v>
      </c>
      <c r="X12" s="17">
        <v>110.88</v>
      </c>
      <c r="Y12" s="17">
        <v>0</v>
      </c>
      <c r="Z12" s="17">
        <v>0</v>
      </c>
      <c r="AA12" s="17">
        <v>16.52000000000001</v>
      </c>
      <c r="AB12" s="17">
        <v>127.4</v>
      </c>
      <c r="AC12" s="16" t="s">
        <v>94</v>
      </c>
      <c r="AD12" s="15"/>
      <c r="AE12" s="15"/>
      <c r="AF12" s="14" t="s">
        <v>101</v>
      </c>
      <c r="AG12" s="13">
        <v>38000</v>
      </c>
      <c r="AH12" s="13">
        <v>0</v>
      </c>
      <c r="AI12" s="12">
        <v>0</v>
      </c>
      <c r="AJ12" s="12">
        <v>0</v>
      </c>
      <c r="AK12" s="12">
        <v>0</v>
      </c>
      <c r="AL12" s="12">
        <v>0</v>
      </c>
      <c r="AM12" s="12">
        <v>44.5</v>
      </c>
      <c r="AN12" s="11">
        <v>44.5</v>
      </c>
      <c r="AO12" s="11">
        <v>0</v>
      </c>
      <c r="AP12" s="11">
        <v>0</v>
      </c>
      <c r="AQ12" s="11">
        <v>0</v>
      </c>
      <c r="AR12" s="11">
        <v>0</v>
      </c>
      <c r="AS12" s="11">
        <v>0</v>
      </c>
      <c r="AT12" s="11">
        <v>0</v>
      </c>
      <c r="AU12" s="11">
        <v>0</v>
      </c>
      <c r="AV12" s="11">
        <v>0</v>
      </c>
      <c r="AW12" s="11">
        <v>0</v>
      </c>
      <c r="AX12" s="11">
        <v>0</v>
      </c>
      <c r="AY12" s="11">
        <v>0</v>
      </c>
      <c r="AZ12" s="11">
        <v>0</v>
      </c>
      <c r="BA12" s="11">
        <v>0</v>
      </c>
      <c r="BB12" s="11">
        <v>0</v>
      </c>
      <c r="BC12" s="11">
        <v>0</v>
      </c>
      <c r="BD12" s="11">
        <v>0</v>
      </c>
      <c r="BE12" s="11">
        <v>0</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row>
    <row r="13" spans="1:77">
      <c r="A13" s="23">
        <v>2016</v>
      </c>
      <c r="B13" s="23" t="s">
        <v>108</v>
      </c>
      <c r="C13" s="23" t="s">
        <v>109</v>
      </c>
      <c r="D13" s="23" t="s">
        <v>110</v>
      </c>
      <c r="E13" s="23" t="s">
        <v>89</v>
      </c>
      <c r="F13" s="23" t="s">
        <v>111</v>
      </c>
      <c r="G13" s="22" t="s">
        <v>91</v>
      </c>
      <c r="H13" s="29">
        <v>41233</v>
      </c>
      <c r="I13" s="28">
        <v>41517</v>
      </c>
      <c r="J13" s="20" t="s">
        <v>93</v>
      </c>
      <c r="K13" s="19"/>
      <c r="L13" s="27"/>
      <c r="M13" s="27">
        <v>0</v>
      </c>
      <c r="N13" s="18">
        <v>4</v>
      </c>
      <c r="O13" s="18">
        <v>4</v>
      </c>
      <c r="P13" s="26">
        <v>14.842036976970483</v>
      </c>
      <c r="Q13" s="26">
        <v>0</v>
      </c>
      <c r="R13" s="25">
        <v>0</v>
      </c>
      <c r="S13" s="24">
        <v>18.842036976970483</v>
      </c>
      <c r="T13" s="18"/>
      <c r="U13" s="17"/>
      <c r="V13" s="17">
        <v>0</v>
      </c>
      <c r="W13" s="17">
        <v>4.0259999999999998</v>
      </c>
      <c r="X13" s="17">
        <v>4.0259999999999998</v>
      </c>
      <c r="Y13" s="17">
        <v>12.099901275651689</v>
      </c>
      <c r="Z13" s="17">
        <v>0</v>
      </c>
      <c r="AA13" s="17">
        <v>0</v>
      </c>
      <c r="AB13" s="17">
        <v>16.125901275651689</v>
      </c>
      <c r="AC13" s="16" t="s">
        <v>101</v>
      </c>
      <c r="AD13" s="15" t="s">
        <v>112</v>
      </c>
      <c r="AE13" s="15" t="s">
        <v>89</v>
      </c>
      <c r="AF13" s="14" t="s">
        <v>101</v>
      </c>
      <c r="AG13" s="13">
        <v>6891.666666666667</v>
      </c>
      <c r="AH13" s="13">
        <v>0</v>
      </c>
      <c r="AI13" s="12">
        <v>0</v>
      </c>
      <c r="AJ13" s="12">
        <v>0</v>
      </c>
      <c r="AK13" s="12">
        <v>0</v>
      </c>
      <c r="AL13" s="12">
        <v>0</v>
      </c>
      <c r="AM13" s="12">
        <v>7.5</v>
      </c>
      <c r="AN13" s="11">
        <v>7.5</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row>
    <row r="14" spans="1:77">
      <c r="A14" s="23">
        <v>2017</v>
      </c>
      <c r="B14" s="23">
        <v>2608</v>
      </c>
      <c r="C14" s="23" t="s">
        <v>113</v>
      </c>
      <c r="D14" s="23" t="s">
        <v>114</v>
      </c>
      <c r="E14" s="23" t="s">
        <v>89</v>
      </c>
      <c r="F14" s="23" t="s">
        <v>107</v>
      </c>
      <c r="G14" s="22" t="s">
        <v>105</v>
      </c>
      <c r="H14" s="21">
        <v>40162</v>
      </c>
      <c r="I14" s="21">
        <v>42745</v>
      </c>
      <c r="J14" s="20" t="s">
        <v>115</v>
      </c>
      <c r="K14" s="19">
        <v>0</v>
      </c>
      <c r="L14" s="18">
        <v>0</v>
      </c>
      <c r="M14" s="18">
        <v>0</v>
      </c>
      <c r="N14" s="18">
        <v>77.099999999999994</v>
      </c>
      <c r="O14" s="18">
        <v>77.099999999999994</v>
      </c>
      <c r="P14" s="18">
        <v>0</v>
      </c>
      <c r="Q14" s="18">
        <v>102.3</v>
      </c>
      <c r="R14" s="18"/>
      <c r="S14" s="18">
        <v>179.39999999999998</v>
      </c>
      <c r="T14" s="18">
        <v>0</v>
      </c>
      <c r="U14" s="17">
        <v>0</v>
      </c>
      <c r="V14" s="17">
        <v>0</v>
      </c>
      <c r="W14" s="17">
        <v>69.41</v>
      </c>
      <c r="X14" s="17">
        <v>69.41</v>
      </c>
      <c r="Y14" s="17">
        <v>0</v>
      </c>
      <c r="Z14" s="17">
        <v>75.72</v>
      </c>
      <c r="AA14" s="17">
        <v>0</v>
      </c>
      <c r="AB14" s="17">
        <v>145.13</v>
      </c>
      <c r="AC14" s="16" t="s">
        <v>94</v>
      </c>
      <c r="AD14" s="15"/>
      <c r="AE14" s="15"/>
      <c r="AF14" s="14" t="s">
        <v>101</v>
      </c>
      <c r="AG14" s="13">
        <v>0</v>
      </c>
      <c r="AH14" s="13">
        <v>0</v>
      </c>
      <c r="AI14" s="12">
        <v>0</v>
      </c>
      <c r="AJ14" s="12">
        <v>0</v>
      </c>
      <c r="AK14" s="12">
        <v>0</v>
      </c>
      <c r="AL14" s="12">
        <v>0</v>
      </c>
      <c r="AM14" s="12">
        <v>0</v>
      </c>
      <c r="AN14" s="11">
        <v>0</v>
      </c>
      <c r="AO14" s="11">
        <v>0</v>
      </c>
      <c r="AP14" s="11">
        <v>0</v>
      </c>
      <c r="AQ14" s="11">
        <v>6430250</v>
      </c>
      <c r="AR14" s="11">
        <v>0</v>
      </c>
      <c r="AS14" s="11">
        <v>178</v>
      </c>
      <c r="AT14" s="11">
        <v>178</v>
      </c>
      <c r="AU14" s="11">
        <v>0</v>
      </c>
      <c r="AV14" s="11">
        <v>89</v>
      </c>
      <c r="AW14" s="11">
        <v>89</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row>
    <row r="15" spans="1:77">
      <c r="A15" s="23">
        <v>2017</v>
      </c>
      <c r="B15" s="23" t="s">
        <v>116</v>
      </c>
      <c r="C15" s="23" t="s">
        <v>117</v>
      </c>
      <c r="D15" s="23" t="s">
        <v>118</v>
      </c>
      <c r="E15" s="23" t="s">
        <v>89</v>
      </c>
      <c r="F15" s="23" t="s">
        <v>119</v>
      </c>
      <c r="G15" s="22" t="s">
        <v>91</v>
      </c>
      <c r="H15" s="21">
        <v>2013</v>
      </c>
      <c r="I15" s="21" t="s">
        <v>92</v>
      </c>
      <c r="J15" s="20" t="s">
        <v>115</v>
      </c>
      <c r="K15" s="19">
        <v>0</v>
      </c>
      <c r="L15" s="18">
        <v>0</v>
      </c>
      <c r="M15" s="18">
        <v>0</v>
      </c>
      <c r="N15" s="18">
        <v>52</v>
      </c>
      <c r="O15" s="18">
        <v>52</v>
      </c>
      <c r="P15" s="18">
        <v>107</v>
      </c>
      <c r="Q15" s="18">
        <v>0</v>
      </c>
      <c r="R15" s="18">
        <v>0</v>
      </c>
      <c r="S15" s="18">
        <v>159</v>
      </c>
      <c r="T15" s="18">
        <v>0</v>
      </c>
      <c r="U15" s="17">
        <v>0</v>
      </c>
      <c r="V15" s="17">
        <v>0</v>
      </c>
      <c r="W15" s="17">
        <v>52</v>
      </c>
      <c r="X15" s="17">
        <v>52</v>
      </c>
      <c r="Y15" s="17">
        <v>35</v>
      </c>
      <c r="Z15" s="17">
        <v>0</v>
      </c>
      <c r="AA15" s="17">
        <v>0</v>
      </c>
      <c r="AB15" s="17">
        <v>87</v>
      </c>
      <c r="AC15" s="16" t="s">
        <v>101</v>
      </c>
      <c r="AD15" s="15" t="s">
        <v>120</v>
      </c>
      <c r="AE15" s="15"/>
      <c r="AF15" s="14" t="s">
        <v>101</v>
      </c>
      <c r="AG15" s="13">
        <v>65395</v>
      </c>
      <c r="AH15" s="13">
        <v>0</v>
      </c>
      <c r="AI15" s="12">
        <v>0</v>
      </c>
      <c r="AJ15" s="12">
        <v>0</v>
      </c>
      <c r="AK15" s="12">
        <v>0</v>
      </c>
      <c r="AL15" s="12">
        <v>0</v>
      </c>
      <c r="AM15" s="12">
        <v>57</v>
      </c>
      <c r="AN15" s="11">
        <v>57</v>
      </c>
      <c r="AO15" s="11">
        <v>0</v>
      </c>
      <c r="AP15" s="11">
        <v>0</v>
      </c>
      <c r="AQ15" s="11">
        <v>0</v>
      </c>
      <c r="AR15" s="11">
        <v>0</v>
      </c>
      <c r="AS15" s="11">
        <v>0</v>
      </c>
      <c r="AT15" s="11">
        <v>0</v>
      </c>
      <c r="AU15" s="11">
        <v>0</v>
      </c>
      <c r="AV15" s="11">
        <v>0</v>
      </c>
      <c r="AW15" s="11">
        <v>0</v>
      </c>
      <c r="AX15" s="11">
        <v>0</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0</v>
      </c>
    </row>
    <row r="16" spans="1:77">
      <c r="A16" s="1"/>
      <c r="B16" s="3"/>
      <c r="C16" s="5"/>
      <c r="D16" s="1"/>
      <c r="E16" s="1"/>
      <c r="F16" s="1"/>
      <c r="G16" s="4"/>
      <c r="H16" s="4"/>
      <c r="I16" s="4"/>
      <c r="J16" s="4"/>
      <c r="K16" s="2"/>
      <c r="L16" s="1"/>
      <c r="M16" s="1"/>
      <c r="N16" s="1"/>
      <c r="O16" s="1"/>
      <c r="P16" s="1"/>
      <c r="Q16" s="1"/>
      <c r="R16" s="1"/>
      <c r="S16" s="1"/>
      <c r="T16" s="1"/>
      <c r="U16" s="1"/>
      <c r="V16" s="1"/>
      <c r="W16" s="1"/>
      <c r="X16" s="1"/>
      <c r="Y16" s="1"/>
      <c r="Z16" s="1"/>
      <c r="AA16" s="1"/>
      <c r="AB16" s="1"/>
      <c r="AC16" s="4"/>
      <c r="AD16" s="3"/>
      <c r="AE16" s="3"/>
      <c r="AF16" s="2"/>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row>
    <row r="17" spans="1:77">
      <c r="A17" s="1"/>
      <c r="B17" s="3"/>
      <c r="C17" s="5"/>
      <c r="D17" s="1"/>
      <c r="E17" s="1"/>
      <c r="F17" s="1"/>
      <c r="G17" s="4"/>
      <c r="H17" s="4"/>
      <c r="I17" s="4"/>
      <c r="J17" s="4"/>
      <c r="K17" s="2"/>
      <c r="L17" s="1"/>
      <c r="M17" s="1"/>
      <c r="N17" s="1"/>
      <c r="O17" s="1"/>
      <c r="P17" s="1"/>
      <c r="Q17" s="1"/>
      <c r="R17" s="1"/>
      <c r="S17" s="1"/>
      <c r="T17" s="1"/>
      <c r="U17" s="1"/>
      <c r="V17" s="1"/>
      <c r="W17" s="1"/>
      <c r="X17" s="1"/>
      <c r="Y17" s="1"/>
      <c r="Z17" s="1"/>
      <c r="AA17" s="1"/>
      <c r="AB17" s="1"/>
      <c r="AC17" s="4"/>
      <c r="AD17" s="3"/>
      <c r="AE17" s="3"/>
      <c r="AF17" s="2"/>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row>
    <row r="18" spans="1:77">
      <c r="A18" s="6">
        <v>9</v>
      </c>
      <c r="B18" s="6">
        <v>9</v>
      </c>
      <c r="C18" s="6">
        <v>9</v>
      </c>
      <c r="D18" s="6">
        <v>9</v>
      </c>
      <c r="E18" s="6">
        <v>9</v>
      </c>
      <c r="F18" s="6">
        <v>9</v>
      </c>
      <c r="G18" s="6">
        <v>9</v>
      </c>
      <c r="H18" s="6">
        <v>9</v>
      </c>
      <c r="I18" s="6">
        <v>9</v>
      </c>
      <c r="J18" s="9">
        <v>9</v>
      </c>
      <c r="K18" s="10">
        <v>0</v>
      </c>
      <c r="L18" s="6">
        <v>0</v>
      </c>
      <c r="M18" s="6">
        <v>0</v>
      </c>
      <c r="N18" s="6">
        <v>689.9</v>
      </c>
      <c r="O18" s="6">
        <v>689.9</v>
      </c>
      <c r="P18" s="6">
        <v>123.84203697697049</v>
      </c>
      <c r="Q18" s="6">
        <v>102.3</v>
      </c>
      <c r="R18" s="6">
        <v>191.8</v>
      </c>
      <c r="S18" s="6">
        <v>1107.8420369769706</v>
      </c>
      <c r="T18" s="6">
        <v>0</v>
      </c>
      <c r="U18" s="6">
        <v>0</v>
      </c>
      <c r="V18" s="6">
        <v>0</v>
      </c>
      <c r="W18" s="6">
        <v>643.09047499999997</v>
      </c>
      <c r="X18" s="6">
        <v>643.09047499999997</v>
      </c>
      <c r="Y18" s="6">
        <v>47.099901275651689</v>
      </c>
      <c r="Z18" s="6">
        <v>75.72</v>
      </c>
      <c r="AA18" s="6">
        <v>204.654146</v>
      </c>
      <c r="AB18" s="6">
        <v>970.56452227565171</v>
      </c>
      <c r="AC18" s="9">
        <v>9</v>
      </c>
      <c r="AD18" s="8">
        <v>2</v>
      </c>
      <c r="AE18" s="8">
        <v>1</v>
      </c>
      <c r="AF18" s="6">
        <v>9</v>
      </c>
      <c r="AG18" s="6">
        <v>160286.66666666669</v>
      </c>
      <c r="AH18" s="6">
        <v>0</v>
      </c>
      <c r="AI18" s="7">
        <v>0</v>
      </c>
      <c r="AJ18" s="6">
        <v>0</v>
      </c>
      <c r="AK18" s="6">
        <v>0</v>
      </c>
      <c r="AL18" s="6">
        <v>0</v>
      </c>
      <c r="AM18" s="6">
        <v>164</v>
      </c>
      <c r="AN18" s="6">
        <v>164</v>
      </c>
      <c r="AO18" s="6">
        <v>0</v>
      </c>
      <c r="AP18" s="6">
        <v>0</v>
      </c>
      <c r="AQ18" s="6">
        <v>6430250</v>
      </c>
      <c r="AR18" s="6">
        <v>0</v>
      </c>
      <c r="AS18" s="6">
        <v>178</v>
      </c>
      <c r="AT18" s="6">
        <v>178</v>
      </c>
      <c r="AU18" s="6">
        <v>0</v>
      </c>
      <c r="AV18" s="6">
        <v>89</v>
      </c>
      <c r="AW18" s="6">
        <v>89</v>
      </c>
      <c r="AX18" s="6">
        <v>0</v>
      </c>
      <c r="AY18" s="7">
        <v>0</v>
      </c>
      <c r="AZ18" s="7">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row>
    <row r="19" spans="1:77">
      <c r="A19" s="1"/>
      <c r="B19" s="3"/>
      <c r="C19" s="5"/>
      <c r="D19" s="1"/>
      <c r="E19" s="1"/>
      <c r="F19" s="1"/>
      <c r="G19" s="4"/>
      <c r="H19" s="4"/>
      <c r="I19" s="4"/>
      <c r="J19" s="4"/>
      <c r="K19" s="2"/>
      <c r="L19" s="1"/>
      <c r="M19" s="1"/>
      <c r="N19" s="1"/>
      <c r="O19" s="1"/>
      <c r="P19" s="1"/>
      <c r="Q19" s="1"/>
      <c r="R19" s="1"/>
      <c r="S19" s="1"/>
      <c r="T19" s="1"/>
      <c r="U19" s="1"/>
      <c r="V19" s="1"/>
      <c r="W19" s="1"/>
      <c r="X19" s="1"/>
      <c r="Y19" s="1"/>
      <c r="Z19" s="1"/>
      <c r="AA19" s="1"/>
      <c r="AB19" s="1"/>
      <c r="AC19" s="4"/>
      <c r="AD19" s="3"/>
      <c r="AE19" s="3"/>
      <c r="AF19" s="2"/>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row>
    <row r="20" spans="1:77">
      <c r="A20" s="1" t="s">
        <v>121</v>
      </c>
      <c r="B20" s="3"/>
      <c r="C20" s="5"/>
      <c r="D20" s="1"/>
      <c r="E20" s="1"/>
      <c r="F20" s="1"/>
      <c r="G20" s="4"/>
      <c r="H20" s="4"/>
      <c r="I20" s="4"/>
      <c r="J20" s="4"/>
      <c r="K20" s="2"/>
      <c r="L20" s="1"/>
      <c r="M20" s="1"/>
      <c r="N20" s="1"/>
      <c r="O20" s="1"/>
      <c r="P20" s="1"/>
      <c r="Q20" s="1"/>
      <c r="R20" s="1"/>
      <c r="S20" s="1"/>
      <c r="T20" s="1"/>
      <c r="U20" s="1"/>
      <c r="V20" s="1"/>
      <c r="W20" s="1"/>
      <c r="X20" s="1"/>
      <c r="Y20" s="1"/>
      <c r="Z20" s="1"/>
      <c r="AA20" s="1"/>
      <c r="AB20" s="1"/>
      <c r="AC20" s="4"/>
      <c r="AD20" s="3"/>
      <c r="AE20" s="3"/>
      <c r="AF20" s="2"/>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row>
    <row r="21" spans="1:77">
      <c r="A21" s="1" t="s">
        <v>122</v>
      </c>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c r="A22" s="1" t="s">
        <v>123</v>
      </c>
      <c r="B22" s="3"/>
      <c r="C22" s="5"/>
      <c r="D22" s="1"/>
      <c r="E22" s="1"/>
      <c r="F22" s="1"/>
      <c r="G22" s="4"/>
      <c r="H22" s="4"/>
      <c r="I22" s="4"/>
      <c r="J22" s="4"/>
      <c r="K22" s="2"/>
      <c r="L22" s="1"/>
      <c r="M22" s="1"/>
      <c r="N22" s="1"/>
      <c r="O22" s="1"/>
      <c r="P22" s="1"/>
      <c r="Q22" s="1"/>
      <c r="R22" s="1"/>
      <c r="S22" s="1"/>
      <c r="T22" s="1"/>
      <c r="U22" s="1"/>
      <c r="V22" s="1"/>
      <c r="W22" s="1"/>
      <c r="X22" s="1"/>
      <c r="Y22" s="1"/>
      <c r="Z22" s="1"/>
      <c r="AA22" s="1"/>
      <c r="AB22" s="1"/>
      <c r="AC22" s="4"/>
      <c r="AD22" s="3"/>
      <c r="AE22" s="3"/>
      <c r="AF22" s="2"/>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row>
    <row r="23" spans="1:77">
      <c r="A23" s="1" t="s">
        <v>124</v>
      </c>
    </row>
    <row r="24" spans="1:77">
      <c r="A24" s="1" t="s">
        <v>125</v>
      </c>
    </row>
    <row r="25" spans="1:77">
      <c r="A25" s="1"/>
    </row>
    <row r="26" spans="1:77">
      <c r="A26" s="1" t="s">
        <v>126</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5F654-16D7-8442-B5CB-0025EFA5DEF4}">
  <dimension ref="A1:D12"/>
  <sheetViews>
    <sheetView topLeftCell="A4" zoomScale="143" workbookViewId="0">
      <selection activeCell="A14" sqref="A14"/>
    </sheetView>
  </sheetViews>
  <sheetFormatPr baseColWidth="10" defaultColWidth="10.83203125" defaultRowHeight="16"/>
  <cols>
    <col min="1" max="2" width="10.83203125" style="83"/>
    <col min="3" max="3" width="54.1640625" style="83" customWidth="1"/>
    <col min="4" max="4" width="14" style="83" customWidth="1"/>
    <col min="5" max="16384" width="10.83203125" style="83"/>
  </cols>
  <sheetData>
    <row r="1" spans="1:4">
      <c r="A1" s="80" t="s">
        <v>0</v>
      </c>
      <c r="B1" s="81"/>
      <c r="C1" s="82"/>
      <c r="D1" s="81"/>
    </row>
    <row r="2" spans="1:4">
      <c r="A2" s="80" t="s">
        <v>127</v>
      </c>
      <c r="B2" s="84"/>
      <c r="C2" s="82"/>
      <c r="D2" s="81"/>
    </row>
    <row r="3" spans="1:4">
      <c r="A3" s="80" t="s">
        <v>128</v>
      </c>
      <c r="B3" s="84"/>
      <c r="C3" s="82"/>
      <c r="D3" s="81"/>
    </row>
    <row r="4" spans="1:4">
      <c r="A4" s="100" t="s">
        <v>129</v>
      </c>
      <c r="B4" s="84"/>
      <c r="C4" s="82"/>
      <c r="D4" s="81"/>
    </row>
    <row r="5" spans="1:4">
      <c r="A5" s="85"/>
      <c r="B5" s="84"/>
      <c r="C5" s="82"/>
      <c r="D5" s="81"/>
    </row>
    <row r="6" spans="1:4">
      <c r="A6" s="86" t="s">
        <v>130</v>
      </c>
      <c r="B6" s="86" t="s">
        <v>131</v>
      </c>
      <c r="C6" s="87" t="s">
        <v>132</v>
      </c>
      <c r="D6" s="86" t="s">
        <v>133</v>
      </c>
    </row>
    <row r="7" spans="1:4" s="91" customFormat="1">
      <c r="A7" s="88" t="s">
        <v>134</v>
      </c>
      <c r="B7" s="88"/>
      <c r="C7" s="89"/>
      <c r="D7" s="90" t="s">
        <v>135</v>
      </c>
    </row>
    <row r="8" spans="1:4" s="91" customFormat="1" ht="15" customHeight="1">
      <c r="A8" s="88" t="s">
        <v>139</v>
      </c>
      <c r="B8" s="88"/>
      <c r="C8" s="89"/>
      <c r="D8" s="90" t="s">
        <v>135</v>
      </c>
    </row>
    <row r="9" spans="1:4" s="91" customFormat="1" ht="15" customHeight="1">
      <c r="A9" s="96" t="s">
        <v>140</v>
      </c>
      <c r="B9" s="96"/>
      <c r="C9" s="97"/>
      <c r="D9" s="98"/>
    </row>
    <row r="10" spans="1:4" ht="15" customHeight="1">
      <c r="A10" s="92" t="s">
        <v>149</v>
      </c>
      <c r="B10" s="93"/>
      <c r="C10" s="94"/>
      <c r="D10" s="95"/>
    </row>
    <row r="11" spans="1:4" ht="15" customHeight="1">
      <c r="A11" s="99" t="s">
        <v>150</v>
      </c>
      <c r="B11" s="93" t="s">
        <v>136</v>
      </c>
      <c r="C11" s="94" t="s">
        <v>151</v>
      </c>
      <c r="D11" s="95">
        <v>2</v>
      </c>
    </row>
    <row r="12" spans="1:4" ht="15" customHeight="1">
      <c r="A12" s="99" t="s">
        <v>137</v>
      </c>
      <c r="B12" s="93" t="s">
        <v>136</v>
      </c>
      <c r="C12" s="94" t="s">
        <v>138</v>
      </c>
      <c r="D12" s="95">
        <v>62</v>
      </c>
    </row>
  </sheetData>
  <hyperlinks>
    <hyperlink ref="A4" r:id="rId1" xr:uid="{C9EA3F47-F8D7-1949-BD27-7942E5958A30}"/>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C073F-DE02-244D-94A1-0776DF08505C}">
  <dimension ref="A1:G7"/>
  <sheetViews>
    <sheetView zoomScale="150" workbookViewId="0">
      <selection activeCell="B2" sqref="B2"/>
    </sheetView>
  </sheetViews>
  <sheetFormatPr baseColWidth="10" defaultColWidth="10.83203125" defaultRowHeight="16"/>
  <cols>
    <col min="1" max="1" width="13.5" style="83" customWidth="1"/>
    <col min="2" max="2" width="7.5" style="83" customWidth="1"/>
    <col min="3" max="3" width="50.33203125" style="83" customWidth="1"/>
    <col min="4" max="7" width="10.5" style="83" customWidth="1"/>
    <col min="8" max="16384" width="10.83203125" style="83"/>
  </cols>
  <sheetData>
    <row r="1" spans="1:7">
      <c r="A1" s="80" t="s">
        <v>0</v>
      </c>
      <c r="B1" s="80"/>
      <c r="C1" s="81"/>
      <c r="D1" s="81"/>
    </row>
    <row r="2" spans="1:7">
      <c r="A2" s="101">
        <v>2020</v>
      </c>
    </row>
    <row r="3" spans="1:7">
      <c r="A3" s="102" t="s">
        <v>141</v>
      </c>
      <c r="B3" s="103" t="s">
        <v>131</v>
      </c>
      <c r="C3" s="103" t="s">
        <v>142</v>
      </c>
      <c r="D3" s="103" t="s">
        <v>143</v>
      </c>
      <c r="E3" s="103" t="s">
        <v>144</v>
      </c>
      <c r="F3" s="103" t="s">
        <v>145</v>
      </c>
      <c r="G3" s="104" t="s">
        <v>146</v>
      </c>
    </row>
    <row r="4" spans="1:7">
      <c r="A4" s="112" t="s">
        <v>148</v>
      </c>
      <c r="B4" s="115"/>
      <c r="C4" s="115"/>
      <c r="D4" s="116"/>
      <c r="E4" s="116"/>
      <c r="F4" s="116"/>
      <c r="G4" s="111"/>
    </row>
    <row r="5" spans="1:7">
      <c r="A5" s="108" t="s">
        <v>150</v>
      </c>
      <c r="B5" s="115" t="s">
        <v>136</v>
      </c>
      <c r="C5" s="115" t="s">
        <v>151</v>
      </c>
      <c r="D5" s="116">
        <v>0</v>
      </c>
      <c r="E5" s="116">
        <v>0</v>
      </c>
      <c r="F5" s="116">
        <v>2</v>
      </c>
      <c r="G5" s="111">
        <f>SUM(E5:F5)</f>
        <v>2</v>
      </c>
    </row>
    <row r="6" spans="1:7">
      <c r="A6" s="105" t="s">
        <v>147</v>
      </c>
      <c r="B6" s="106"/>
      <c r="C6" s="107"/>
      <c r="D6" s="116"/>
      <c r="E6" s="116"/>
      <c r="F6" s="116"/>
      <c r="G6" s="111"/>
    </row>
    <row r="7" spans="1:7">
      <c r="A7" s="113" t="s">
        <v>137</v>
      </c>
      <c r="B7" s="109" t="s">
        <v>136</v>
      </c>
      <c r="C7" s="109" t="s">
        <v>138</v>
      </c>
      <c r="D7" s="110">
        <v>0</v>
      </c>
      <c r="E7" s="110">
        <v>0</v>
      </c>
      <c r="F7" s="110">
        <v>62</v>
      </c>
      <c r="G7" s="114">
        <f>SUM(E7:F7)</f>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C859A-EE86-3D41-826E-2575537F2B66}">
  <dimension ref="A1:D12"/>
  <sheetViews>
    <sheetView topLeftCell="A5" zoomScale="143" workbookViewId="0">
      <selection activeCell="F13" sqref="F13"/>
    </sheetView>
  </sheetViews>
  <sheetFormatPr baseColWidth="10" defaultColWidth="10.83203125" defaultRowHeight="16"/>
  <cols>
    <col min="1" max="2" width="10.83203125" style="83"/>
    <col min="3" max="3" width="54.1640625" style="83" customWidth="1"/>
    <col min="4" max="4" width="14" style="83" customWidth="1"/>
    <col min="5" max="16384" width="10.83203125" style="83"/>
  </cols>
  <sheetData>
    <row r="1" spans="1:4">
      <c r="A1" s="80" t="s">
        <v>0</v>
      </c>
      <c r="B1" s="81"/>
      <c r="C1" s="82"/>
      <c r="D1" s="81"/>
    </row>
    <row r="2" spans="1:4">
      <c r="A2" s="80" t="s">
        <v>157</v>
      </c>
      <c r="B2" s="84"/>
      <c r="C2" s="82"/>
      <c r="D2" s="81"/>
    </row>
    <row r="3" spans="1:4">
      <c r="A3" s="80" t="s">
        <v>128</v>
      </c>
      <c r="B3" s="84"/>
      <c r="C3" s="82"/>
      <c r="D3" s="81"/>
    </row>
    <row r="4" spans="1:4">
      <c r="A4" s="71" t="s">
        <v>158</v>
      </c>
      <c r="B4" s="84"/>
      <c r="C4" s="82"/>
      <c r="D4" s="81"/>
    </row>
    <row r="5" spans="1:4">
      <c r="A5" s="85"/>
      <c r="B5" s="84"/>
      <c r="C5" s="82"/>
      <c r="D5" s="81"/>
    </row>
    <row r="6" spans="1:4">
      <c r="A6" s="86" t="s">
        <v>130</v>
      </c>
      <c r="B6" s="86" t="s">
        <v>131</v>
      </c>
      <c r="C6" s="87" t="s">
        <v>132</v>
      </c>
      <c r="D6" s="86" t="s">
        <v>133</v>
      </c>
    </row>
    <row r="7" spans="1:4" s="91" customFormat="1">
      <c r="A7" s="88" t="s">
        <v>134</v>
      </c>
      <c r="B7" s="88"/>
      <c r="C7" s="89"/>
      <c r="D7" s="90" t="s">
        <v>135</v>
      </c>
    </row>
    <row r="8" spans="1:4" s="91" customFormat="1" ht="15" customHeight="1">
      <c r="A8" s="88" t="s">
        <v>139</v>
      </c>
      <c r="B8" s="88"/>
      <c r="C8" s="89"/>
      <c r="D8" s="90" t="s">
        <v>135</v>
      </c>
    </row>
    <row r="9" spans="1:4" s="91" customFormat="1" ht="15" customHeight="1">
      <c r="A9" s="96" t="s">
        <v>140</v>
      </c>
      <c r="B9" s="96"/>
      <c r="C9" s="97"/>
      <c r="D9" s="98"/>
    </row>
    <row r="10" spans="1:4" ht="15" customHeight="1">
      <c r="A10" s="92" t="s">
        <v>152</v>
      </c>
      <c r="B10" s="93"/>
      <c r="C10" s="94"/>
      <c r="D10" s="95"/>
    </row>
    <row r="11" spans="1:4" ht="15" customHeight="1">
      <c r="A11" s="99" t="s">
        <v>153</v>
      </c>
      <c r="B11" s="93" t="s">
        <v>136</v>
      </c>
      <c r="C11" s="94" t="s">
        <v>155</v>
      </c>
      <c r="D11" s="117">
        <v>0</v>
      </c>
    </row>
    <row r="12" spans="1:4" ht="15" customHeight="1">
      <c r="A12" s="99" t="s">
        <v>154</v>
      </c>
      <c r="B12" s="93" t="s">
        <v>136</v>
      </c>
      <c r="C12" s="94" t="s">
        <v>156</v>
      </c>
      <c r="D12" s="95">
        <v>2</v>
      </c>
    </row>
  </sheetData>
  <hyperlinks>
    <hyperlink ref="A4" r:id="rId1" xr:uid="{D9052D00-D335-AC42-81CF-98288C0DF8AE}"/>
  </hyperlinks>
  <pageMargins left="0.7" right="0.7" top="0.75" bottom="0.75" header="0.3" footer="0.3"/>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5B08F-0482-B443-9FCA-BAD6E08AECCA}">
  <dimension ref="A1:G14"/>
  <sheetViews>
    <sheetView tabSelected="1" topLeftCell="A6" zoomScale="150" workbookViewId="0">
      <selection activeCell="F5" sqref="F5"/>
    </sheetView>
  </sheetViews>
  <sheetFormatPr baseColWidth="10" defaultColWidth="10.83203125" defaultRowHeight="16"/>
  <cols>
    <col min="1" max="1" width="13.5" style="83" customWidth="1"/>
    <col min="2" max="2" width="7.5" style="83" customWidth="1"/>
    <col min="3" max="3" width="50.33203125" style="83" customWidth="1"/>
    <col min="4" max="7" width="10.5" style="83" customWidth="1"/>
    <col min="8" max="16384" width="10.83203125" style="83"/>
  </cols>
  <sheetData>
    <row r="1" spans="1:7">
      <c r="A1" s="80" t="s">
        <v>0</v>
      </c>
      <c r="B1" s="80"/>
      <c r="C1" s="81"/>
      <c r="D1" s="81"/>
    </row>
    <row r="2" spans="1:7">
      <c r="A2" s="101">
        <v>2020</v>
      </c>
    </row>
    <row r="3" spans="1:7">
      <c r="A3" s="102" t="s">
        <v>141</v>
      </c>
      <c r="B3" s="103" t="s">
        <v>131</v>
      </c>
      <c r="C3" s="103" t="s">
        <v>142</v>
      </c>
      <c r="D3" s="103" t="s">
        <v>143</v>
      </c>
      <c r="E3" s="103" t="s">
        <v>144</v>
      </c>
      <c r="F3" s="103" t="s">
        <v>145</v>
      </c>
      <c r="G3" s="104" t="s">
        <v>146</v>
      </c>
    </row>
    <row r="4" spans="1:7">
      <c r="A4" s="112" t="s">
        <v>148</v>
      </c>
      <c r="B4" s="81"/>
      <c r="C4" s="81"/>
      <c r="D4" s="120"/>
      <c r="E4" s="120"/>
      <c r="F4" s="120"/>
      <c r="G4" s="111"/>
    </row>
    <row r="5" spans="1:7">
      <c r="A5" s="108" t="s">
        <v>150</v>
      </c>
      <c r="B5" s="81" t="s">
        <v>136</v>
      </c>
      <c r="C5" s="81" t="s">
        <v>151</v>
      </c>
      <c r="D5" s="120">
        <v>0</v>
      </c>
      <c r="E5" s="120">
        <v>0</v>
      </c>
      <c r="F5" s="120">
        <v>2</v>
      </c>
      <c r="G5" s="111">
        <f>SUM(E5:F5)</f>
        <v>2</v>
      </c>
    </row>
    <row r="6" spans="1:7">
      <c r="A6" s="105" t="s">
        <v>147</v>
      </c>
      <c r="B6" s="106"/>
      <c r="C6" s="107"/>
      <c r="D6" s="120"/>
      <c r="E6" s="120"/>
      <c r="F6" s="120"/>
      <c r="G6" s="111"/>
    </row>
    <row r="7" spans="1:7">
      <c r="A7" s="113" t="s">
        <v>137</v>
      </c>
      <c r="B7" s="109" t="s">
        <v>136</v>
      </c>
      <c r="C7" s="109" t="s">
        <v>138</v>
      </c>
      <c r="D7" s="110">
        <v>0</v>
      </c>
      <c r="E7" s="110">
        <v>0</v>
      </c>
      <c r="F7" s="110">
        <v>62</v>
      </c>
      <c r="G7" s="114">
        <f>SUM(E7:F7)</f>
        <v>62</v>
      </c>
    </row>
    <row r="8" spans="1:7">
      <c r="A8" s="80"/>
      <c r="B8" s="80"/>
      <c r="C8" s="81"/>
      <c r="D8" s="81"/>
    </row>
    <row r="9" spans="1:7">
      <c r="A9" s="101">
        <v>2021</v>
      </c>
    </row>
    <row r="10" spans="1:7">
      <c r="A10" s="102" t="s">
        <v>141</v>
      </c>
      <c r="B10" s="103" t="s">
        <v>131</v>
      </c>
      <c r="C10" s="103" t="s">
        <v>142</v>
      </c>
      <c r="D10" s="103" t="s">
        <v>143</v>
      </c>
      <c r="E10" s="103" t="s">
        <v>144</v>
      </c>
      <c r="F10" s="103" t="s">
        <v>145</v>
      </c>
      <c r="G10" s="104" t="s">
        <v>146</v>
      </c>
    </row>
    <row r="11" spans="1:7">
      <c r="A11" s="112" t="s">
        <v>148</v>
      </c>
      <c r="B11" s="115"/>
      <c r="C11" s="115"/>
      <c r="D11" s="116"/>
      <c r="E11" s="116"/>
      <c r="F11" s="116"/>
      <c r="G11" s="111"/>
    </row>
    <row r="12" spans="1:7">
      <c r="A12" s="108" t="s">
        <v>153</v>
      </c>
      <c r="B12" s="115" t="s">
        <v>136</v>
      </c>
      <c r="C12" s="115" t="s">
        <v>155</v>
      </c>
      <c r="D12" s="116">
        <v>0</v>
      </c>
      <c r="E12" s="116">
        <v>0</v>
      </c>
      <c r="F12" s="118">
        <v>0</v>
      </c>
      <c r="G12" s="119">
        <f>SUM(E12:F12)</f>
        <v>0</v>
      </c>
    </row>
    <row r="13" spans="1:7">
      <c r="A13" s="105" t="s">
        <v>147</v>
      </c>
      <c r="B13" s="106"/>
      <c r="C13" s="107"/>
      <c r="D13" s="116"/>
      <c r="E13" s="116"/>
      <c r="F13" s="116"/>
      <c r="G13" s="111"/>
    </row>
    <row r="14" spans="1:7">
      <c r="A14" s="113" t="s">
        <v>154</v>
      </c>
      <c r="B14" s="109" t="s">
        <v>136</v>
      </c>
      <c r="C14" s="109" t="s">
        <v>156</v>
      </c>
      <c r="D14" s="110">
        <v>0</v>
      </c>
      <c r="E14" s="110">
        <v>0</v>
      </c>
      <c r="F14" s="110">
        <v>2</v>
      </c>
      <c r="G14" s="114">
        <f>SUM(E14:F14)</f>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7B57C863-E1A1-4A4A-9086-ABD5FE32F526}"/>
</file>

<file path=customXml/itemProps2.xml><?xml version="1.0" encoding="utf-8"?>
<ds:datastoreItem xmlns:ds="http://schemas.openxmlformats.org/officeDocument/2006/customXml" ds:itemID="{A556750B-8DB5-45CE-A877-CFCC1613213E}">
  <ds:schemaRefs>
    <ds:schemaRef ds:uri="http://schemas.microsoft.com/sharepoint/v3/contenttype/forms"/>
  </ds:schemaRefs>
</ds:datastoreItem>
</file>

<file path=customXml/itemProps3.xml><?xml version="1.0" encoding="utf-8"?>
<ds:datastoreItem xmlns:ds="http://schemas.openxmlformats.org/officeDocument/2006/customXml" ds:itemID="{22C89BF1-3057-437D-9293-14F9372D013D}">
  <ds:schemaRefs>
    <ds:schemaRef ds:uri="http://schemas.microsoft.com/office/2006/metadata/properties"/>
    <ds:schemaRef ds:uri="http://schemas.microsoft.com/office/infopath/2007/PartnerControls"/>
    <ds:schemaRef ds:uri="a4fb19f8-e303-47ed-b2f8-d8a5044c492f"/>
    <ds:schemaRef ds:uri="c1fdd505-2570-46c2-bd04-3e0f2d874cf5"/>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2010-2018</vt:lpstr>
      <vt:lpstr>2020</vt:lpstr>
      <vt:lpstr>2020 Aggregate</vt:lpstr>
      <vt:lpstr>2021</vt:lpstr>
      <vt:lpstr>2020-2021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Microsoft Office User</cp:lastModifiedBy>
  <cp:revision/>
  <dcterms:created xsi:type="dcterms:W3CDTF">2019-04-10T06:11:13Z</dcterms:created>
  <dcterms:modified xsi:type="dcterms:W3CDTF">2022-04-28T16:38:00Z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