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19"/>
  <workbookPr/>
  <mc:AlternateContent xmlns:mc="http://schemas.openxmlformats.org/markup-compatibility/2006">
    <mc:Choice Requires="x15">
      <x15ac:absPath xmlns:x15ac="http://schemas.microsoft.com/office/spreadsheetml/2010/11/ac" url="/Users/sbdelatorre/Desktop/DEfR 2021/For posting in ADB.org/Country-level Results 2010-2021/"/>
    </mc:Choice>
  </mc:AlternateContent>
  <xr:revisionPtr revIDLastSave="0" documentId="13_ncr:1_{52C35279-BBE6-F04A-9772-DC5D9799F0E1}" xr6:coauthVersionLast="48" xr6:coauthVersionMax="48" xr10:uidLastSave="{00000000-0000-0000-0000-000000000000}"/>
  <bookViews>
    <workbookView xWindow="10800" yWindow="500" windowWidth="17240" windowHeight="16140" firstSheet="5" activeTab="5" xr2:uid="{00000000-000D-0000-FFFF-FFFF00000000}"/>
  </bookViews>
  <sheets>
    <sheet name="2010-2018" sheetId="1" r:id="rId1"/>
    <sheet name="2019" sheetId="2" r:id="rId2"/>
    <sheet name="2020" sheetId="4" r:id="rId3"/>
    <sheet name="2019-2020 Aggregate" sheetId="3" r:id="rId4"/>
    <sheet name="2021" sheetId="5" r:id="rId5"/>
    <sheet name="2019-2021 Aggregate" sheetId="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__UND1">#REF!</definedName>
    <definedName name="___UND2">#REF!</definedName>
    <definedName name="__123Graph_A" hidden="1">'[1]By Year 69-10'!#REF!</definedName>
    <definedName name="__123Graph_D" hidden="1">[2]overdue!#REF!</definedName>
    <definedName name="__123Graph_X" hidden="1">'[1]By Year 69-10'!#REF!</definedName>
    <definedName name="__UND1">#REF!</definedName>
    <definedName name="__UND2">#REF!</definedName>
    <definedName name="_Fill" hidden="1">'[1]By Year 69-10'!#REF!</definedName>
    <definedName name="_xlnm._FilterDatabase" hidden="1">#REF!</definedName>
    <definedName name="_Jul10">[3]Dec08Ctry!$A$8:$AA$2350</definedName>
    <definedName name="_Key1" hidden="1">'[1]By Year 69-10'!#REF!</definedName>
    <definedName name="_MatMult_AxB" hidden="1">'[1]By Year 69-10'!#REF!</definedName>
    <definedName name="_MatMult_B" hidden="1">'[1]By Year 69-10'!#REF!</definedName>
    <definedName name="_Order1" hidden="1">255</definedName>
    <definedName name="a">[3]Dec08Ctry!$A$8:$AA$2350</definedName>
    <definedName name="aa">[3]Dec08Ctry!$A$8:$AA$2350</definedName>
    <definedName name="Address_Climate_Change">[4]Lists!$H$37:$H$39</definedName>
    <definedName name="ag" hidden="1">#REF!</definedName>
    <definedName name="All_Subsectors">[4]Lists!$O$3:$O$61</definedName>
    <definedName name="Approval">#REF!</definedName>
    <definedName name="Approval_Yr">[4]Lists!$B$3:$B$7</definedName>
    <definedName name="approvals" hidden="1">'[1]By Year 69-10'!#REF!</definedName>
    <definedName name="ApprovalYear">'[5]Sheet2 (3)'!$B$9:$B$11</definedName>
    <definedName name="Apr">[6]Sheet2!$B$8:$C$8</definedName>
    <definedName name="asdfs">#REF!</definedName>
    <definedName name="CTvTG">#REF!</definedName>
    <definedName name="_xlnm.Database">#REF!</definedName>
    <definedName name="Dec">[7]Sheet2!$M$12</definedName>
    <definedName name="Dept">[4]Lists!$A$8:$A$13</definedName>
    <definedName name="DMCs">[8]Lists!$A$16:$A$56</definedName>
    <definedName name="Feb">[7]Sheet2!$M$14</definedName>
    <definedName name="Infrastructure_Projects">[9]List!$B$42:$B$43</definedName>
    <definedName name="InfrastructureProjects">'[5]Sheet2 (3)'!$B$53:$B$54</definedName>
    <definedName name="Jan">#REF!</definedName>
    <definedName name="Jan_98">[7]Sheet2!$M$13</definedName>
    <definedName name="June">[6]Sheet2!$B$10:$C$10</definedName>
    <definedName name="lbl">'[10]Summary Statement of Loans'!#REF!</definedName>
    <definedName name="loam">[11]Lists!$E$22:$E$24</definedName>
    <definedName name="Loan">[11]Lists!$D$12:$D$13</definedName>
    <definedName name="loan_all">'[12]Loan List'!$A$9:$IU$65536</definedName>
    <definedName name="Mar">[7]Sheet2!$M$15</definedName>
    <definedName name="May">[6]Sheet2!$B$9:$C$9</definedName>
    <definedName name="modality1">[4]Lists!$D$16:$D$35</definedName>
    <definedName name="MS_Sector">[4]Lists!$H$15:$H$23</definedName>
    <definedName name="NONPACIFIC2008">[13]CPA2008!$M$40:$BG$77</definedName>
    <definedName name="Nov">[7]Sheet2!$M$11</definedName>
    <definedName name="Oct">[7]Sheet2!$M$10</definedName>
    <definedName name="ok">[4]Lists!$D$16:$D$35</definedName>
    <definedName name="Overall">[14]Performance!#REF!</definedName>
    <definedName name="Overall2">#REF!</definedName>
    <definedName name="PACIFIC2008">[13]CPA2008!$M$113:$BG$144</definedName>
    <definedName name="_xlnm.Print_Area">#REF!</definedName>
    <definedName name="Print_Area_MI">#REF!</definedName>
    <definedName name="_xlnm.Print_Titles">#REF!</definedName>
    <definedName name="Proc_Scenario">[9]List!$D$92:$D$93</definedName>
    <definedName name="Processing_Likelihood">[4]Lists!$B$10:$B$13</definedName>
    <definedName name="Product_Type">[4]Lists!$D$3:$D$5</definedName>
    <definedName name="ProductType">'[5]Sheet2 (3)'!$B$14:$B$16</definedName>
    <definedName name="RD">[9]List!$B$92:$B$97</definedName>
    <definedName name="Risk">[4]Lists!$H$46:$H$47</definedName>
    <definedName name="RiskCategory">'[5]Sheet2 (3)'!$B$4:$B$5</definedName>
    <definedName name="sdd">#REF!</definedName>
    <definedName name="Sector">[4]Lists!$H$3:$H$12</definedName>
    <definedName name="Sectors">[9]List!$B$68:$B$77</definedName>
    <definedName name="Sept">[7]Sheet2!$M$9</definedName>
    <definedName name="Targeted_Interventions">[9]List!$B$52:$B$54</definedName>
    <definedName name="TargetedInterventions">'[5]Sheet2 (3)'!$B$63:$B$65</definedName>
    <definedName name="Targeting_Class">[4]Lists!$D$38:$D$39</definedName>
    <definedName name="TargetingClassification">'[5]Sheet2 (3)'!$B$58:$B$59</definedName>
    <definedName name="Thematic_Classification">[9]List!$B$57:$B$64</definedName>
    <definedName name="Themes">'[5]Sheet2 (3)'!$B$42:$B$49</definedName>
    <definedName name="TradSectors">[15]Lists!$D$42:$D$51</definedName>
    <definedName name="Type_Modality">[9]List!$B$19:$B$38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7" i="6" l="1"/>
  <c r="G38" i="6"/>
  <c r="G36" i="6"/>
  <c r="G34" i="6"/>
  <c r="G33" i="6"/>
  <c r="G32" i="6"/>
  <c r="G27" i="6"/>
  <c r="G26" i="6"/>
  <c r="G24" i="6"/>
  <c r="G22" i="6"/>
  <c r="G21" i="6"/>
  <c r="G20" i="6"/>
  <c r="G15" i="6"/>
  <c r="G14" i="6"/>
  <c r="G12" i="6"/>
  <c r="G10" i="6"/>
  <c r="G8" i="6"/>
  <c r="G6" i="6"/>
  <c r="G15" i="3"/>
  <c r="G14" i="3"/>
  <c r="G12" i="3"/>
  <c r="G10" i="3"/>
  <c r="G8" i="3"/>
  <c r="G6" i="3"/>
  <c r="G21" i="3"/>
  <c r="G22" i="3"/>
  <c r="G24" i="3"/>
  <c r="G26" i="3"/>
  <c r="G27" i="3"/>
  <c r="G20" i="3"/>
</calcChain>
</file>

<file path=xl/sharedStrings.xml><?xml version="1.0" encoding="utf-8"?>
<sst xmlns="http://schemas.openxmlformats.org/spreadsheetml/2006/main" count="470" uniqueCount="205">
  <si>
    <t>TAJIKISTAN</t>
  </si>
  <si>
    <t>2018 Development Effectiveness Review</t>
  </si>
  <si>
    <t>ADB's Contributions to Development Results (results achieved through completed ADB operations, 2010–2018)</t>
  </si>
  <si>
    <t>https://www.adb.org/documents/development-effectiveness-review-2018-report</t>
  </si>
  <si>
    <t>ENERGY</t>
  </si>
  <si>
    <t>Transport</t>
  </si>
  <si>
    <t>Water</t>
  </si>
  <si>
    <t>Finance</t>
  </si>
  <si>
    <t>Education</t>
  </si>
  <si>
    <t>Regional Cooperation and Integration</t>
  </si>
  <si>
    <t>PCR/XARR Year</t>
  </si>
  <si>
    <t>Loan/ Grant No.</t>
  </si>
  <si>
    <t>Project Name</t>
  </si>
  <si>
    <t>Project Number</t>
  </si>
  <si>
    <t>Country</t>
  </si>
  <si>
    <t>Project Type</t>
  </si>
  <si>
    <t xml:space="preserve">Sovereign (S) / Non-Sovereign (NS) </t>
  </si>
  <si>
    <t>Project Approval Date</t>
  </si>
  <si>
    <t>Actual Closing Date</t>
  </si>
  <si>
    <t>Fund Source (Regular OCR, Concessional OCR, ADF grant and Others only)</t>
  </si>
  <si>
    <t>Approved Financing Concessional OCR 
($M)</t>
  </si>
  <si>
    <t>Approved Financing ADF Grant
($M)</t>
  </si>
  <si>
    <t>Approved Financing Concessional OCR+ADF ($M)</t>
  </si>
  <si>
    <t>Approved Financing Regular OCR ($M)</t>
  </si>
  <si>
    <t>Approved Financing ADB (Concessional OCR+ADF Grant+Regular OCR) 
$M</t>
  </si>
  <si>
    <t>Approved Financing Cofinancing ($M)</t>
  </si>
  <si>
    <t>Approved Financing Government Contribution ($M)</t>
  </si>
  <si>
    <t>Approved Financing Other Financing ($M)</t>
  </si>
  <si>
    <t>Approved Financing Total Project Cost Estimates ($M)</t>
  </si>
  <si>
    <t>Actual Financing Concessional OCR 
($M)</t>
  </si>
  <si>
    <t>Actual Financing ADF Grant
($M)</t>
  </si>
  <si>
    <t>Actual Financing Concessional OCR+ADF ($M)</t>
  </si>
  <si>
    <t>Actual Financing/ Expenditure Regular OCR ($M)</t>
  </si>
  <si>
    <t>Actual Expenditure ADB (Concessional OCR+ADF Grant+Regular OCR) $M</t>
  </si>
  <si>
    <t>Actual Expenditure Cofinancing ($M)</t>
  </si>
  <si>
    <t>Actual Expenditure Government Contribution ($M)</t>
  </si>
  <si>
    <t>Actual Expenditure Other Financing ($M)</t>
  </si>
  <si>
    <t>Actual Expenditure Total Project Cost ($M)</t>
  </si>
  <si>
    <t>Cofinancing (Yes or No)</t>
  </si>
  <si>
    <t>Cofinancing- Organization</t>
  </si>
  <si>
    <t>Cofinancing- Country</t>
  </si>
  <si>
    <t>Contributing to ADB RF 
(Yes or No)</t>
  </si>
  <si>
    <t xml:space="preserve">Greenhouse Gas Emission Reduction (tCO2-equiv/yr) </t>
  </si>
  <si>
    <t>Energy saved (gigawatt-hour equivalent per year)</t>
  </si>
  <si>
    <t>Energy saved (terawatt-hour equivalent per year)</t>
  </si>
  <si>
    <t>New households connected to electricity (number)</t>
  </si>
  <si>
    <t>New households connected to electricity, Rural (number)</t>
  </si>
  <si>
    <t>New households connected to electricity, Urban (number)</t>
  </si>
  <si>
    <t>Installed energy generation capacity (MW equiv.)</t>
  </si>
  <si>
    <t>Installed energy generation capacity (MW equiv.) Renewable</t>
  </si>
  <si>
    <t>Transmission lines installed or upgraded (km)</t>
  </si>
  <si>
    <t>Distribution lines installed or upgraded (km)</t>
  </si>
  <si>
    <t>Use of roads built or upgraded (ave. daily vehicle-kms in the first full year of operation)</t>
  </si>
  <si>
    <t>Use of railways built or upgraded (ave. daily ton-kms in the first full year of operation)</t>
  </si>
  <si>
    <t>Roads built or upgraded (km)</t>
  </si>
  <si>
    <t>Expressways and national highways built or upgraded (km)</t>
  </si>
  <si>
    <t>Provincial, district, and rural roads built or upgraded (km)</t>
  </si>
  <si>
    <t>Roads built or upgraded, Rural (km)</t>
  </si>
  <si>
    <t>Roads built or upgraded, Urban (km)</t>
  </si>
  <si>
    <t>Railways constructed or upgraded (km)</t>
  </si>
  <si>
    <t>Urban rail- and bus-based mass transit systems built or upgraded (km)</t>
  </si>
  <si>
    <t>Passengers on urban rail- and bus-based mass transit systems built or upgraded (ave. daily number in the first full year of operation)</t>
  </si>
  <si>
    <t>Households with new or improved water supply (number)</t>
  </si>
  <si>
    <t>Households with new or improved water supply (RURAL, number)</t>
  </si>
  <si>
    <t>Households with new or improved water supply (URBAN, number)</t>
  </si>
  <si>
    <t>Households with new or improved sanitation (number)</t>
  </si>
  <si>
    <t>Wastewater treatment capacity added or improved (m3 per day)</t>
  </si>
  <si>
    <t>Water supply pipes installed or upgraded (length of network in km)</t>
  </si>
  <si>
    <t>Land improved through irrigation, drainage and/or flood management (ha)</t>
  </si>
  <si>
    <t>Households with reduced flood risk (number)</t>
  </si>
  <si>
    <t>Microfinance loan accounts opened or end borrowers (number)</t>
  </si>
  <si>
    <t>Microfinance loan accounts opened or end borrowers (FEMALE, number)</t>
  </si>
  <si>
    <t>Microfinance loan accounts opened or end borrowers (MALE, number)</t>
  </si>
  <si>
    <t>Small and medium-sized enterprise loan accounts opened or end borrowers reached (number)</t>
  </si>
  <si>
    <t>Students benefiting from new or improved educational facilities (number)</t>
  </si>
  <si>
    <t>Students benefiting from new or improved educational facilities (FEMALE, number)</t>
  </si>
  <si>
    <t>Students benefiting from new or improved educational facilities (MALE, number)</t>
  </si>
  <si>
    <t>Students educated and trained under improved quality assurance systems (number)</t>
  </si>
  <si>
    <t>Students educated and trained under improved quality assurance systems (FEMALE, number)</t>
  </si>
  <si>
    <t>Students educated and trained under improved quality assurance systems (MALE, number)</t>
  </si>
  <si>
    <t>Students educated and trained under improved quality assurance systems (TVET, number)</t>
  </si>
  <si>
    <t>Teachers trained with quality or competency standards (number)</t>
  </si>
  <si>
    <t>Teachers trained with quality or competency standards (FEMALE, number)</t>
  </si>
  <si>
    <t>Teachers trained with quality or competency standards (MALE, number)</t>
  </si>
  <si>
    <t>Teachers trained with quality or competency standards (TVET, number)</t>
  </si>
  <si>
    <t>Cross-border transmission of electricity (gigawatt-hours per year)</t>
  </si>
  <si>
    <t>Cross-border cargo volume facilitated (tons per year)</t>
  </si>
  <si>
    <t>0152</t>
  </si>
  <si>
    <t>Crisis Recovery Support Program</t>
  </si>
  <si>
    <t>Tajikistan</t>
  </si>
  <si>
    <t>Program</t>
  </si>
  <si>
    <t>S</t>
  </si>
  <si>
    <t>ADF</t>
  </si>
  <si>
    <t>No</t>
  </si>
  <si>
    <t>Education Sector Reform Project</t>
  </si>
  <si>
    <t>Project</t>
  </si>
  <si>
    <t>Yes</t>
  </si>
  <si>
    <t>Health Sector Reform Project</t>
  </si>
  <si>
    <t>Agriculture Rehabilitation Project</t>
  </si>
  <si>
    <t>Dushanbe-Kyrgyz Border Road Rehab Phase 1</t>
  </si>
  <si>
    <t>OFID</t>
  </si>
  <si>
    <t>Multilateral</t>
  </si>
  <si>
    <t>Irrigation Rehabilitation Project</t>
  </si>
  <si>
    <t>33042-013</t>
  </si>
  <si>
    <t>Regional Customs Modernization and Infrastructure Development Project (Regional)</t>
  </si>
  <si>
    <t>37644-01</t>
  </si>
  <si>
    <t>Govt of the US</t>
  </si>
  <si>
    <t>US</t>
  </si>
  <si>
    <t>G0155</t>
  </si>
  <si>
    <t>Regional Customs Modernization and Infrastructure Development Project</t>
  </si>
  <si>
    <t>Others</t>
  </si>
  <si>
    <t>2196/G 0023/G0154</t>
  </si>
  <si>
    <t>Dushanbe–Kyrgyz Border Road Rehabilitation Project, Phase I</t>
  </si>
  <si>
    <t>38236-012/38236-013/38236-022</t>
  </si>
  <si>
    <t>2271/G0061</t>
  </si>
  <si>
    <t>Sustainable Cotton Subsector Project</t>
  </si>
  <si>
    <t>Khatlon Province Flood Risk Management Project</t>
  </si>
  <si>
    <t>40046-013</t>
  </si>
  <si>
    <t>2313/G0072/G0111</t>
  </si>
  <si>
    <t>Rural Development Project</t>
  </si>
  <si>
    <t>37530-013</t>
  </si>
  <si>
    <t>ADF,GEF grant</t>
  </si>
  <si>
    <t>GEF</t>
  </si>
  <si>
    <t>G0251</t>
  </si>
  <si>
    <t>Strengthening Public Resource Mangement Program</t>
  </si>
  <si>
    <t>44061-012</t>
  </si>
  <si>
    <t>0124-G</t>
  </si>
  <si>
    <t>Nurek 500 kV Switchyard Reconstruction Project</t>
  </si>
  <si>
    <t>42189-012</t>
  </si>
  <si>
    <t>Project grant</t>
  </si>
  <si>
    <t>ADF grant</t>
  </si>
  <si>
    <t>0245-G</t>
  </si>
  <si>
    <t>Central Asia Regional Economic Cooperation Corridor 3 (Dushanbe–Uzbekistan Border)
Improvement Project</t>
  </si>
  <si>
    <t>42052-022</t>
  </si>
  <si>
    <t>0301-G</t>
  </si>
  <si>
    <t>CAREC Corridor 6 (Ayni–Uzbekistan Border Road) Improvement Project</t>
  </si>
  <si>
    <t>45432-002</t>
  </si>
  <si>
    <t>OFID=OPEC Fund for International Development</t>
  </si>
  <si>
    <t>…= not available, ADF= Asian Development Fund, ha= hectare, km= kilometer, m3 per day= cubic meter per day, MFF=multitranche financing facility, OCR= ordinary capital resources, COL=concessional OCR loan, tC02-equiv/yr= tons of carbon dioxide equivalent per year, TVET = technical and vocational education and training.</t>
  </si>
  <si>
    <t xml:space="preserve">Notes: </t>
  </si>
  <si>
    <t xml:space="preserve">(1) Results achieved are aggregate amounts of outputs and outcomes from operations reported in project completion reports and extended annual review reports circulated during the year. </t>
  </si>
  <si>
    <t xml:space="preserve">(2) Starting January 2017, ADF lending operations were combined with ADB's ordinary capital resources balance sheet. To provide general compatibility with the way ADF results have been reported in the past, </t>
  </si>
  <si>
    <t>the transitional results framework (2017–2018) tracks the performance of  operations funded by concessional OCR loans and ADF grants on Level 2 - indicators.</t>
  </si>
  <si>
    <t xml:space="preserve">Sources: ADB project and/or program completion reports and extended annual review reports issued in 2010–2018, staff estimates, and ADB Strategy, Policy and Review Department. </t>
  </si>
  <si>
    <t>2019 Development Effectiveness Review</t>
  </si>
  <si>
    <t>Strategy 2030 Operational Priority Results from Completed Operations</t>
  </si>
  <si>
    <t>https://www.adb.org/documents/development-effectiveness-review-2019-report</t>
  </si>
  <si>
    <t>Indicator no.</t>
  </si>
  <si>
    <t>Type</t>
  </si>
  <si>
    <t>Indicator Name</t>
  </si>
  <si>
    <t>Achieved Result</t>
  </si>
  <si>
    <t>A. Sovereign operation</t>
  </si>
  <si>
    <t>-</t>
  </si>
  <si>
    <t>B. Nonsovereign operation</t>
  </si>
  <si>
    <t>C. Technical assistance</t>
  </si>
  <si>
    <t>Building Capacity for Climate Resilience</t>
  </si>
  <si>
    <t>RFI</t>
  </si>
  <si>
    <t>Entities with improved service delivery (number) </t>
  </si>
  <si>
    <t>1.3.1</t>
  </si>
  <si>
    <t>TI</t>
  </si>
  <si>
    <t>Infrastructure assets established or improved (number)</t>
  </si>
  <si>
    <t>2.3.2</t>
  </si>
  <si>
    <t>Measures on gender equality supported in implementation (number)</t>
  </si>
  <si>
    <t>3.2.4</t>
  </si>
  <si>
    <t>National and subnational disaster risk reduction and/or management plans supported in implementation (number) </t>
  </si>
  <si>
    <t>4.3.1</t>
  </si>
  <si>
    <t>Solutions to enhance urban environment implemented (number)</t>
  </si>
  <si>
    <t>6.1.1</t>
  </si>
  <si>
    <t>Government officials with increased capacity to design, implement, monitor, and evaluate relevant measures (number)</t>
  </si>
  <si>
    <t>2020 Development Effectiveness Review</t>
  </si>
  <si>
    <t>https://www.adb.org/documents/development-effectiveness-review-2020-report</t>
  </si>
  <si>
    <t>Capacity Building for Rural Financial Inclusion</t>
  </si>
  <si>
    <t>1.1.1</t>
  </si>
  <si>
    <t>People enrolled in improved education and/or training (number) </t>
  </si>
  <si>
    <t>Investment Climate Reforms</t>
  </si>
  <si>
    <t>1.2.1</t>
  </si>
  <si>
    <t>Business development and financial sector measures supported in implementation (number) </t>
  </si>
  <si>
    <t>1.2.2</t>
  </si>
  <si>
    <t>Models for business development and financing established or improved (number)</t>
  </si>
  <si>
    <t>2.1.1</t>
  </si>
  <si>
    <t>Women enrolled in TVET and other job training (number) </t>
  </si>
  <si>
    <t>6.1.2</t>
  </si>
  <si>
    <t>Measures supported in implementation to improve capacity of public organizations to promote the private sector and finance sector (number)</t>
  </si>
  <si>
    <t>Strengthening the Anti-Money Laundering Regime</t>
  </si>
  <si>
    <t>Pillar/Sub-pillar</t>
  </si>
  <si>
    <t>Indicator name</t>
  </si>
  <si>
    <t>SOV</t>
  </si>
  <si>
    <t>NSO</t>
  </si>
  <si>
    <t>TA</t>
  </si>
  <si>
    <t>Total</t>
  </si>
  <si>
    <t>OP 1:  Addressing Remaining Poverty and Reducing Inequalities</t>
  </si>
  <si>
    <t>OP 2: Accelerating Progress in Gender Equality</t>
  </si>
  <si>
    <t>OP 3: Tackilng Climate Change, Building Climate and Disaster Resilience, and Enhancing Environmental Sustainability</t>
  </si>
  <si>
    <t>OP 4:  Making Cities More Livable</t>
  </si>
  <si>
    <t>OP 6: Strengthening Governance and Institutional Capacity</t>
  </si>
  <si>
    <t>2021 Development Effectiveness Review</t>
  </si>
  <si>
    <t>https://www.adb.org/documents/development-effectiveness-review-2021-report</t>
  </si>
  <si>
    <t>Access to Green Finance Project</t>
  </si>
  <si>
    <t>Jobs generated (number)</t>
  </si>
  <si>
    <t>Poor and vulnerable people with improved standards of living (number)</t>
  </si>
  <si>
    <t>Women and girls with increased time savings (number) </t>
  </si>
  <si>
    <t>1.3.2</t>
  </si>
  <si>
    <t>New financial products and services made available to the poor and vulnerable (number) </t>
  </si>
  <si>
    <t>2.1.3</t>
  </si>
  <si>
    <t>Women-owned or -led SME loan accounts opened or women-owned or -led SME end borrowers reached (number)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</si>
</sst>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_(* #,##0_);_(* \(#,##0\);_(* &quot;-&quot;??_);_(@_)"/>
    <numFmt numFmtId="166" formatCode="[$-3409]dd\-mmm\-yy;@"/>
    <numFmt numFmtId="167" formatCode="0.0"/>
    <numFmt numFmtId="168" formatCode="[$-409]d\-mmm\-yy;@"/>
    <numFmt numFmtId="169" formatCode="#,##0.0"/>
    <numFmt numFmtId="170" formatCode="[$-409]dd\-mmm\-yy;@"/>
  </numFmts>
  <fonts count="25">
    <font>
      <sz val="1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rgb="FFC00000"/>
      <name val="Arial"/>
      <family val="2"/>
    </font>
    <font>
      <b/>
      <sz val="10"/>
      <color rgb="FFFF0000"/>
      <name val="Arial"/>
      <family val="2"/>
    </font>
    <font>
      <u/>
      <sz val="11"/>
      <color theme="10"/>
      <name val="Arial"/>
      <family val="2"/>
    </font>
    <font>
      <b/>
      <sz val="12"/>
      <name val="Arial"/>
      <family val="2"/>
    </font>
    <font>
      <b/>
      <sz val="10"/>
      <color rgb="FFC00000"/>
      <name val="Arial"/>
      <family val="2"/>
    </font>
    <font>
      <b/>
      <sz val="14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 Bold"/>
    </font>
    <font>
      <u/>
      <sz val="11"/>
      <color theme="10"/>
      <name val="Calibri Bold"/>
    </font>
    <font>
      <b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70C0"/>
      <name val="Calibri Bold"/>
    </font>
  </fonts>
  <fills count="1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6DEEA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BDAF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EA"/>
        <bgColor indexed="64"/>
      </patternFill>
    </fill>
  </fills>
  <borders count="10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11" fillId="0" borderId="0" applyNumberForma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165" fontId="5" fillId="2" borderId="0" xfId="1" applyNumberFormat="1" applyFont="1" applyFill="1"/>
    <xf numFmtId="0" fontId="5" fillId="2" borderId="0" xfId="1" applyNumberFormat="1" applyFont="1" applyFill="1"/>
    <xf numFmtId="165" fontId="5" fillId="2" borderId="0" xfId="1" applyNumberFormat="1" applyFont="1" applyFill="1" applyAlignment="1">
      <alignment horizontal="left"/>
    </xf>
    <xf numFmtId="165" fontId="5" fillId="2" borderId="0" xfId="1" applyNumberFormat="1" applyFont="1" applyFill="1" applyAlignment="1">
      <alignment horizontal="center"/>
    </xf>
    <xf numFmtId="165" fontId="5" fillId="2" borderId="0" xfId="1" applyNumberFormat="1" applyFont="1" applyFill="1" applyAlignment="1">
      <alignment horizontal="right"/>
    </xf>
    <xf numFmtId="3" fontId="4" fillId="0" borderId="1" xfId="0" applyNumberFormat="1" applyFont="1" applyBorder="1"/>
    <xf numFmtId="37" fontId="4" fillId="0" borderId="1" xfId="1" applyNumberFormat="1" applyFont="1" applyBorder="1"/>
    <xf numFmtId="37" fontId="4" fillId="0" borderId="1" xfId="1" applyNumberFormat="1" applyFont="1" applyFill="1" applyBorder="1" applyAlignment="1">
      <alignment horizontal="right"/>
    </xf>
    <xf numFmtId="0" fontId="4" fillId="0" borderId="1" xfId="0" applyFont="1" applyBorder="1" applyAlignment="1">
      <alignment horizontal="center"/>
    </xf>
    <xf numFmtId="1" fontId="6" fillId="0" borderId="1" xfId="1" applyNumberFormat="1" applyFont="1" applyBorder="1" applyAlignment="1">
      <alignment horizontal="left"/>
    </xf>
    <xf numFmtId="1" fontId="6" fillId="0" borderId="1" xfId="1" applyNumberFormat="1" applyFont="1" applyBorder="1" applyAlignment="1">
      <alignment horizontal="center"/>
    </xf>
    <xf numFmtId="1" fontId="6" fillId="0" borderId="1" xfId="1" applyNumberFormat="1" applyFont="1" applyBorder="1"/>
    <xf numFmtId="1" fontId="6" fillId="0" borderId="1" xfId="0" applyNumberFormat="1" applyFont="1" applyBorder="1"/>
    <xf numFmtId="0" fontId="6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horizontal="center" vertical="top"/>
    </xf>
    <xf numFmtId="16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7" fontId="4" fillId="0" borderId="1" xfId="1" applyNumberFormat="1" applyFont="1" applyFill="1" applyBorder="1" applyAlignment="1">
      <alignment horizontal="right"/>
    </xf>
    <xf numFmtId="167" fontId="4" fillId="0" borderId="1" xfId="0" applyNumberFormat="1" applyFont="1" applyBorder="1" applyAlignment="1">
      <alignment horizontal="right"/>
    </xf>
    <xf numFmtId="167" fontId="4" fillId="0" borderId="1" xfId="0" applyNumberFormat="1" applyFont="1" applyBorder="1"/>
    <xf numFmtId="1" fontId="6" fillId="0" borderId="1" xfId="0" applyNumberFormat="1" applyFont="1" applyBorder="1" applyAlignment="1">
      <alignment horizontal="right"/>
    </xf>
    <xf numFmtId="168" fontId="8" fillId="0" borderId="1" xfId="2" applyNumberFormat="1" applyFont="1" applyBorder="1" applyAlignment="1">
      <alignment horizontal="center" vertical="top"/>
    </xf>
    <xf numFmtId="168" fontId="4" fillId="0" borderId="1" xfId="0" applyNumberFormat="1" applyFont="1" applyBorder="1" applyAlignment="1">
      <alignment horizontal="center"/>
    </xf>
    <xf numFmtId="37" fontId="4" fillId="0" borderId="1" xfId="1" applyNumberFormat="1" applyFont="1" applyFill="1" applyBorder="1"/>
    <xf numFmtId="167" fontId="4" fillId="0" borderId="1" xfId="0" applyNumberFormat="1" applyFont="1" applyBorder="1" applyAlignment="1">
      <alignment horizontal="center"/>
    </xf>
    <xf numFmtId="0" fontId="6" fillId="3" borderId="1" xfId="2" applyFont="1" applyFill="1" applyBorder="1" applyAlignment="1">
      <alignment horizontal="right" wrapText="1"/>
    </xf>
    <xf numFmtId="0" fontId="6" fillId="3" borderId="1" xfId="2" applyFont="1" applyFill="1" applyBorder="1" applyAlignment="1">
      <alignment horizontal="center" wrapText="1"/>
    </xf>
    <xf numFmtId="15" fontId="6" fillId="0" borderId="1" xfId="3" applyNumberFormat="1" applyFont="1" applyBorder="1" applyAlignment="1">
      <alignment horizontal="center"/>
    </xf>
    <xf numFmtId="168" fontId="6" fillId="0" borderId="1" xfId="3" applyNumberFormat="1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4" fillId="0" borderId="1" xfId="0" quotePrefix="1" applyFont="1" applyBorder="1" applyAlignment="1">
      <alignment horizontal="left"/>
    </xf>
    <xf numFmtId="3" fontId="4" fillId="0" borderId="1" xfId="1" applyNumberFormat="1" applyFont="1" applyFill="1" applyBorder="1" applyAlignment="1">
      <alignment horizontal="right"/>
    </xf>
    <xf numFmtId="169" fontId="4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left"/>
    </xf>
    <xf numFmtId="1" fontId="6" fillId="0" borderId="1" xfId="1" applyNumberFormat="1" applyFont="1" applyFill="1" applyBorder="1" applyAlignment="1">
      <alignment horizontal="center"/>
    </xf>
    <xf numFmtId="1" fontId="6" fillId="0" borderId="1" xfId="1" applyNumberFormat="1" applyFont="1" applyFill="1" applyBorder="1" applyAlignment="1">
      <alignment horizontal="right"/>
    </xf>
    <xf numFmtId="1" fontId="6" fillId="0" borderId="1" xfId="1" applyNumberFormat="1" applyFont="1" applyFill="1" applyBorder="1" applyAlignment="1"/>
    <xf numFmtId="0" fontId="6" fillId="0" borderId="1" xfId="0" applyFont="1" applyBorder="1" applyAlignment="1">
      <alignment horizontal="right"/>
    </xf>
    <xf numFmtId="168" fontId="6" fillId="0" borderId="1" xfId="0" applyNumberFormat="1" applyFont="1" applyBorder="1" applyAlignment="1">
      <alignment horizontal="center"/>
    </xf>
    <xf numFmtId="170" fontId="6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170" fontId="4" fillId="0" borderId="1" xfId="0" applyNumberFormat="1" applyFont="1" applyBorder="1" applyAlignment="1">
      <alignment horizontal="center"/>
    </xf>
    <xf numFmtId="165" fontId="6" fillId="0" borderId="1" xfId="1" applyNumberFormat="1" applyFont="1" applyFill="1" applyBorder="1" applyAlignment="1">
      <alignment horizontal="right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 wrapText="1"/>
    </xf>
    <xf numFmtId="0" fontId="5" fillId="12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wrapText="1"/>
    </xf>
    <xf numFmtId="0" fontId="7" fillId="0" borderId="0" xfId="0" applyFont="1"/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10" fillId="0" borderId="0" xfId="0" applyFont="1"/>
    <xf numFmtId="0" fontId="7" fillId="0" borderId="0" xfId="0" applyFont="1" applyAlignment="1">
      <alignment wrapText="1"/>
    </xf>
    <xf numFmtId="0" fontId="11" fillId="0" borderId="0" xfId="4" applyFill="1"/>
    <xf numFmtId="0" fontId="12" fillId="0" borderId="0" xfId="0" applyFont="1"/>
    <xf numFmtId="0" fontId="13" fillId="0" borderId="0" xfId="0" quotePrefix="1" applyFont="1"/>
    <xf numFmtId="0" fontId="14" fillId="0" borderId="0" xfId="0" applyFont="1"/>
    <xf numFmtId="0" fontId="16" fillId="0" borderId="0" xfId="5" applyFont="1"/>
    <xf numFmtId="0" fontId="16" fillId="0" borderId="0" xfId="5" applyFont="1" applyAlignment="1">
      <alignment wrapText="1"/>
    </xf>
    <xf numFmtId="0" fontId="2" fillId="0" borderId="0" xfId="5"/>
    <xf numFmtId="0" fontId="17" fillId="0" borderId="0" xfId="5" applyFont="1" applyAlignment="1">
      <alignment vertical="center"/>
    </xf>
    <xf numFmtId="0" fontId="17" fillId="0" borderId="0" xfId="5" applyFont="1"/>
    <xf numFmtId="0" fontId="15" fillId="0" borderId="0" xfId="5" applyFont="1"/>
    <xf numFmtId="0" fontId="19" fillId="0" borderId="0" xfId="0" applyFont="1"/>
    <xf numFmtId="0" fontId="20" fillId="0" borderId="0" xfId="4" applyFont="1" applyFill="1"/>
    <xf numFmtId="0" fontId="16" fillId="13" borderId="0" xfId="5" applyFont="1" applyFill="1" applyAlignment="1">
      <alignment horizontal="center" vertical="top"/>
    </xf>
    <xf numFmtId="0" fontId="16" fillId="13" borderId="0" xfId="5" applyFont="1" applyFill="1" applyAlignment="1">
      <alignment horizontal="center" vertical="top" wrapText="1"/>
    </xf>
    <xf numFmtId="0" fontId="17" fillId="14" borderId="0" xfId="5" applyFont="1" applyFill="1" applyAlignment="1">
      <alignment horizontal="left" vertical="top"/>
    </xf>
    <xf numFmtId="0" fontId="17" fillId="14" borderId="0" xfId="5" quotePrefix="1" applyFont="1" applyFill="1" applyAlignment="1">
      <alignment horizontal="right" vertical="top" wrapText="1"/>
    </xf>
    <xf numFmtId="0" fontId="17" fillId="14" borderId="0" xfId="5" quotePrefix="1" applyFont="1" applyFill="1" applyAlignment="1">
      <alignment horizontal="right" vertical="top"/>
    </xf>
    <xf numFmtId="0" fontId="17" fillId="0" borderId="0" xfId="5" applyFont="1" applyAlignment="1">
      <alignment horizontal="left" vertical="top"/>
    </xf>
    <xf numFmtId="0" fontId="17" fillId="0" borderId="0" xfId="5" applyFont="1" applyAlignment="1">
      <alignment vertical="top" wrapText="1"/>
    </xf>
    <xf numFmtId="0" fontId="17" fillId="0" borderId="0" xfId="5" applyFont="1" applyAlignment="1">
      <alignment vertical="top"/>
    </xf>
    <xf numFmtId="0" fontId="18" fillId="0" borderId="0" xfId="5" quotePrefix="1" applyFont="1" applyAlignment="1">
      <alignment horizontal="left" vertical="top"/>
    </xf>
    <xf numFmtId="0" fontId="16" fillId="0" borderId="0" xfId="5" applyFont="1" applyAlignment="1">
      <alignment horizontal="left" vertical="top"/>
    </xf>
    <xf numFmtId="0" fontId="16" fillId="0" borderId="0" xfId="5" applyFont="1" applyAlignment="1">
      <alignment vertical="top" wrapText="1"/>
    </xf>
    <xf numFmtId="0" fontId="16" fillId="0" borderId="0" xfId="5" applyFont="1" applyAlignment="1">
      <alignment vertical="top"/>
    </xf>
    <xf numFmtId="0" fontId="16" fillId="0" borderId="0" xfId="5" quotePrefix="1" applyFont="1" applyAlignment="1">
      <alignment horizontal="left" vertical="top"/>
    </xf>
    <xf numFmtId="0" fontId="21" fillId="13" borderId="2" xfId="5" applyFont="1" applyFill="1" applyBorder="1" applyAlignment="1">
      <alignment horizontal="center" vertical="top"/>
    </xf>
    <xf numFmtId="0" fontId="21" fillId="13" borderId="3" xfId="5" applyFont="1" applyFill="1" applyBorder="1" applyAlignment="1">
      <alignment horizontal="center" vertical="top"/>
    </xf>
    <xf numFmtId="165" fontId="21" fillId="13" borderId="3" xfId="1" applyNumberFormat="1" applyFont="1" applyFill="1" applyBorder="1" applyAlignment="1">
      <alignment horizontal="center" vertical="top"/>
    </xf>
    <xf numFmtId="165" fontId="21" fillId="13" borderId="4" xfId="1" applyNumberFormat="1" applyFont="1" applyFill="1" applyBorder="1" applyAlignment="1">
      <alignment horizontal="center" vertical="top"/>
    </xf>
    <xf numFmtId="0" fontId="22" fillId="0" borderId="5" xfId="5" quotePrefix="1" applyFont="1" applyBorder="1" applyAlignment="1">
      <alignment horizontal="left" vertical="top"/>
    </xf>
    <xf numFmtId="165" fontId="22" fillId="0" borderId="0" xfId="1" quotePrefix="1" applyNumberFormat="1" applyFont="1" applyBorder="1" applyAlignment="1">
      <alignment horizontal="right" vertical="top"/>
    </xf>
    <xf numFmtId="165" fontId="16" fillId="15" borderId="6" xfId="1" applyNumberFormat="1" applyFont="1" applyFill="1" applyBorder="1" applyAlignment="1">
      <alignment horizontal="right" vertical="top" wrapText="1"/>
    </xf>
    <xf numFmtId="165" fontId="16" fillId="0" borderId="0" xfId="6" applyNumberFormat="1" applyFont="1" applyBorder="1" applyAlignment="1">
      <alignment vertical="top"/>
    </xf>
    <xf numFmtId="0" fontId="22" fillId="0" borderId="0" xfId="5" applyFont="1" applyAlignment="1">
      <alignment horizontal="left" vertical="top"/>
    </xf>
    <xf numFmtId="0" fontId="22" fillId="0" borderId="0" xfId="5" applyFont="1" applyAlignment="1">
      <alignment vertical="top" wrapText="1"/>
    </xf>
    <xf numFmtId="0" fontId="16" fillId="0" borderId="5" xfId="5" applyFont="1" applyBorder="1" applyAlignment="1">
      <alignment horizontal="left" vertical="top"/>
    </xf>
    <xf numFmtId="0" fontId="16" fillId="0" borderId="5" xfId="5" quotePrefix="1" applyFont="1" applyBorder="1" applyAlignment="1">
      <alignment horizontal="left" vertical="top"/>
    </xf>
    <xf numFmtId="0" fontId="16" fillId="0" borderId="8" xfId="5" applyFont="1" applyBorder="1" applyAlignment="1">
      <alignment vertical="top" wrapText="1"/>
    </xf>
    <xf numFmtId="165" fontId="16" fillId="0" borderId="8" xfId="6" applyNumberFormat="1" applyFont="1" applyBorder="1" applyAlignment="1">
      <alignment vertical="top"/>
    </xf>
    <xf numFmtId="165" fontId="16" fillId="15" borderId="9" xfId="1" applyNumberFormat="1" applyFont="1" applyFill="1" applyBorder="1" applyAlignment="1">
      <alignment horizontal="right" vertical="top" wrapText="1"/>
    </xf>
    <xf numFmtId="0" fontId="23" fillId="0" borderId="0" xfId="4" applyFont="1" applyFill="1"/>
    <xf numFmtId="165" fontId="17" fillId="0" borderId="0" xfId="1" applyNumberFormat="1" applyFont="1" applyBorder="1" applyAlignment="1">
      <alignment vertical="top"/>
    </xf>
    <xf numFmtId="165" fontId="16" fillId="0" borderId="0" xfId="1" applyNumberFormat="1" applyFont="1" applyBorder="1" applyAlignment="1">
      <alignment vertical="top"/>
    </xf>
    <xf numFmtId="37" fontId="16" fillId="0" borderId="0" xfId="1" applyNumberFormat="1" applyFont="1" applyBorder="1" applyAlignment="1">
      <alignment vertical="top"/>
    </xf>
    <xf numFmtId="0" fontId="24" fillId="0" borderId="0" xfId="0" applyFont="1" applyAlignment="1">
      <alignment horizontal="left"/>
    </xf>
    <xf numFmtId="0" fontId="16" fillId="0" borderId="7" xfId="5" quotePrefix="1" applyFont="1" applyBorder="1" applyAlignment="1">
      <alignment horizontal="left" vertical="top"/>
    </xf>
    <xf numFmtId="0" fontId="16" fillId="0" borderId="8" xfId="5" applyFont="1" applyBorder="1" applyAlignment="1">
      <alignment horizontal="left" vertical="top"/>
    </xf>
    <xf numFmtId="37" fontId="16" fillId="0" borderId="8" xfId="1" applyNumberFormat="1" applyFont="1" applyBorder="1" applyAlignment="1">
      <alignment vertical="top"/>
    </xf>
    <xf numFmtId="0" fontId="16" fillId="0" borderId="7" xfId="5" applyFont="1" applyBorder="1" applyAlignment="1">
      <alignment vertical="top"/>
    </xf>
    <xf numFmtId="0" fontId="16" fillId="0" borderId="8" xfId="5" applyFont="1" applyBorder="1" applyAlignment="1">
      <alignment vertical="top"/>
    </xf>
    <xf numFmtId="0" fontId="5" fillId="4" borderId="1" xfId="0" applyFont="1" applyFill="1" applyBorder="1" applyAlignment="1">
      <alignment horizontal="center"/>
    </xf>
    <xf numFmtId="0" fontId="5" fillId="9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</cellXfs>
  <cellStyles count="7">
    <cellStyle name="Comma" xfId="1" builtinId="3"/>
    <cellStyle name="Comma 2" xfId="6" xr:uid="{3397537F-F1A2-4348-9AA3-290C5F3CEC07}"/>
    <cellStyle name="Hyperlink" xfId="4" builtinId="8"/>
    <cellStyle name="Normal" xfId="0" builtinId="0"/>
    <cellStyle name="Normal 12" xfId="3" xr:uid="{00000000-0005-0000-0000-000003000000}"/>
    <cellStyle name="Normal 2" xfId="5" xr:uid="{73852885-0E13-AC49-8AB9-1B3936EE36AA}"/>
    <cellStyle name="Normal 2 2 5" xfId="2" xr:uid="{00000000-0005-0000-0000-000004000000}"/>
  </cellStyles>
  <dxfs count="18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D-RECORD_dec10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2010%2009%20CLASS%20Statement%20of%20Loans.xlsx?27614843" TargetMode="External"/><Relationship Id="rId1" Type="http://schemas.openxmlformats.org/officeDocument/2006/relationships/externalLinkPath" Target="file:///\\27614843\2010%2009%20CLASS%20Statement%20of%20Loans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SEDI_Achieved%20Historical\WPBF%20L%20AZE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IT-Loan%20for%20WPBF%20Finalb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functions2008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2009%20CPA%20Summary%20ratings%20-%2006Oct%20clusters%20FINAL.xls?27614843" TargetMode="External"/><Relationship Id="rId1" Type="http://schemas.openxmlformats.org/officeDocument/2006/relationships/externalLinkPath" Target="file:///\\27614843\2009%20CPA%20Summary%20ratings%20-%2006Oct%20clusters%20FINAL.xls" TargetMode="External"/></Relationships>
</file>

<file path=xl/externalLinks/_rels/externalLink15.xml.rels><?xml version="1.0" encoding="UTF-8" standalone="yes"?>
<Relationships xmlns="http://schemas.openxmlformats.org/package/2006/relationships"><Relationship Id="rId2" Type="http://schemas.microsoft.com/office/2019/04/relationships/externalLinkLongPath" Target="DATABASE_ADF%20&amp;%20OCR%20Operations_WPBF%202015-2017(GS)_11Jul2014.xlsx?27614843" TargetMode="External"/><Relationship Id="rId1" Type="http://schemas.openxmlformats.org/officeDocument/2006/relationships/externalLinkPath" Target="file:///\\27614843\DATABASE_ADF%20&amp;%20OCR%20Operations_WPBF%202015-2017(GS)_11Jul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mya_overdue_31dec201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SOL%20Dec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nnaguzman\Desktop\ADB%20DEFR%20Files\DATABASE\Loan%20and%20Grant%20Template%202012-2016%20Template_23May2011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FOR%20POSTING%20ADB.ORG\2017DEfR_Results%20Achieved\Template%20List_27Ma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AP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dinnaguzman\Desktop\ADB%20DEFR%20Files\DATABASE\RFI%20Achieved%20Result\OCR-DI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siandevbank.sharepoint.com/DOCUME~1/cl2/LOCALS~1/Temp/notesB8E105/CWEN%20Loan%20and%20Grant%202012-2016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.%20ADB's%20RESULTS%20ORIENTATION\DEfR\DEfR_2017\Level%202B%20Core%20Operational%20Results\DATABASES\RFI_%20Achieved%20Results\WBBF%202011-2013%20Consolidated%20Template_7Jun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y Year 69-10"/>
      <sheetName val="details"/>
      <sheetName val="Sheet1"/>
      <sheetName val="Lists"/>
      <sheetName val="TA_List of Values (LOV)"/>
      <sheetName val="By_Year_69-10"/>
      <sheetName val="TA_List_of_Values_(LOV)"/>
      <sheetName val="D-RECORD_dec10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SS FIGURES"/>
      <sheetName val="to check"/>
      <sheetName val="Summary Statement of Loans"/>
      <sheetName val="RevDev of JPY made effective"/>
      <sheetName val="RevDev of Undisb Bal"/>
      <sheetName val="RevDev for Loans made Eff"/>
      <sheetName val="Loans Made Effective"/>
      <sheetName val="Cancellation"/>
      <sheetName val="LNYE"/>
      <sheetName val="Effectivity"/>
      <sheetName val="Historical Repayments"/>
      <sheetName val="Undisbursed Effective Loans"/>
      <sheetName val="Disbursements"/>
      <sheetName val="INT AND CC CAP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Project Processing Template"/>
      <sheetName val="List of Values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an List"/>
      <sheetName val="Country C"/>
      <sheetName val="Class C"/>
      <sheetName val="Loan-Class C"/>
      <sheetName val="Country T"/>
      <sheetName val="Dept C"/>
      <sheetName val="Dept T"/>
      <sheetName val="Sector C"/>
      <sheetName val="Multi Ctl"/>
      <sheetName val="Multi C"/>
      <sheetName val="Incorp Multi C"/>
      <sheetName val="Multi T"/>
      <sheetName val="Sector OCR C"/>
      <sheetName val="Sector ADF C"/>
      <sheetName val="Sub-sector C"/>
      <sheetName val="Sec OCR-ADF C"/>
      <sheetName val="Sector Dept C"/>
      <sheetName val="Old Sector C"/>
      <sheetName val="Old Sector OCR C"/>
      <sheetName val="Old Sector ADF C"/>
      <sheetName val="Old Sub-sector C"/>
      <sheetName val="Sector T"/>
      <sheetName val="Sector Dept T"/>
      <sheetName val="Sheet2"/>
      <sheetName val="Sheet3"/>
      <sheetName val="Sheet4"/>
      <sheetName val="Sheet5"/>
      <sheetName val="Cluster Ctl"/>
      <sheetName val="Cluster T&amp;C"/>
      <sheetName val="Theme Ctl"/>
      <sheetName val="Theme T&amp;C"/>
      <sheetName val="Old Theme Cumulative T&amp;C"/>
      <sheetName val="Old Theme C"/>
      <sheetName val="Old Theme T"/>
      <sheetName val="Cluster-Sector C&amp;T"/>
      <sheetName val="Old Theme-Sector C"/>
      <sheetName val="Old Theme-Sector T"/>
      <sheetName val="Lending Modality C"/>
      <sheetName val="Lending Modality T"/>
      <sheetName val="Budget"/>
      <sheetName val="MDG"/>
      <sheetName val="MDG1"/>
      <sheetName val="MDG2"/>
      <sheetName val="MDG3"/>
      <sheetName val="MDG4"/>
      <sheetName val="MDG5"/>
      <sheetName val="MDG6"/>
      <sheetName val="MDG7"/>
      <sheetName val="MDG8"/>
      <sheetName val="Poverty C"/>
      <sheetName val="Poverty Dept C"/>
      <sheetName val="Poverty Sector C"/>
      <sheetName val="Poverty T"/>
      <sheetName val="Scenario C&amp;T"/>
      <sheetName val="Board C"/>
      <sheetName val="MRM C"/>
      <sheetName val="Schedule T"/>
      <sheetName val="VP Report"/>
      <sheetName val="MC Lending T"/>
      <sheetName val="MC Lending C"/>
      <sheetName val="MC Program Lend TC"/>
      <sheetName val="MC Poverty TC"/>
      <sheetName val="MC Board"/>
      <sheetName val="MC Processing"/>
      <sheetName val="Process T"/>
      <sheetName val="WPBF CWRD"/>
      <sheetName val="WPBF SARD"/>
      <sheetName val="WPBF EARD"/>
      <sheetName val="WPBF PARD"/>
      <sheetName val="WPBF SERD"/>
      <sheetName val="WPBF CWRD (2)"/>
      <sheetName val="WPBF SARD (2)"/>
      <sheetName val="WPBF EARD (2)"/>
      <sheetName val="WPBF Summary"/>
      <sheetName val="Old Cluster-Sector_T Number"/>
      <sheetName val="Old Cluster-Sector_T Amount"/>
      <sheetName val="MTSII 1"/>
      <sheetName val="MTSII 2"/>
      <sheetName val="MTSII 3"/>
      <sheetName val="MTSII 4"/>
      <sheetName val="MTSII 5"/>
      <sheetName val="MTSII T"/>
      <sheetName val="MTSII Theme"/>
      <sheetName val="MTS II 3D"/>
      <sheetName val="MTS II 3D Base Table"/>
      <sheetName val="Graph 6"/>
      <sheetName val="Miscellaneous"/>
      <sheetName val="Index"/>
      <sheetName val="Input Facility"/>
      <sheetName val="Archive"/>
      <sheetName val="VP Report Source"/>
      <sheetName val="VP Report Source 2"/>
      <sheetName val="MC Source"/>
      <sheetName val="MC Source 2"/>
      <sheetName val="MC Source 3"/>
      <sheetName val="MC Source 4"/>
      <sheetName val="Ctry Class Table"/>
      <sheetName val="MTSII Sector Table"/>
      <sheetName val="_"/>
      <sheetName val="_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A2008"/>
      <sheetName val="CPA2008 by CNeeds"/>
      <sheetName val="PBAData"/>
      <sheetName val="CPA2008 by Performance"/>
      <sheetName val="f(x)-data"/>
      <sheetName val="Sheet3"/>
      <sheetName val="CPA2008 (IDA)"/>
      <sheetName val="CPA2008 by CNeeds (IDA)"/>
      <sheetName val="CPA2008 by CNeeds (2)"/>
    </sheetNames>
    <sheetDataSet>
      <sheetData sheetId="0" refreshError="1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1Criteria"/>
      <sheetName val="Performance"/>
      <sheetName val="Clusters"/>
      <sheetName val="2009CPA"/>
      <sheetName val="2009CPA(3)"/>
      <sheetName val="2009CPA (2)"/>
      <sheetName val="1.Macro"/>
      <sheetName val="2.Fiscal"/>
      <sheetName val="3.Debt"/>
      <sheetName val="4.Trade"/>
      <sheetName val="5.Financial"/>
      <sheetName val="6.BusReg"/>
      <sheetName val="7.Gender"/>
      <sheetName val="8.Equity"/>
      <sheetName val="9.HR"/>
      <sheetName val="10.SocialProtection"/>
      <sheetName val="11.Env"/>
      <sheetName val="12.Law"/>
      <sheetName val="13.PFM"/>
      <sheetName val="14.RevMob"/>
      <sheetName val="15.PubAdmin"/>
      <sheetName val="16.T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Version"/>
      <sheetName val="PIVOT Drivers of Change"/>
      <sheetName val="PIVOT Sov Ops"/>
      <sheetName val="PIVOT PDA"/>
      <sheetName val="PIVOT by Modality"/>
      <sheetName val="PIVOT Food Security"/>
      <sheetName val="PIVOT MFF PFR"/>
      <sheetName val="PIVOT PBL RBL"/>
      <sheetName val="IEG Pillars"/>
      <sheetName val="ESG"/>
      <sheetName val="RCI"/>
      <sheetName val="PIVOT Climate Change"/>
      <sheetName val="PIVOT Clean Energy"/>
      <sheetName val="PIVOT ESG DRM Projects"/>
      <sheetName val="Database"/>
      <sheetName val="Header Definitions"/>
      <sheetName val="List of Values"/>
      <sheetName val="Lists"/>
      <sheetName val="Sector_subsector"/>
      <sheetName val="PDAs and Ensuing Lo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due"/>
      <sheetName val="monthly-all"/>
      <sheetName val="mya"/>
      <sheetName val="RMI"/>
      <sheetName val="aging"/>
      <sheetName val="AGING(VALUES)"/>
      <sheetName val="R190_MYA"/>
      <sheetName val="R190_RMI"/>
      <sheetName val="aging (2)"/>
      <sheetName val="Lists"/>
      <sheetName val="TA_List of Values (LOV)"/>
      <sheetName val="aging_(2)"/>
      <sheetName val="TA_List_of_Values_(LOV)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08Ctry"/>
      <sheetName val="Dec10"/>
      <sheetName val="Latest SOL"/>
      <sheetName val="Nov10"/>
      <sheetName val="Oct10 YTD"/>
      <sheetName val="Oct10"/>
      <sheetName val="Sep10"/>
      <sheetName val="Sep10 YTD"/>
      <sheetName val="Eff"/>
      <sheetName val="Aug10 YTD"/>
      <sheetName val="Aug10"/>
      <sheetName val="Jul10"/>
      <sheetName val="Jul10 YTD"/>
      <sheetName val="Jun10 YTD"/>
      <sheetName val="Jun10"/>
      <sheetName val="6mos2010ByCtry"/>
      <sheetName val="Jun10 Dec09 JunOnly"/>
      <sheetName val="6mos 2010 by Ctry"/>
      <sheetName val="May10"/>
      <sheetName val="Sheet2"/>
      <sheetName val="Apr10 CTRY"/>
      <sheetName val="Notes"/>
      <sheetName val="Mar10  Dec09 All"/>
      <sheetName val="Mar10  Dec09 Active"/>
      <sheetName val="Dec09"/>
      <sheetName val="Feb2010"/>
      <sheetName val="Jan2010"/>
      <sheetName val="Oct09TEST 92B"/>
      <sheetName val="Sep09Dec08"/>
      <sheetName val="Dec09 &amp;Dec08"/>
      <sheetName val="Dec09 &amp;Dec08 Active"/>
      <sheetName val="cancel 2009 (2)"/>
      <sheetName val="Dec09Back"/>
      <sheetName val="LaniDec09"/>
      <sheetName val="Dec09MFF"/>
      <sheetName val="cancel 2009"/>
      <sheetName val="delete...."/>
      <sheetName val="Vlook2009"/>
      <sheetName val="2009 Canceln"/>
      <sheetName val="Dec09 Type"/>
      <sheetName val="Dec09 YTD past 5yrs"/>
      <sheetName val="SOL Nov09"/>
      <sheetName val="SOL Nov09 (2)"/>
      <sheetName val="Sheet3"/>
      <sheetName val="Oct09Ctry"/>
      <sheetName val="Jan09 Disb"/>
      <sheetName val="Sep09"/>
      <sheetName val="R Salvino"/>
      <sheetName val="Aug09Divn"/>
      <sheetName val="Aug09. (5)"/>
      <sheetName val="Aug09. (2)"/>
      <sheetName val="Aug09. (3)"/>
      <sheetName val="Jul09Ctry (2)"/>
      <sheetName val="Aug09"/>
      <sheetName val="delete.."/>
      <sheetName val="Aug09 (2)"/>
      <sheetName val="Vlookup"/>
      <sheetName val="Portal"/>
      <sheetName val="Term ALL"/>
      <sheetName val="Term"/>
      <sheetName val="Jul09Ctry"/>
      <sheetName val="Jul09Ctry (3)"/>
      <sheetName val="Jun09Ctry"/>
      <sheetName val="del"/>
      <sheetName val="del (2)"/>
      <sheetName val="Jun09Ctry (2)"/>
      <sheetName val="Jun09CtryNYE"/>
      <sheetName val="ClosingSoon"/>
      <sheetName val="delete"/>
      <sheetName val="ClosingSoon (2)"/>
      <sheetName val="May09CTRY"/>
      <sheetName val="Jan09 Disb-orig before 2174 adj"/>
      <sheetName val="Sheet1"/>
      <sheetName val="Dec08Ctry (2)"/>
      <sheetName val="for DLO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Important Reminders"/>
      <sheetName val="Header Definitions"/>
      <sheetName val="ADF XI DEMAND INSTRUCTIONS"/>
      <sheetName val="Lending&amp;Grants Templat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 (3)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 "/>
      <sheetName val="mill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0000"/>
      <sheetName val="Sheet1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ant Reminders"/>
      <sheetName val="Header Definitions"/>
      <sheetName val="ADF XI DEMAND INSTRUCTIONS"/>
      <sheetName val="Lists"/>
      <sheetName val="CWEN Summary-L&amp;G"/>
      <sheetName val="CWEN Lending&amp;Grants"/>
      <sheetName val="Lending&amp;Grants Templ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"/>
      <sheetName val="SPOP_Important Reminders"/>
      <sheetName val="SPOP_Header Definition"/>
      <sheetName val="SPOP_Lending Data"/>
      <sheetName val="SPOP_Disb projections"/>
      <sheetName val="BPBM_% proj administered by RM"/>
      <sheetName val="BPBM_% of Satisfactory Projects"/>
      <sheetName val="BPBM_Staffing Proposal Table"/>
      <sheetName val="BPBM_ETSW Work Plan"/>
      <sheetName val="BPBM_IED Work Program"/>
      <sheetName val="BPBM_Projected Proj under Admin"/>
      <sheetName val="BPBM-Projected TA under Admin"/>
      <sheetName val="SPOP-Depts TA Pipeline"/>
      <sheetName val="SPOP-Depts TA Pipeline RefNot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CEC15B-B9BB-4D4E-8997-9EE70179E1B0}" name="Table1367891011121314151617181920212223242526272829303132" displayName="Table1367891011121314151617181920212223242526272829303132" ref="A6:D16" totalsRowShown="0" headerRowDxfId="17" tableBorderDxfId="16">
  <tableColumns count="4">
    <tableColumn id="1" xr3:uid="{7E6B379C-D5E5-814E-AB1C-A97C0F3224FA}" name="Indicator no." dataDxfId="15"/>
    <tableColumn id="5" xr3:uid="{A2A0DD68-CDDD-814A-B3F5-28CEF3E0DABA}" name="Type" dataDxfId="14"/>
    <tableColumn id="2" xr3:uid="{9145F83A-981E-E747-BBF2-C7BC689A2F7E}" name="Indicator Name" dataDxfId="13"/>
    <tableColumn id="4" xr3:uid="{BE8C3E96-07B3-474A-A024-A0615080D85C}" name="Achieved Result" dataDxfId="12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387D613-7A46-1C42-8566-54ADFA2916BC}" name="Table13678910111213141516171819202122232425262728293031323" displayName="Table13678910111213141516171819202122232425262728293031323" ref="A6:D20" totalsRowShown="0" headerRowDxfId="11" tableBorderDxfId="10">
  <tableColumns count="4">
    <tableColumn id="1" xr3:uid="{8DF2AC29-0745-A64D-8B7D-504392938E8F}" name="Indicator no." dataDxfId="9"/>
    <tableColumn id="5" xr3:uid="{B4B757BD-B25C-8D4F-9CFD-E3F8B3C39115}" name="Type" dataDxfId="8"/>
    <tableColumn id="2" xr3:uid="{4877FDB7-B7C8-7848-8A1F-F08A7DF2C809}" name="Indicator Name" dataDxfId="7"/>
    <tableColumn id="4" xr3:uid="{CC75989E-5B1D-4547-826F-3C759EEB1517}" name="Achieved Result" dataDxfId="6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E41529D-59A1-EF45-A553-01F32F836CDB}" name="Table136789101112131415161718192021222324252627282930313234" displayName="Table136789101112131415161718192021222324252627282930313234" ref="A6:D16" totalsRowShown="0" headerRowDxfId="5" tableBorderDxfId="4">
  <tableColumns count="4">
    <tableColumn id="1" xr3:uid="{CE54111C-29C4-914B-83B3-69E1197196D7}" name="Indicator no." dataDxfId="3"/>
    <tableColumn id="5" xr3:uid="{9C418F71-C5B4-6946-BCC0-3B1657134B19}" name="Type" dataDxfId="2"/>
    <tableColumn id="2" xr3:uid="{90996E48-4FF8-1C4D-9076-C9D449D19F4C}" name="Indicator Name" dataDxfId="1"/>
    <tableColumn id="4" xr3:uid="{FBC47379-4802-4E4F-ADEC-97B8F3196C93}" name="Achieved Result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db.org/documents/development-effectiveness-review-2018-report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s://www.adb.org/documents/development-effectiveness-review-2019-report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hyperlink" Target="https://www.adb.org/documents/development-effectiveness-review-2020-report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hyperlink" Target="https://www.adb.org/documents/development-effectiveness-review-2021-re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Y33"/>
  <sheetViews>
    <sheetView zoomScale="91" zoomScaleNormal="91" workbookViewId="0">
      <selection activeCell="A7" sqref="A7"/>
    </sheetView>
  </sheetViews>
  <sheetFormatPr defaultColWidth="8.875" defaultRowHeight="14.1"/>
  <cols>
    <col min="3" max="3" width="50.625" customWidth="1"/>
    <col min="6" max="6" width="10.375" customWidth="1"/>
    <col min="10" max="10" width="18" customWidth="1"/>
    <col min="11" max="12" width="12" hidden="1" customWidth="1"/>
    <col min="13" max="14" width="12" customWidth="1"/>
    <col min="15" max="15" width="17" customWidth="1"/>
    <col min="16" max="19" width="12" customWidth="1"/>
    <col min="20" max="21" width="12" hidden="1" customWidth="1"/>
    <col min="22" max="32" width="12" customWidth="1"/>
    <col min="33" max="77" width="17.625" customWidth="1"/>
  </cols>
  <sheetData>
    <row r="1" spans="1:77" ht="18">
      <c r="A1" s="76" t="s">
        <v>0</v>
      </c>
    </row>
    <row r="2" spans="1:77" ht="15.95">
      <c r="A2" s="74" t="s">
        <v>1</v>
      </c>
      <c r="B2" s="3"/>
      <c r="C2" s="5"/>
      <c r="D2" s="75"/>
      <c r="E2" s="1"/>
      <c r="F2" s="1"/>
      <c r="G2" s="4"/>
      <c r="H2" s="4"/>
      <c r="I2" s="4"/>
      <c r="J2" s="4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4"/>
      <c r="AD2" s="3"/>
      <c r="AE2" s="3"/>
      <c r="AF2" s="2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</row>
    <row r="3" spans="1:77" ht="15.95">
      <c r="A3" s="74" t="s">
        <v>2</v>
      </c>
      <c r="B3" s="3"/>
      <c r="C3" s="5"/>
      <c r="D3" s="1"/>
      <c r="E3" s="1"/>
      <c r="F3" s="1"/>
      <c r="G3" s="4"/>
      <c r="H3" s="4"/>
      <c r="I3" s="4"/>
      <c r="J3" s="4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4"/>
      <c r="AD3" s="3"/>
      <c r="AE3" s="3"/>
      <c r="AF3" s="2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</row>
    <row r="4" spans="1:77">
      <c r="A4" s="73" t="s">
        <v>3</v>
      </c>
      <c r="B4" s="69"/>
      <c r="C4" s="72"/>
      <c r="D4" s="67"/>
      <c r="E4" s="71"/>
      <c r="F4" s="67"/>
      <c r="G4" s="70"/>
      <c r="H4" s="70"/>
      <c r="I4" s="70"/>
      <c r="J4" s="70"/>
      <c r="K4" s="68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8"/>
      <c r="AC4" s="70"/>
      <c r="AD4" s="69"/>
      <c r="AE4" s="69"/>
      <c r="AF4" s="68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</row>
    <row r="5" spans="1:77">
      <c r="B5" s="62"/>
      <c r="C5" s="66"/>
      <c r="D5" s="64"/>
      <c r="E5" s="64"/>
      <c r="F5" s="64"/>
      <c r="G5" s="63"/>
      <c r="H5" s="63"/>
      <c r="I5" s="63"/>
      <c r="J5" s="63"/>
      <c r="K5" s="65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3"/>
      <c r="AD5" s="62"/>
      <c r="AE5" s="62"/>
      <c r="AF5" s="61"/>
      <c r="AG5" s="124" t="s">
        <v>4</v>
      </c>
      <c r="AH5" s="124"/>
      <c r="AI5" s="124"/>
      <c r="AJ5" s="124"/>
      <c r="AK5" s="124"/>
      <c r="AL5" s="124"/>
      <c r="AM5" s="124"/>
      <c r="AN5" s="124"/>
      <c r="AO5" s="124"/>
      <c r="AP5" s="124"/>
      <c r="AQ5" s="125" t="s">
        <v>5</v>
      </c>
      <c r="AR5" s="125"/>
      <c r="AS5" s="125"/>
      <c r="AT5" s="125"/>
      <c r="AU5" s="125"/>
      <c r="AV5" s="125"/>
      <c r="AW5" s="125"/>
      <c r="AX5" s="125"/>
      <c r="AY5" s="125"/>
      <c r="AZ5" s="125"/>
      <c r="BA5" s="126" t="s">
        <v>6</v>
      </c>
      <c r="BB5" s="126"/>
      <c r="BC5" s="126"/>
      <c r="BD5" s="126"/>
      <c r="BE5" s="126"/>
      <c r="BF5" s="126"/>
      <c r="BG5" s="126"/>
      <c r="BH5" s="126"/>
      <c r="BI5" s="127" t="s">
        <v>7</v>
      </c>
      <c r="BJ5" s="127"/>
      <c r="BK5" s="127"/>
      <c r="BL5" s="127"/>
      <c r="BM5" s="128" t="s">
        <v>8</v>
      </c>
      <c r="BN5" s="128"/>
      <c r="BO5" s="128"/>
      <c r="BP5" s="128"/>
      <c r="BQ5" s="128"/>
      <c r="BR5" s="128"/>
      <c r="BS5" s="128"/>
      <c r="BT5" s="128"/>
      <c r="BU5" s="128"/>
      <c r="BV5" s="128"/>
      <c r="BW5" s="128"/>
      <c r="BX5" s="123" t="s">
        <v>9</v>
      </c>
      <c r="BY5" s="123"/>
    </row>
    <row r="6" spans="1:77" ht="75.75" customHeight="1">
      <c r="A6" s="59" t="s">
        <v>10</v>
      </c>
      <c r="B6" s="60" t="s">
        <v>11</v>
      </c>
      <c r="C6" s="59" t="s">
        <v>12</v>
      </c>
      <c r="D6" s="59" t="s">
        <v>13</v>
      </c>
      <c r="E6" s="59" t="s">
        <v>14</v>
      </c>
      <c r="F6" s="59" t="s">
        <v>15</v>
      </c>
      <c r="G6" s="59" t="s">
        <v>16</v>
      </c>
      <c r="H6" s="59" t="s">
        <v>17</v>
      </c>
      <c r="I6" s="59" t="s">
        <v>18</v>
      </c>
      <c r="J6" s="59" t="s">
        <v>19</v>
      </c>
      <c r="K6" s="58" t="s">
        <v>20</v>
      </c>
      <c r="L6" s="58" t="s">
        <v>21</v>
      </c>
      <c r="M6" s="58" t="s">
        <v>22</v>
      </c>
      <c r="N6" s="58" t="s">
        <v>23</v>
      </c>
      <c r="O6" s="58" t="s">
        <v>24</v>
      </c>
      <c r="P6" s="58" t="s">
        <v>25</v>
      </c>
      <c r="Q6" s="58" t="s">
        <v>26</v>
      </c>
      <c r="R6" s="58" t="s">
        <v>27</v>
      </c>
      <c r="S6" s="58" t="s">
        <v>28</v>
      </c>
      <c r="T6" s="57" t="s">
        <v>29</v>
      </c>
      <c r="U6" s="57" t="s">
        <v>30</v>
      </c>
      <c r="V6" s="57" t="s">
        <v>31</v>
      </c>
      <c r="W6" s="57" t="s">
        <v>32</v>
      </c>
      <c r="X6" s="57" t="s">
        <v>33</v>
      </c>
      <c r="Y6" s="57" t="s">
        <v>34</v>
      </c>
      <c r="Z6" s="57" t="s">
        <v>35</v>
      </c>
      <c r="AA6" s="57" t="s">
        <v>36</v>
      </c>
      <c r="AB6" s="57" t="s">
        <v>37</v>
      </c>
      <c r="AC6" s="57" t="s">
        <v>38</v>
      </c>
      <c r="AD6" s="57" t="s">
        <v>39</v>
      </c>
      <c r="AE6" s="57" t="s">
        <v>40</v>
      </c>
      <c r="AF6" s="56" t="s">
        <v>41</v>
      </c>
      <c r="AG6" s="55" t="s">
        <v>42</v>
      </c>
      <c r="AH6" s="55" t="s">
        <v>43</v>
      </c>
      <c r="AI6" s="55" t="s">
        <v>44</v>
      </c>
      <c r="AJ6" s="55" t="s">
        <v>45</v>
      </c>
      <c r="AK6" s="55" t="s">
        <v>46</v>
      </c>
      <c r="AL6" s="55" t="s">
        <v>47</v>
      </c>
      <c r="AM6" s="55" t="s">
        <v>48</v>
      </c>
      <c r="AN6" s="55" t="s">
        <v>49</v>
      </c>
      <c r="AO6" s="55" t="s">
        <v>50</v>
      </c>
      <c r="AP6" s="55" t="s">
        <v>51</v>
      </c>
      <c r="AQ6" s="54" t="s">
        <v>52</v>
      </c>
      <c r="AR6" s="54" t="s">
        <v>53</v>
      </c>
      <c r="AS6" s="54" t="s">
        <v>54</v>
      </c>
      <c r="AT6" s="54" t="s">
        <v>55</v>
      </c>
      <c r="AU6" s="54" t="s">
        <v>56</v>
      </c>
      <c r="AV6" s="54" t="s">
        <v>57</v>
      </c>
      <c r="AW6" s="54" t="s">
        <v>58</v>
      </c>
      <c r="AX6" s="54" t="s">
        <v>59</v>
      </c>
      <c r="AY6" s="54" t="s">
        <v>60</v>
      </c>
      <c r="AZ6" s="54" t="s">
        <v>61</v>
      </c>
      <c r="BA6" s="53" t="s">
        <v>62</v>
      </c>
      <c r="BB6" s="53" t="s">
        <v>63</v>
      </c>
      <c r="BC6" s="53" t="s">
        <v>64</v>
      </c>
      <c r="BD6" s="53" t="s">
        <v>65</v>
      </c>
      <c r="BE6" s="53" t="s">
        <v>66</v>
      </c>
      <c r="BF6" s="53" t="s">
        <v>67</v>
      </c>
      <c r="BG6" s="53" t="s">
        <v>68</v>
      </c>
      <c r="BH6" s="53" t="s">
        <v>69</v>
      </c>
      <c r="BI6" s="52" t="s">
        <v>70</v>
      </c>
      <c r="BJ6" s="52" t="s">
        <v>71</v>
      </c>
      <c r="BK6" s="52" t="s">
        <v>72</v>
      </c>
      <c r="BL6" s="52" t="s">
        <v>73</v>
      </c>
      <c r="BM6" s="51" t="s">
        <v>74</v>
      </c>
      <c r="BN6" s="51" t="s">
        <v>75</v>
      </c>
      <c r="BO6" s="51" t="s">
        <v>76</v>
      </c>
      <c r="BP6" s="51" t="s">
        <v>77</v>
      </c>
      <c r="BQ6" s="51" t="s">
        <v>78</v>
      </c>
      <c r="BR6" s="51" t="s">
        <v>79</v>
      </c>
      <c r="BS6" s="51" t="s">
        <v>80</v>
      </c>
      <c r="BT6" s="51" t="s">
        <v>81</v>
      </c>
      <c r="BU6" s="51" t="s">
        <v>82</v>
      </c>
      <c r="BV6" s="51" t="s">
        <v>83</v>
      </c>
      <c r="BW6" s="51" t="s">
        <v>84</v>
      </c>
      <c r="BX6" s="50" t="s">
        <v>85</v>
      </c>
      <c r="BY6" s="50" t="s">
        <v>86</v>
      </c>
    </row>
    <row r="7" spans="1:77">
      <c r="A7" s="23">
        <v>2010</v>
      </c>
      <c r="B7" s="23" t="s">
        <v>87</v>
      </c>
      <c r="C7" s="23" t="s">
        <v>88</v>
      </c>
      <c r="D7" s="23">
        <v>43098</v>
      </c>
      <c r="E7" s="23" t="s">
        <v>89</v>
      </c>
      <c r="F7" s="23" t="s">
        <v>90</v>
      </c>
      <c r="G7" s="14" t="s">
        <v>91</v>
      </c>
      <c r="H7" s="29">
        <v>40000</v>
      </c>
      <c r="I7" s="29">
        <v>40346</v>
      </c>
      <c r="J7" s="14" t="s">
        <v>92</v>
      </c>
      <c r="K7" s="47"/>
      <c r="L7" s="42"/>
      <c r="M7" s="42">
        <v>40</v>
      </c>
      <c r="N7" s="42">
        <v>0</v>
      </c>
      <c r="O7" s="42">
        <v>40</v>
      </c>
      <c r="P7" s="42">
        <v>0</v>
      </c>
      <c r="Q7" s="42">
        <v>0</v>
      </c>
      <c r="R7" s="42">
        <v>0</v>
      </c>
      <c r="S7" s="49">
        <v>40</v>
      </c>
      <c r="T7" s="49"/>
      <c r="U7" s="42"/>
      <c r="V7" s="42">
        <v>40</v>
      </c>
      <c r="W7" s="42">
        <v>0</v>
      </c>
      <c r="X7" s="42">
        <v>40</v>
      </c>
      <c r="Y7" s="42">
        <v>0</v>
      </c>
      <c r="Z7" s="42">
        <v>0</v>
      </c>
      <c r="AA7" s="42">
        <v>0</v>
      </c>
      <c r="AB7" s="42">
        <v>40</v>
      </c>
      <c r="AC7" s="41" t="s">
        <v>93</v>
      </c>
      <c r="AD7" s="40"/>
      <c r="AE7" s="40"/>
      <c r="AF7" s="39" t="s">
        <v>93</v>
      </c>
      <c r="AG7" s="13">
        <v>0</v>
      </c>
      <c r="AH7" s="13">
        <v>0</v>
      </c>
      <c r="AI7" s="13">
        <v>0</v>
      </c>
      <c r="AJ7" s="13">
        <v>0</v>
      </c>
      <c r="AK7" s="13">
        <v>0</v>
      </c>
      <c r="AL7" s="13">
        <v>0</v>
      </c>
      <c r="AM7" s="13">
        <v>0</v>
      </c>
      <c r="AN7" s="13">
        <v>0</v>
      </c>
      <c r="AO7" s="38">
        <v>0</v>
      </c>
      <c r="AP7" s="38">
        <v>0</v>
      </c>
      <c r="AQ7" s="38">
        <v>0</v>
      </c>
      <c r="AR7" s="38">
        <v>0</v>
      </c>
      <c r="AS7" s="38">
        <v>0</v>
      </c>
      <c r="AT7" s="38">
        <v>0</v>
      </c>
      <c r="AU7" s="38">
        <v>0</v>
      </c>
      <c r="AV7" s="38">
        <v>0</v>
      </c>
      <c r="AW7" s="38">
        <v>0</v>
      </c>
      <c r="AX7" s="38">
        <v>0</v>
      </c>
      <c r="AY7" s="38">
        <v>0</v>
      </c>
      <c r="AZ7" s="38">
        <v>0</v>
      </c>
      <c r="BA7" s="38">
        <v>0</v>
      </c>
      <c r="BB7" s="38">
        <v>0</v>
      </c>
      <c r="BC7" s="38">
        <v>0</v>
      </c>
      <c r="BD7" s="38">
        <v>0</v>
      </c>
      <c r="BE7" s="38">
        <v>0</v>
      </c>
      <c r="BF7" s="38">
        <v>0</v>
      </c>
      <c r="BG7" s="38">
        <v>0</v>
      </c>
      <c r="BH7" s="38">
        <v>0</v>
      </c>
      <c r="BI7" s="38">
        <v>0</v>
      </c>
      <c r="BJ7" s="38">
        <v>0</v>
      </c>
      <c r="BK7" s="38">
        <v>0</v>
      </c>
      <c r="BL7" s="38">
        <v>0</v>
      </c>
      <c r="BM7" s="38">
        <v>0</v>
      </c>
      <c r="BN7" s="38">
        <v>0</v>
      </c>
      <c r="BO7" s="38">
        <v>0</v>
      </c>
      <c r="BP7" s="38">
        <v>0</v>
      </c>
      <c r="BQ7" s="38">
        <v>0</v>
      </c>
      <c r="BR7" s="38">
        <v>0</v>
      </c>
      <c r="BS7" s="38">
        <v>0</v>
      </c>
      <c r="BT7" s="38">
        <v>0</v>
      </c>
      <c r="BU7" s="38">
        <v>0</v>
      </c>
      <c r="BV7" s="38">
        <v>0</v>
      </c>
      <c r="BW7" s="38">
        <v>0</v>
      </c>
      <c r="BX7" s="38">
        <v>0</v>
      </c>
      <c r="BY7" s="38">
        <v>0</v>
      </c>
    </row>
    <row r="8" spans="1:77">
      <c r="A8" s="23">
        <v>2010</v>
      </c>
      <c r="B8" s="23">
        <v>2053</v>
      </c>
      <c r="C8" s="23" t="s">
        <v>94</v>
      </c>
      <c r="D8" s="23">
        <v>37175</v>
      </c>
      <c r="E8" s="23" t="s">
        <v>89</v>
      </c>
      <c r="F8" s="23" t="s">
        <v>95</v>
      </c>
      <c r="G8" s="14" t="s">
        <v>91</v>
      </c>
      <c r="H8" s="48">
        <v>37972</v>
      </c>
      <c r="I8" s="48">
        <v>40332</v>
      </c>
      <c r="J8" s="14" t="s">
        <v>92</v>
      </c>
      <c r="K8" s="47"/>
      <c r="L8" s="42"/>
      <c r="M8" s="42">
        <v>7.7039999999999997</v>
      </c>
      <c r="N8" s="42">
        <v>0</v>
      </c>
      <c r="O8" s="42">
        <v>7.7039999999999997</v>
      </c>
      <c r="P8" s="42">
        <v>0</v>
      </c>
      <c r="Q8" s="42">
        <v>1.875</v>
      </c>
      <c r="R8" s="42">
        <v>0</v>
      </c>
      <c r="S8" s="42">
        <v>9.5790000000000006</v>
      </c>
      <c r="T8" s="42"/>
      <c r="U8" s="42"/>
      <c r="V8" s="42">
        <v>7.6719999999999997</v>
      </c>
      <c r="W8" s="42">
        <v>0</v>
      </c>
      <c r="X8" s="42">
        <v>7.6719999999999997</v>
      </c>
      <c r="Y8" s="42">
        <v>0</v>
      </c>
      <c r="Z8" s="42">
        <v>1.77</v>
      </c>
      <c r="AA8" s="42">
        <v>0</v>
      </c>
      <c r="AB8" s="42">
        <v>9.4420000000000002</v>
      </c>
      <c r="AC8" s="41" t="s">
        <v>93</v>
      </c>
      <c r="AD8" s="40"/>
      <c r="AE8" s="40"/>
      <c r="AF8" s="39" t="s">
        <v>96</v>
      </c>
      <c r="AG8" s="13">
        <v>0</v>
      </c>
      <c r="AH8" s="13">
        <v>0</v>
      </c>
      <c r="AI8" s="13">
        <v>0</v>
      </c>
      <c r="AJ8" s="13">
        <v>0</v>
      </c>
      <c r="AK8" s="13">
        <v>0</v>
      </c>
      <c r="AL8" s="13">
        <v>0</v>
      </c>
      <c r="AM8" s="13">
        <v>0</v>
      </c>
      <c r="AN8" s="13">
        <v>0</v>
      </c>
      <c r="AO8" s="38">
        <v>0</v>
      </c>
      <c r="AP8" s="38">
        <v>0</v>
      </c>
      <c r="AQ8" s="38">
        <v>0</v>
      </c>
      <c r="AR8" s="38">
        <v>0</v>
      </c>
      <c r="AS8" s="38">
        <v>0</v>
      </c>
      <c r="AT8" s="38">
        <v>0</v>
      </c>
      <c r="AU8" s="38">
        <v>0</v>
      </c>
      <c r="AV8" s="38">
        <v>0</v>
      </c>
      <c r="AW8" s="38">
        <v>0</v>
      </c>
      <c r="AX8" s="38">
        <v>0</v>
      </c>
      <c r="AY8" s="38">
        <v>0</v>
      </c>
      <c r="AZ8" s="38">
        <v>0</v>
      </c>
      <c r="BA8" s="38">
        <v>0</v>
      </c>
      <c r="BB8" s="38">
        <v>0</v>
      </c>
      <c r="BC8" s="38">
        <v>0</v>
      </c>
      <c r="BD8" s="38">
        <v>0</v>
      </c>
      <c r="BE8" s="38">
        <v>0</v>
      </c>
      <c r="BF8" s="38">
        <v>0</v>
      </c>
      <c r="BG8" s="38">
        <v>0</v>
      </c>
      <c r="BH8" s="38">
        <v>0</v>
      </c>
      <c r="BI8" s="38">
        <v>0</v>
      </c>
      <c r="BJ8" s="38">
        <v>0</v>
      </c>
      <c r="BK8" s="38">
        <v>0</v>
      </c>
      <c r="BL8" s="38">
        <v>0</v>
      </c>
      <c r="BM8" s="38">
        <v>112500</v>
      </c>
      <c r="BN8" s="38">
        <v>51300</v>
      </c>
      <c r="BO8" s="38">
        <v>61200</v>
      </c>
      <c r="BP8" s="38">
        <v>0</v>
      </c>
      <c r="BQ8" s="38">
        <v>0</v>
      </c>
      <c r="BR8" s="38">
        <v>0</v>
      </c>
      <c r="BS8" s="38">
        <v>0</v>
      </c>
      <c r="BT8" s="38">
        <v>6080</v>
      </c>
      <c r="BU8" s="38">
        <v>1784</v>
      </c>
      <c r="BV8" s="38">
        <v>4296</v>
      </c>
      <c r="BW8" s="38">
        <v>0</v>
      </c>
      <c r="BX8" s="38">
        <v>0</v>
      </c>
      <c r="BY8" s="38">
        <v>0</v>
      </c>
    </row>
    <row r="9" spans="1:77">
      <c r="A9" s="23">
        <v>2010</v>
      </c>
      <c r="B9" s="23">
        <v>2054</v>
      </c>
      <c r="C9" s="23" t="s">
        <v>97</v>
      </c>
      <c r="D9" s="23">
        <v>33036</v>
      </c>
      <c r="E9" s="23" t="s">
        <v>89</v>
      </c>
      <c r="F9" s="23" t="s">
        <v>95</v>
      </c>
      <c r="G9" s="14" t="s">
        <v>91</v>
      </c>
      <c r="H9" s="48">
        <v>37972</v>
      </c>
      <c r="I9" s="48">
        <v>40140</v>
      </c>
      <c r="J9" s="14" t="s">
        <v>92</v>
      </c>
      <c r="K9" s="47"/>
      <c r="L9" s="42"/>
      <c r="M9" s="42">
        <v>7.5</v>
      </c>
      <c r="N9" s="42">
        <v>0</v>
      </c>
      <c r="O9" s="42">
        <v>7.5</v>
      </c>
      <c r="P9" s="42">
        <v>0</v>
      </c>
      <c r="Q9" s="42">
        <v>1.875</v>
      </c>
      <c r="R9" s="42">
        <v>0</v>
      </c>
      <c r="S9" s="42">
        <v>9.375</v>
      </c>
      <c r="T9" s="42"/>
      <c r="U9" s="42"/>
      <c r="V9" s="42">
        <v>7.72</v>
      </c>
      <c r="W9" s="42">
        <v>0</v>
      </c>
      <c r="X9" s="42">
        <v>7.72</v>
      </c>
      <c r="Y9" s="42">
        <v>0</v>
      </c>
      <c r="Z9" s="42">
        <v>1.742</v>
      </c>
      <c r="AA9" s="42">
        <v>0</v>
      </c>
      <c r="AB9" s="42">
        <v>9.4619999999999997</v>
      </c>
      <c r="AC9" s="41" t="s">
        <v>93</v>
      </c>
      <c r="AD9" s="40"/>
      <c r="AE9" s="40"/>
      <c r="AF9" s="39" t="s">
        <v>93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38">
        <v>0</v>
      </c>
      <c r="AP9" s="38">
        <v>0</v>
      </c>
      <c r="AQ9" s="38">
        <v>0</v>
      </c>
      <c r="AR9" s="38">
        <v>0</v>
      </c>
      <c r="AS9" s="38">
        <v>0</v>
      </c>
      <c r="AT9" s="38">
        <v>0</v>
      </c>
      <c r="AU9" s="38">
        <v>0</v>
      </c>
      <c r="AV9" s="38">
        <v>0</v>
      </c>
      <c r="AW9" s="38">
        <v>0</v>
      </c>
      <c r="AX9" s="38">
        <v>0</v>
      </c>
      <c r="AY9" s="38">
        <v>0</v>
      </c>
      <c r="AZ9" s="38">
        <v>0</v>
      </c>
      <c r="BA9" s="38">
        <v>0</v>
      </c>
      <c r="BB9" s="38">
        <v>0</v>
      </c>
      <c r="BC9" s="38">
        <v>0</v>
      </c>
      <c r="BD9" s="38">
        <v>0</v>
      </c>
      <c r="BE9" s="38">
        <v>0</v>
      </c>
      <c r="BF9" s="38">
        <v>0</v>
      </c>
      <c r="BG9" s="38">
        <v>0</v>
      </c>
      <c r="BH9" s="38">
        <v>0</v>
      </c>
      <c r="BI9" s="38">
        <v>0</v>
      </c>
      <c r="BJ9" s="38">
        <v>0</v>
      </c>
      <c r="BK9" s="38">
        <v>0</v>
      </c>
      <c r="BL9" s="38">
        <v>0</v>
      </c>
      <c r="BM9" s="38">
        <v>0</v>
      </c>
      <c r="BN9" s="38">
        <v>0</v>
      </c>
      <c r="BO9" s="38">
        <v>0</v>
      </c>
      <c r="BP9" s="38">
        <v>0</v>
      </c>
      <c r="BQ9" s="38">
        <v>0</v>
      </c>
      <c r="BR9" s="38">
        <v>0</v>
      </c>
      <c r="BS9" s="38">
        <v>0</v>
      </c>
      <c r="BT9" s="38">
        <v>0</v>
      </c>
      <c r="BU9" s="38">
        <v>0</v>
      </c>
      <c r="BV9" s="38">
        <v>0</v>
      </c>
      <c r="BW9" s="38">
        <v>0</v>
      </c>
      <c r="BX9" s="38">
        <v>0</v>
      </c>
      <c r="BY9" s="38">
        <v>0</v>
      </c>
    </row>
    <row r="10" spans="1:77">
      <c r="A10" s="23">
        <v>2010</v>
      </c>
      <c r="B10" s="23">
        <v>1980</v>
      </c>
      <c r="C10" s="23" t="s">
        <v>98</v>
      </c>
      <c r="D10" s="23">
        <v>32494</v>
      </c>
      <c r="E10" s="23" t="s">
        <v>89</v>
      </c>
      <c r="F10" s="23" t="s">
        <v>95</v>
      </c>
      <c r="G10" s="14" t="s">
        <v>91</v>
      </c>
      <c r="H10" s="48">
        <v>37608</v>
      </c>
      <c r="I10" s="48">
        <v>40471</v>
      </c>
      <c r="J10" s="14" t="s">
        <v>92</v>
      </c>
      <c r="K10" s="47"/>
      <c r="L10" s="42"/>
      <c r="M10" s="42">
        <v>36.200000000000003</v>
      </c>
      <c r="N10" s="42">
        <v>0</v>
      </c>
      <c r="O10" s="42">
        <v>36.200000000000003</v>
      </c>
      <c r="P10" s="42">
        <v>0</v>
      </c>
      <c r="Q10" s="42">
        <v>7.2</v>
      </c>
      <c r="R10" s="42">
        <v>1.75</v>
      </c>
      <c r="S10" s="42">
        <v>45.150000000000006</v>
      </c>
      <c r="T10" s="42"/>
      <c r="U10" s="42"/>
      <c r="V10" s="42">
        <v>40.85</v>
      </c>
      <c r="W10" s="42">
        <v>0</v>
      </c>
      <c r="X10" s="42">
        <v>40.85</v>
      </c>
      <c r="Y10" s="42">
        <v>0</v>
      </c>
      <c r="Z10" s="42">
        <v>8.11</v>
      </c>
      <c r="AA10" s="42">
        <v>1.76</v>
      </c>
      <c r="AB10" s="42">
        <v>50.72</v>
      </c>
      <c r="AC10" s="41" t="s">
        <v>93</v>
      </c>
      <c r="AD10" s="40"/>
      <c r="AE10" s="40"/>
      <c r="AF10" s="39" t="s">
        <v>96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38">
        <v>0</v>
      </c>
      <c r="AP10" s="38">
        <v>0</v>
      </c>
      <c r="AQ10" s="38">
        <v>0</v>
      </c>
      <c r="AR10" s="38">
        <v>0</v>
      </c>
      <c r="AS10" s="38">
        <v>0</v>
      </c>
      <c r="AT10" s="38">
        <v>0</v>
      </c>
      <c r="AU10" s="38">
        <v>0</v>
      </c>
      <c r="AV10" s="38">
        <v>0</v>
      </c>
      <c r="AW10" s="38">
        <v>0</v>
      </c>
      <c r="AX10" s="38">
        <v>0</v>
      </c>
      <c r="AY10" s="38">
        <v>0</v>
      </c>
      <c r="AZ10" s="38">
        <v>0</v>
      </c>
      <c r="BA10" s="38">
        <v>26551</v>
      </c>
      <c r="BB10" s="38">
        <v>26551</v>
      </c>
      <c r="BC10" s="38">
        <v>0</v>
      </c>
      <c r="BD10" s="38">
        <v>0</v>
      </c>
      <c r="BE10" s="38">
        <v>0</v>
      </c>
      <c r="BF10" s="38">
        <v>0</v>
      </c>
      <c r="BG10" s="38">
        <v>85000</v>
      </c>
      <c r="BH10" s="38">
        <v>0</v>
      </c>
      <c r="BI10" s="38">
        <v>0</v>
      </c>
      <c r="BJ10" s="38">
        <v>0</v>
      </c>
      <c r="BK10" s="38">
        <v>0</v>
      </c>
      <c r="BL10" s="38">
        <v>0</v>
      </c>
      <c r="BM10" s="38">
        <v>0</v>
      </c>
      <c r="BN10" s="38">
        <v>0</v>
      </c>
      <c r="BO10" s="38">
        <v>0</v>
      </c>
      <c r="BP10" s="38">
        <v>0</v>
      </c>
      <c r="BQ10" s="38">
        <v>0</v>
      </c>
      <c r="BR10" s="38">
        <v>0</v>
      </c>
      <c r="BS10" s="38">
        <v>0</v>
      </c>
      <c r="BT10" s="38">
        <v>0</v>
      </c>
      <c r="BU10" s="38">
        <v>0</v>
      </c>
      <c r="BV10" s="38">
        <v>0</v>
      </c>
      <c r="BW10" s="38">
        <v>0</v>
      </c>
      <c r="BX10" s="38">
        <v>0</v>
      </c>
      <c r="BY10" s="38">
        <v>0</v>
      </c>
    </row>
    <row r="11" spans="1:77">
      <c r="A11" s="23">
        <v>2010</v>
      </c>
      <c r="B11" s="23">
        <v>2062</v>
      </c>
      <c r="C11" s="23" t="s">
        <v>99</v>
      </c>
      <c r="D11" s="23">
        <v>34569</v>
      </c>
      <c r="E11" s="23" t="s">
        <v>89</v>
      </c>
      <c r="F11" s="23" t="s">
        <v>95</v>
      </c>
      <c r="G11" s="22" t="s">
        <v>91</v>
      </c>
      <c r="H11" s="46">
        <v>37973</v>
      </c>
      <c r="I11" s="46">
        <v>40107</v>
      </c>
      <c r="J11" s="22" t="s">
        <v>92</v>
      </c>
      <c r="K11" s="44"/>
      <c r="L11" s="42"/>
      <c r="M11" s="42">
        <v>15.3</v>
      </c>
      <c r="N11" s="42">
        <v>0</v>
      </c>
      <c r="O11" s="42">
        <v>15.3</v>
      </c>
      <c r="P11" s="42">
        <v>6</v>
      </c>
      <c r="Q11" s="42">
        <v>2.9</v>
      </c>
      <c r="R11" s="42">
        <v>0</v>
      </c>
      <c r="S11" s="42">
        <v>24.2</v>
      </c>
      <c r="T11" s="42"/>
      <c r="U11" s="42"/>
      <c r="V11" s="42">
        <v>15.16</v>
      </c>
      <c r="W11" s="42">
        <v>0</v>
      </c>
      <c r="X11" s="42">
        <v>15.16</v>
      </c>
      <c r="Y11" s="42">
        <v>5.98</v>
      </c>
      <c r="Z11" s="42">
        <v>2.42</v>
      </c>
      <c r="AA11" s="42">
        <v>0</v>
      </c>
      <c r="AB11" s="42">
        <v>23.560000000000002</v>
      </c>
      <c r="AC11" s="41" t="s">
        <v>96</v>
      </c>
      <c r="AD11" s="40" t="s">
        <v>100</v>
      </c>
      <c r="AE11" s="40" t="s">
        <v>101</v>
      </c>
      <c r="AF11" s="39" t="s">
        <v>96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38">
        <v>0</v>
      </c>
      <c r="AP11" s="38">
        <v>0</v>
      </c>
      <c r="AQ11" s="38">
        <v>624361</v>
      </c>
      <c r="AR11" s="38">
        <v>0</v>
      </c>
      <c r="AS11" s="38">
        <v>206</v>
      </c>
      <c r="AT11" s="38">
        <v>0</v>
      </c>
      <c r="AU11" s="38">
        <v>206</v>
      </c>
      <c r="AV11" s="38">
        <v>165.83</v>
      </c>
      <c r="AW11" s="38">
        <v>40.169999999999987</v>
      </c>
      <c r="AX11" s="38">
        <v>0</v>
      </c>
      <c r="AY11" s="38">
        <v>0</v>
      </c>
      <c r="AZ11" s="38">
        <v>0</v>
      </c>
      <c r="BA11" s="38">
        <v>0</v>
      </c>
      <c r="BB11" s="38">
        <v>0</v>
      </c>
      <c r="BC11" s="38">
        <v>0</v>
      </c>
      <c r="BD11" s="38">
        <v>0</v>
      </c>
      <c r="BE11" s="38">
        <v>0</v>
      </c>
      <c r="BF11" s="38">
        <v>0</v>
      </c>
      <c r="BG11" s="38">
        <v>0</v>
      </c>
      <c r="BH11" s="38">
        <v>0</v>
      </c>
      <c r="BI11" s="38">
        <v>0</v>
      </c>
      <c r="BJ11" s="38">
        <v>0</v>
      </c>
      <c r="BK11" s="38">
        <v>0</v>
      </c>
      <c r="BL11" s="38">
        <v>0</v>
      </c>
      <c r="BM11" s="38">
        <v>0</v>
      </c>
      <c r="BN11" s="38">
        <v>0</v>
      </c>
      <c r="BO11" s="38">
        <v>0</v>
      </c>
      <c r="BP11" s="38">
        <v>0</v>
      </c>
      <c r="BQ11" s="38">
        <v>0</v>
      </c>
      <c r="BR11" s="38">
        <v>0</v>
      </c>
      <c r="BS11" s="38">
        <v>0</v>
      </c>
      <c r="BT11" s="38">
        <v>0</v>
      </c>
      <c r="BU11" s="38">
        <v>0</v>
      </c>
      <c r="BV11" s="38">
        <v>0</v>
      </c>
      <c r="BW11" s="38">
        <v>0</v>
      </c>
      <c r="BX11" s="38">
        <v>0</v>
      </c>
      <c r="BY11" s="38">
        <v>0</v>
      </c>
    </row>
    <row r="12" spans="1:77">
      <c r="A12" s="23">
        <v>2012</v>
      </c>
      <c r="B12" s="23">
        <v>2124</v>
      </c>
      <c r="C12" s="23" t="s">
        <v>102</v>
      </c>
      <c r="D12" s="23" t="s">
        <v>103</v>
      </c>
      <c r="E12" s="23" t="s">
        <v>89</v>
      </c>
      <c r="F12" s="23" t="s">
        <v>95</v>
      </c>
      <c r="G12" s="22" t="s">
        <v>91</v>
      </c>
      <c r="H12" s="45">
        <v>38331</v>
      </c>
      <c r="I12" s="45">
        <v>40778</v>
      </c>
      <c r="J12" s="22" t="s">
        <v>92</v>
      </c>
      <c r="K12" s="44"/>
      <c r="L12" s="18"/>
      <c r="M12" s="18">
        <v>22.72</v>
      </c>
      <c r="N12" s="18">
        <v>0</v>
      </c>
      <c r="O12" s="42">
        <v>22.72</v>
      </c>
      <c r="P12" s="18">
        <v>0</v>
      </c>
      <c r="Q12" s="18">
        <v>6.29</v>
      </c>
      <c r="R12" s="42">
        <v>0</v>
      </c>
      <c r="S12" s="42">
        <v>29.009999999999998</v>
      </c>
      <c r="T12" s="42"/>
      <c r="U12" s="43"/>
      <c r="V12" s="43">
        <v>23.25</v>
      </c>
      <c r="W12" s="43">
        <v>0</v>
      </c>
      <c r="X12" s="42">
        <v>23.25</v>
      </c>
      <c r="Y12" s="43">
        <v>0</v>
      </c>
      <c r="Z12" s="43">
        <v>5.43</v>
      </c>
      <c r="AA12" s="43">
        <v>0</v>
      </c>
      <c r="AB12" s="42">
        <v>28.68</v>
      </c>
      <c r="AC12" s="41" t="s">
        <v>93</v>
      </c>
      <c r="AD12" s="40"/>
      <c r="AE12" s="40"/>
      <c r="AF12" s="39" t="s">
        <v>96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38">
        <v>0</v>
      </c>
      <c r="AP12" s="38">
        <v>0</v>
      </c>
      <c r="AQ12" s="11">
        <v>0</v>
      </c>
      <c r="AR12" s="38">
        <v>0</v>
      </c>
      <c r="AS12" s="11">
        <v>0</v>
      </c>
      <c r="AT12" s="38">
        <v>0</v>
      </c>
      <c r="AU12" s="11">
        <v>0</v>
      </c>
      <c r="AV12" s="38">
        <v>0</v>
      </c>
      <c r="AW12" s="38">
        <v>0</v>
      </c>
      <c r="AX12" s="38">
        <v>0</v>
      </c>
      <c r="AY12" s="38">
        <v>0</v>
      </c>
      <c r="AZ12" s="38">
        <v>0</v>
      </c>
      <c r="BA12" s="38">
        <v>3848</v>
      </c>
      <c r="BB12" s="38">
        <v>3848</v>
      </c>
      <c r="BC12" s="38">
        <v>0</v>
      </c>
      <c r="BD12" s="38">
        <v>0</v>
      </c>
      <c r="BE12" s="38">
        <v>0</v>
      </c>
      <c r="BF12" s="38">
        <v>0</v>
      </c>
      <c r="BG12" s="38">
        <v>55368</v>
      </c>
      <c r="BH12" s="38">
        <v>0</v>
      </c>
      <c r="BI12" s="38">
        <v>0</v>
      </c>
      <c r="BJ12" s="38">
        <v>0</v>
      </c>
      <c r="BK12" s="38">
        <v>0</v>
      </c>
      <c r="BL12" s="38">
        <v>0</v>
      </c>
      <c r="BM12" s="38">
        <v>0</v>
      </c>
      <c r="BN12" s="38">
        <v>0</v>
      </c>
      <c r="BO12" s="38">
        <v>0</v>
      </c>
      <c r="BP12" s="38">
        <v>0</v>
      </c>
      <c r="BQ12" s="38">
        <v>0</v>
      </c>
      <c r="BR12" s="38">
        <v>0</v>
      </c>
      <c r="BS12" s="38">
        <v>0</v>
      </c>
      <c r="BT12" s="38">
        <v>0</v>
      </c>
      <c r="BU12" s="38">
        <v>0</v>
      </c>
      <c r="BV12" s="38">
        <v>0</v>
      </c>
      <c r="BW12" s="38">
        <v>0</v>
      </c>
      <c r="BX12" s="38">
        <v>0</v>
      </c>
      <c r="BY12" s="38">
        <v>0</v>
      </c>
    </row>
    <row r="13" spans="1:77">
      <c r="A13" s="23">
        <v>2012</v>
      </c>
      <c r="B13" s="23">
        <v>2114</v>
      </c>
      <c r="C13" s="23" t="s">
        <v>104</v>
      </c>
      <c r="D13" s="23" t="s">
        <v>105</v>
      </c>
      <c r="E13" s="23" t="s">
        <v>89</v>
      </c>
      <c r="F13" s="23" t="s">
        <v>95</v>
      </c>
      <c r="G13" s="22" t="s">
        <v>91</v>
      </c>
      <c r="H13" s="45">
        <v>38317</v>
      </c>
      <c r="I13" s="45">
        <v>40889</v>
      </c>
      <c r="J13" s="22" t="s">
        <v>92</v>
      </c>
      <c r="K13" s="44"/>
      <c r="L13" s="18"/>
      <c r="M13" s="18">
        <v>10.7</v>
      </c>
      <c r="N13" s="18">
        <v>0</v>
      </c>
      <c r="O13" s="42">
        <v>10.7</v>
      </c>
      <c r="P13" s="18">
        <v>0</v>
      </c>
      <c r="Q13" s="18">
        <v>2.68</v>
      </c>
      <c r="R13" s="18">
        <v>0</v>
      </c>
      <c r="S13" s="42">
        <v>13.379999999999999</v>
      </c>
      <c r="T13" s="42"/>
      <c r="U13" s="43"/>
      <c r="V13" s="43">
        <v>10.31</v>
      </c>
      <c r="W13" s="43">
        <v>0</v>
      </c>
      <c r="X13" s="42">
        <v>10.31</v>
      </c>
      <c r="Y13" s="43">
        <v>0</v>
      </c>
      <c r="Z13" s="43">
        <v>2</v>
      </c>
      <c r="AA13" s="43">
        <v>0</v>
      </c>
      <c r="AB13" s="42">
        <v>12.31</v>
      </c>
      <c r="AC13" s="41" t="s">
        <v>96</v>
      </c>
      <c r="AD13" s="40" t="s">
        <v>106</v>
      </c>
      <c r="AE13" s="40" t="s">
        <v>107</v>
      </c>
      <c r="AF13" s="39" t="s">
        <v>93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1">
        <v>0</v>
      </c>
      <c r="AP13" s="38">
        <v>0</v>
      </c>
      <c r="AQ13" s="38">
        <v>0</v>
      </c>
      <c r="AR13" s="38">
        <v>0</v>
      </c>
      <c r="AS13" s="38">
        <v>0</v>
      </c>
      <c r="AT13" s="38">
        <v>0</v>
      </c>
      <c r="AU13" s="38">
        <v>0</v>
      </c>
      <c r="AV13" s="38">
        <v>0</v>
      </c>
      <c r="AW13" s="38">
        <v>0</v>
      </c>
      <c r="AX13" s="38">
        <v>0</v>
      </c>
      <c r="AY13" s="38">
        <v>0</v>
      </c>
      <c r="AZ13" s="38">
        <v>0</v>
      </c>
      <c r="BA13" s="38">
        <v>0</v>
      </c>
      <c r="BB13" s="38">
        <v>0</v>
      </c>
      <c r="BC13" s="38">
        <v>0</v>
      </c>
      <c r="BD13" s="38">
        <v>0</v>
      </c>
      <c r="BE13" s="38">
        <v>0</v>
      </c>
      <c r="BF13" s="38">
        <v>0</v>
      </c>
      <c r="BG13" s="38">
        <v>0</v>
      </c>
      <c r="BH13" s="38">
        <v>0</v>
      </c>
      <c r="BI13" s="38">
        <v>0</v>
      </c>
      <c r="BJ13" s="38">
        <v>0</v>
      </c>
      <c r="BK13" s="38">
        <v>0</v>
      </c>
      <c r="BL13" s="38">
        <v>0</v>
      </c>
      <c r="BM13" s="38">
        <v>0</v>
      </c>
      <c r="BN13" s="38">
        <v>0</v>
      </c>
      <c r="BO13" s="38">
        <v>0</v>
      </c>
      <c r="BP13" s="38">
        <v>0</v>
      </c>
      <c r="BQ13" s="38">
        <v>0</v>
      </c>
      <c r="BR13" s="38">
        <v>0</v>
      </c>
      <c r="BS13" s="38">
        <v>0</v>
      </c>
      <c r="BT13" s="38">
        <v>0</v>
      </c>
      <c r="BU13" s="38">
        <v>0</v>
      </c>
      <c r="BV13" s="38">
        <v>0</v>
      </c>
      <c r="BW13" s="38">
        <v>0</v>
      </c>
      <c r="BX13" s="38">
        <v>0</v>
      </c>
      <c r="BY13" s="38">
        <v>0</v>
      </c>
    </row>
    <row r="14" spans="1:77">
      <c r="A14" s="23">
        <v>2012</v>
      </c>
      <c r="B14" s="23" t="s">
        <v>108</v>
      </c>
      <c r="C14" s="23" t="s">
        <v>109</v>
      </c>
      <c r="D14" s="23" t="s">
        <v>105</v>
      </c>
      <c r="E14" s="23" t="s">
        <v>89</v>
      </c>
      <c r="F14" s="23" t="s">
        <v>95</v>
      </c>
      <c r="G14" s="22" t="s">
        <v>91</v>
      </c>
      <c r="H14" s="45">
        <v>40037</v>
      </c>
      <c r="I14" s="45">
        <v>40920</v>
      </c>
      <c r="J14" s="22" t="s">
        <v>110</v>
      </c>
      <c r="K14" s="44"/>
      <c r="L14" s="18"/>
      <c r="M14" s="18">
        <v>0</v>
      </c>
      <c r="N14" s="18">
        <v>0</v>
      </c>
      <c r="O14" s="42">
        <v>0</v>
      </c>
      <c r="P14" s="18">
        <v>1.6</v>
      </c>
      <c r="Q14" s="18">
        <v>0</v>
      </c>
      <c r="R14" s="42">
        <v>0</v>
      </c>
      <c r="S14" s="42">
        <v>1.6</v>
      </c>
      <c r="T14" s="42"/>
      <c r="U14" s="43"/>
      <c r="V14" s="43">
        <v>0</v>
      </c>
      <c r="W14" s="43">
        <v>0</v>
      </c>
      <c r="X14" s="42">
        <v>0</v>
      </c>
      <c r="Y14" s="43">
        <v>0.93</v>
      </c>
      <c r="Z14" s="43">
        <v>0</v>
      </c>
      <c r="AA14" s="43">
        <v>0</v>
      </c>
      <c r="AB14" s="42">
        <v>0.93</v>
      </c>
      <c r="AC14" s="41" t="s">
        <v>96</v>
      </c>
      <c r="AD14" s="40"/>
      <c r="AE14" s="40"/>
      <c r="AF14" s="39" t="s">
        <v>93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38">
        <v>0</v>
      </c>
      <c r="AP14" s="38">
        <v>0</v>
      </c>
      <c r="AQ14" s="11">
        <v>0</v>
      </c>
      <c r="AR14" s="38">
        <v>0</v>
      </c>
      <c r="AS14" s="11">
        <v>0</v>
      </c>
      <c r="AT14" s="38">
        <v>0</v>
      </c>
      <c r="AU14" s="11">
        <v>0</v>
      </c>
      <c r="AV14" s="11">
        <v>0</v>
      </c>
      <c r="AW14" s="38">
        <v>0</v>
      </c>
      <c r="AX14" s="38">
        <v>0</v>
      </c>
      <c r="AY14" s="38">
        <v>0</v>
      </c>
      <c r="AZ14" s="38">
        <v>0</v>
      </c>
      <c r="BA14" s="38">
        <v>0</v>
      </c>
      <c r="BB14" s="38">
        <v>0</v>
      </c>
      <c r="BC14" s="38">
        <v>0</v>
      </c>
      <c r="BD14" s="38">
        <v>0</v>
      </c>
      <c r="BE14" s="38">
        <v>0</v>
      </c>
      <c r="BF14" s="38">
        <v>0</v>
      </c>
      <c r="BG14" s="38">
        <v>0</v>
      </c>
      <c r="BH14" s="38">
        <v>0</v>
      </c>
      <c r="BI14" s="38">
        <v>0</v>
      </c>
      <c r="BJ14" s="38">
        <v>0</v>
      </c>
      <c r="BK14" s="38">
        <v>0</v>
      </c>
      <c r="BL14" s="38">
        <v>0</v>
      </c>
      <c r="BM14" s="38">
        <v>0</v>
      </c>
      <c r="BN14" s="38">
        <v>0</v>
      </c>
      <c r="BO14" s="38">
        <v>0</v>
      </c>
      <c r="BP14" s="38">
        <v>0</v>
      </c>
      <c r="BQ14" s="38">
        <v>0</v>
      </c>
      <c r="BR14" s="38">
        <v>0</v>
      </c>
      <c r="BS14" s="38">
        <v>0</v>
      </c>
      <c r="BT14" s="38">
        <v>0</v>
      </c>
      <c r="BU14" s="38">
        <v>0</v>
      </c>
      <c r="BV14" s="38">
        <v>0</v>
      </c>
      <c r="BW14" s="38">
        <v>0</v>
      </c>
      <c r="BX14" s="38">
        <v>0</v>
      </c>
      <c r="BY14" s="38">
        <v>0</v>
      </c>
    </row>
    <row r="15" spans="1:77">
      <c r="A15" s="23">
        <v>2013</v>
      </c>
      <c r="B15" s="37" t="s">
        <v>111</v>
      </c>
      <c r="C15" s="23" t="s">
        <v>112</v>
      </c>
      <c r="D15" s="23" t="s">
        <v>113</v>
      </c>
      <c r="E15" s="23" t="s">
        <v>89</v>
      </c>
      <c r="F15" s="23" t="s">
        <v>95</v>
      </c>
      <c r="G15" s="36" t="s">
        <v>91</v>
      </c>
      <c r="H15" s="35">
        <v>38673</v>
      </c>
      <c r="I15" s="34">
        <v>40451</v>
      </c>
      <c r="J15" s="33" t="s">
        <v>92</v>
      </c>
      <c r="K15" s="32"/>
      <c r="L15" s="18"/>
      <c r="M15" s="18">
        <v>50</v>
      </c>
      <c r="N15" s="18">
        <v>0</v>
      </c>
      <c r="O15" s="18">
        <v>50</v>
      </c>
      <c r="P15" s="18">
        <v>0</v>
      </c>
      <c r="Q15" s="18">
        <v>14.5</v>
      </c>
      <c r="R15" s="18">
        <v>0</v>
      </c>
      <c r="S15" s="18">
        <v>64.5</v>
      </c>
      <c r="T15" s="18"/>
      <c r="U15" s="17"/>
      <c r="V15" s="17">
        <v>51.699999999999996</v>
      </c>
      <c r="W15" s="17">
        <v>0</v>
      </c>
      <c r="X15" s="17">
        <v>51.699999999999996</v>
      </c>
      <c r="Y15" s="17">
        <v>3.5</v>
      </c>
      <c r="Z15" s="17">
        <v>4.7300000000000004</v>
      </c>
      <c r="AA15" s="17">
        <v>0</v>
      </c>
      <c r="AB15" s="17">
        <v>59.929999999999993</v>
      </c>
      <c r="AC15" s="16" t="s">
        <v>96</v>
      </c>
      <c r="AD15" s="15" t="s">
        <v>100</v>
      </c>
      <c r="AE15" s="15" t="s">
        <v>101</v>
      </c>
      <c r="AF15" s="31" t="s">
        <v>96</v>
      </c>
      <c r="AG15" s="13">
        <v>0</v>
      </c>
      <c r="AH15" s="13">
        <v>0</v>
      </c>
      <c r="AI15" s="30">
        <v>0</v>
      </c>
      <c r="AJ15" s="30">
        <v>0</v>
      </c>
      <c r="AK15" s="30">
        <v>0</v>
      </c>
      <c r="AL15" s="30">
        <v>0</v>
      </c>
      <c r="AM15" s="30">
        <v>0</v>
      </c>
      <c r="AN15" s="30">
        <v>0</v>
      </c>
      <c r="AO15" s="11">
        <v>0</v>
      </c>
      <c r="AP15" s="11">
        <v>0</v>
      </c>
      <c r="AQ15" s="11">
        <v>245827.7</v>
      </c>
      <c r="AR15" s="11">
        <v>0</v>
      </c>
      <c r="AS15" s="11">
        <v>179</v>
      </c>
      <c r="AT15" s="11">
        <v>119</v>
      </c>
      <c r="AU15" s="11">
        <v>60</v>
      </c>
      <c r="AV15" s="11">
        <v>60</v>
      </c>
      <c r="AW15" s="11">
        <v>119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0</v>
      </c>
      <c r="BG15" s="11">
        <v>0</v>
      </c>
      <c r="BH15" s="11">
        <v>0</v>
      </c>
      <c r="BI15" s="11">
        <v>0</v>
      </c>
      <c r="BJ15" s="11">
        <v>0</v>
      </c>
      <c r="BK15" s="11">
        <v>0</v>
      </c>
      <c r="BL15" s="11">
        <v>0</v>
      </c>
      <c r="BM15" s="11">
        <v>0</v>
      </c>
      <c r="BN15" s="11">
        <v>0</v>
      </c>
      <c r="BO15" s="11">
        <v>0</v>
      </c>
      <c r="BP15" s="11">
        <v>0</v>
      </c>
      <c r="BQ15" s="11">
        <v>0</v>
      </c>
      <c r="BR15" s="11">
        <v>0</v>
      </c>
      <c r="BS15" s="11">
        <v>0</v>
      </c>
      <c r="BT15" s="11">
        <v>0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</row>
    <row r="16" spans="1:77">
      <c r="A16" s="23">
        <v>2014</v>
      </c>
      <c r="B16" s="23" t="s">
        <v>114</v>
      </c>
      <c r="C16" s="23" t="s">
        <v>115</v>
      </c>
      <c r="D16" s="23">
        <v>38603</v>
      </c>
      <c r="E16" s="23" t="s">
        <v>89</v>
      </c>
      <c r="F16" s="23" t="s">
        <v>95</v>
      </c>
      <c r="G16" s="22" t="s">
        <v>91</v>
      </c>
      <c r="H16" s="29">
        <v>39024</v>
      </c>
      <c r="I16" s="28">
        <v>41281</v>
      </c>
      <c r="J16" s="20" t="s">
        <v>92</v>
      </c>
      <c r="K16" s="19"/>
      <c r="L16" s="27"/>
      <c r="M16" s="27">
        <v>12</v>
      </c>
      <c r="N16" s="18">
        <v>0</v>
      </c>
      <c r="O16" s="18">
        <v>12</v>
      </c>
      <c r="P16" s="26">
        <v>0</v>
      </c>
      <c r="Q16" s="26">
        <v>1.75</v>
      </c>
      <c r="R16" s="25">
        <v>1.54</v>
      </c>
      <c r="S16" s="24">
        <v>15.29</v>
      </c>
      <c r="T16" s="18"/>
      <c r="U16" s="17"/>
      <c r="V16" s="17">
        <v>8.84</v>
      </c>
      <c r="W16" s="17">
        <v>0</v>
      </c>
      <c r="X16" s="17">
        <v>8.84</v>
      </c>
      <c r="Y16" s="17">
        <v>0</v>
      </c>
      <c r="Z16" s="17">
        <v>0.88</v>
      </c>
      <c r="AA16" s="17">
        <v>0.17</v>
      </c>
      <c r="AB16" s="17">
        <v>9.89</v>
      </c>
      <c r="AC16" s="16" t="s">
        <v>93</v>
      </c>
      <c r="AD16" s="15"/>
      <c r="AE16" s="15"/>
      <c r="AF16" s="14" t="s">
        <v>96</v>
      </c>
      <c r="AG16" s="13">
        <v>0</v>
      </c>
      <c r="AH16" s="13">
        <v>0</v>
      </c>
      <c r="AI16" s="12">
        <v>0</v>
      </c>
      <c r="AJ16" s="12">
        <v>0</v>
      </c>
      <c r="AK16" s="12">
        <v>0</v>
      </c>
      <c r="AL16" s="12">
        <v>0</v>
      </c>
      <c r="AM16" s="12">
        <v>0</v>
      </c>
      <c r="AN16" s="11">
        <v>0</v>
      </c>
      <c r="AO16" s="11">
        <v>0</v>
      </c>
      <c r="AP16" s="11">
        <v>0</v>
      </c>
      <c r="AQ16" s="11">
        <v>0</v>
      </c>
      <c r="AR16" s="11">
        <v>0</v>
      </c>
      <c r="AS16" s="11">
        <v>0</v>
      </c>
      <c r="AT16" s="11">
        <v>0</v>
      </c>
      <c r="AU16" s="11">
        <v>0</v>
      </c>
      <c r="AV16" s="11">
        <v>0</v>
      </c>
      <c r="AW16" s="11">
        <v>0</v>
      </c>
      <c r="AX16" s="11">
        <v>0</v>
      </c>
      <c r="AY16" s="11">
        <v>0</v>
      </c>
      <c r="AZ16" s="11">
        <v>0</v>
      </c>
      <c r="BA16" s="11">
        <v>0</v>
      </c>
      <c r="BB16" s="11">
        <v>0</v>
      </c>
      <c r="BC16" s="11">
        <v>0</v>
      </c>
      <c r="BD16" s="11">
        <v>0</v>
      </c>
      <c r="BE16" s="11">
        <v>0</v>
      </c>
      <c r="BF16" s="11">
        <v>0</v>
      </c>
      <c r="BG16" s="11">
        <v>0</v>
      </c>
      <c r="BH16" s="11">
        <v>0</v>
      </c>
      <c r="BI16" s="11">
        <v>608</v>
      </c>
      <c r="BJ16" s="11">
        <v>152</v>
      </c>
      <c r="BK16" s="11">
        <v>456</v>
      </c>
      <c r="BL16" s="11">
        <v>0</v>
      </c>
      <c r="BM16" s="11">
        <v>0</v>
      </c>
      <c r="BN16" s="11">
        <v>0</v>
      </c>
      <c r="BO16" s="11">
        <v>0</v>
      </c>
      <c r="BP16" s="11">
        <v>0</v>
      </c>
      <c r="BQ16" s="11">
        <v>0</v>
      </c>
      <c r="BR16" s="11">
        <v>0</v>
      </c>
      <c r="BS16" s="11">
        <v>0</v>
      </c>
      <c r="BT16" s="11">
        <v>0</v>
      </c>
      <c r="BU16" s="11">
        <v>0</v>
      </c>
      <c r="BV16" s="11">
        <v>0</v>
      </c>
      <c r="BW16" s="11">
        <v>0</v>
      </c>
      <c r="BX16" s="11">
        <v>0</v>
      </c>
      <c r="BY16" s="11">
        <v>0</v>
      </c>
    </row>
    <row r="17" spans="1:77">
      <c r="A17" s="23">
        <v>2015</v>
      </c>
      <c r="B17" s="23">
        <v>2356</v>
      </c>
      <c r="C17" s="23" t="s">
        <v>116</v>
      </c>
      <c r="D17" s="23" t="s">
        <v>117</v>
      </c>
      <c r="E17" s="23" t="s">
        <v>89</v>
      </c>
      <c r="F17" s="23" t="s">
        <v>95</v>
      </c>
      <c r="G17" s="22" t="s">
        <v>91</v>
      </c>
      <c r="H17" s="29">
        <v>39360</v>
      </c>
      <c r="I17" s="28">
        <v>41866</v>
      </c>
      <c r="J17" s="20" t="s">
        <v>92</v>
      </c>
      <c r="K17" s="19"/>
      <c r="L17" s="27"/>
      <c r="M17" s="27">
        <v>22</v>
      </c>
      <c r="N17" s="18">
        <v>0</v>
      </c>
      <c r="O17" s="18">
        <v>22</v>
      </c>
      <c r="P17" s="26">
        <v>0</v>
      </c>
      <c r="Q17" s="26">
        <v>6.5</v>
      </c>
      <c r="R17" s="25">
        <v>0</v>
      </c>
      <c r="S17" s="24">
        <v>28.5</v>
      </c>
      <c r="T17" s="18"/>
      <c r="U17" s="17"/>
      <c r="V17" s="17">
        <v>22.28</v>
      </c>
      <c r="W17" s="17">
        <v>0</v>
      </c>
      <c r="X17" s="17">
        <v>22.28</v>
      </c>
      <c r="Y17" s="17">
        <v>0</v>
      </c>
      <c r="Z17" s="17">
        <v>5.09</v>
      </c>
      <c r="AA17" s="17">
        <v>0</v>
      </c>
      <c r="AB17" s="17">
        <v>27.37</v>
      </c>
      <c r="AC17" s="16" t="s">
        <v>93</v>
      </c>
      <c r="AD17" s="15"/>
      <c r="AE17" s="15"/>
      <c r="AF17" s="14" t="s">
        <v>96</v>
      </c>
      <c r="AG17" s="13">
        <v>0</v>
      </c>
      <c r="AH17" s="13">
        <v>0</v>
      </c>
      <c r="AI17" s="12">
        <v>0</v>
      </c>
      <c r="AJ17" s="12">
        <v>0</v>
      </c>
      <c r="AK17" s="12">
        <v>0</v>
      </c>
      <c r="AL17" s="12">
        <v>0</v>
      </c>
      <c r="AM17" s="12">
        <v>0</v>
      </c>
      <c r="AN17" s="11">
        <v>0</v>
      </c>
      <c r="AO17" s="11">
        <v>0</v>
      </c>
      <c r="AP17" s="11">
        <v>0</v>
      </c>
      <c r="AQ17" s="11">
        <v>0</v>
      </c>
      <c r="AR17" s="11">
        <v>0</v>
      </c>
      <c r="AS17" s="11">
        <v>0</v>
      </c>
      <c r="AT17" s="11">
        <v>0</v>
      </c>
      <c r="AU17" s="11">
        <v>0</v>
      </c>
      <c r="AV17" s="11">
        <v>0</v>
      </c>
      <c r="AW17" s="11">
        <v>0</v>
      </c>
      <c r="AX17" s="11">
        <v>0</v>
      </c>
      <c r="AY17" s="11">
        <v>0</v>
      </c>
      <c r="AZ17" s="11">
        <v>0</v>
      </c>
      <c r="BA17" s="11">
        <v>0</v>
      </c>
      <c r="BB17" s="11">
        <v>0</v>
      </c>
      <c r="BC17" s="11">
        <v>0</v>
      </c>
      <c r="BD17" s="11">
        <v>0</v>
      </c>
      <c r="BE17" s="11">
        <v>0</v>
      </c>
      <c r="BF17" s="11">
        <v>0</v>
      </c>
      <c r="BG17" s="11">
        <v>23121</v>
      </c>
      <c r="BH17" s="11">
        <v>0</v>
      </c>
      <c r="BI17" s="11">
        <v>0</v>
      </c>
      <c r="BJ17" s="11">
        <v>0</v>
      </c>
      <c r="BK17" s="11">
        <v>0</v>
      </c>
      <c r="BL17" s="11">
        <v>0</v>
      </c>
      <c r="BM17" s="11">
        <v>0</v>
      </c>
      <c r="BN17" s="11">
        <v>0</v>
      </c>
      <c r="BO17" s="11">
        <v>0</v>
      </c>
      <c r="BP17" s="11">
        <v>0</v>
      </c>
      <c r="BQ17" s="11">
        <v>0</v>
      </c>
      <c r="BR17" s="11">
        <v>0</v>
      </c>
      <c r="BS17" s="11">
        <v>0</v>
      </c>
      <c r="BT17" s="11">
        <v>0</v>
      </c>
      <c r="BU17" s="11">
        <v>0</v>
      </c>
      <c r="BV17" s="11">
        <v>0</v>
      </c>
      <c r="BW17" s="11">
        <v>0</v>
      </c>
      <c r="BX17" s="11">
        <v>0</v>
      </c>
      <c r="BY17" s="11">
        <v>0</v>
      </c>
    </row>
    <row r="18" spans="1:77">
      <c r="A18" s="23">
        <v>2015</v>
      </c>
      <c r="B18" s="23" t="s">
        <v>118</v>
      </c>
      <c r="C18" s="23" t="s">
        <v>119</v>
      </c>
      <c r="D18" s="23" t="s">
        <v>120</v>
      </c>
      <c r="E18" s="23" t="s">
        <v>89</v>
      </c>
      <c r="F18" s="23" t="s">
        <v>95</v>
      </c>
      <c r="G18" s="22" t="s">
        <v>91</v>
      </c>
      <c r="H18" s="29">
        <v>39111</v>
      </c>
      <c r="I18" s="28">
        <v>42047</v>
      </c>
      <c r="J18" s="20" t="s">
        <v>121</v>
      </c>
      <c r="K18" s="19"/>
      <c r="L18" s="27"/>
      <c r="M18" s="27">
        <v>17.100000000000001</v>
      </c>
      <c r="N18" s="18">
        <v>0</v>
      </c>
      <c r="O18" s="18">
        <v>17.100000000000001</v>
      </c>
      <c r="P18" s="26">
        <v>3.5</v>
      </c>
      <c r="Q18" s="26">
        <v>1.65</v>
      </c>
      <c r="R18" s="25">
        <v>1.05</v>
      </c>
      <c r="S18" s="24">
        <v>23.3</v>
      </c>
      <c r="T18" s="18"/>
      <c r="U18" s="17"/>
      <c r="V18" s="17">
        <v>10.58</v>
      </c>
      <c r="W18" s="17">
        <v>0</v>
      </c>
      <c r="X18" s="17">
        <v>10.58</v>
      </c>
      <c r="Y18" s="17">
        <v>2.36</v>
      </c>
      <c r="Z18" s="17">
        <v>1.9</v>
      </c>
      <c r="AA18" s="17">
        <v>0.44</v>
      </c>
      <c r="AB18" s="17">
        <v>15.28</v>
      </c>
      <c r="AC18" s="16" t="s">
        <v>96</v>
      </c>
      <c r="AD18" s="15" t="s">
        <v>122</v>
      </c>
      <c r="AE18" s="15" t="s">
        <v>101</v>
      </c>
      <c r="AF18" s="14" t="s">
        <v>96</v>
      </c>
      <c r="AG18" s="13">
        <v>0</v>
      </c>
      <c r="AH18" s="13">
        <v>0</v>
      </c>
      <c r="AI18" s="12">
        <v>0</v>
      </c>
      <c r="AJ18" s="12">
        <v>95</v>
      </c>
      <c r="AK18" s="12">
        <v>95</v>
      </c>
      <c r="AL18" s="12">
        <v>0</v>
      </c>
      <c r="AM18" s="12">
        <v>0.08</v>
      </c>
      <c r="AN18" s="11">
        <v>0</v>
      </c>
      <c r="AO18" s="11">
        <v>2.5</v>
      </c>
      <c r="AP18" s="11">
        <v>3</v>
      </c>
      <c r="AQ18" s="11">
        <v>0</v>
      </c>
      <c r="AR18" s="11">
        <v>0</v>
      </c>
      <c r="AS18" s="11">
        <v>11.6</v>
      </c>
      <c r="AT18" s="11">
        <v>0</v>
      </c>
      <c r="AU18" s="11">
        <v>11.6</v>
      </c>
      <c r="AV18" s="11">
        <v>11.6</v>
      </c>
      <c r="AW18" s="11">
        <v>0</v>
      </c>
      <c r="AX18" s="11">
        <v>0</v>
      </c>
      <c r="AY18" s="11">
        <v>0</v>
      </c>
      <c r="AZ18" s="11">
        <v>0</v>
      </c>
      <c r="BA18" s="11">
        <v>9331</v>
      </c>
      <c r="BB18" s="11">
        <v>9331</v>
      </c>
      <c r="BC18" s="11">
        <v>0</v>
      </c>
      <c r="BD18" s="11">
        <v>0</v>
      </c>
      <c r="BE18" s="11">
        <v>0</v>
      </c>
      <c r="BF18" s="11">
        <v>117.1</v>
      </c>
      <c r="BG18" s="11">
        <v>625</v>
      </c>
      <c r="BH18" s="11">
        <v>0</v>
      </c>
      <c r="BI18" s="11">
        <v>0</v>
      </c>
      <c r="BJ18" s="11">
        <v>0</v>
      </c>
      <c r="BK18" s="11">
        <v>0</v>
      </c>
      <c r="BL18" s="11">
        <v>0</v>
      </c>
      <c r="BM18" s="11">
        <v>0</v>
      </c>
      <c r="BN18" s="11">
        <v>0</v>
      </c>
      <c r="BO18" s="11">
        <v>0</v>
      </c>
      <c r="BP18" s="11">
        <v>0</v>
      </c>
      <c r="BQ18" s="11">
        <v>0</v>
      </c>
      <c r="BR18" s="11">
        <v>0</v>
      </c>
      <c r="BS18" s="11">
        <v>0</v>
      </c>
      <c r="BT18" s="11">
        <v>0</v>
      </c>
      <c r="BU18" s="11">
        <v>0</v>
      </c>
      <c r="BV18" s="11">
        <v>0</v>
      </c>
      <c r="BW18" s="11">
        <v>0</v>
      </c>
      <c r="BX18" s="11">
        <v>0</v>
      </c>
      <c r="BY18" s="11">
        <v>0</v>
      </c>
    </row>
    <row r="19" spans="1:77">
      <c r="A19" s="23">
        <v>2015</v>
      </c>
      <c r="B19" s="23" t="s">
        <v>123</v>
      </c>
      <c r="C19" s="23" t="s">
        <v>124</v>
      </c>
      <c r="D19" s="23" t="s">
        <v>125</v>
      </c>
      <c r="E19" s="23" t="s">
        <v>89</v>
      </c>
      <c r="F19" s="23" t="s">
        <v>90</v>
      </c>
      <c r="G19" s="22" t="s">
        <v>91</v>
      </c>
      <c r="H19" s="29">
        <v>40645</v>
      </c>
      <c r="I19" s="28">
        <v>41886</v>
      </c>
      <c r="J19" s="20" t="s">
        <v>92</v>
      </c>
      <c r="K19" s="19"/>
      <c r="L19" s="27"/>
      <c r="M19" s="27">
        <v>45</v>
      </c>
      <c r="N19" s="18">
        <v>0</v>
      </c>
      <c r="O19" s="18">
        <v>45</v>
      </c>
      <c r="P19" s="26">
        <v>0</v>
      </c>
      <c r="Q19" s="26">
        <v>0</v>
      </c>
      <c r="R19" s="25">
        <v>0</v>
      </c>
      <c r="S19" s="24">
        <v>45</v>
      </c>
      <c r="T19" s="18"/>
      <c r="U19" s="17"/>
      <c r="V19" s="17">
        <v>45</v>
      </c>
      <c r="W19" s="17">
        <v>0</v>
      </c>
      <c r="X19" s="17">
        <v>45</v>
      </c>
      <c r="Y19" s="17">
        <v>0</v>
      </c>
      <c r="Z19" s="17">
        <v>0</v>
      </c>
      <c r="AA19" s="17">
        <v>0</v>
      </c>
      <c r="AB19" s="17">
        <v>45</v>
      </c>
      <c r="AC19" s="16" t="s">
        <v>93</v>
      </c>
      <c r="AD19" s="15"/>
      <c r="AE19" s="15"/>
      <c r="AF19" s="14" t="s">
        <v>93</v>
      </c>
      <c r="AG19" s="13">
        <v>0</v>
      </c>
      <c r="AH19" s="13">
        <v>0</v>
      </c>
      <c r="AI19" s="12">
        <v>0</v>
      </c>
      <c r="AJ19" s="12">
        <v>0</v>
      </c>
      <c r="AK19" s="12">
        <v>0</v>
      </c>
      <c r="AL19" s="12">
        <v>0</v>
      </c>
      <c r="AM19" s="12">
        <v>0</v>
      </c>
      <c r="AN19" s="11">
        <v>0</v>
      </c>
      <c r="AO19" s="11">
        <v>0</v>
      </c>
      <c r="AP19" s="11">
        <v>0</v>
      </c>
      <c r="AQ19" s="11">
        <v>0</v>
      </c>
      <c r="AR19" s="11">
        <v>0</v>
      </c>
      <c r="AS19" s="11">
        <v>0</v>
      </c>
      <c r="AT19" s="11">
        <v>0</v>
      </c>
      <c r="AU19" s="11">
        <v>0</v>
      </c>
      <c r="AV19" s="11">
        <v>0</v>
      </c>
      <c r="AW19" s="11">
        <v>0</v>
      </c>
      <c r="AX19" s="11">
        <v>0</v>
      </c>
      <c r="AY19" s="11">
        <v>0</v>
      </c>
      <c r="AZ19" s="11">
        <v>0</v>
      </c>
      <c r="BA19" s="11">
        <v>0</v>
      </c>
      <c r="BB19" s="11">
        <v>0</v>
      </c>
      <c r="BC19" s="11">
        <v>0</v>
      </c>
      <c r="BD19" s="11">
        <v>0</v>
      </c>
      <c r="BE19" s="11">
        <v>0</v>
      </c>
      <c r="BF19" s="11">
        <v>0</v>
      </c>
      <c r="BG19" s="11">
        <v>0</v>
      </c>
      <c r="BH19" s="11">
        <v>0</v>
      </c>
      <c r="BI19" s="11">
        <v>0</v>
      </c>
      <c r="BJ19" s="11">
        <v>0</v>
      </c>
      <c r="BK19" s="11">
        <v>0</v>
      </c>
      <c r="BL19" s="11">
        <v>0</v>
      </c>
      <c r="BM19" s="11">
        <v>0</v>
      </c>
      <c r="BN19" s="11">
        <v>0</v>
      </c>
      <c r="BO19" s="11">
        <v>0</v>
      </c>
      <c r="BP19" s="11">
        <v>0</v>
      </c>
      <c r="BQ19" s="11">
        <v>0</v>
      </c>
      <c r="BR19" s="11">
        <v>0</v>
      </c>
      <c r="BS19" s="11">
        <v>0</v>
      </c>
      <c r="BT19" s="11">
        <v>0</v>
      </c>
      <c r="BU19" s="11">
        <v>0</v>
      </c>
      <c r="BV19" s="11">
        <v>0</v>
      </c>
      <c r="BW19" s="11">
        <v>0</v>
      </c>
      <c r="BX19" s="11">
        <v>0</v>
      </c>
      <c r="BY19" s="11">
        <v>0</v>
      </c>
    </row>
    <row r="20" spans="1:77">
      <c r="A20" s="23">
        <v>2017</v>
      </c>
      <c r="B20" s="23" t="s">
        <v>126</v>
      </c>
      <c r="C20" s="23" t="s">
        <v>127</v>
      </c>
      <c r="D20" s="23" t="s">
        <v>128</v>
      </c>
      <c r="E20" s="23" t="s">
        <v>89</v>
      </c>
      <c r="F20" s="23" t="s">
        <v>129</v>
      </c>
      <c r="G20" s="22" t="s">
        <v>91</v>
      </c>
      <c r="H20" s="29">
        <v>39769</v>
      </c>
      <c r="I20" s="28">
        <v>42828</v>
      </c>
      <c r="J20" s="20" t="s">
        <v>130</v>
      </c>
      <c r="K20" s="19">
        <v>0</v>
      </c>
      <c r="L20" s="27">
        <v>54.77</v>
      </c>
      <c r="M20" s="27">
        <v>54.77</v>
      </c>
      <c r="N20" s="18">
        <v>0</v>
      </c>
      <c r="O20" s="18">
        <v>54.77</v>
      </c>
      <c r="P20" s="26">
        <v>0</v>
      </c>
      <c r="Q20" s="26">
        <v>12.13</v>
      </c>
      <c r="R20" s="25">
        <v>0</v>
      </c>
      <c r="S20" s="24">
        <v>66.900000000000006</v>
      </c>
      <c r="T20" s="18">
        <v>0</v>
      </c>
      <c r="U20" s="17">
        <v>54.755000000000003</v>
      </c>
      <c r="V20" s="17">
        <v>54.755000000000003</v>
      </c>
      <c r="W20" s="17">
        <v>0</v>
      </c>
      <c r="X20" s="17">
        <v>54.755000000000003</v>
      </c>
      <c r="Y20" s="17">
        <v>0</v>
      </c>
      <c r="Z20" s="17">
        <v>0</v>
      </c>
      <c r="AA20" s="17">
        <v>0</v>
      </c>
      <c r="AB20" s="17">
        <v>54.755000000000003</v>
      </c>
      <c r="AC20" s="16" t="s">
        <v>93</v>
      </c>
      <c r="AD20" s="15"/>
      <c r="AE20" s="15"/>
      <c r="AF20" s="14" t="s">
        <v>93</v>
      </c>
      <c r="AG20" s="13">
        <v>0</v>
      </c>
      <c r="AH20" s="13">
        <v>0</v>
      </c>
      <c r="AI20" s="12">
        <v>0</v>
      </c>
      <c r="AJ20" s="12">
        <v>0</v>
      </c>
      <c r="AK20" s="12">
        <v>0</v>
      </c>
      <c r="AL20" s="12">
        <v>0</v>
      </c>
      <c r="AM20" s="12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</v>
      </c>
      <c r="BV20" s="11">
        <v>0</v>
      </c>
      <c r="BW20" s="11">
        <v>0</v>
      </c>
      <c r="BX20" s="11">
        <v>0</v>
      </c>
      <c r="BY20" s="11">
        <v>0</v>
      </c>
    </row>
    <row r="21" spans="1:77">
      <c r="A21" s="23">
        <v>2017</v>
      </c>
      <c r="B21" s="23" t="s">
        <v>131</v>
      </c>
      <c r="C21" s="23" t="s">
        <v>132</v>
      </c>
      <c r="D21" s="23" t="s">
        <v>133</v>
      </c>
      <c r="E21" s="23" t="s">
        <v>89</v>
      </c>
      <c r="F21" s="23" t="s">
        <v>129</v>
      </c>
      <c r="G21" s="22" t="s">
        <v>91</v>
      </c>
      <c r="H21" s="29">
        <v>40561</v>
      </c>
      <c r="I21" s="28">
        <v>42459</v>
      </c>
      <c r="J21" s="20" t="s">
        <v>130</v>
      </c>
      <c r="K21" s="19">
        <v>0</v>
      </c>
      <c r="L21" s="27">
        <v>120</v>
      </c>
      <c r="M21" s="27">
        <v>120</v>
      </c>
      <c r="N21" s="18">
        <v>0</v>
      </c>
      <c r="O21" s="18">
        <v>120</v>
      </c>
      <c r="P21" s="26">
        <v>0</v>
      </c>
      <c r="Q21" s="26">
        <v>34.299999999999997</v>
      </c>
      <c r="R21" s="25">
        <v>0</v>
      </c>
      <c r="S21" s="24">
        <v>154.30000000000001</v>
      </c>
      <c r="T21" s="18">
        <v>0</v>
      </c>
      <c r="U21" s="17">
        <v>119.93899999999999</v>
      </c>
      <c r="V21" s="17">
        <v>119.93899999999999</v>
      </c>
      <c r="W21" s="17">
        <v>0</v>
      </c>
      <c r="X21" s="17">
        <v>119.93899999999999</v>
      </c>
      <c r="Y21" s="17">
        <v>0</v>
      </c>
      <c r="Z21" s="17">
        <v>28.27</v>
      </c>
      <c r="AA21" s="17">
        <v>0</v>
      </c>
      <c r="AB21" s="17">
        <v>148.209</v>
      </c>
      <c r="AC21" s="16" t="s">
        <v>93</v>
      </c>
      <c r="AD21" s="15"/>
      <c r="AE21" s="15"/>
      <c r="AF21" s="14" t="s">
        <v>96</v>
      </c>
      <c r="AG21" s="13">
        <v>0</v>
      </c>
      <c r="AH21" s="13">
        <v>0</v>
      </c>
      <c r="AI21" s="12">
        <v>0</v>
      </c>
      <c r="AJ21" s="12">
        <v>0</v>
      </c>
      <c r="AK21" s="12">
        <v>0</v>
      </c>
      <c r="AL21" s="12">
        <v>0</v>
      </c>
      <c r="AM21" s="12">
        <v>0</v>
      </c>
      <c r="AN21" s="11">
        <v>0</v>
      </c>
      <c r="AO21" s="11">
        <v>0</v>
      </c>
      <c r="AP21" s="11">
        <v>0</v>
      </c>
      <c r="AQ21" s="11">
        <v>604200</v>
      </c>
      <c r="AR21" s="11">
        <v>0</v>
      </c>
      <c r="AS21" s="11">
        <v>57</v>
      </c>
      <c r="AT21" s="11">
        <v>57</v>
      </c>
      <c r="AU21" s="11">
        <v>0</v>
      </c>
      <c r="AV21" s="11">
        <v>57</v>
      </c>
      <c r="AW21" s="11">
        <v>0</v>
      </c>
      <c r="AX21" s="11">
        <v>0</v>
      </c>
      <c r="AY21" s="11">
        <v>0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289000</v>
      </c>
    </row>
    <row r="22" spans="1:77">
      <c r="A22" s="23">
        <v>2018</v>
      </c>
      <c r="B22" s="23" t="s">
        <v>134</v>
      </c>
      <c r="C22" s="23" t="s">
        <v>135</v>
      </c>
      <c r="D22" s="23" t="s">
        <v>136</v>
      </c>
      <c r="E22" s="23" t="s">
        <v>89</v>
      </c>
      <c r="F22" s="23" t="s">
        <v>95</v>
      </c>
      <c r="G22" s="22" t="s">
        <v>91</v>
      </c>
      <c r="H22" s="21">
        <v>41163</v>
      </c>
      <c r="I22" s="21">
        <v>42954</v>
      </c>
      <c r="J22" s="20" t="s">
        <v>130</v>
      </c>
      <c r="K22" s="19">
        <v>0</v>
      </c>
      <c r="L22" s="18">
        <v>100</v>
      </c>
      <c r="M22" s="18">
        <v>100</v>
      </c>
      <c r="N22" s="18">
        <v>0</v>
      </c>
      <c r="O22" s="18">
        <v>100</v>
      </c>
      <c r="P22" s="18">
        <v>14</v>
      </c>
      <c r="Q22" s="18">
        <v>22</v>
      </c>
      <c r="R22" s="18">
        <v>0</v>
      </c>
      <c r="S22" s="18">
        <v>136</v>
      </c>
      <c r="T22" s="18">
        <v>0</v>
      </c>
      <c r="U22" s="17">
        <v>99.992999999999995</v>
      </c>
      <c r="V22" s="17">
        <v>99.992999999999995</v>
      </c>
      <c r="W22" s="17">
        <v>0</v>
      </c>
      <c r="X22" s="17">
        <v>99.992999999999995</v>
      </c>
      <c r="Y22" s="17">
        <v>14</v>
      </c>
      <c r="Z22" s="17">
        <v>21.34</v>
      </c>
      <c r="AA22" s="17">
        <v>0</v>
      </c>
      <c r="AB22" s="17">
        <v>135.333</v>
      </c>
      <c r="AC22" s="16" t="s">
        <v>96</v>
      </c>
      <c r="AD22" s="15" t="s">
        <v>137</v>
      </c>
      <c r="AE22" s="15" t="s">
        <v>101</v>
      </c>
      <c r="AF22" s="14" t="s">
        <v>96</v>
      </c>
      <c r="AG22" s="13">
        <v>0</v>
      </c>
      <c r="AH22" s="1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1">
        <v>0</v>
      </c>
      <c r="AO22" s="11">
        <v>0</v>
      </c>
      <c r="AP22" s="11">
        <v>0</v>
      </c>
      <c r="AQ22" s="11">
        <v>307889</v>
      </c>
      <c r="AR22" s="11">
        <v>0</v>
      </c>
      <c r="AS22" s="11">
        <v>173</v>
      </c>
      <c r="AT22" s="11">
        <v>0</v>
      </c>
      <c r="AU22" s="11">
        <v>0</v>
      </c>
      <c r="AV22" s="11">
        <v>60</v>
      </c>
      <c r="AW22" s="11">
        <v>112.7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</v>
      </c>
      <c r="BV22" s="11">
        <v>0</v>
      </c>
      <c r="BW22" s="11">
        <v>0</v>
      </c>
      <c r="BX22" s="11">
        <v>0</v>
      </c>
      <c r="BY22" s="11">
        <v>0</v>
      </c>
    </row>
    <row r="23" spans="1:77">
      <c r="A23" s="1"/>
      <c r="B23" s="3"/>
      <c r="C23" s="5"/>
      <c r="D23" s="1"/>
      <c r="E23" s="1"/>
      <c r="F23" s="1"/>
      <c r="G23" s="4"/>
      <c r="H23" s="4"/>
      <c r="I23" s="4"/>
      <c r="J23" s="4"/>
      <c r="K23" s="2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4"/>
      <c r="AD23" s="3"/>
      <c r="AE23" s="3"/>
      <c r="AF23" s="2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</row>
    <row r="24" spans="1:77">
      <c r="A24" s="1"/>
      <c r="B24" s="3"/>
      <c r="C24" s="5"/>
      <c r="D24" s="1"/>
      <c r="E24" s="1"/>
      <c r="F24" s="1"/>
      <c r="G24" s="4"/>
      <c r="H24" s="4"/>
      <c r="I24" s="4"/>
      <c r="J24" s="4"/>
      <c r="K24" s="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4"/>
      <c r="AD24" s="3"/>
      <c r="AE24" s="3"/>
      <c r="AF24" s="2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</row>
    <row r="25" spans="1:77">
      <c r="A25" s="6">
        <v>16</v>
      </c>
      <c r="B25" s="6">
        <v>16</v>
      </c>
      <c r="C25" s="6">
        <v>16</v>
      </c>
      <c r="D25" s="6">
        <v>16</v>
      </c>
      <c r="E25" s="6">
        <v>16</v>
      </c>
      <c r="F25" s="6">
        <v>16</v>
      </c>
      <c r="G25" s="6">
        <v>16</v>
      </c>
      <c r="H25" s="6">
        <v>16</v>
      </c>
      <c r="I25" s="6">
        <v>16</v>
      </c>
      <c r="J25" s="9">
        <v>16</v>
      </c>
      <c r="K25" s="10">
        <v>0</v>
      </c>
      <c r="L25" s="6">
        <v>274.77</v>
      </c>
      <c r="M25" s="6">
        <v>560.99399999999991</v>
      </c>
      <c r="N25" s="6">
        <v>0</v>
      </c>
      <c r="O25" s="6">
        <v>560.99399999999991</v>
      </c>
      <c r="P25" s="6">
        <v>25.1</v>
      </c>
      <c r="Q25" s="6">
        <v>115.65</v>
      </c>
      <c r="R25" s="6">
        <v>4.34</v>
      </c>
      <c r="S25" s="6">
        <v>706.08400000000006</v>
      </c>
      <c r="T25" s="6">
        <v>0</v>
      </c>
      <c r="U25" s="6">
        <v>274.68700000000001</v>
      </c>
      <c r="V25" s="6">
        <v>558.04899999999998</v>
      </c>
      <c r="W25" s="6">
        <v>0</v>
      </c>
      <c r="X25" s="6">
        <v>558.04899999999998</v>
      </c>
      <c r="Y25" s="6">
        <v>26.77</v>
      </c>
      <c r="Z25" s="6">
        <v>83.682000000000002</v>
      </c>
      <c r="AA25" s="6">
        <v>2.37</v>
      </c>
      <c r="AB25" s="6">
        <v>670.87099999999998</v>
      </c>
      <c r="AC25" s="9">
        <v>16</v>
      </c>
      <c r="AD25" s="8">
        <v>5</v>
      </c>
      <c r="AE25" s="8">
        <v>5</v>
      </c>
      <c r="AF25" s="6">
        <v>16</v>
      </c>
      <c r="AG25" s="6">
        <v>0</v>
      </c>
      <c r="AH25" s="6">
        <v>0</v>
      </c>
      <c r="AI25" s="7">
        <v>0</v>
      </c>
      <c r="AJ25" s="6">
        <v>95</v>
      </c>
      <c r="AK25" s="6">
        <v>95</v>
      </c>
      <c r="AL25" s="6">
        <v>0</v>
      </c>
      <c r="AM25" s="6">
        <v>0.08</v>
      </c>
      <c r="AN25" s="6">
        <v>0</v>
      </c>
      <c r="AO25" s="6">
        <v>2.5</v>
      </c>
      <c r="AP25" s="6">
        <v>3</v>
      </c>
      <c r="AQ25" s="6">
        <v>1782277.7</v>
      </c>
      <c r="AR25" s="6">
        <v>0</v>
      </c>
      <c r="AS25" s="6">
        <v>626.6</v>
      </c>
      <c r="AT25" s="6">
        <v>176</v>
      </c>
      <c r="AU25" s="6">
        <v>277.60000000000002</v>
      </c>
      <c r="AV25" s="6">
        <v>354.43</v>
      </c>
      <c r="AW25" s="6">
        <v>271.87</v>
      </c>
      <c r="AX25" s="6">
        <v>0</v>
      </c>
      <c r="AY25" s="7">
        <v>0</v>
      </c>
      <c r="AZ25" s="7">
        <v>0</v>
      </c>
      <c r="BA25" s="6">
        <v>39730</v>
      </c>
      <c r="BB25" s="6">
        <v>39730</v>
      </c>
      <c r="BC25" s="6">
        <v>0</v>
      </c>
      <c r="BD25" s="6">
        <v>0</v>
      </c>
      <c r="BE25" s="6">
        <v>0</v>
      </c>
      <c r="BF25" s="6">
        <v>117.1</v>
      </c>
      <c r="BG25" s="6">
        <v>164114</v>
      </c>
      <c r="BH25" s="6">
        <v>0</v>
      </c>
      <c r="BI25" s="6">
        <v>608</v>
      </c>
      <c r="BJ25" s="6">
        <v>152</v>
      </c>
      <c r="BK25" s="6">
        <v>456</v>
      </c>
      <c r="BL25" s="6">
        <v>0</v>
      </c>
      <c r="BM25" s="6">
        <v>112500</v>
      </c>
      <c r="BN25" s="6">
        <v>51300</v>
      </c>
      <c r="BO25" s="6">
        <v>61200</v>
      </c>
      <c r="BP25" s="6">
        <v>0</v>
      </c>
      <c r="BQ25" s="6">
        <v>0</v>
      </c>
      <c r="BR25" s="6">
        <v>0</v>
      </c>
      <c r="BS25" s="6">
        <v>0</v>
      </c>
      <c r="BT25" s="6">
        <v>6080</v>
      </c>
      <c r="BU25" s="6">
        <v>1784</v>
      </c>
      <c r="BV25" s="6">
        <v>4296</v>
      </c>
      <c r="BW25" s="6">
        <v>0</v>
      </c>
      <c r="BX25" s="6">
        <v>0</v>
      </c>
      <c r="BY25" s="6">
        <v>289000</v>
      </c>
    </row>
    <row r="26" spans="1:77">
      <c r="A26" s="1"/>
      <c r="B26" s="3"/>
      <c r="C26" s="5"/>
      <c r="D26" s="1"/>
      <c r="E26" s="1"/>
      <c r="F26" s="1"/>
      <c r="G26" s="4"/>
      <c r="H26" s="4"/>
      <c r="I26" s="4"/>
      <c r="J26" s="4"/>
      <c r="K26" s="2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4"/>
      <c r="AD26" s="3"/>
      <c r="AE26" s="3"/>
      <c r="AF26" s="2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</row>
    <row r="27" spans="1:77">
      <c r="A27" s="1" t="s">
        <v>138</v>
      </c>
      <c r="B27" s="3"/>
      <c r="C27" s="5"/>
      <c r="D27" s="1"/>
      <c r="E27" s="1"/>
      <c r="F27" s="1"/>
      <c r="G27" s="4"/>
      <c r="H27" s="4"/>
      <c r="I27" s="4"/>
      <c r="J27" s="4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4"/>
      <c r="AD27" s="3"/>
      <c r="AE27" s="3"/>
      <c r="AF27" s="2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</row>
    <row r="28" spans="1:77">
      <c r="A28" s="1" t="s">
        <v>139</v>
      </c>
      <c r="B28" s="3"/>
      <c r="C28" s="5"/>
      <c r="D28" s="1"/>
      <c r="E28" s="1"/>
      <c r="F28" s="1"/>
      <c r="G28" s="4"/>
      <c r="H28" s="4"/>
      <c r="I28" s="4"/>
      <c r="J28" s="4"/>
      <c r="K28" s="2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4"/>
      <c r="AD28" s="3"/>
      <c r="AE28" s="3"/>
      <c r="AF28" s="2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>
      <c r="A29" s="1" t="s">
        <v>140</v>
      </c>
      <c r="B29" s="3"/>
      <c r="C29" s="5"/>
      <c r="D29" s="1"/>
      <c r="E29" s="1"/>
      <c r="F29" s="1"/>
      <c r="G29" s="4"/>
      <c r="H29" s="4"/>
      <c r="I29" s="4"/>
      <c r="J29" s="4"/>
      <c r="K29" s="2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4"/>
      <c r="AD29" s="3"/>
      <c r="AE29" s="3"/>
      <c r="AF29" s="2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>
      <c r="A30" s="1" t="s">
        <v>141</v>
      </c>
    </row>
    <row r="31" spans="1:77">
      <c r="A31" s="1" t="s">
        <v>142</v>
      </c>
    </row>
    <row r="32" spans="1:77">
      <c r="A32" s="1"/>
    </row>
    <row r="33" spans="1:1">
      <c r="A33" s="1" t="s">
        <v>143</v>
      </c>
    </row>
  </sheetData>
  <mergeCells count="6">
    <mergeCell ref="BX5:BY5"/>
    <mergeCell ref="AG5:AP5"/>
    <mergeCell ref="AQ5:AZ5"/>
    <mergeCell ref="BA5:BH5"/>
    <mergeCell ref="BI5:BL5"/>
    <mergeCell ref="BM5:BW5"/>
  </mergeCells>
  <hyperlinks>
    <hyperlink ref="A4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02CA4-0843-BB43-AA10-55053E4443D8}">
  <dimension ref="A1:D16"/>
  <sheetViews>
    <sheetView zoomScale="135" workbookViewId="0">
      <selection activeCell="D12" sqref="D12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144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84" t="s">
        <v>146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92"/>
    </row>
    <row r="10" spans="1:4" ht="15" customHeight="1">
      <c r="A10" s="93" t="s">
        <v>155</v>
      </c>
      <c r="B10" s="94"/>
      <c r="C10" s="95"/>
      <c r="D10" s="96"/>
    </row>
    <row r="11" spans="1:4" ht="15" customHeight="1">
      <c r="A11" s="97">
        <v>6.2</v>
      </c>
      <c r="B11" s="94" t="s">
        <v>156</v>
      </c>
      <c r="C11" s="95" t="s">
        <v>157</v>
      </c>
      <c r="D11" s="96">
        <v>2</v>
      </c>
    </row>
    <row r="12" spans="1:4" ht="15" customHeight="1">
      <c r="A12" s="97" t="s">
        <v>158</v>
      </c>
      <c r="B12" s="94" t="s">
        <v>159</v>
      </c>
      <c r="C12" s="95" t="s">
        <v>160</v>
      </c>
      <c r="D12" s="96">
        <v>1</v>
      </c>
    </row>
    <row r="13" spans="1:4" ht="15" customHeight="1">
      <c r="A13" s="97" t="s">
        <v>161</v>
      </c>
      <c r="B13" s="94" t="s">
        <v>159</v>
      </c>
      <c r="C13" s="95" t="s">
        <v>162</v>
      </c>
      <c r="D13" s="96">
        <v>1</v>
      </c>
    </row>
    <row r="14" spans="1:4" ht="15" customHeight="1">
      <c r="A14" s="97" t="s">
        <v>163</v>
      </c>
      <c r="B14" s="94" t="s">
        <v>159</v>
      </c>
      <c r="C14" s="95" t="s">
        <v>164</v>
      </c>
      <c r="D14" s="96">
        <v>5</v>
      </c>
    </row>
    <row r="15" spans="1:4" ht="15" customHeight="1">
      <c r="A15" s="94" t="s">
        <v>165</v>
      </c>
      <c r="B15" s="94" t="s">
        <v>159</v>
      </c>
      <c r="C15" s="95" t="s">
        <v>166</v>
      </c>
      <c r="D15" s="96">
        <v>2</v>
      </c>
    </row>
    <row r="16" spans="1:4" ht="15" customHeight="1">
      <c r="A16" s="96" t="s">
        <v>167</v>
      </c>
      <c r="B16" s="96" t="s">
        <v>159</v>
      </c>
      <c r="C16" s="95" t="s">
        <v>168</v>
      </c>
      <c r="D16" s="96">
        <v>61</v>
      </c>
    </row>
  </sheetData>
  <hyperlinks>
    <hyperlink ref="A4" r:id="rId1" xr:uid="{AE4711EA-D232-8745-A0D8-08E6A83E0465}"/>
  </hyperlink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A5327-AABA-9343-A031-6109B2E7069A}">
  <dimension ref="A1:D20"/>
  <sheetViews>
    <sheetView topLeftCell="A14" zoomScale="135" workbookViewId="0">
      <selection sqref="A1:D20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169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113" t="s">
        <v>170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87" t="s">
        <v>151</v>
      </c>
      <c r="B7" s="87"/>
      <c r="C7" s="88"/>
      <c r="D7" s="89" t="s">
        <v>152</v>
      </c>
    </row>
    <row r="8" spans="1:4" s="82" customFormat="1" ht="15" customHeight="1">
      <c r="A8" s="87" t="s">
        <v>153</v>
      </c>
      <c r="B8" s="87"/>
      <c r="C8" s="88"/>
      <c r="D8" s="89" t="s">
        <v>152</v>
      </c>
    </row>
    <row r="9" spans="1:4" s="82" customFormat="1" ht="15" customHeight="1">
      <c r="A9" s="90" t="s">
        <v>154</v>
      </c>
      <c r="B9" s="90"/>
      <c r="C9" s="91"/>
      <c r="D9" s="114"/>
    </row>
    <row r="10" spans="1:4" ht="15" customHeight="1">
      <c r="A10" s="93" t="s">
        <v>171</v>
      </c>
      <c r="B10" s="94"/>
      <c r="C10" s="95"/>
      <c r="D10" s="115"/>
    </row>
    <row r="11" spans="1:4" ht="15" customHeight="1">
      <c r="A11" s="97">
        <v>6.2</v>
      </c>
      <c r="B11" s="94" t="s">
        <v>156</v>
      </c>
      <c r="C11" s="95" t="s">
        <v>157</v>
      </c>
      <c r="D11" s="116">
        <v>0</v>
      </c>
    </row>
    <row r="12" spans="1:4" ht="15" customHeight="1">
      <c r="A12" s="97" t="s">
        <v>172</v>
      </c>
      <c r="B12" s="94" t="s">
        <v>159</v>
      </c>
      <c r="C12" s="95" t="s">
        <v>173</v>
      </c>
      <c r="D12" s="115">
        <v>619</v>
      </c>
    </row>
    <row r="13" spans="1:4" ht="15" customHeight="1">
      <c r="A13" s="97" t="s">
        <v>174</v>
      </c>
      <c r="B13" s="94"/>
      <c r="C13" s="95"/>
      <c r="D13" s="115"/>
    </row>
    <row r="14" spans="1:4" ht="15" customHeight="1">
      <c r="A14" s="97">
        <v>6.2</v>
      </c>
      <c r="B14" s="94" t="s">
        <v>156</v>
      </c>
      <c r="C14" s="95" t="s">
        <v>157</v>
      </c>
      <c r="D14" s="115">
        <v>1</v>
      </c>
    </row>
    <row r="15" spans="1:4" ht="15" customHeight="1">
      <c r="A15" s="97" t="s">
        <v>175</v>
      </c>
      <c r="B15" s="94" t="s">
        <v>159</v>
      </c>
      <c r="C15" s="95" t="s">
        <v>176</v>
      </c>
      <c r="D15" s="115">
        <v>1</v>
      </c>
    </row>
    <row r="16" spans="1:4" ht="15" customHeight="1">
      <c r="A16" s="97" t="s">
        <v>177</v>
      </c>
      <c r="B16" s="94" t="s">
        <v>159</v>
      </c>
      <c r="C16" s="95" t="s">
        <v>178</v>
      </c>
      <c r="D16" s="115">
        <v>1</v>
      </c>
    </row>
    <row r="17" spans="1:4" ht="15" customHeight="1">
      <c r="A17" s="97" t="s">
        <v>179</v>
      </c>
      <c r="B17" s="94" t="s">
        <v>159</v>
      </c>
      <c r="C17" s="95" t="s">
        <v>180</v>
      </c>
      <c r="D17" s="115">
        <v>1800</v>
      </c>
    </row>
    <row r="18" spans="1:4" ht="15" customHeight="1">
      <c r="A18" s="97" t="s">
        <v>181</v>
      </c>
      <c r="B18" s="94" t="s">
        <v>159</v>
      </c>
      <c r="C18" s="95" t="s">
        <v>182</v>
      </c>
      <c r="D18" s="115">
        <v>3</v>
      </c>
    </row>
    <row r="19" spans="1:4" ht="15" customHeight="1">
      <c r="A19" s="97" t="s">
        <v>183</v>
      </c>
      <c r="B19" s="94"/>
      <c r="C19" s="95"/>
      <c r="D19" s="115"/>
    </row>
    <row r="20" spans="1:4" ht="15" customHeight="1">
      <c r="A20" s="94" t="s">
        <v>181</v>
      </c>
      <c r="B20" s="94" t="s">
        <v>159</v>
      </c>
      <c r="C20" s="95" t="s">
        <v>182</v>
      </c>
      <c r="D20" s="115">
        <v>1</v>
      </c>
    </row>
  </sheetData>
  <hyperlinks>
    <hyperlink ref="A4" r:id="rId1" xr:uid="{34A0EAE0-6C3E-254A-84D5-44AAAC4192F0}"/>
  </hyperlinks>
  <pageMargins left="0.7" right="0.7" top="0.75" bottom="0.75" header="0.3" footer="0.3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2F60B5-3F0C-404B-9057-1CCE5464BB59}">
  <dimension ref="A1:G27"/>
  <sheetViews>
    <sheetView zoomScale="135" workbookViewId="0">
      <selection activeCell="C17" sqref="C17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184</v>
      </c>
      <c r="B4" s="99" t="s">
        <v>148</v>
      </c>
      <c r="C4" s="99" t="s">
        <v>185</v>
      </c>
      <c r="D4" s="100" t="s">
        <v>186</v>
      </c>
      <c r="E4" s="100" t="s">
        <v>187</v>
      </c>
      <c r="F4" s="100" t="s">
        <v>188</v>
      </c>
      <c r="G4" s="101" t="s">
        <v>189</v>
      </c>
    </row>
    <row r="5" spans="1:7">
      <c r="A5" s="102" t="s">
        <v>190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191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192</v>
      </c>
      <c r="B9" s="106"/>
      <c r="C9" s="107"/>
      <c r="D9" s="105"/>
      <c r="E9" s="105"/>
      <c r="F9" s="105"/>
      <c r="G9" s="104"/>
    </row>
    <row r="10" spans="1:7" ht="30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193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194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30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184</v>
      </c>
      <c r="B18" s="99" t="s">
        <v>148</v>
      </c>
      <c r="C18" s="99" t="s">
        <v>185</v>
      </c>
      <c r="D18" s="100" t="s">
        <v>186</v>
      </c>
      <c r="E18" s="100" t="s">
        <v>187</v>
      </c>
      <c r="F18" s="100" t="s">
        <v>188</v>
      </c>
      <c r="G18" s="101" t="s">
        <v>189</v>
      </c>
    </row>
    <row r="19" spans="1:7">
      <c r="A19" s="102" t="s">
        <v>190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30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30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191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194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30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99DD8-1253-9640-A471-F8F76013AAB9}">
  <dimension ref="A1:D16"/>
  <sheetViews>
    <sheetView zoomScale="135" workbookViewId="0">
      <selection activeCell="A13" sqref="A13"/>
    </sheetView>
  </sheetViews>
  <sheetFormatPr defaultColWidth="10.875" defaultRowHeight="15.95"/>
  <cols>
    <col min="1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4">
      <c r="A1" s="83" t="s">
        <v>0</v>
      </c>
      <c r="B1" s="77"/>
      <c r="C1" s="78"/>
      <c r="D1" s="77"/>
    </row>
    <row r="2" spans="1:4">
      <c r="A2" s="83" t="s">
        <v>195</v>
      </c>
      <c r="B2" s="77"/>
      <c r="C2" s="78"/>
      <c r="D2" s="77"/>
    </row>
    <row r="3" spans="1:4">
      <c r="A3" s="83" t="s">
        <v>145</v>
      </c>
      <c r="B3" s="77"/>
      <c r="C3" s="78"/>
      <c r="D3" s="77"/>
    </row>
    <row r="4" spans="1:4">
      <c r="A4" s="73" t="s">
        <v>196</v>
      </c>
      <c r="B4" s="77"/>
      <c r="C4" s="78"/>
      <c r="D4" s="77"/>
    </row>
    <row r="5" spans="1:4">
      <c r="A5" s="80"/>
      <c r="B5" s="81"/>
      <c r="C5" s="78"/>
      <c r="D5" s="77"/>
    </row>
    <row r="6" spans="1:4">
      <c r="A6" s="85" t="s">
        <v>147</v>
      </c>
      <c r="B6" s="85" t="s">
        <v>148</v>
      </c>
      <c r="C6" s="86" t="s">
        <v>149</v>
      </c>
      <c r="D6" s="85" t="s">
        <v>150</v>
      </c>
    </row>
    <row r="7" spans="1:4" s="82" customFormat="1">
      <c r="A7" s="90" t="s">
        <v>151</v>
      </c>
      <c r="B7" s="90"/>
      <c r="C7" s="91"/>
      <c r="D7" s="114"/>
    </row>
    <row r="8" spans="1:4" ht="15" customHeight="1">
      <c r="A8" s="93" t="s">
        <v>197</v>
      </c>
      <c r="B8" s="94"/>
      <c r="C8" s="95"/>
      <c r="D8" s="115"/>
    </row>
    <row r="9" spans="1:4" ht="15" customHeight="1">
      <c r="A9" s="97">
        <v>1.2</v>
      </c>
      <c r="B9" s="94" t="s">
        <v>156</v>
      </c>
      <c r="C9" s="95" t="s">
        <v>198</v>
      </c>
      <c r="D9" s="115">
        <v>60</v>
      </c>
    </row>
    <row r="10" spans="1:4" ht="15" customHeight="1">
      <c r="A10" s="97">
        <v>1.3</v>
      </c>
      <c r="B10" s="94" t="s">
        <v>156</v>
      </c>
      <c r="C10" s="95" t="s">
        <v>199</v>
      </c>
      <c r="D10" s="115">
        <v>115800.3</v>
      </c>
    </row>
    <row r="11" spans="1:4" ht="15" customHeight="1">
      <c r="A11" s="97">
        <v>2.4</v>
      </c>
      <c r="B11" s="94" t="s">
        <v>156</v>
      </c>
      <c r="C11" s="95" t="s">
        <v>200</v>
      </c>
      <c r="D11" s="115">
        <v>58871.377732587694</v>
      </c>
    </row>
    <row r="12" spans="1:4" ht="15" customHeight="1">
      <c r="A12" s="97" t="s">
        <v>201</v>
      </c>
      <c r="B12" s="94" t="s">
        <v>159</v>
      </c>
      <c r="C12" s="95" t="s">
        <v>202</v>
      </c>
      <c r="D12" s="115">
        <v>1</v>
      </c>
    </row>
    <row r="13" spans="1:4" ht="15" customHeight="1">
      <c r="A13" s="97" t="s">
        <v>179</v>
      </c>
      <c r="B13" s="94" t="s">
        <v>159</v>
      </c>
      <c r="C13" s="95" t="s">
        <v>180</v>
      </c>
      <c r="D13" s="115">
        <v>781</v>
      </c>
    </row>
    <row r="14" spans="1:4" ht="15" customHeight="1">
      <c r="A14" s="97" t="s">
        <v>203</v>
      </c>
      <c r="B14" s="94" t="s">
        <v>159</v>
      </c>
      <c r="C14" s="95" t="s">
        <v>204</v>
      </c>
      <c r="D14" s="115">
        <v>5261.9250000000002</v>
      </c>
    </row>
    <row r="15" spans="1:4" s="82" customFormat="1" ht="15" customHeight="1">
      <c r="A15" s="87" t="s">
        <v>153</v>
      </c>
      <c r="B15" s="87"/>
      <c r="C15" s="88"/>
      <c r="D15" s="89" t="s">
        <v>152</v>
      </c>
    </row>
    <row r="16" spans="1:4" s="82" customFormat="1" ht="15" customHeight="1">
      <c r="A16" s="87" t="s">
        <v>154</v>
      </c>
      <c r="B16" s="87"/>
      <c r="C16" s="88"/>
      <c r="D16" s="89" t="s">
        <v>152</v>
      </c>
    </row>
  </sheetData>
  <hyperlinks>
    <hyperlink ref="A4" r:id="rId1" xr:uid="{FDEFD54B-0F65-A143-8BA7-2BF5E6AD927F}"/>
  </hyperlinks>
  <pageMargins left="0.7" right="0.7" top="0.75" bottom="0.75" header="0.3" footer="0.3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ABA2-73FF-494F-8251-A64F0E099CF7}">
  <dimension ref="A1:G38"/>
  <sheetViews>
    <sheetView tabSelected="1" topLeftCell="B26" zoomScale="135" workbookViewId="0">
      <selection activeCell="D33" sqref="D33"/>
    </sheetView>
  </sheetViews>
  <sheetFormatPr defaultColWidth="10.875" defaultRowHeight="15.95"/>
  <cols>
    <col min="1" max="1" width="13.375" style="79" customWidth="1"/>
    <col min="2" max="2" width="10.875" style="79"/>
    <col min="3" max="3" width="54.125" style="79" customWidth="1"/>
    <col min="4" max="4" width="13.625" style="79" customWidth="1"/>
    <col min="5" max="16384" width="10.875" style="79"/>
  </cols>
  <sheetData>
    <row r="1" spans="1:7">
      <c r="A1" s="83" t="s">
        <v>0</v>
      </c>
      <c r="B1" s="77"/>
      <c r="C1" s="78"/>
      <c r="D1" s="77"/>
    </row>
    <row r="2" spans="1:7">
      <c r="A2" s="83"/>
      <c r="B2" s="77"/>
      <c r="C2" s="78"/>
      <c r="D2" s="77"/>
    </row>
    <row r="3" spans="1:7">
      <c r="A3" s="117">
        <v>2019</v>
      </c>
      <c r="B3" s="77"/>
      <c r="C3" s="78"/>
      <c r="D3" s="77"/>
    </row>
    <row r="4" spans="1:7">
      <c r="A4" s="98" t="s">
        <v>184</v>
      </c>
      <c r="B4" s="99" t="s">
        <v>148</v>
      </c>
      <c r="C4" s="99" t="s">
        <v>185</v>
      </c>
      <c r="D4" s="100" t="s">
        <v>186</v>
      </c>
      <c r="E4" s="100" t="s">
        <v>187</v>
      </c>
      <c r="F4" s="100" t="s">
        <v>188</v>
      </c>
      <c r="G4" s="101" t="s">
        <v>189</v>
      </c>
    </row>
    <row r="5" spans="1:7">
      <c r="A5" s="102" t="s">
        <v>190</v>
      </c>
      <c r="B5" s="106"/>
      <c r="C5" s="107"/>
      <c r="D5" s="103"/>
      <c r="E5" s="77"/>
      <c r="F5" s="77"/>
      <c r="G5" s="104"/>
    </row>
    <row r="6" spans="1:7">
      <c r="A6" s="108" t="s">
        <v>158</v>
      </c>
      <c r="B6" s="94" t="s">
        <v>159</v>
      </c>
      <c r="C6" s="95" t="s">
        <v>160</v>
      </c>
      <c r="D6" s="105">
        <v>0</v>
      </c>
      <c r="E6" s="105">
        <v>0</v>
      </c>
      <c r="F6" s="105">
        <v>1</v>
      </c>
      <c r="G6" s="104">
        <f>SUM(D6:F6)</f>
        <v>1</v>
      </c>
    </row>
    <row r="7" spans="1:7">
      <c r="A7" s="102" t="s">
        <v>191</v>
      </c>
      <c r="B7" s="106"/>
      <c r="C7" s="107"/>
      <c r="D7" s="105"/>
      <c r="E7" s="105"/>
      <c r="F7" s="105"/>
      <c r="G7" s="104"/>
    </row>
    <row r="8" spans="1:7">
      <c r="A8" s="109" t="s">
        <v>161</v>
      </c>
      <c r="B8" s="94" t="s">
        <v>159</v>
      </c>
      <c r="C8" s="95" t="s">
        <v>162</v>
      </c>
      <c r="D8" s="105">
        <v>0</v>
      </c>
      <c r="E8" s="105">
        <v>0</v>
      </c>
      <c r="F8" s="96">
        <v>1</v>
      </c>
      <c r="G8" s="104">
        <f t="shared" ref="G8:G15" si="0">SUM(D8:F8)</f>
        <v>1</v>
      </c>
    </row>
    <row r="9" spans="1:7">
      <c r="A9" s="102" t="s">
        <v>192</v>
      </c>
      <c r="B9" s="106"/>
      <c r="C9" s="107"/>
      <c r="D9" s="105"/>
      <c r="E9" s="105"/>
      <c r="F9" s="105"/>
      <c r="G9" s="104"/>
    </row>
    <row r="10" spans="1:7" ht="30">
      <c r="A10" s="108" t="s">
        <v>163</v>
      </c>
      <c r="B10" s="94" t="s">
        <v>159</v>
      </c>
      <c r="C10" s="95" t="s">
        <v>164</v>
      </c>
      <c r="D10" s="105">
        <v>0</v>
      </c>
      <c r="E10" s="105">
        <v>0</v>
      </c>
      <c r="F10" s="96">
        <v>5</v>
      </c>
      <c r="G10" s="104">
        <f t="shared" si="0"/>
        <v>5</v>
      </c>
    </row>
    <row r="11" spans="1:7">
      <c r="A11" s="102" t="s">
        <v>193</v>
      </c>
      <c r="B11" s="94"/>
      <c r="C11" s="95"/>
      <c r="D11" s="105"/>
      <c r="E11" s="105"/>
      <c r="F11" s="105"/>
      <c r="G11" s="104"/>
    </row>
    <row r="12" spans="1:7">
      <c r="A12" s="108" t="s">
        <v>165</v>
      </c>
      <c r="B12" s="94" t="s">
        <v>159</v>
      </c>
      <c r="C12" s="95" t="s">
        <v>166</v>
      </c>
      <c r="D12" s="105">
        <v>0</v>
      </c>
      <c r="E12" s="105">
        <v>0</v>
      </c>
      <c r="F12" s="96">
        <v>2</v>
      </c>
      <c r="G12" s="104">
        <f t="shared" si="0"/>
        <v>2</v>
      </c>
    </row>
    <row r="13" spans="1:7">
      <c r="A13" s="102" t="s">
        <v>194</v>
      </c>
      <c r="B13" s="106"/>
      <c r="C13" s="107"/>
      <c r="D13" s="105"/>
      <c r="E13" s="105"/>
      <c r="F13" s="105"/>
      <c r="G13" s="104"/>
    </row>
    <row r="14" spans="1:7">
      <c r="A14" s="108">
        <v>6.2</v>
      </c>
      <c r="B14" s="94" t="s">
        <v>156</v>
      </c>
      <c r="C14" s="95" t="s">
        <v>157</v>
      </c>
      <c r="D14" s="105">
        <v>0</v>
      </c>
      <c r="E14" s="105">
        <v>0</v>
      </c>
      <c r="F14" s="96">
        <v>2</v>
      </c>
      <c r="G14" s="104">
        <f t="shared" si="0"/>
        <v>2</v>
      </c>
    </row>
    <row r="15" spans="1:7" ht="30">
      <c r="A15" s="121" t="s">
        <v>167</v>
      </c>
      <c r="B15" s="122" t="s">
        <v>159</v>
      </c>
      <c r="C15" s="110" t="s">
        <v>168</v>
      </c>
      <c r="D15" s="111">
        <v>0</v>
      </c>
      <c r="E15" s="111">
        <v>0</v>
      </c>
      <c r="F15" s="122">
        <v>61</v>
      </c>
      <c r="G15" s="112">
        <f t="shared" si="0"/>
        <v>61</v>
      </c>
    </row>
    <row r="16" spans="1:7">
      <c r="A16" s="96"/>
      <c r="B16" s="96"/>
      <c r="C16" s="95"/>
      <c r="D16" s="105"/>
      <c r="E16" s="105"/>
      <c r="F16" s="96"/>
      <c r="G16" s="96"/>
    </row>
    <row r="17" spans="1:7">
      <c r="A17" s="117">
        <v>2020</v>
      </c>
      <c r="B17" s="77"/>
      <c r="C17" s="78"/>
      <c r="D17" s="77"/>
    </row>
    <row r="18" spans="1:7">
      <c r="A18" s="98" t="s">
        <v>184</v>
      </c>
      <c r="B18" s="99" t="s">
        <v>148</v>
      </c>
      <c r="C18" s="99" t="s">
        <v>185</v>
      </c>
      <c r="D18" s="100" t="s">
        <v>186</v>
      </c>
      <c r="E18" s="100" t="s">
        <v>187</v>
      </c>
      <c r="F18" s="100" t="s">
        <v>188</v>
      </c>
      <c r="G18" s="101" t="s">
        <v>189</v>
      </c>
    </row>
    <row r="19" spans="1:7">
      <c r="A19" s="102" t="s">
        <v>190</v>
      </c>
      <c r="B19" s="106"/>
      <c r="C19" s="107"/>
      <c r="D19" s="103"/>
      <c r="E19" s="77"/>
      <c r="F19" s="77"/>
      <c r="G19" s="104"/>
    </row>
    <row r="20" spans="1:7">
      <c r="A20" s="108" t="s">
        <v>172</v>
      </c>
      <c r="B20" s="94" t="s">
        <v>159</v>
      </c>
      <c r="C20" s="95" t="s">
        <v>173</v>
      </c>
      <c r="D20" s="105">
        <v>0</v>
      </c>
      <c r="E20" s="105">
        <v>0</v>
      </c>
      <c r="F20" s="105">
        <v>619</v>
      </c>
      <c r="G20" s="104">
        <f>SUM(D20:F20)</f>
        <v>619</v>
      </c>
    </row>
    <row r="21" spans="1:7" ht="30">
      <c r="A21" s="109" t="s">
        <v>175</v>
      </c>
      <c r="B21" s="94" t="s">
        <v>159</v>
      </c>
      <c r="C21" s="95" t="s">
        <v>176</v>
      </c>
      <c r="D21" s="105">
        <v>0</v>
      </c>
      <c r="E21" s="105">
        <v>0</v>
      </c>
      <c r="F21" s="105">
        <v>1</v>
      </c>
      <c r="G21" s="104">
        <f t="shared" ref="G21:G27" si="1">SUM(D21:F21)</f>
        <v>1</v>
      </c>
    </row>
    <row r="22" spans="1:7" ht="30">
      <c r="A22" s="109" t="s">
        <v>177</v>
      </c>
      <c r="B22" s="94" t="s">
        <v>159</v>
      </c>
      <c r="C22" s="95" t="s">
        <v>178</v>
      </c>
      <c r="D22" s="105">
        <v>0</v>
      </c>
      <c r="E22" s="105">
        <v>0</v>
      </c>
      <c r="F22" s="105">
        <v>1</v>
      </c>
      <c r="G22" s="104">
        <f t="shared" si="1"/>
        <v>1</v>
      </c>
    </row>
    <row r="23" spans="1:7">
      <c r="A23" s="102" t="s">
        <v>191</v>
      </c>
      <c r="B23" s="106"/>
      <c r="C23" s="107"/>
      <c r="D23" s="105"/>
      <c r="E23" s="105"/>
      <c r="F23" s="105"/>
      <c r="G23" s="104"/>
    </row>
    <row r="24" spans="1:7">
      <c r="A24" s="109" t="s">
        <v>179</v>
      </c>
      <c r="B24" s="94" t="s">
        <v>159</v>
      </c>
      <c r="C24" s="95" t="s">
        <v>180</v>
      </c>
      <c r="D24" s="105">
        <v>0</v>
      </c>
      <c r="E24" s="105">
        <v>0</v>
      </c>
      <c r="F24" s="96">
        <v>1800</v>
      </c>
      <c r="G24" s="104">
        <f t="shared" si="1"/>
        <v>1800</v>
      </c>
    </row>
    <row r="25" spans="1:7">
      <c r="A25" s="102" t="s">
        <v>194</v>
      </c>
      <c r="B25" s="106"/>
      <c r="C25" s="107"/>
      <c r="D25" s="105"/>
      <c r="E25" s="105"/>
      <c r="F25" s="105"/>
      <c r="G25" s="104"/>
    </row>
    <row r="26" spans="1:7">
      <c r="A26" s="109">
        <v>6.2</v>
      </c>
      <c r="B26" s="94" t="s">
        <v>156</v>
      </c>
      <c r="C26" s="95" t="s">
        <v>157</v>
      </c>
      <c r="D26" s="105">
        <v>0</v>
      </c>
      <c r="E26" s="105">
        <v>0</v>
      </c>
      <c r="F26" s="116">
        <v>1</v>
      </c>
      <c r="G26" s="104">
        <f t="shared" si="1"/>
        <v>1</v>
      </c>
    </row>
    <row r="27" spans="1:7" ht="30">
      <c r="A27" s="118" t="s">
        <v>181</v>
      </c>
      <c r="B27" s="119" t="s">
        <v>159</v>
      </c>
      <c r="C27" s="110" t="s">
        <v>182</v>
      </c>
      <c r="D27" s="111">
        <v>0</v>
      </c>
      <c r="E27" s="111">
        <v>0</v>
      </c>
      <c r="F27" s="120">
        <v>4</v>
      </c>
      <c r="G27" s="112">
        <f t="shared" si="1"/>
        <v>4</v>
      </c>
    </row>
    <row r="29" spans="1:7">
      <c r="A29" s="117">
        <v>2021</v>
      </c>
      <c r="B29" s="77"/>
      <c r="C29" s="78"/>
      <c r="D29" s="77"/>
    </row>
    <row r="30" spans="1:7">
      <c r="A30" s="98" t="s">
        <v>184</v>
      </c>
      <c r="B30" s="99" t="s">
        <v>148</v>
      </c>
      <c r="C30" s="99" t="s">
        <v>185</v>
      </c>
      <c r="D30" s="100" t="s">
        <v>186</v>
      </c>
      <c r="E30" s="100" t="s">
        <v>187</v>
      </c>
      <c r="F30" s="100" t="s">
        <v>188</v>
      </c>
      <c r="G30" s="101" t="s">
        <v>189</v>
      </c>
    </row>
    <row r="31" spans="1:7">
      <c r="A31" s="102" t="s">
        <v>190</v>
      </c>
      <c r="B31" s="106"/>
      <c r="C31" s="107"/>
      <c r="D31" s="103"/>
      <c r="E31" s="77"/>
      <c r="F31" s="77"/>
      <c r="G31" s="104"/>
    </row>
    <row r="32" spans="1:7">
      <c r="A32" s="108">
        <v>1.2</v>
      </c>
      <c r="B32" s="94" t="s">
        <v>156</v>
      </c>
      <c r="C32" s="95" t="s">
        <v>198</v>
      </c>
      <c r="D32" s="105">
        <v>60</v>
      </c>
      <c r="E32" s="105">
        <v>0</v>
      </c>
      <c r="F32" s="105">
        <v>0</v>
      </c>
      <c r="G32" s="104">
        <f>SUM(D32:F32)</f>
        <v>60</v>
      </c>
    </row>
    <row r="33" spans="1:7">
      <c r="A33" s="109">
        <v>1.3</v>
      </c>
      <c r="B33" s="94" t="s">
        <v>156</v>
      </c>
      <c r="C33" s="95" t="s">
        <v>199</v>
      </c>
      <c r="D33" s="105">
        <v>115800.3</v>
      </c>
      <c r="E33" s="105">
        <v>0</v>
      </c>
      <c r="F33" s="105">
        <v>0</v>
      </c>
      <c r="G33" s="104">
        <f t="shared" ref="G33:G34" si="2">SUM(D33:F33)</f>
        <v>115800.3</v>
      </c>
    </row>
    <row r="34" spans="1:7" ht="30">
      <c r="A34" s="109" t="s">
        <v>201</v>
      </c>
      <c r="B34" s="94" t="s">
        <v>159</v>
      </c>
      <c r="C34" s="95" t="s">
        <v>202</v>
      </c>
      <c r="D34" s="105">
        <v>1</v>
      </c>
      <c r="E34" s="105">
        <v>0</v>
      </c>
      <c r="F34" s="105">
        <v>0</v>
      </c>
      <c r="G34" s="104">
        <f t="shared" si="2"/>
        <v>1</v>
      </c>
    </row>
    <row r="35" spans="1:7">
      <c r="A35" s="102" t="s">
        <v>191</v>
      </c>
      <c r="B35" s="106"/>
      <c r="C35" s="107"/>
      <c r="D35" s="105"/>
      <c r="E35" s="105"/>
      <c r="F35" s="105"/>
      <c r="G35" s="104"/>
    </row>
    <row r="36" spans="1:7">
      <c r="A36" s="109">
        <v>2.4</v>
      </c>
      <c r="B36" s="94" t="s">
        <v>156</v>
      </c>
      <c r="C36" s="95" t="s">
        <v>200</v>
      </c>
      <c r="D36" s="105">
        <v>58871.377732587694</v>
      </c>
      <c r="E36" s="105">
        <v>0</v>
      </c>
      <c r="F36" s="105">
        <v>0</v>
      </c>
      <c r="G36" s="104">
        <f t="shared" ref="G36:G38" si="3">SUM(D36:F36)</f>
        <v>58871.377732587694</v>
      </c>
    </row>
    <row r="37" spans="1:7">
      <c r="A37" s="109" t="s">
        <v>179</v>
      </c>
      <c r="B37" s="94" t="s">
        <v>159</v>
      </c>
      <c r="C37" s="95" t="s">
        <v>180</v>
      </c>
      <c r="D37" s="105">
        <v>781</v>
      </c>
      <c r="E37" s="105">
        <v>0</v>
      </c>
      <c r="F37" s="105">
        <v>0</v>
      </c>
      <c r="G37" s="104">
        <f t="shared" si="3"/>
        <v>781</v>
      </c>
    </row>
    <row r="38" spans="1:7" ht="30">
      <c r="A38" s="118" t="s">
        <v>203</v>
      </c>
      <c r="B38" s="119" t="s">
        <v>159</v>
      </c>
      <c r="C38" s="110" t="s">
        <v>204</v>
      </c>
      <c r="D38" s="111">
        <v>5261.9250000000002</v>
      </c>
      <c r="E38" s="111">
        <v>0</v>
      </c>
      <c r="F38" s="111">
        <v>0</v>
      </c>
      <c r="G38" s="112">
        <f t="shared" si="3"/>
        <v>5261.9250000000002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a4fb19f8-e303-47ed-b2f8-d8a5044c492f" xsi:nil="true"/>
    <File_x0020_Description xmlns="a4fb19f8-e303-47ed-b2f8-d8a5044c492f" xsi:nil="true"/>
    <j78542b1fffc4a1c84659474212e3133 xmlns="c1fdd505-2570-46c2-bd04-3e0f2d874cf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SPD</TermName>
          <TermId xmlns="http://schemas.microsoft.com/office/infopath/2007/PartnerControls">9a9a4b60-d9f6-4f48-88d9-fa0c32663524</TermId>
        </TermInfo>
      </Terms>
    </j78542b1fffc4a1c84659474212e3133>
    <frvh xmlns="a4fb19f8-e303-47ed-b2f8-d8a5044c492f" xsi:nil="true"/>
    <MediaServiceMetadata xmlns="a4fb19f8-e303-47ed-b2f8-d8a5044c492f" xsi:nil="true"/>
    <MediaServiceFastMetadata xmlns="a4fb19f8-e303-47ed-b2f8-d8a5044c492f" xsi:nil="true"/>
    <lcf76f155ced4ddcb4097134ff3c332f xmlns="a4fb19f8-e303-47ed-b2f8-d8a5044c492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E0DD05784D2E468DC32DA4AB615478" ma:contentTypeVersion="32" ma:contentTypeDescription="Create a new document." ma:contentTypeScope="" ma:versionID="985adb6f0f3ec1738ce88d338b72f31e">
  <xsd:schema xmlns:xsd="http://www.w3.org/2001/XMLSchema" xmlns:xs="http://www.w3.org/2001/XMLSchema" xmlns:p="http://schemas.microsoft.com/office/2006/metadata/properties" xmlns:ns2="c1fdd505-2570-46c2-bd04-3e0f2d874cf5" xmlns:ns3="a4fb19f8-e303-47ed-b2f8-d8a5044c492f" xmlns:ns4="600e8ff9-9ee0-49b5-be24-8a4cae0e22ab" targetNamespace="http://schemas.microsoft.com/office/2006/metadata/properties" ma:root="true" ma:fieldsID="28cd9d985108e0f66a791d028fe8b294" ns2:_="" ns3:_="" ns4:_="">
    <xsd:import namespace="c1fdd505-2570-46c2-bd04-3e0f2d874cf5"/>
    <xsd:import namespace="a4fb19f8-e303-47ed-b2f8-d8a5044c492f"/>
    <xsd:import namespace="600e8ff9-9ee0-49b5-be24-8a4cae0e22ab"/>
    <xsd:element name="properties">
      <xsd:complexType>
        <xsd:sequence>
          <xsd:element name="documentManagement">
            <xsd:complexType>
              <xsd:all>
                <xsd:element ref="ns2:j78542b1fffc4a1c84659474212e3133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File_x0020_Description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frvh" minOccurs="0"/>
                <xsd:element ref="ns3:_Flow_SignoffStatu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fdd505-2570-46c2-bd04-3e0f2d874cf5" elementFormDefault="qualified">
    <xsd:import namespace="http://schemas.microsoft.com/office/2006/documentManagement/types"/>
    <xsd:import namespace="http://schemas.microsoft.com/office/infopath/2007/PartnerControls"/>
    <xsd:element name="j78542b1fffc4a1c84659474212e3133" ma:index="9" nillable="true" ma:taxonomy="true" ma:internalName="j78542b1fffc4a1c84659474212e3133" ma:taxonomyFieldName="ADBContentGroup" ma:displayName="Content Group" ma:readOnly="false" ma:default="3;#SPD|9a9a4b60-d9f6-4f48-88d9-fa0c32663524" ma:fieldId="{378542b1-fffc-4a1c-8465-9474212e3133}" ma:taxonomyMulti="true" ma:sspId="115af50e-efb3-4a0e-b425-875ff625e09e" ma:termSetId="2a9ffbee-93a5-418b-bcdb-8d6817936e6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fb19f8-e303-47ed-b2f8-d8a5044c49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fals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false">
      <xsd:simpleType>
        <xsd:restriction base="dms:Note"/>
      </xsd:simpleType>
    </xsd:element>
    <xsd:element name="File_x0020_Description" ma:index="16" nillable="true" ma:displayName="File Description" ma:description="File Description" ma:format="Dropdown" ma:internalName="File_x0020_Description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frvh" ma:index="21" nillable="true" ma:displayName="Source" ma:internalName="frvh">
      <xsd:simpleType>
        <xsd:restriction base="dms:Text"/>
      </xsd:simple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115af50e-efb3-4a0e-b425-875ff625e0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e8ff9-9ee0-49b5-be24-8a4cae0e22a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4B8CB2-EA23-4BA1-BFD9-A3B945C7DC2F}"/>
</file>

<file path=customXml/itemProps2.xml><?xml version="1.0" encoding="utf-8"?>
<ds:datastoreItem xmlns:ds="http://schemas.openxmlformats.org/officeDocument/2006/customXml" ds:itemID="{D8B16D2A-85A3-4F98-A20F-1E5D346C2733}"/>
</file>

<file path=customXml/itemProps3.xml><?xml version="1.0" encoding="utf-8"?>
<ds:datastoreItem xmlns:ds="http://schemas.openxmlformats.org/officeDocument/2006/customXml" ds:itemID="{A24424B3-CF80-49DE-92E3-BBD3DE61BA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Asian Development Bank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s2d</dc:creator>
  <cp:keywords/>
  <dc:description/>
  <cp:lastModifiedBy>Sharon Lynn Dela Torre</cp:lastModifiedBy>
  <cp:revision/>
  <dcterms:created xsi:type="dcterms:W3CDTF">2019-04-10T06:10:50Z</dcterms:created>
  <dcterms:modified xsi:type="dcterms:W3CDTF">2022-05-24T10:04:24Z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0x0101003CE0DD05784D2E468DC32DA4AB615478</vt:lpwstr>
  </property>
  <property fmtid="{D5CDD505-2E9C-101B-9397-08002B2CF9AE}" pid="3" name="TaxCatchAll">
    <vt:lpwstr>1;#English|16ac8743-31bb-43f8-9a73-533a041667d6;#3;#SPD|9a9a4b60-d9f6-4f48-88d9-fa0c32663524</vt:lpwstr>
  </property>
  <property fmtid="{D5CDD505-2E9C-101B-9397-08002B2CF9AE}" pid="4" name="h00e4aaaf4624e24a7df7f06faa038c6">
    <vt:lpwstr>English|16ac8743-31bb-43f8-9a73-533a041667d6</vt:lpwstr>
  </property>
  <property fmtid="{D5CDD505-2E9C-101B-9397-08002B2CF9AE}" pid="5" name="ADBCountry">
    <vt:lpwstr/>
  </property>
  <property fmtid="{D5CDD505-2E9C-101B-9397-08002B2CF9AE}" pid="6" name="d61536b25a8a4fedb48bb564279be82a">
    <vt:lpwstr/>
  </property>
  <property fmtid="{D5CDD505-2E9C-101B-9397-08002B2CF9AE}" pid="7" name="ADBContentGroup">
    <vt:lpwstr>3;#SPD|9a9a4b60-d9f6-4f48-88d9-fa0c32663524</vt:lpwstr>
  </property>
  <property fmtid="{D5CDD505-2E9C-101B-9397-08002B2CF9AE}" pid="8" name="ADBSector">
    <vt:lpwstr/>
  </property>
  <property fmtid="{D5CDD505-2E9C-101B-9397-08002B2CF9AE}" pid="9" name="d01a0ce1b141461dbfb235a3ab729a2c">
    <vt:lpwstr/>
  </property>
  <property fmtid="{D5CDD505-2E9C-101B-9397-08002B2CF9AE}" pid="10" name="ADBDocumentSecurity">
    <vt:lpwstr/>
  </property>
  <property fmtid="{D5CDD505-2E9C-101B-9397-08002B2CF9AE}" pid="11" name="ADBDocumentLanguage">
    <vt:lpwstr>1;#English|16ac8743-31bb-43f8-9a73-533a041667d6</vt:lpwstr>
  </property>
  <property fmtid="{D5CDD505-2E9C-101B-9397-08002B2CF9AE}" pid="12" name="ADBDocumentType">
    <vt:lpwstr/>
  </property>
  <property fmtid="{D5CDD505-2E9C-101B-9397-08002B2CF9AE}" pid="13" name="ADBDepartmentOwner">
    <vt:lpwstr/>
  </property>
  <property fmtid="{D5CDD505-2E9C-101B-9397-08002B2CF9AE}" pid="14" name="p030e467f78f45b4ae8f7e2c17ea4d82">
    <vt:lpwstr/>
  </property>
  <property fmtid="{D5CDD505-2E9C-101B-9397-08002B2CF9AE}" pid="15" name="a37ff23a602146d4934a49238d370ca5">
    <vt:lpwstr/>
  </property>
  <property fmtid="{D5CDD505-2E9C-101B-9397-08002B2CF9AE}" pid="16" name="k985dbdc596c44d7acaf8184f33920f0">
    <vt:lpwstr/>
  </property>
  <property fmtid="{D5CDD505-2E9C-101B-9397-08002B2CF9AE}" pid="17" name="MediaServiceImageTags">
    <vt:lpwstr/>
  </property>
</Properties>
</file>