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1"/>
  <workbookPr/>
  <mc:AlternateContent xmlns:mc="http://schemas.openxmlformats.org/markup-compatibility/2006">
    <mc:Choice Requires="x15">
      <x15ac:absPath xmlns:x15ac="http://schemas.microsoft.com/office/spreadsheetml/2010/11/ac" url="/Users/sbdelatorre/Desktop/DEfR 2020/For posting in ADB.org/2020 Achieved Results for posting in adb.org/Country-level Results 2010-2019/"/>
    </mc:Choice>
  </mc:AlternateContent>
  <xr:revisionPtr revIDLastSave="0" documentId="13_ncr:1_{A1712F8F-4934-A647-A273-E812DDD0FB20}" xr6:coauthVersionLast="46" xr6:coauthVersionMax="46" xr10:uidLastSave="{00000000-0000-0000-0000-000000000000}"/>
  <bookViews>
    <workbookView xWindow="600" yWindow="3820" windowWidth="28200" windowHeight="12860" activeTab="3" xr2:uid="{00000000-000D-0000-FFFF-FFFF00000000}"/>
  </bookViews>
  <sheets>
    <sheet name="2010-2018" sheetId="1" r:id="rId1"/>
    <sheet name="2019" sheetId="2" r:id="rId2"/>
    <sheet name="2020" sheetId="4" r:id="rId3"/>
    <sheet name="2019-2020 Aggregate" sheetId="3"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3" i="3" l="1"/>
  <c r="G22" i="3"/>
  <c r="G20" i="3"/>
  <c r="G18" i="3"/>
  <c r="G7" i="3"/>
  <c r="G9" i="3"/>
  <c r="G11" i="3"/>
  <c r="G12" i="3"/>
  <c r="G13" i="3"/>
  <c r="G6" i="3"/>
</calcChain>
</file>

<file path=xl/sharedStrings.xml><?xml version="1.0" encoding="utf-8"?>
<sst xmlns="http://schemas.openxmlformats.org/spreadsheetml/2006/main" count="295" uniqueCount="169">
  <si>
    <t xml:space="preserve">Sources: ADB project and/or program completion reports and extended annual review reports issued in 2010–2018, staff estimates, and ADB Strategy, Policy and Review Department. </t>
  </si>
  <si>
    <t>the transitional results framework (2017–2018) tracks the performance of  operations funded by concessional OCR loans and ADF grants on Level 2 - indicators.</t>
  </si>
  <si>
    <t xml:space="preserve">(2) Starting January 2017, ADF lending operations were combined with ADB's ordinary capital resources balance sheet. To provide general compatibility with the way ADF results have been reported in the past, </t>
  </si>
  <si>
    <t xml:space="preserve">(1) Results achieved are aggregate amounts of outputs and outcomes from operations reported in project completion reports and extended annual review reports circulated during the year. </t>
  </si>
  <si>
    <t xml:space="preserve">Notes: </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</si>
  <si>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</si>
  <si>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No</t>
  </si>
  <si>
    <t>-</t>
  </si>
  <si>
    <t>ADF grant</t>
  </si>
  <si>
    <t>S</t>
  </si>
  <si>
    <t>Project</t>
  </si>
  <si>
    <t>Samoa</t>
  </si>
  <si>
    <t>36513-032</t>
  </si>
  <si>
    <t>SchoolNet and Community Access Project</t>
  </si>
  <si>
    <t>0097-G</t>
  </si>
  <si>
    <t>ADF</t>
  </si>
  <si>
    <t>Program</t>
  </si>
  <si>
    <t>46384-001</t>
  </si>
  <si>
    <t>Public Sector Financial Management 
Program</t>
  </si>
  <si>
    <t>G0360</t>
  </si>
  <si>
    <t>Yes</t>
  </si>
  <si>
    <t>Australia, New Zealand</t>
  </si>
  <si>
    <t>DFAT, MFAT</t>
  </si>
  <si>
    <t>Project Loan</t>
  </si>
  <si>
    <t>34285-013</t>
  </si>
  <si>
    <t>Education Sector Project II</t>
  </si>
  <si>
    <t>2220/G0031/G0032</t>
  </si>
  <si>
    <t>Program cluster</t>
  </si>
  <si>
    <t>Economic Recovery Support Program—Subprograms 1 and 2</t>
  </si>
  <si>
    <t>2625/2801</t>
  </si>
  <si>
    <t>28314-023</t>
  </si>
  <si>
    <t>Sanitation and Drainage Project</t>
  </si>
  <si>
    <t>G0114</t>
  </si>
  <si>
    <t>Sanitation and Drainage Project (Supplementary Loan)</t>
  </si>
  <si>
    <t xml:space="preserve">Project </t>
  </si>
  <si>
    <t>28314-013</t>
  </si>
  <si>
    <t>Cross-border cargo volume facilitated (tons per year)</t>
  </si>
  <si>
    <t>Cross-border transmission of electricity (gigawatt-hours per year)</t>
  </si>
  <si>
    <t>Teachers trained with quality or competency standards (TVET, number)</t>
  </si>
  <si>
    <t>Teachers trained with quality or competency standards (MALE, number)</t>
  </si>
  <si>
    <t>Teachers trained with quality or competency standards (FEMALE, number)</t>
  </si>
  <si>
    <t>Teachers trained with quality or competency standards (number)</t>
  </si>
  <si>
    <t>Students educated and trained under improved quality assurance systems (TVET, number)</t>
  </si>
  <si>
    <t>Students educated and trained under improved quality assurance systems (MALE, number)</t>
  </si>
  <si>
    <t>Students educated and trained under improved quality assurance systems (FEMALE, number)</t>
  </si>
  <si>
    <t>Students educated and trained under improved quality assurance systems (number)</t>
  </si>
  <si>
    <t>Students benefiting from new or improved educational facilities (MALE, number)</t>
  </si>
  <si>
    <t>Students benefiting from new or improved educational facilities (FEMALE, number)</t>
  </si>
  <si>
    <t>Students benefiting from new or improved educational facilities (number)</t>
  </si>
  <si>
    <t>Small and medium-sized enterprise loan accounts opened or end borrowers reached (number)</t>
  </si>
  <si>
    <t>Microfinance loan accounts opened or end borrowers (MALE, number)</t>
  </si>
  <si>
    <t>Microfinance loan accounts opened or end borrowers (FEMALE, number)</t>
  </si>
  <si>
    <t>Microfinance loan accounts opened or end borrowers (number)</t>
  </si>
  <si>
    <t>Households with reduced flood risk (number)</t>
  </si>
  <si>
    <t>Land improved through irrigation, drainage and/or flood management (ha)</t>
  </si>
  <si>
    <t>Water supply pipes installed or upgraded (length of network in km)</t>
  </si>
  <si>
    <t>Wastewater treatment capacity added or improved (m3 per day)</t>
  </si>
  <si>
    <t>Households with new or improved sanitation (number)</t>
  </si>
  <si>
    <t>Households with new or improved water supply (URBAN, number)</t>
  </si>
  <si>
    <t>Households with new or improved water supply (RURAL, number)</t>
  </si>
  <si>
    <t>Households with new or improved water supply (number)</t>
  </si>
  <si>
    <t>Passengers on urban rail- and bus-based mass transit systems built or upgraded (ave. daily number in the first full year of operation)</t>
  </si>
  <si>
    <t>Urban rail- and bus-based mass transit systems built or upgraded (km)</t>
  </si>
  <si>
    <t>Railways constructed or upgraded (km)</t>
  </si>
  <si>
    <t>Roads built or upgraded, Urban (km)</t>
  </si>
  <si>
    <t>Roads built or upgraded, Rural (km)</t>
  </si>
  <si>
    <t>Provincial, district, and rural roads built or upgraded (km)</t>
  </si>
  <si>
    <t>Expressways and national highways built or upgraded (km)</t>
  </si>
  <si>
    <t>Roads built or upgraded (km)</t>
  </si>
  <si>
    <t>Use of railways built or upgraded (ave. daily ton-kms in the first full year of operation)</t>
  </si>
  <si>
    <t>Use of roads built or upgraded (ave. daily vehicle-kms in the first full year of operation)</t>
  </si>
  <si>
    <t>Distribution lines installed or upgraded (km)</t>
  </si>
  <si>
    <t>Transmission lines installed or upgraded (km)</t>
  </si>
  <si>
    <t>Installed energy generation capacity (MW equiv.) Renewable</t>
  </si>
  <si>
    <t>Installed energy generation capacity (MW equiv.)</t>
  </si>
  <si>
    <t>New households connected to electricity, Urban (number)</t>
  </si>
  <si>
    <t>New households connected to electricity, Rural (number)</t>
  </si>
  <si>
    <t>New households connected to electricity (number)</t>
  </si>
  <si>
    <t>Energy saved (terawatt-hour equivalent per year)</t>
  </si>
  <si>
    <t>Energy saved (gigawatt-hour equivalent per year)</t>
  </si>
  <si>
    <t xml:space="preserve">Greenhouse Gas Emission Reduction (tCO2-equiv/yr) </t>
  </si>
  <si>
    <t>Contributing to ADB RF 
(Yes or No)</t>
  </si>
  <si>
    <t>Cofinancing- Country</t>
  </si>
  <si>
    <t>Cofinancing- Organization</t>
  </si>
  <si>
    <t>Cofinancing (Yes or No)</t>
  </si>
  <si>
    <t>Actual Expenditure Total Project Cost ($M)</t>
  </si>
  <si>
    <t>Actual Expenditure Other Financing ($M)</t>
  </si>
  <si>
    <t>Actual Expenditure Government Contribution ($M)</t>
  </si>
  <si>
    <t>Actual Expenditure Cofinancing ($M)</t>
  </si>
  <si>
    <t>Actual Expenditure ADB (Concessional OCR+ADF Grant+Regular OCR) $M</t>
  </si>
  <si>
    <t>Actual Financing/ Expenditure Regular OCR ($M)</t>
  </si>
  <si>
    <t>Actual Financing Concessional OCR+ADF ($M)</t>
  </si>
  <si>
    <t>Actual Financing ADF Grant
($M)</t>
  </si>
  <si>
    <t>Actual Financing Concessional OCR 
($M)</t>
  </si>
  <si>
    <t>Approved Financing Total Project Cost Estimates ($M)</t>
  </si>
  <si>
    <t>Approved Financing Other Financing ($M)</t>
  </si>
  <si>
    <t>Approved Financing Government Contribution ($M)</t>
  </si>
  <si>
    <t>Approved Financing Cofinancing ($M)</t>
  </si>
  <si>
    <t>Approved Financing ADB (Concessional OCR+ADF Grant+Regular OCR) 
$M</t>
  </si>
  <si>
    <t>Approved Financing Regular OCR ($M)</t>
  </si>
  <si>
    <t>Approved Financing Concessional OCR+ADF ($M)</t>
  </si>
  <si>
    <t>Approved Financing ADF Grant
($M)</t>
  </si>
  <si>
    <t>Approved Financing Concessional OCR 
($M)</t>
  </si>
  <si>
    <t>Fund Source (Regular OCR, Concessional OCR, ADF grant and Others only)</t>
  </si>
  <si>
    <t>Actual Closing Date</t>
  </si>
  <si>
    <t>Project Approval Date</t>
  </si>
  <si>
    <t xml:space="preserve">Sovereign (S) / Non-Sovereign (NS) </t>
  </si>
  <si>
    <t>Project Type</t>
  </si>
  <si>
    <t>Country</t>
  </si>
  <si>
    <t>Project Number</t>
  </si>
  <si>
    <t>Project Name</t>
  </si>
  <si>
    <t>Loan/ Grant No.</t>
  </si>
  <si>
    <t>PCR/XARR Year</t>
  </si>
  <si>
    <t>Regional Cooperation and Integration</t>
  </si>
  <si>
    <t>Education</t>
  </si>
  <si>
    <t>Finance</t>
  </si>
  <si>
    <t>Water</t>
  </si>
  <si>
    <t>Transport</t>
  </si>
  <si>
    <t>ENERGY</t>
  </si>
  <si>
    <t>https://www.adb.org/documents/development-effectiveness-review-2018-report</t>
  </si>
  <si>
    <t>ADB's Contributions to Development Results (results achieved through completed ADB operations, 2010–2018)</t>
  </si>
  <si>
    <t>2018 Development Effectiveness Review</t>
  </si>
  <si>
    <t>SAMOA</t>
  </si>
  <si>
    <t>Indicator no.</t>
  </si>
  <si>
    <t>Type</t>
  </si>
  <si>
    <t>Indicator Name</t>
  </si>
  <si>
    <t>Achieved Result</t>
  </si>
  <si>
    <t>A. Sovereign operation</t>
  </si>
  <si>
    <t>Fiscal Resilience Improvement Program (Subprograms 1 and 2)</t>
  </si>
  <si>
    <t>3.2.3</t>
  </si>
  <si>
    <t>TI</t>
  </si>
  <si>
    <t>Financial preparedness instruments provided (number) </t>
  </si>
  <si>
    <t>3.2.4</t>
  </si>
  <si>
    <t>National and subnational disaster risk reduction and/or management plans supported in implementation (number) </t>
  </si>
  <si>
    <t>6.1.2</t>
  </si>
  <si>
    <t>Measures supported in implementation to improve capacity of public organizations to promote the private sector and finance sector (number)</t>
  </si>
  <si>
    <t>6.1.3</t>
  </si>
  <si>
    <t>Measures supported in implementation that promote resilience and responsiveness to economic shocks in a timely manner (number) </t>
  </si>
  <si>
    <t>6.1.4</t>
  </si>
  <si>
    <t>Transparency and accountability measures in procurement and financial management supported in implementation (number) </t>
  </si>
  <si>
    <t>B. Nonsovereign operation</t>
  </si>
  <si>
    <t>C. Technical assistance</t>
  </si>
  <si>
    <t>Ports Development Master Plan</t>
  </si>
  <si>
    <t>Water Supply, Sanitation, and Drainage Project</t>
  </si>
  <si>
    <t>4.3.1</t>
  </si>
  <si>
    <t>Solutions to enhance urban environment implemented (number)</t>
  </si>
  <si>
    <t>2019 Development Effectiveness Review</t>
  </si>
  <si>
    <t>Strategy 2030 Operational Priority Results from Completed Operations</t>
  </si>
  <si>
    <t>https://www.adb.org/documents/development-effectiveness-review-2019-report</t>
  </si>
  <si>
    <t>OP 3: Tackilng Climate Change, Building Climate and Disaster Resilience, and Enhancing Environmental Sustainability</t>
  </si>
  <si>
    <t>OP 4:  Making Cities More Livable</t>
  </si>
  <si>
    <t>OP 6: Strengthening Governance and Institutional Capacity</t>
  </si>
  <si>
    <t>Pillar/Sub-pillar</t>
  </si>
  <si>
    <t>Indicator name</t>
  </si>
  <si>
    <t>SOV</t>
  </si>
  <si>
    <t>NSO</t>
  </si>
  <si>
    <t>TA</t>
  </si>
  <si>
    <t>Total</t>
  </si>
  <si>
    <t>2020 Development Effectiveness Review</t>
  </si>
  <si>
    <t>https://www.adb.org/documents/development-effectiveness-review-2020-report</t>
  </si>
  <si>
    <t>Power Sector Expansion Project</t>
  </si>
  <si>
    <t>3.3.2</t>
  </si>
  <si>
    <t>6.2.3</t>
  </si>
  <si>
    <t>6.2.4</t>
  </si>
  <si>
    <t>RFI</t>
  </si>
  <si>
    <t>Entities with improved service delivery (number) </t>
  </si>
  <si>
    <t>Solutions to enhance pollution control and resource efficiency implemented (number) </t>
  </si>
  <si>
    <t>Measures to strengthen SOE governance supported in implementation (number)</t>
  </si>
  <si>
    <t>Citizen engagement mechanisms adopted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</si>
</sst>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3409]dd\-mmm\-yy;@"/>
    <numFmt numFmtId="166" formatCode="0.0"/>
    <numFmt numFmtId="167" formatCode="[$-409]d\-mmm\-yy;@"/>
    <numFmt numFmtId="168" formatCode="#,##0.0"/>
    <numFmt numFmtId="169" formatCode="[$-409]dd\-mmm\-yy;@"/>
  </numFmts>
  <fonts count="26">
    <font>
      <sz val="11"/>
      <name val="Arial"/>
      <family val="2"/>
    </font>
    <font>
      <sz val="12"/>
      <color theme="1"/>
      <name val="Calibri"/>
      <family val="2"/>
      <scheme val="minor"/>
    </font>
    <font>
      <sz val="12"/>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12"/>
      <color theme="1"/>
      <name val="Calibri"/>
      <family val="2"/>
      <scheme val="minor"/>
    </font>
    <font>
      <b/>
      <sz val="12"/>
      <name val="Calibri Bold"/>
    </font>
    <font>
      <u/>
      <sz val="11"/>
      <color theme="10"/>
      <name val="Calibri Bold"/>
    </font>
    <font>
      <b/>
      <i/>
      <sz val="10"/>
      <color theme="1"/>
      <name val="Calibri"/>
      <family val="2"/>
      <scheme val="minor"/>
    </font>
    <font>
      <b/>
      <sz val="10"/>
      <name val="Calibri"/>
      <family val="2"/>
      <scheme val="minor"/>
    </font>
    <font>
      <u/>
      <sz val="12"/>
      <color theme="10"/>
      <name val="Calibri"/>
      <family val="2"/>
      <scheme val="minor"/>
    </font>
    <font>
      <b/>
      <sz val="12"/>
      <color rgb="FF0070C0"/>
      <name val="Calibri Bold"/>
    </font>
  </fonts>
  <fills count="16">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43" fontId="3" fillId="0" borderId="0" applyFont="0" applyFill="0" applyBorder="0" applyAlignment="0" applyProtection="0"/>
    <xf numFmtId="0" fontId="7" fillId="0" borderId="0" applyNumberFormat="0" applyFill="0" applyBorder="0" applyAlignment="0" applyProtection="0"/>
    <xf numFmtId="0" fontId="3" fillId="0" borderId="0"/>
    <xf numFmtId="0" fontId="11" fillId="0" borderId="0" applyNumberFormat="0" applyFill="0" applyBorder="0" applyAlignment="0" applyProtection="0"/>
    <xf numFmtId="0" fontId="2" fillId="0" borderId="0"/>
    <xf numFmtId="43" fontId="1" fillId="0" borderId="0" applyFont="0" applyFill="0" applyBorder="0" applyAlignment="0" applyProtection="0"/>
  </cellStyleXfs>
  <cellXfs count="146">
    <xf numFmtId="0" fontId="0" fillId="0" borderId="0" xfId="0"/>
    <xf numFmtId="0" fontId="4" fillId="0" borderId="0" xfId="0" applyFont="1"/>
    <xf numFmtId="0" fontId="4" fillId="0" borderId="0" xfId="0" applyFont="1" applyAlignment="1">
      <alignment horizontal="right"/>
    </xf>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wrapText="1"/>
    </xf>
    <xf numFmtId="164" fontId="5" fillId="2" borderId="0" xfId="1" applyNumberFormat="1" applyFont="1" applyFill="1"/>
    <xf numFmtId="0" fontId="5" fillId="2" borderId="0" xfId="1" applyNumberFormat="1" applyFont="1" applyFill="1"/>
    <xf numFmtId="164" fontId="5" fillId="2" borderId="0" xfId="1" applyNumberFormat="1" applyFont="1" applyFill="1" applyAlignment="1">
      <alignment horizontal="left"/>
    </xf>
    <xf numFmtId="164" fontId="5" fillId="2" borderId="0" xfId="1" applyNumberFormat="1" applyFont="1" applyFill="1" applyAlignment="1">
      <alignment horizontal="center"/>
    </xf>
    <xf numFmtId="164" fontId="5" fillId="2" borderId="0" xfId="1" applyNumberFormat="1" applyFont="1" applyFill="1" applyAlignment="1">
      <alignment horizontal="right"/>
    </xf>
    <xf numFmtId="3" fontId="4" fillId="0" borderId="1" xfId="0" applyNumberFormat="1" applyFont="1" applyBorder="1"/>
    <xf numFmtId="37" fontId="4" fillId="0" borderId="1" xfId="1" applyNumberFormat="1" applyFont="1" applyBorder="1"/>
    <xf numFmtId="37" fontId="4" fillId="0" borderId="1" xfId="1" applyNumberFormat="1" applyFont="1" applyFill="1" applyBorder="1" applyAlignment="1">
      <alignment horizontal="right"/>
    </xf>
    <xf numFmtId="0" fontId="4" fillId="0" borderId="1" xfId="0" applyFont="1" applyBorder="1" applyAlignment="1">
      <alignment horizontal="center"/>
    </xf>
    <xf numFmtId="1" fontId="6" fillId="0" borderId="1" xfId="1" applyNumberFormat="1" applyFont="1" applyBorder="1" applyAlignment="1">
      <alignment horizontal="left"/>
    </xf>
    <xf numFmtId="1" fontId="6" fillId="0" borderId="1" xfId="1" applyNumberFormat="1" applyFont="1" applyBorder="1" applyAlignment="1">
      <alignment horizontal="center"/>
    </xf>
    <xf numFmtId="1" fontId="6" fillId="0" borderId="1" xfId="1" applyNumberFormat="1" applyFont="1" applyBorder="1"/>
    <xf numFmtId="1" fontId="6" fillId="0" borderId="1" xfId="0" applyNumberFormat="1" applyFont="1" applyBorder="1"/>
    <xf numFmtId="0" fontId="6" fillId="0" borderId="1" xfId="0" applyFont="1" applyFill="1" applyBorder="1" applyAlignment="1">
      <alignment horizontal="right" vertical="top"/>
    </xf>
    <xf numFmtId="0" fontId="6" fillId="0" borderId="1" xfId="0" applyFont="1" applyFill="1" applyBorder="1" applyAlignment="1">
      <alignment horizontal="center" vertical="top"/>
    </xf>
    <xf numFmtId="165" fontId="6" fillId="0" borderId="1" xfId="0" applyNumberFormat="1" applyFont="1" applyBorder="1" applyAlignment="1">
      <alignment horizontal="center" vertical="center"/>
    </xf>
    <xf numFmtId="0" fontId="6" fillId="0" borderId="1" xfId="0" applyFont="1" applyFill="1" applyBorder="1" applyAlignment="1">
      <alignment horizontal="center"/>
    </xf>
    <xf numFmtId="0" fontId="4" fillId="0" borderId="1" xfId="0" applyFont="1" applyBorder="1" applyAlignment="1">
      <alignment horizontal="left"/>
    </xf>
    <xf numFmtId="166" fontId="4" fillId="0" borderId="1" xfId="1" applyNumberFormat="1" applyFont="1" applyFill="1" applyBorder="1" applyAlignment="1">
      <alignment horizontal="right"/>
    </xf>
    <xf numFmtId="166" fontId="4" fillId="0" borderId="1" xfId="0" applyNumberFormat="1" applyFont="1" applyFill="1" applyBorder="1" applyAlignment="1">
      <alignment horizontal="right"/>
    </xf>
    <xf numFmtId="166" fontId="4" fillId="0" borderId="1" xfId="0" applyNumberFormat="1" applyFont="1" applyFill="1" applyBorder="1" applyAlignment="1"/>
    <xf numFmtId="1" fontId="6" fillId="0" borderId="1" xfId="0" applyNumberFormat="1" applyFont="1" applyBorder="1" applyAlignment="1">
      <alignment horizontal="right"/>
    </xf>
    <xf numFmtId="167" fontId="8" fillId="0" borderId="1" xfId="2" applyNumberFormat="1" applyFont="1" applyBorder="1" applyAlignment="1">
      <alignment horizontal="center" vertical="top"/>
    </xf>
    <xf numFmtId="167" fontId="4" fillId="0" borderId="1" xfId="0" applyNumberFormat="1" applyFont="1" applyFill="1" applyBorder="1" applyAlignment="1">
      <alignment horizontal="center"/>
    </xf>
    <xf numFmtId="3" fontId="4" fillId="0" borderId="1" xfId="0" applyNumberFormat="1" applyFont="1" applyFill="1" applyBorder="1"/>
    <xf numFmtId="3" fontId="6" fillId="0" borderId="1" xfId="1" applyNumberFormat="1" applyFont="1" applyFill="1" applyBorder="1"/>
    <xf numFmtId="37" fontId="4" fillId="0" borderId="1" xfId="1" applyNumberFormat="1" applyFont="1" applyFill="1" applyBorder="1"/>
    <xf numFmtId="166" fontId="4" fillId="0" borderId="1" xfId="0" applyNumberFormat="1" applyFont="1" applyFill="1" applyBorder="1" applyAlignment="1">
      <alignment horizontal="center"/>
    </xf>
    <xf numFmtId="1" fontId="6" fillId="0" borderId="1" xfId="1" applyNumberFormat="1" applyFont="1" applyFill="1" applyBorder="1" applyAlignment="1">
      <alignment horizontal="left"/>
    </xf>
    <xf numFmtId="1" fontId="6" fillId="0" borderId="1" xfId="1" applyNumberFormat="1" applyFont="1" applyFill="1" applyBorder="1" applyAlignment="1">
      <alignment horizontal="center"/>
    </xf>
    <xf numFmtId="1" fontId="6" fillId="0" borderId="1" xfId="1" applyNumberFormat="1" applyFont="1" applyFill="1" applyBorder="1"/>
    <xf numFmtId="1" fontId="6" fillId="0" borderId="1" xfId="0" applyNumberFormat="1" applyFont="1" applyFill="1" applyBorder="1"/>
    <xf numFmtId="0" fontId="6" fillId="3" borderId="1" xfId="2" applyFont="1" applyFill="1" applyBorder="1" applyAlignment="1">
      <alignment horizontal="right" wrapText="1"/>
    </xf>
    <xf numFmtId="0" fontId="6" fillId="3" borderId="1" xfId="2" applyFont="1" applyFill="1" applyBorder="1" applyAlignment="1">
      <alignment horizontal="center" wrapText="1"/>
    </xf>
    <xf numFmtId="15" fontId="6" fillId="0" borderId="1" xfId="3" applyNumberFormat="1" applyFont="1" applyFill="1" applyBorder="1" applyAlignment="1">
      <alignment horizontal="center"/>
    </xf>
    <xf numFmtId="167" fontId="6" fillId="0" borderId="1" xfId="3" applyNumberFormat="1" applyFont="1" applyFill="1" applyBorder="1" applyAlignment="1">
      <alignment horizontal="center"/>
    </xf>
    <xf numFmtId="0" fontId="6" fillId="0" borderId="1" xfId="3" applyFont="1" applyFill="1" applyBorder="1" applyAlignment="1">
      <alignment horizontal="center"/>
    </xf>
    <xf numFmtId="0" fontId="4" fillId="0" borderId="1" xfId="0" quotePrefix="1" applyFont="1" applyBorder="1" applyAlignment="1">
      <alignment horizontal="left"/>
    </xf>
    <xf numFmtId="0" fontId="6" fillId="0" borderId="1" xfId="2" applyFont="1" applyFill="1" applyBorder="1" applyAlignment="1">
      <alignment horizontal="right" wrapText="1"/>
    </xf>
    <xf numFmtId="0" fontId="6" fillId="0" borderId="1" xfId="2" applyFont="1" applyFill="1" applyBorder="1" applyAlignment="1">
      <alignment horizontal="center" wrapText="1"/>
    </xf>
    <xf numFmtId="167" fontId="6" fillId="0" borderId="1" xfId="0" applyNumberFormat="1" applyFont="1" applyFill="1" applyBorder="1" applyAlignment="1">
      <alignment horizontal="center" vertical="top"/>
    </xf>
    <xf numFmtId="0" fontId="4" fillId="0" borderId="1" xfId="0" applyFont="1" applyFill="1" applyBorder="1" applyAlignment="1">
      <alignment horizontal="left"/>
    </xf>
    <xf numFmtId="0" fontId="4" fillId="0" borderId="1" xfId="0" quotePrefix="1" applyFont="1" applyFill="1" applyBorder="1" applyAlignment="1">
      <alignment horizontal="left"/>
    </xf>
    <xf numFmtId="3" fontId="4" fillId="0" borderId="1" xfId="1" applyNumberFormat="1" applyFont="1" applyFill="1" applyBorder="1" applyAlignment="1">
      <alignment horizontal="right"/>
    </xf>
    <xf numFmtId="168" fontId="4" fillId="0" borderId="1" xfId="1" applyNumberFormat="1" applyFont="1" applyFill="1" applyBorder="1" applyAlignment="1">
      <alignment horizontal="center"/>
    </xf>
    <xf numFmtId="1" fontId="6" fillId="0" borderId="1" xfId="1" applyNumberFormat="1" applyFont="1" applyFill="1" applyBorder="1" applyAlignment="1">
      <alignment horizontal="right"/>
    </xf>
    <xf numFmtId="0" fontId="6" fillId="0" borderId="1" xfId="0" applyFont="1" applyFill="1" applyBorder="1" applyAlignment="1">
      <alignment horizontal="right"/>
    </xf>
    <xf numFmtId="169" fontId="6" fillId="0" borderId="1" xfId="0" applyNumberFormat="1" applyFont="1" applyFill="1" applyBorder="1" applyAlignment="1">
      <alignment horizontal="center"/>
    </xf>
    <xf numFmtId="1" fontId="6" fillId="0" borderId="1" xfId="0" applyNumberFormat="1" applyFont="1" applyFill="1" applyBorder="1" applyAlignment="1">
      <alignment horizontal="right"/>
    </xf>
    <xf numFmtId="0" fontId="5" fillId="4" borderId="1" xfId="0" applyFont="1" applyFill="1" applyBorder="1" applyAlignment="1" applyProtection="1">
      <alignment horizontal="center" vertical="center" wrapText="1"/>
    </xf>
    <xf numFmtId="0" fontId="5" fillId="5" borderId="1" xfId="0" applyFont="1" applyFill="1" applyBorder="1" applyAlignment="1" applyProtection="1">
      <alignment horizontal="center" vertical="center" wrapText="1"/>
    </xf>
    <xf numFmtId="0" fontId="5" fillId="6" borderId="1" xfId="0" applyFont="1" applyFill="1" applyBorder="1" applyAlignment="1" applyProtection="1">
      <alignment horizontal="center" vertical="center" wrapText="1"/>
    </xf>
    <xf numFmtId="0" fontId="5" fillId="7" borderId="1" xfId="0" applyFont="1" applyFill="1" applyBorder="1" applyAlignment="1" applyProtection="1">
      <alignment horizontal="center" vertical="center" wrapText="1"/>
    </xf>
    <xf numFmtId="0" fontId="5" fillId="8" borderId="1" xfId="0" applyFont="1" applyFill="1" applyBorder="1" applyAlignment="1" applyProtection="1">
      <alignment horizontal="center" vertical="center" wrapText="1"/>
    </xf>
    <xf numFmtId="0" fontId="5" fillId="9" borderId="1" xfId="0" applyFont="1" applyFill="1" applyBorder="1" applyAlignment="1" applyProtection="1">
      <alignment horizontal="center" vertical="center" wrapText="1"/>
    </xf>
    <xf numFmtId="0" fontId="5" fillId="10" borderId="1" xfId="0" applyFont="1" applyFill="1" applyBorder="1" applyAlignment="1" applyProtection="1">
      <alignment horizontal="center" vertical="center" wrapText="1"/>
    </xf>
    <xf numFmtId="0" fontId="5" fillId="11" borderId="1" xfId="0" applyFont="1" applyFill="1" applyBorder="1" applyAlignment="1" applyProtection="1">
      <alignment horizontal="center" vertical="center" wrapText="1"/>
    </xf>
    <xf numFmtId="0" fontId="5" fillId="12" borderId="1" xfId="0" applyFont="1" applyFill="1" applyBorder="1" applyAlignment="1" applyProtection="1">
      <alignment horizontal="center" vertical="center" wrapText="1"/>
    </xf>
    <xf numFmtId="0" fontId="5" fillId="13" borderId="1" xfId="0" applyFont="1" applyFill="1" applyBorder="1" applyAlignment="1" applyProtection="1">
      <alignment horizontal="center" vertical="center" wrapText="1"/>
    </xf>
    <xf numFmtId="0" fontId="5" fillId="13" borderId="1" xfId="0" applyFont="1" applyFill="1" applyBorder="1" applyAlignment="1" applyProtection="1">
      <alignment horizontal="left" vertical="center" wrapText="1"/>
    </xf>
    <xf numFmtId="0" fontId="9" fillId="0" borderId="0" xfId="0" applyFont="1" applyAlignment="1">
      <alignment horizontal="center"/>
    </xf>
    <xf numFmtId="0" fontId="5" fillId="0" borderId="0" xfId="0" applyFont="1" applyAlignment="1">
      <alignment horizontal="left"/>
    </xf>
    <xf numFmtId="0" fontId="5" fillId="0" borderId="0" xfId="0" applyFont="1" applyAlignment="1">
      <alignment horizontal="center"/>
    </xf>
    <xf numFmtId="0" fontId="5" fillId="0" borderId="0" xfId="0" applyFont="1"/>
    <xf numFmtId="0" fontId="5" fillId="0" borderId="0" xfId="0" applyFont="1" applyFill="1"/>
    <xf numFmtId="0" fontId="5" fillId="0" borderId="0" xfId="0" applyFont="1" applyAlignment="1">
      <alignment horizontal="right"/>
    </xf>
    <xf numFmtId="0" fontId="5" fillId="0" borderId="0" xfId="0" applyFont="1" applyAlignment="1">
      <alignment wrapText="1"/>
    </xf>
    <xf numFmtId="0" fontId="7" fillId="0" borderId="0" xfId="0" applyFont="1" applyFill="1"/>
    <xf numFmtId="0" fontId="7" fillId="0" borderId="0" xfId="0" applyFont="1" applyFill="1" applyBorder="1"/>
    <xf numFmtId="0" fontId="7" fillId="0" borderId="0" xfId="0" applyFont="1" applyFill="1" applyAlignment="1">
      <alignment horizontal="right"/>
    </xf>
    <xf numFmtId="0" fontId="7" fillId="0" borderId="0" xfId="0" applyFont="1" applyFill="1" applyAlignment="1">
      <alignment horizontal="left"/>
    </xf>
    <xf numFmtId="0" fontId="7" fillId="0" borderId="0" xfId="0" applyFont="1" applyFill="1" applyAlignment="1">
      <alignment horizontal="center"/>
    </xf>
    <xf numFmtId="0" fontId="10" fillId="0" borderId="0" xfId="0" applyFont="1" applyFill="1"/>
    <xf numFmtId="0" fontId="7" fillId="0" borderId="0" xfId="0" applyFont="1" applyFill="1" applyAlignment="1">
      <alignment wrapText="1"/>
    </xf>
    <xf numFmtId="0" fontId="11" fillId="0" borderId="0" xfId="4" applyFill="1"/>
    <xf numFmtId="0" fontId="4" fillId="0" borderId="0" xfId="0" applyFont="1" applyFill="1"/>
    <xf numFmtId="0" fontId="4" fillId="0" borderId="0" xfId="0" applyFont="1" applyFill="1" applyAlignment="1">
      <alignment horizontal="right"/>
    </xf>
    <xf numFmtId="0" fontId="4" fillId="0" borderId="0" xfId="0" applyFont="1" applyFill="1" applyAlignment="1">
      <alignment horizontal="left"/>
    </xf>
    <xf numFmtId="0" fontId="4" fillId="0" borderId="0" xfId="0" applyFont="1" applyFill="1" applyAlignment="1">
      <alignment horizontal="center"/>
    </xf>
    <xf numFmtId="0" fontId="4" fillId="0" borderId="0" xfId="0" applyFont="1" applyFill="1" applyAlignment="1">
      <alignment wrapText="1"/>
    </xf>
    <xf numFmtId="0" fontId="12" fillId="0" borderId="0" xfId="0" applyFont="1" applyFill="1"/>
    <xf numFmtId="0" fontId="13" fillId="0" borderId="0" xfId="0" quotePrefix="1" applyFont="1"/>
    <xf numFmtId="0" fontId="14" fillId="0" borderId="0" xfId="0" applyFont="1"/>
    <xf numFmtId="0" fontId="16" fillId="0" borderId="0" xfId="5" applyFont="1"/>
    <xf numFmtId="0" fontId="16" fillId="0" borderId="0" xfId="5" applyFont="1" applyAlignment="1">
      <alignment wrapText="1"/>
    </xf>
    <xf numFmtId="0" fontId="2" fillId="0" borderId="0" xfId="5"/>
    <xf numFmtId="0" fontId="17" fillId="0" borderId="0" xfId="5" applyFont="1" applyAlignment="1">
      <alignment vertical="center"/>
    </xf>
    <xf numFmtId="0" fontId="17" fillId="0" borderId="0" xfId="5" applyFont="1"/>
    <xf numFmtId="0" fontId="15" fillId="0" borderId="0" xfId="5" applyFont="1"/>
    <xf numFmtId="0" fontId="19" fillId="0" borderId="0" xfId="5" applyFont="1"/>
    <xf numFmtId="0" fontId="20" fillId="0" borderId="0" xfId="0" applyFont="1"/>
    <xf numFmtId="0" fontId="21" fillId="0" borderId="0" xfId="4" applyFont="1" applyFill="1"/>
    <xf numFmtId="0" fontId="16" fillId="13" borderId="0" xfId="5" applyFont="1" applyFill="1" applyBorder="1" applyAlignment="1">
      <alignment horizontal="center" vertical="top"/>
    </xf>
    <xf numFmtId="0" fontId="16" fillId="13" borderId="0" xfId="5" applyFont="1" applyFill="1" applyBorder="1" applyAlignment="1">
      <alignment horizontal="center" vertical="top" wrapText="1"/>
    </xf>
    <xf numFmtId="0" fontId="17" fillId="0" borderId="0" xfId="5" applyFont="1" applyBorder="1" applyAlignment="1">
      <alignment horizontal="left" vertical="top"/>
    </xf>
    <xf numFmtId="0" fontId="17" fillId="0" borderId="0" xfId="5" quotePrefix="1" applyFont="1" applyBorder="1" applyAlignment="1">
      <alignment horizontal="right" vertical="top" wrapText="1"/>
    </xf>
    <xf numFmtId="0" fontId="17" fillId="0" borderId="0" xfId="5" quotePrefix="1" applyFont="1" applyBorder="1" applyAlignment="1">
      <alignment horizontal="right" vertical="top"/>
    </xf>
    <xf numFmtId="0" fontId="18" fillId="0" borderId="0" xfId="5" quotePrefix="1" applyFont="1" applyBorder="1" applyAlignment="1">
      <alignment horizontal="left" vertical="top"/>
    </xf>
    <xf numFmtId="0" fontId="16" fillId="0" borderId="0" xfId="5" quotePrefix="1" applyFont="1" applyBorder="1" applyAlignment="1">
      <alignment horizontal="left" vertical="top"/>
    </xf>
    <xf numFmtId="0" fontId="16" fillId="0" borderId="0" xfId="5" applyFont="1" applyBorder="1" applyAlignment="1">
      <alignment horizontal="center" vertical="top" wrapText="1"/>
    </xf>
    <xf numFmtId="0" fontId="16" fillId="0" borderId="0" xfId="5" applyFont="1" applyBorder="1" applyAlignment="1">
      <alignment horizontal="center" vertical="top"/>
    </xf>
    <xf numFmtId="0" fontId="16" fillId="0" borderId="0" xfId="5" applyFont="1" applyBorder="1" applyAlignment="1">
      <alignment horizontal="left" vertical="top"/>
    </xf>
    <xf numFmtId="0" fontId="16" fillId="0" borderId="0" xfId="5" applyFont="1" applyBorder="1" applyAlignment="1">
      <alignment vertical="top" wrapText="1"/>
    </xf>
    <xf numFmtId="0" fontId="16" fillId="0" borderId="0" xfId="5" applyFont="1" applyBorder="1" applyAlignment="1">
      <alignment vertical="top"/>
    </xf>
    <xf numFmtId="0" fontId="17" fillId="14" borderId="0" xfId="5" applyFont="1" applyFill="1" applyBorder="1" applyAlignment="1">
      <alignment horizontal="left" vertical="top"/>
    </xf>
    <xf numFmtId="0" fontId="17" fillId="14" borderId="0" xfId="5" quotePrefix="1" applyFont="1" applyFill="1" applyBorder="1" applyAlignment="1">
      <alignment horizontal="right" vertical="top" wrapText="1"/>
    </xf>
    <xf numFmtId="0" fontId="17" fillId="14" borderId="0" xfId="5" quotePrefix="1" applyFont="1" applyFill="1" applyBorder="1" applyAlignment="1">
      <alignment horizontal="right" vertical="top"/>
    </xf>
    <xf numFmtId="0" fontId="17" fillId="0" borderId="0" xfId="5" applyFont="1" applyBorder="1" applyAlignment="1">
      <alignment vertical="top" wrapText="1"/>
    </xf>
    <xf numFmtId="0" fontId="17" fillId="0" borderId="0" xfId="5" applyFont="1" applyBorder="1" applyAlignment="1">
      <alignment vertical="top"/>
    </xf>
    <xf numFmtId="0" fontId="18" fillId="0" borderId="0" xfId="5" applyFont="1" applyBorder="1" applyAlignment="1">
      <alignment horizontal="left" vertical="top"/>
    </xf>
    <xf numFmtId="0" fontId="18" fillId="0" borderId="0" xfId="5" applyFont="1" applyBorder="1" applyAlignment="1">
      <alignment vertical="top" wrapText="1"/>
    </xf>
    <xf numFmtId="0" fontId="18" fillId="0" borderId="0" xfId="5" applyFont="1" applyBorder="1" applyAlignment="1">
      <alignment vertical="top"/>
    </xf>
    <xf numFmtId="0" fontId="22" fillId="0" borderId="5" xfId="5" quotePrefix="1" applyFont="1" applyBorder="1" applyAlignment="1">
      <alignment horizontal="left" vertical="top"/>
    </xf>
    <xf numFmtId="164" fontId="16" fillId="0" borderId="0" xfId="6" applyNumberFormat="1" applyFont="1" applyBorder="1" applyAlignment="1">
      <alignment vertical="top"/>
    </xf>
    <xf numFmtId="164" fontId="16" fillId="15" borderId="6" xfId="1" applyNumberFormat="1" applyFont="1" applyFill="1" applyBorder="1" applyAlignment="1">
      <alignment horizontal="right" vertical="top" wrapText="1"/>
    </xf>
    <xf numFmtId="0" fontId="23" fillId="13" borderId="2" xfId="5" applyFont="1" applyFill="1" applyBorder="1" applyAlignment="1">
      <alignment horizontal="center" vertical="top"/>
    </xf>
    <xf numFmtId="0" fontId="23" fillId="13" borderId="3" xfId="5" applyFont="1" applyFill="1" applyBorder="1" applyAlignment="1">
      <alignment horizontal="center" vertical="top"/>
    </xf>
    <xf numFmtId="164" fontId="23" fillId="13" borderId="3" xfId="1" applyNumberFormat="1" applyFont="1" applyFill="1" applyBorder="1" applyAlignment="1">
      <alignment horizontal="center" vertical="top"/>
    </xf>
    <xf numFmtId="164" fontId="23" fillId="13" borderId="4" xfId="1" applyNumberFormat="1" applyFont="1" applyFill="1" applyBorder="1" applyAlignment="1">
      <alignment horizontal="center" vertical="top"/>
    </xf>
    <xf numFmtId="0" fontId="2" fillId="0" borderId="0" xfId="5" applyBorder="1"/>
    <xf numFmtId="0" fontId="22" fillId="0" borderId="0" xfId="5" applyFont="1" applyBorder="1" applyAlignment="1">
      <alignment horizontal="left" vertical="top"/>
    </xf>
    <xf numFmtId="0" fontId="22" fillId="0" borderId="0" xfId="5" applyFont="1" applyBorder="1" applyAlignment="1">
      <alignment vertical="top" wrapText="1"/>
    </xf>
    <xf numFmtId="0" fontId="16" fillId="0" borderId="0" xfId="5" applyNumberFormat="1" applyFont="1" applyBorder="1" applyAlignment="1">
      <alignment horizontal="left" vertical="top"/>
    </xf>
    <xf numFmtId="0" fontId="16" fillId="0" borderId="0" xfId="5" applyNumberFormat="1" applyFont="1" applyBorder="1" applyAlignment="1">
      <alignment vertical="top" wrapText="1"/>
    </xf>
    <xf numFmtId="0" fontId="16" fillId="0" borderId="0" xfId="5" applyNumberFormat="1" applyFont="1" applyBorder="1" applyAlignment="1">
      <alignment vertical="top"/>
    </xf>
    <xf numFmtId="0" fontId="16" fillId="0" borderId="5" xfId="5" applyNumberFormat="1" applyFont="1" applyBorder="1" applyAlignment="1">
      <alignment horizontal="left" vertical="top"/>
    </xf>
    <xf numFmtId="0" fontId="16" fillId="0" borderId="7" xfId="5" applyNumberFormat="1" applyFont="1" applyBorder="1" applyAlignment="1">
      <alignment horizontal="left" vertical="top"/>
    </xf>
    <xf numFmtId="0" fontId="16" fillId="0" borderId="8" xfId="5" applyNumberFormat="1" applyFont="1" applyBorder="1" applyAlignment="1">
      <alignment horizontal="left" vertical="top"/>
    </xf>
    <xf numFmtId="0" fontId="16" fillId="0" borderId="8" xfId="5" applyNumberFormat="1" applyFont="1" applyBorder="1" applyAlignment="1">
      <alignment vertical="top" wrapText="1"/>
    </xf>
    <xf numFmtId="0" fontId="16" fillId="0" borderId="8" xfId="5" applyNumberFormat="1" applyFont="1" applyBorder="1" applyAlignment="1">
      <alignment vertical="top"/>
    </xf>
    <xf numFmtId="164" fontId="16" fillId="0" borderId="8" xfId="6" applyNumberFormat="1" applyFont="1" applyBorder="1" applyAlignment="1">
      <alignment vertical="top"/>
    </xf>
    <xf numFmtId="164" fontId="16" fillId="15" borderId="9" xfId="1" applyNumberFormat="1" applyFont="1" applyFill="1" applyBorder="1" applyAlignment="1">
      <alignment horizontal="right" vertical="top" wrapText="1"/>
    </xf>
    <xf numFmtId="0" fontId="5" fillId="4" borderId="1" xfId="0" applyFont="1" applyFill="1" applyBorder="1" applyAlignment="1">
      <alignment horizontal="center"/>
    </xf>
    <xf numFmtId="0" fontId="5" fillId="9" borderId="1" xfId="0" applyFont="1" applyFill="1" applyBorder="1" applyAlignment="1">
      <alignment horizontal="center"/>
    </xf>
    <xf numFmtId="0" fontId="5" fillId="8" borderId="1" xfId="0" applyFont="1" applyFill="1" applyBorder="1" applyAlignment="1">
      <alignment horizontal="center"/>
    </xf>
    <xf numFmtId="0" fontId="5" fillId="7" borderId="1" xfId="0" applyFont="1" applyFill="1" applyBorder="1" applyAlignment="1">
      <alignment horizontal="center"/>
    </xf>
    <xf numFmtId="0" fontId="5" fillId="6" borderId="1" xfId="0" applyFont="1" applyFill="1" applyBorder="1" applyAlignment="1">
      <alignment horizontal="center"/>
    </xf>
    <xf numFmtId="0" fontId="5" fillId="5" borderId="1" xfId="0" applyFont="1" applyFill="1" applyBorder="1" applyAlignment="1">
      <alignment horizontal="center"/>
    </xf>
    <xf numFmtId="0" fontId="24" fillId="0" borderId="0" xfId="4" applyFont="1" applyFill="1"/>
    <xf numFmtId="0" fontId="25" fillId="0" borderId="0" xfId="0" applyFont="1" applyAlignment="1">
      <alignment horizontal="left" vertical="top"/>
    </xf>
  </cellXfs>
  <cellStyles count="7">
    <cellStyle name="Comma" xfId="1" builtinId="3"/>
    <cellStyle name="Comma 2" xfId="6" xr:uid="{62FBB0DE-6CD0-D64A-9B44-A0AEF5D62C52}"/>
    <cellStyle name="Hyperlink" xfId="4" builtinId="8"/>
    <cellStyle name="Normal" xfId="0" builtinId="0"/>
    <cellStyle name="Normal 12" xfId="3" xr:uid="{00000000-0005-0000-0000-000003000000}"/>
    <cellStyle name="Normal 2" xfId="5" xr:uid="{455402D9-D4E4-C146-8B3E-0B89285235FF}"/>
    <cellStyle name="Normal 2 2 5" xfId="2" xr:uid="{00000000-0005-0000-0000-000004000000}"/>
  </cellStyles>
  <dxfs count="12">
    <dxf>
      <font>
        <strike val="0"/>
        <outline val="0"/>
        <shadow val="0"/>
        <u val="none"/>
        <vertAlign val="baseline"/>
        <sz val="10"/>
        <color theme="1"/>
        <name val="Calibri"/>
        <family val="2"/>
        <scheme val="minor"/>
      </font>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customXml" Target="../customXml/item1.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calcChain" Target="calcChain.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4D0F69D-EEAE-914F-A9EC-4CCD1CADAB66}" name="Table1367891011121314151617181920212223242526272829" displayName="Table1367891011121314151617181920212223242526272829" ref="A6:D19" totalsRowShown="0" headerRowDxfId="11" tableBorderDxfId="10">
  <tableColumns count="4">
    <tableColumn id="1" xr3:uid="{2E674C37-967C-9A47-8EB8-EDD671A601CF}" name="Indicator no." dataDxfId="9"/>
    <tableColumn id="5" xr3:uid="{BDC2DAC2-B007-0740-A249-A98F917F4D92}" name="Type" dataDxfId="8"/>
    <tableColumn id="2" xr3:uid="{69327F89-6F41-8744-B50F-3F27A4199725}" name="Indicator Name" dataDxfId="7"/>
    <tableColumn id="4" xr3:uid="{34F27BF7-EC3F-DA46-9FB1-57ADDB0261FF}" name="Achieved Result" dataDxfId="6"/>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8855AB3-4848-2947-B1D6-ED7835E48AAF}" name="Table13678910111213141516171819202122232425262728293" displayName="Table13678910111213141516171819202122232425262728293" ref="A6:D15" totalsRowShown="0" headerRowDxfId="5" tableBorderDxfId="4">
  <tableColumns count="4">
    <tableColumn id="1" xr3:uid="{9C5FB4FC-DF4C-F240-8CBF-326F9AC6D254}" name="Indicator no." dataDxfId="3"/>
    <tableColumn id="5" xr3:uid="{AECD78E7-499F-AF4C-BCAF-7567D46C9B5D}" name="Type" dataDxfId="2"/>
    <tableColumn id="2" xr3:uid="{542DBF5C-D715-1E4C-A129-C48E0312610C}" name="Indicator Name" dataDxfId="1"/>
    <tableColumn id="4" xr3:uid="{5089A894-DAF5-E74C-9318-E47E1C7196C0}" name="Achieved Result"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adb.org/documents/development-effectiveness-review-2020-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27"/>
  <sheetViews>
    <sheetView zoomScale="95" zoomScaleNormal="95" workbookViewId="0">
      <selection activeCell="A6" sqref="A6"/>
    </sheetView>
  </sheetViews>
  <sheetFormatPr baseColWidth="10" defaultColWidth="8.83203125" defaultRowHeight="14"/>
  <cols>
    <col min="3" max="3" width="44.83203125" customWidth="1"/>
    <col min="6" max="6" width="11.83203125" customWidth="1"/>
    <col min="10" max="10" width="18.83203125" customWidth="1"/>
    <col min="11" max="12" width="13" hidden="1" customWidth="1"/>
    <col min="13" max="19" width="13" customWidth="1"/>
    <col min="20" max="21" width="13" hidden="1" customWidth="1"/>
    <col min="22" max="23" width="13" customWidth="1"/>
    <col min="24" max="24" width="14.6640625" customWidth="1"/>
    <col min="25" max="32" width="13" customWidth="1"/>
    <col min="33" max="78" width="16.1640625" customWidth="1"/>
  </cols>
  <sheetData>
    <row r="1" spans="1:77" ht="18">
      <c r="A1" s="88" t="s">
        <v>122</v>
      </c>
    </row>
    <row r="2" spans="1:77" ht="16">
      <c r="A2" s="86" t="s">
        <v>121</v>
      </c>
      <c r="B2" s="3"/>
      <c r="C2" s="5"/>
      <c r="D2" s="87"/>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6">
      <c r="A3" s="86" t="s">
        <v>120</v>
      </c>
      <c r="B3" s="83"/>
      <c r="C3" s="85"/>
      <c r="D3" s="81"/>
      <c r="E3" s="81"/>
      <c r="F3" s="81"/>
      <c r="G3" s="84"/>
      <c r="H3" s="84"/>
      <c r="I3" s="84"/>
      <c r="J3" s="84"/>
      <c r="K3" s="82"/>
      <c r="L3" s="81"/>
      <c r="M3" s="81"/>
      <c r="N3" s="81"/>
      <c r="O3" s="81"/>
      <c r="P3" s="81"/>
      <c r="Q3" s="81"/>
      <c r="R3" s="81"/>
      <c r="S3" s="81"/>
      <c r="T3" s="81"/>
      <c r="U3" s="81"/>
      <c r="V3" s="81"/>
      <c r="W3" s="81"/>
      <c r="X3" s="81"/>
      <c r="Y3" s="81"/>
      <c r="Z3" s="81"/>
      <c r="AA3" s="81"/>
      <c r="AB3" s="81"/>
      <c r="AC3" s="84"/>
      <c r="AD3" s="83"/>
      <c r="AE3" s="83"/>
      <c r="AF3" s="82"/>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row>
    <row r="4" spans="1:77">
      <c r="A4" s="80" t="s">
        <v>119</v>
      </c>
      <c r="B4" s="76"/>
      <c r="C4" s="79"/>
      <c r="D4" s="73"/>
      <c r="E4" s="78"/>
      <c r="F4" s="73"/>
      <c r="G4" s="77"/>
      <c r="H4" s="77"/>
      <c r="I4" s="77"/>
      <c r="J4" s="77"/>
      <c r="K4" s="75"/>
      <c r="L4" s="73"/>
      <c r="M4" s="73"/>
      <c r="N4" s="73"/>
      <c r="O4" s="73"/>
      <c r="P4" s="73"/>
      <c r="Q4" s="73"/>
      <c r="R4" s="73"/>
      <c r="S4" s="73"/>
      <c r="T4" s="73"/>
      <c r="U4" s="73"/>
      <c r="V4" s="73"/>
      <c r="W4" s="73"/>
      <c r="X4" s="73"/>
      <c r="Y4" s="73"/>
      <c r="Z4" s="73"/>
      <c r="AA4" s="73"/>
      <c r="AB4" s="75"/>
      <c r="AC4" s="77"/>
      <c r="AD4" s="76"/>
      <c r="AE4" s="76"/>
      <c r="AF4" s="75"/>
      <c r="AG4" s="73"/>
      <c r="AH4" s="73"/>
      <c r="AI4" s="73"/>
      <c r="AJ4" s="73"/>
      <c r="AK4" s="73"/>
      <c r="AL4" s="73"/>
      <c r="AM4" s="73"/>
      <c r="AN4" s="73"/>
      <c r="AO4" s="73"/>
      <c r="AP4" s="73"/>
      <c r="AQ4" s="74"/>
      <c r="AR4" s="73"/>
      <c r="AS4" s="73"/>
      <c r="AT4" s="73"/>
      <c r="AU4" s="73"/>
      <c r="AV4" s="73"/>
      <c r="AW4" s="73"/>
      <c r="AX4" s="73"/>
      <c r="AY4" s="73"/>
      <c r="AZ4" s="73"/>
      <c r="BA4" s="73"/>
      <c r="BB4" s="74"/>
      <c r="BC4" s="73"/>
      <c r="BD4" s="73"/>
      <c r="BE4" s="73"/>
      <c r="BF4" s="73"/>
      <c r="BG4" s="73"/>
      <c r="BH4" s="73"/>
      <c r="BI4" s="73"/>
      <c r="BJ4" s="73"/>
      <c r="BK4" s="74"/>
      <c r="BL4" s="73"/>
      <c r="BM4" s="73"/>
      <c r="BN4" s="73"/>
      <c r="BO4" s="73"/>
      <c r="BP4" s="74"/>
      <c r="BQ4" s="73"/>
      <c r="BR4" s="73"/>
      <c r="BS4" s="73"/>
      <c r="BT4" s="73"/>
      <c r="BU4" s="73"/>
      <c r="BV4" s="73"/>
      <c r="BW4" s="73"/>
      <c r="BX4" s="73"/>
      <c r="BY4" s="73"/>
    </row>
    <row r="5" spans="1:77">
      <c r="B5" s="67"/>
      <c r="C5" s="72"/>
      <c r="D5" s="69"/>
      <c r="E5" s="69"/>
      <c r="F5" s="69"/>
      <c r="G5" s="68"/>
      <c r="H5" s="68"/>
      <c r="I5" s="68"/>
      <c r="J5" s="68"/>
      <c r="K5" s="71"/>
      <c r="L5" s="69"/>
      <c r="M5" s="69"/>
      <c r="N5" s="69"/>
      <c r="O5" s="69"/>
      <c r="P5" s="70"/>
      <c r="Q5" s="70"/>
      <c r="R5" s="70"/>
      <c r="S5" s="70"/>
      <c r="T5" s="69"/>
      <c r="U5" s="69"/>
      <c r="V5" s="69"/>
      <c r="W5" s="69"/>
      <c r="X5" s="69"/>
      <c r="Y5" s="69"/>
      <c r="Z5" s="69"/>
      <c r="AA5" s="69"/>
      <c r="AB5" s="69"/>
      <c r="AC5" s="68"/>
      <c r="AD5" s="67"/>
      <c r="AE5" s="67"/>
      <c r="AF5" s="66"/>
      <c r="AG5" s="139" t="s">
        <v>118</v>
      </c>
      <c r="AH5" s="139"/>
      <c r="AI5" s="139"/>
      <c r="AJ5" s="139"/>
      <c r="AK5" s="139"/>
      <c r="AL5" s="139"/>
      <c r="AM5" s="139"/>
      <c r="AN5" s="139"/>
      <c r="AO5" s="139"/>
      <c r="AP5" s="139"/>
      <c r="AQ5" s="140" t="s">
        <v>117</v>
      </c>
      <c r="AR5" s="140"/>
      <c r="AS5" s="140"/>
      <c r="AT5" s="140"/>
      <c r="AU5" s="140"/>
      <c r="AV5" s="140"/>
      <c r="AW5" s="140"/>
      <c r="AX5" s="140"/>
      <c r="AY5" s="140"/>
      <c r="AZ5" s="140"/>
      <c r="BA5" s="141" t="s">
        <v>116</v>
      </c>
      <c r="BB5" s="141"/>
      <c r="BC5" s="141"/>
      <c r="BD5" s="141"/>
      <c r="BE5" s="141"/>
      <c r="BF5" s="141"/>
      <c r="BG5" s="141"/>
      <c r="BH5" s="141"/>
      <c r="BI5" s="142" t="s">
        <v>115</v>
      </c>
      <c r="BJ5" s="142"/>
      <c r="BK5" s="142"/>
      <c r="BL5" s="142"/>
      <c r="BM5" s="143" t="s">
        <v>114</v>
      </c>
      <c r="BN5" s="143"/>
      <c r="BO5" s="143"/>
      <c r="BP5" s="143"/>
      <c r="BQ5" s="143"/>
      <c r="BR5" s="143"/>
      <c r="BS5" s="143"/>
      <c r="BT5" s="143"/>
      <c r="BU5" s="143"/>
      <c r="BV5" s="143"/>
      <c r="BW5" s="143"/>
      <c r="BX5" s="138" t="s">
        <v>113</v>
      </c>
      <c r="BY5" s="138"/>
    </row>
    <row r="6" spans="1:77" ht="64.5" customHeight="1">
      <c r="A6" s="64" t="s">
        <v>112</v>
      </c>
      <c r="B6" s="65" t="s">
        <v>111</v>
      </c>
      <c r="C6" s="64" t="s">
        <v>110</v>
      </c>
      <c r="D6" s="64" t="s">
        <v>109</v>
      </c>
      <c r="E6" s="64" t="s">
        <v>108</v>
      </c>
      <c r="F6" s="64" t="s">
        <v>107</v>
      </c>
      <c r="G6" s="64" t="s">
        <v>106</v>
      </c>
      <c r="H6" s="64" t="s">
        <v>105</v>
      </c>
      <c r="I6" s="64" t="s">
        <v>104</v>
      </c>
      <c r="J6" s="64" t="s">
        <v>103</v>
      </c>
      <c r="K6" s="63" t="s">
        <v>102</v>
      </c>
      <c r="L6" s="63" t="s">
        <v>101</v>
      </c>
      <c r="M6" s="63" t="s">
        <v>100</v>
      </c>
      <c r="N6" s="63" t="s">
        <v>99</v>
      </c>
      <c r="O6" s="63" t="s">
        <v>98</v>
      </c>
      <c r="P6" s="63" t="s">
        <v>97</v>
      </c>
      <c r="Q6" s="63" t="s">
        <v>96</v>
      </c>
      <c r="R6" s="63" t="s">
        <v>95</v>
      </c>
      <c r="S6" s="63" t="s">
        <v>94</v>
      </c>
      <c r="T6" s="62" t="s">
        <v>93</v>
      </c>
      <c r="U6" s="62" t="s">
        <v>92</v>
      </c>
      <c r="V6" s="62" t="s">
        <v>91</v>
      </c>
      <c r="W6" s="62" t="s">
        <v>90</v>
      </c>
      <c r="X6" s="62" t="s">
        <v>89</v>
      </c>
      <c r="Y6" s="62" t="s">
        <v>88</v>
      </c>
      <c r="Z6" s="62" t="s">
        <v>87</v>
      </c>
      <c r="AA6" s="62" t="s">
        <v>86</v>
      </c>
      <c r="AB6" s="62" t="s">
        <v>85</v>
      </c>
      <c r="AC6" s="62" t="s">
        <v>84</v>
      </c>
      <c r="AD6" s="62" t="s">
        <v>83</v>
      </c>
      <c r="AE6" s="62" t="s">
        <v>82</v>
      </c>
      <c r="AF6" s="61" t="s">
        <v>81</v>
      </c>
      <c r="AG6" s="60" t="s">
        <v>80</v>
      </c>
      <c r="AH6" s="60" t="s">
        <v>79</v>
      </c>
      <c r="AI6" s="60" t="s">
        <v>78</v>
      </c>
      <c r="AJ6" s="60" t="s">
        <v>77</v>
      </c>
      <c r="AK6" s="60" t="s">
        <v>76</v>
      </c>
      <c r="AL6" s="60" t="s">
        <v>75</v>
      </c>
      <c r="AM6" s="60" t="s">
        <v>74</v>
      </c>
      <c r="AN6" s="60" t="s">
        <v>73</v>
      </c>
      <c r="AO6" s="60" t="s">
        <v>72</v>
      </c>
      <c r="AP6" s="60" t="s">
        <v>71</v>
      </c>
      <c r="AQ6" s="59" t="s">
        <v>70</v>
      </c>
      <c r="AR6" s="59" t="s">
        <v>69</v>
      </c>
      <c r="AS6" s="59" t="s">
        <v>68</v>
      </c>
      <c r="AT6" s="59" t="s">
        <v>67</v>
      </c>
      <c r="AU6" s="59" t="s">
        <v>66</v>
      </c>
      <c r="AV6" s="59" t="s">
        <v>65</v>
      </c>
      <c r="AW6" s="59" t="s">
        <v>64</v>
      </c>
      <c r="AX6" s="59" t="s">
        <v>63</v>
      </c>
      <c r="AY6" s="59" t="s">
        <v>62</v>
      </c>
      <c r="AZ6" s="59" t="s">
        <v>61</v>
      </c>
      <c r="BA6" s="58" t="s">
        <v>60</v>
      </c>
      <c r="BB6" s="58" t="s">
        <v>59</v>
      </c>
      <c r="BC6" s="58" t="s">
        <v>58</v>
      </c>
      <c r="BD6" s="58" t="s">
        <v>57</v>
      </c>
      <c r="BE6" s="58" t="s">
        <v>56</v>
      </c>
      <c r="BF6" s="58" t="s">
        <v>55</v>
      </c>
      <c r="BG6" s="58" t="s">
        <v>54</v>
      </c>
      <c r="BH6" s="58" t="s">
        <v>53</v>
      </c>
      <c r="BI6" s="57" t="s">
        <v>52</v>
      </c>
      <c r="BJ6" s="57" t="s">
        <v>51</v>
      </c>
      <c r="BK6" s="57" t="s">
        <v>50</v>
      </c>
      <c r="BL6" s="57" t="s">
        <v>49</v>
      </c>
      <c r="BM6" s="56" t="s">
        <v>48</v>
      </c>
      <c r="BN6" s="56" t="s">
        <v>47</v>
      </c>
      <c r="BO6" s="56" t="s">
        <v>46</v>
      </c>
      <c r="BP6" s="56" t="s">
        <v>45</v>
      </c>
      <c r="BQ6" s="56" t="s">
        <v>44</v>
      </c>
      <c r="BR6" s="56" t="s">
        <v>43</v>
      </c>
      <c r="BS6" s="56" t="s">
        <v>42</v>
      </c>
      <c r="BT6" s="56" t="s">
        <v>41</v>
      </c>
      <c r="BU6" s="56" t="s">
        <v>40</v>
      </c>
      <c r="BV6" s="56" t="s">
        <v>39</v>
      </c>
      <c r="BW6" s="56" t="s">
        <v>38</v>
      </c>
      <c r="BX6" s="55" t="s">
        <v>37</v>
      </c>
      <c r="BY6" s="55" t="s">
        <v>36</v>
      </c>
    </row>
    <row r="7" spans="1:77">
      <c r="A7" s="23">
        <v>2012</v>
      </c>
      <c r="B7" s="23">
        <v>2026</v>
      </c>
      <c r="C7" s="23" t="s">
        <v>31</v>
      </c>
      <c r="D7" s="23">
        <v>28314</v>
      </c>
      <c r="E7" s="23" t="s">
        <v>11</v>
      </c>
      <c r="F7" s="23" t="s">
        <v>34</v>
      </c>
      <c r="G7" s="22" t="s">
        <v>9</v>
      </c>
      <c r="H7" s="53">
        <v>37952</v>
      </c>
      <c r="I7" s="53">
        <v>40672</v>
      </c>
      <c r="J7" s="22" t="s">
        <v>15</v>
      </c>
      <c r="K7" s="52"/>
      <c r="L7" s="37"/>
      <c r="M7" s="37">
        <v>8</v>
      </c>
      <c r="N7" s="54">
        <v>0</v>
      </c>
      <c r="O7" s="51">
        <v>8</v>
      </c>
      <c r="P7" s="54">
        <v>0</v>
      </c>
      <c r="Q7" s="37">
        <v>2</v>
      </c>
      <c r="R7" s="51">
        <v>0</v>
      </c>
      <c r="S7" s="51">
        <v>10</v>
      </c>
      <c r="T7" s="51"/>
      <c r="U7" s="36"/>
      <c r="V7" s="36">
        <v>13.48</v>
      </c>
      <c r="W7" s="36">
        <v>0</v>
      </c>
      <c r="X7" s="51">
        <v>13.48</v>
      </c>
      <c r="Y7" s="36">
        <v>0</v>
      </c>
      <c r="Z7" s="36">
        <v>4.43</v>
      </c>
      <c r="AA7" s="36">
        <v>0</v>
      </c>
      <c r="AB7" s="51">
        <v>17.91</v>
      </c>
      <c r="AC7" s="35" t="s">
        <v>6</v>
      </c>
      <c r="AD7" s="34"/>
      <c r="AE7" s="34"/>
      <c r="AF7" s="50" t="s">
        <v>20</v>
      </c>
      <c r="AG7" s="13">
        <v>0</v>
      </c>
      <c r="AH7" s="13">
        <v>0</v>
      </c>
      <c r="AI7" s="13">
        <v>0</v>
      </c>
      <c r="AJ7" s="13">
        <v>0</v>
      </c>
      <c r="AK7" s="13">
        <v>0</v>
      </c>
      <c r="AL7" s="13">
        <v>0</v>
      </c>
      <c r="AM7" s="13">
        <v>0</v>
      </c>
      <c r="AN7" s="13">
        <v>0</v>
      </c>
      <c r="AO7" s="49">
        <v>0</v>
      </c>
      <c r="AP7" s="49">
        <v>0</v>
      </c>
      <c r="AQ7" s="49">
        <v>0</v>
      </c>
      <c r="AR7" s="49">
        <v>0</v>
      </c>
      <c r="AS7" s="30">
        <v>0</v>
      </c>
      <c r="AT7" s="49">
        <v>0</v>
      </c>
      <c r="AU7" s="30">
        <v>0</v>
      </c>
      <c r="AV7" s="30">
        <v>0</v>
      </c>
      <c r="AW7" s="49">
        <v>0</v>
      </c>
      <c r="AX7" s="49">
        <v>0</v>
      </c>
      <c r="AY7" s="49">
        <v>0</v>
      </c>
      <c r="AZ7" s="49">
        <v>0</v>
      </c>
      <c r="BA7" s="49">
        <v>0</v>
      </c>
      <c r="BB7" s="49">
        <v>0</v>
      </c>
      <c r="BC7" s="49">
        <v>0</v>
      </c>
      <c r="BD7" s="49">
        <v>62</v>
      </c>
      <c r="BE7" s="49">
        <v>868</v>
      </c>
      <c r="BF7" s="49">
        <v>0</v>
      </c>
      <c r="BG7" s="49">
        <v>7.7</v>
      </c>
      <c r="BH7" s="49">
        <v>225</v>
      </c>
      <c r="BI7" s="49">
        <v>0</v>
      </c>
      <c r="BJ7" s="49">
        <v>0</v>
      </c>
      <c r="BK7" s="49">
        <v>0</v>
      </c>
      <c r="BL7" s="49">
        <v>0</v>
      </c>
      <c r="BM7" s="49">
        <v>0</v>
      </c>
      <c r="BN7" s="49">
        <v>0</v>
      </c>
      <c r="BO7" s="49">
        <v>0</v>
      </c>
      <c r="BP7" s="49">
        <v>0</v>
      </c>
      <c r="BQ7" s="49">
        <v>0</v>
      </c>
      <c r="BR7" s="49">
        <v>0</v>
      </c>
      <c r="BS7" s="49">
        <v>0</v>
      </c>
      <c r="BT7" s="49">
        <v>0</v>
      </c>
      <c r="BU7" s="49">
        <v>0</v>
      </c>
      <c r="BV7" s="49">
        <v>0</v>
      </c>
      <c r="BW7" s="49">
        <v>0</v>
      </c>
      <c r="BX7" s="49">
        <v>0</v>
      </c>
      <c r="BY7" s="49">
        <v>0</v>
      </c>
    </row>
    <row r="8" spans="1:77">
      <c r="A8" s="23">
        <v>2012</v>
      </c>
      <c r="B8" s="23">
        <v>2440</v>
      </c>
      <c r="C8" s="23" t="s">
        <v>33</v>
      </c>
      <c r="D8" s="23">
        <v>28314</v>
      </c>
      <c r="E8" s="23" t="s">
        <v>11</v>
      </c>
      <c r="F8" s="23" t="s">
        <v>10</v>
      </c>
      <c r="G8" s="22" t="s">
        <v>9</v>
      </c>
      <c r="H8" s="53">
        <v>39703</v>
      </c>
      <c r="I8" s="53">
        <v>40672</v>
      </c>
      <c r="J8" s="22" t="s">
        <v>15</v>
      </c>
      <c r="K8" s="52"/>
      <c r="L8" s="54"/>
      <c r="M8" s="54">
        <v>2.78</v>
      </c>
      <c r="N8" s="54">
        <v>0</v>
      </c>
      <c r="O8" s="51">
        <v>2.78</v>
      </c>
      <c r="P8" s="54">
        <v>0</v>
      </c>
      <c r="Q8" s="54">
        <v>2.81</v>
      </c>
      <c r="R8" s="51">
        <v>0</v>
      </c>
      <c r="S8" s="51">
        <v>5.59</v>
      </c>
      <c r="T8" s="51"/>
      <c r="U8" s="51"/>
      <c r="V8" s="51">
        <v>13.48</v>
      </c>
      <c r="W8" s="51">
        <v>0</v>
      </c>
      <c r="X8" s="51">
        <v>13.48</v>
      </c>
      <c r="Y8" s="51">
        <v>0</v>
      </c>
      <c r="Z8" s="51">
        <v>4.43</v>
      </c>
      <c r="AA8" s="51">
        <v>0</v>
      </c>
      <c r="AB8" s="51">
        <v>17.91</v>
      </c>
      <c r="AC8" s="35" t="s">
        <v>6</v>
      </c>
      <c r="AD8" s="34"/>
      <c r="AE8" s="34"/>
      <c r="AF8" s="50" t="s">
        <v>20</v>
      </c>
      <c r="AG8" s="13">
        <v>0</v>
      </c>
      <c r="AH8" s="13">
        <v>0</v>
      </c>
      <c r="AI8" s="13">
        <v>0</v>
      </c>
      <c r="AJ8" s="13">
        <v>0</v>
      </c>
      <c r="AK8" s="13">
        <v>0</v>
      </c>
      <c r="AL8" s="13">
        <v>0</v>
      </c>
      <c r="AM8" s="13">
        <v>0</v>
      </c>
      <c r="AN8" s="13">
        <v>0</v>
      </c>
      <c r="AO8" s="49">
        <v>0</v>
      </c>
      <c r="AP8" s="49">
        <v>0</v>
      </c>
      <c r="AQ8" s="49">
        <v>0</v>
      </c>
      <c r="AR8" s="49">
        <v>0</v>
      </c>
      <c r="AS8" s="30">
        <v>0</v>
      </c>
      <c r="AT8" s="49">
        <v>0</v>
      </c>
      <c r="AU8" s="30">
        <v>0</v>
      </c>
      <c r="AV8" s="30">
        <v>0</v>
      </c>
      <c r="AW8" s="49">
        <v>0</v>
      </c>
      <c r="AX8" s="49">
        <v>0</v>
      </c>
      <c r="AY8" s="49">
        <v>0</v>
      </c>
      <c r="AZ8" s="49">
        <v>0</v>
      </c>
      <c r="BA8" s="49">
        <v>0</v>
      </c>
      <c r="BB8" s="49">
        <v>0</v>
      </c>
      <c r="BC8" s="49">
        <v>0</v>
      </c>
      <c r="BD8" s="49">
        <v>21</v>
      </c>
      <c r="BE8" s="49">
        <v>294</v>
      </c>
      <c r="BF8" s="49">
        <v>0</v>
      </c>
      <c r="BG8" s="49">
        <v>2.7</v>
      </c>
      <c r="BH8" s="49">
        <v>150</v>
      </c>
      <c r="BI8" s="49">
        <v>0</v>
      </c>
      <c r="BJ8" s="49">
        <v>0</v>
      </c>
      <c r="BK8" s="49">
        <v>0</v>
      </c>
      <c r="BL8" s="49">
        <v>0</v>
      </c>
      <c r="BM8" s="49">
        <v>0</v>
      </c>
      <c r="BN8" s="49">
        <v>0</v>
      </c>
      <c r="BO8" s="49">
        <v>0</v>
      </c>
      <c r="BP8" s="49">
        <v>0</v>
      </c>
      <c r="BQ8" s="49">
        <v>0</v>
      </c>
      <c r="BR8" s="49">
        <v>0</v>
      </c>
      <c r="BS8" s="49">
        <v>0</v>
      </c>
      <c r="BT8" s="49">
        <v>0</v>
      </c>
      <c r="BU8" s="49">
        <v>0</v>
      </c>
      <c r="BV8" s="49">
        <v>0</v>
      </c>
      <c r="BW8" s="49">
        <v>0</v>
      </c>
      <c r="BX8" s="49">
        <v>0</v>
      </c>
      <c r="BY8" s="49">
        <v>0</v>
      </c>
    </row>
    <row r="9" spans="1:77">
      <c r="A9" s="23">
        <v>2012</v>
      </c>
      <c r="B9" s="23" t="s">
        <v>32</v>
      </c>
      <c r="C9" s="23" t="s">
        <v>31</v>
      </c>
      <c r="D9" s="23">
        <v>28314</v>
      </c>
      <c r="E9" s="23" t="s">
        <v>11</v>
      </c>
      <c r="F9" s="23" t="s">
        <v>10</v>
      </c>
      <c r="G9" s="22" t="s">
        <v>9</v>
      </c>
      <c r="H9" s="53">
        <v>39703</v>
      </c>
      <c r="I9" s="53">
        <v>40672</v>
      </c>
      <c r="J9" s="22" t="s">
        <v>15</v>
      </c>
      <c r="K9" s="52"/>
      <c r="L9" s="37"/>
      <c r="M9" s="37">
        <v>2.2200000000000002</v>
      </c>
      <c r="N9" s="37">
        <v>0</v>
      </c>
      <c r="O9" s="51">
        <v>2.2200000000000002</v>
      </c>
      <c r="P9" s="37">
        <v>0</v>
      </c>
      <c r="Q9" s="37">
        <v>0</v>
      </c>
      <c r="R9" s="51">
        <v>0</v>
      </c>
      <c r="S9" s="51">
        <v>2.2200000000000002</v>
      </c>
      <c r="T9" s="51"/>
      <c r="U9" s="36"/>
      <c r="V9" s="36">
        <v>13.48</v>
      </c>
      <c r="W9" s="36">
        <v>0</v>
      </c>
      <c r="X9" s="51">
        <v>13.48</v>
      </c>
      <c r="Y9" s="36">
        <v>0</v>
      </c>
      <c r="Z9" s="36">
        <v>4.43</v>
      </c>
      <c r="AA9" s="36">
        <v>0</v>
      </c>
      <c r="AB9" s="51">
        <v>17.91</v>
      </c>
      <c r="AC9" s="35" t="s">
        <v>6</v>
      </c>
      <c r="AD9" s="34"/>
      <c r="AE9" s="34"/>
      <c r="AF9" s="50" t="s">
        <v>20</v>
      </c>
      <c r="AG9" s="32">
        <v>0</v>
      </c>
      <c r="AH9" s="32">
        <v>0</v>
      </c>
      <c r="AI9" s="13">
        <v>0</v>
      </c>
      <c r="AJ9" s="13">
        <v>0</v>
      </c>
      <c r="AK9" s="13">
        <v>0</v>
      </c>
      <c r="AL9" s="13">
        <v>0</v>
      </c>
      <c r="AM9" s="32">
        <v>0</v>
      </c>
      <c r="AN9" s="13">
        <v>0</v>
      </c>
      <c r="AO9" s="30">
        <v>0</v>
      </c>
      <c r="AP9" s="49">
        <v>0</v>
      </c>
      <c r="AQ9" s="49">
        <v>0</v>
      </c>
      <c r="AR9" s="49">
        <v>0</v>
      </c>
      <c r="AS9" s="49">
        <v>0</v>
      </c>
      <c r="AT9" s="49">
        <v>0</v>
      </c>
      <c r="AU9" s="49">
        <v>0</v>
      </c>
      <c r="AV9" s="49">
        <v>0</v>
      </c>
      <c r="AW9" s="49">
        <v>0</v>
      </c>
      <c r="AX9" s="49">
        <v>0</v>
      </c>
      <c r="AY9" s="49">
        <v>0</v>
      </c>
      <c r="AZ9" s="49">
        <v>0</v>
      </c>
      <c r="BA9" s="49">
        <v>0</v>
      </c>
      <c r="BB9" s="49">
        <v>0</v>
      </c>
      <c r="BC9" s="49">
        <v>0</v>
      </c>
      <c r="BD9" s="49">
        <v>17</v>
      </c>
      <c r="BE9" s="49">
        <v>238</v>
      </c>
      <c r="BF9" s="49">
        <v>0</v>
      </c>
      <c r="BG9" s="30">
        <v>2.1</v>
      </c>
      <c r="BH9" s="49">
        <v>0</v>
      </c>
      <c r="BI9" s="49">
        <v>0</v>
      </c>
      <c r="BJ9" s="49">
        <v>0</v>
      </c>
      <c r="BK9" s="49">
        <v>0</v>
      </c>
      <c r="BL9" s="49">
        <v>0</v>
      </c>
      <c r="BM9" s="49">
        <v>0</v>
      </c>
      <c r="BN9" s="49">
        <v>0</v>
      </c>
      <c r="BO9" s="49">
        <v>0</v>
      </c>
      <c r="BP9" s="49">
        <v>0</v>
      </c>
      <c r="BQ9" s="49">
        <v>0</v>
      </c>
      <c r="BR9" s="49">
        <v>0</v>
      </c>
      <c r="BS9" s="49">
        <v>0</v>
      </c>
      <c r="BT9" s="49">
        <v>0</v>
      </c>
      <c r="BU9" s="49">
        <v>0</v>
      </c>
      <c r="BV9" s="49">
        <v>0</v>
      </c>
      <c r="BW9" s="49">
        <v>0</v>
      </c>
      <c r="BX9" s="49">
        <v>0</v>
      </c>
      <c r="BY9" s="49">
        <v>0</v>
      </c>
    </row>
    <row r="10" spans="1:77">
      <c r="A10" s="47">
        <v>2012</v>
      </c>
      <c r="B10" s="48">
        <v>2026</v>
      </c>
      <c r="C10" s="47" t="s">
        <v>31</v>
      </c>
      <c r="D10" s="47" t="s">
        <v>35</v>
      </c>
      <c r="E10" s="23" t="s">
        <v>11</v>
      </c>
      <c r="F10" s="47" t="s">
        <v>34</v>
      </c>
      <c r="G10" s="42" t="s">
        <v>9</v>
      </c>
      <c r="H10" s="41">
        <v>37952</v>
      </c>
      <c r="I10" s="46">
        <v>40672</v>
      </c>
      <c r="J10" s="45" t="s">
        <v>15</v>
      </c>
      <c r="K10" s="44"/>
      <c r="L10" s="37"/>
      <c r="M10" s="37">
        <v>8</v>
      </c>
      <c r="N10" s="37">
        <v>0</v>
      </c>
      <c r="O10" s="37">
        <v>8</v>
      </c>
      <c r="P10" s="37">
        <v>0</v>
      </c>
      <c r="Q10" s="37">
        <v>2</v>
      </c>
      <c r="R10" s="37">
        <v>0</v>
      </c>
      <c r="S10" s="37">
        <v>10</v>
      </c>
      <c r="T10" s="37"/>
      <c r="U10" s="36"/>
      <c r="V10" s="36">
        <v>13.48</v>
      </c>
      <c r="W10" s="36">
        <v>0</v>
      </c>
      <c r="X10" s="36">
        <v>13.48</v>
      </c>
      <c r="Y10" s="36">
        <v>0</v>
      </c>
      <c r="Z10" s="36">
        <v>4.43</v>
      </c>
      <c r="AA10" s="36">
        <v>0</v>
      </c>
      <c r="AB10" s="36">
        <v>17.91</v>
      </c>
      <c r="AC10" s="35" t="s">
        <v>6</v>
      </c>
      <c r="AD10" s="34"/>
      <c r="AE10" s="34"/>
      <c r="AF10" s="33" t="s">
        <v>6</v>
      </c>
      <c r="AG10" s="13">
        <v>0</v>
      </c>
      <c r="AH10" s="13">
        <v>0</v>
      </c>
      <c r="AI10" s="32">
        <v>0</v>
      </c>
      <c r="AJ10" s="32">
        <v>0</v>
      </c>
      <c r="AK10" s="32">
        <v>0</v>
      </c>
      <c r="AL10" s="32">
        <v>0</v>
      </c>
      <c r="AM10" s="32">
        <v>0</v>
      </c>
      <c r="AN10" s="32">
        <v>0</v>
      </c>
      <c r="AO10" s="30">
        <v>0</v>
      </c>
      <c r="AP10" s="30">
        <v>0</v>
      </c>
      <c r="AQ10" s="30">
        <v>0</v>
      </c>
      <c r="AR10" s="30">
        <v>0</v>
      </c>
      <c r="AS10" s="30">
        <v>0</v>
      </c>
      <c r="AT10" s="30">
        <v>0</v>
      </c>
      <c r="AU10" s="31">
        <v>0</v>
      </c>
      <c r="AV10" s="30">
        <v>0</v>
      </c>
      <c r="AW10" s="30">
        <v>0</v>
      </c>
      <c r="AX10" s="30">
        <v>0</v>
      </c>
      <c r="AY10" s="30">
        <v>0</v>
      </c>
      <c r="AZ10" s="30">
        <v>0</v>
      </c>
      <c r="BA10" s="30">
        <v>0</v>
      </c>
      <c r="BB10" s="30">
        <v>0</v>
      </c>
      <c r="BC10" s="30">
        <v>0</v>
      </c>
      <c r="BD10" s="30">
        <v>0</v>
      </c>
      <c r="BE10" s="30">
        <v>0</v>
      </c>
      <c r="BF10" s="30">
        <v>0</v>
      </c>
      <c r="BG10" s="30">
        <v>0</v>
      </c>
      <c r="BH10" s="30">
        <v>0</v>
      </c>
      <c r="BI10" s="30">
        <v>0</v>
      </c>
      <c r="BJ10" s="30">
        <v>0</v>
      </c>
      <c r="BK10" s="30">
        <v>0</v>
      </c>
      <c r="BL10" s="30">
        <v>0</v>
      </c>
      <c r="BM10" s="30">
        <v>0</v>
      </c>
      <c r="BN10" s="30">
        <v>0</v>
      </c>
      <c r="BO10" s="30">
        <v>0</v>
      </c>
      <c r="BP10" s="30">
        <v>0</v>
      </c>
      <c r="BQ10" s="30">
        <v>0</v>
      </c>
      <c r="BR10" s="30">
        <v>0</v>
      </c>
      <c r="BS10" s="30">
        <v>0</v>
      </c>
      <c r="BT10" s="30">
        <v>0</v>
      </c>
      <c r="BU10" s="30">
        <v>0</v>
      </c>
      <c r="BV10" s="30">
        <v>0</v>
      </c>
      <c r="BW10" s="30">
        <v>0</v>
      </c>
      <c r="BX10" s="30">
        <v>0</v>
      </c>
      <c r="BY10" s="30">
        <v>0</v>
      </c>
    </row>
    <row r="11" spans="1:77">
      <c r="A11" s="23">
        <v>2012</v>
      </c>
      <c r="B11" s="43">
        <v>2440</v>
      </c>
      <c r="C11" s="23" t="s">
        <v>33</v>
      </c>
      <c r="D11" s="23" t="s">
        <v>30</v>
      </c>
      <c r="E11" s="23" t="s">
        <v>11</v>
      </c>
      <c r="F11" s="23" t="s">
        <v>10</v>
      </c>
      <c r="G11" s="42" t="s">
        <v>9</v>
      </c>
      <c r="H11" s="41">
        <v>39703</v>
      </c>
      <c r="I11" s="40">
        <v>40672</v>
      </c>
      <c r="J11" s="39" t="s">
        <v>15</v>
      </c>
      <c r="K11" s="38"/>
      <c r="L11" s="37"/>
      <c r="M11" s="37">
        <v>2.78</v>
      </c>
      <c r="N11" s="37">
        <v>0</v>
      </c>
      <c r="O11" s="37">
        <v>2.78</v>
      </c>
      <c r="P11" s="37">
        <v>0</v>
      </c>
      <c r="Q11" s="37">
        <v>2.81</v>
      </c>
      <c r="R11" s="37">
        <v>0</v>
      </c>
      <c r="S11" s="37">
        <v>5.59</v>
      </c>
      <c r="T11" s="37"/>
      <c r="U11" s="36"/>
      <c r="V11" s="36">
        <v>13.48</v>
      </c>
      <c r="W11" s="36">
        <v>0</v>
      </c>
      <c r="X11" s="36">
        <v>13.48</v>
      </c>
      <c r="Y11" s="36">
        <v>0</v>
      </c>
      <c r="Z11" s="36">
        <v>4.43</v>
      </c>
      <c r="AA11" s="36">
        <v>0</v>
      </c>
      <c r="AB11" s="36">
        <v>17.91</v>
      </c>
      <c r="AC11" s="35" t="s">
        <v>6</v>
      </c>
      <c r="AD11" s="34"/>
      <c r="AE11" s="34"/>
      <c r="AF11" s="33" t="s">
        <v>6</v>
      </c>
      <c r="AG11" s="13">
        <v>0</v>
      </c>
      <c r="AH11" s="13">
        <v>0</v>
      </c>
      <c r="AI11" s="32">
        <v>0</v>
      </c>
      <c r="AJ11" s="32">
        <v>0</v>
      </c>
      <c r="AK11" s="32">
        <v>0</v>
      </c>
      <c r="AL11" s="32">
        <v>0</v>
      </c>
      <c r="AM11" s="32">
        <v>0</v>
      </c>
      <c r="AN11" s="32">
        <v>0</v>
      </c>
      <c r="AO11" s="30">
        <v>0</v>
      </c>
      <c r="AP11" s="30">
        <v>0</v>
      </c>
      <c r="AQ11" s="30">
        <v>0</v>
      </c>
      <c r="AR11" s="30">
        <v>0</v>
      </c>
      <c r="AS11" s="30">
        <v>0</v>
      </c>
      <c r="AT11" s="30">
        <v>0</v>
      </c>
      <c r="AU11" s="31">
        <v>0</v>
      </c>
      <c r="AV11" s="30">
        <v>0</v>
      </c>
      <c r="AW11" s="30">
        <v>0</v>
      </c>
      <c r="AX11" s="30">
        <v>0</v>
      </c>
      <c r="AY11" s="30">
        <v>0</v>
      </c>
      <c r="AZ11" s="30">
        <v>0</v>
      </c>
      <c r="BA11" s="30">
        <v>0</v>
      </c>
      <c r="BB11" s="30">
        <v>0</v>
      </c>
      <c r="BC11" s="30">
        <v>0</v>
      </c>
      <c r="BD11" s="30">
        <v>0</v>
      </c>
      <c r="BE11" s="30">
        <v>0</v>
      </c>
      <c r="BF11" s="30">
        <v>0</v>
      </c>
      <c r="BG11" s="30">
        <v>0</v>
      </c>
      <c r="BH11" s="30">
        <v>0</v>
      </c>
      <c r="BI11" s="30">
        <v>0</v>
      </c>
      <c r="BJ11" s="30">
        <v>0</v>
      </c>
      <c r="BK11" s="30">
        <v>0</v>
      </c>
      <c r="BL11" s="30">
        <v>0</v>
      </c>
      <c r="BM11" s="30">
        <v>0</v>
      </c>
      <c r="BN11" s="30">
        <v>0</v>
      </c>
      <c r="BO11" s="30">
        <v>0</v>
      </c>
      <c r="BP11" s="30">
        <v>0</v>
      </c>
      <c r="BQ11" s="30">
        <v>0</v>
      </c>
      <c r="BR11" s="30">
        <v>0</v>
      </c>
      <c r="BS11" s="30">
        <v>0</v>
      </c>
      <c r="BT11" s="30">
        <v>0</v>
      </c>
      <c r="BU11" s="30">
        <v>0</v>
      </c>
      <c r="BV11" s="30">
        <v>0</v>
      </c>
      <c r="BW11" s="30">
        <v>0</v>
      </c>
      <c r="BX11" s="30">
        <v>0</v>
      </c>
      <c r="BY11" s="30">
        <v>0</v>
      </c>
    </row>
    <row r="12" spans="1:77">
      <c r="A12" s="23">
        <v>2012</v>
      </c>
      <c r="B12" s="43" t="s">
        <v>32</v>
      </c>
      <c r="C12" s="23" t="s">
        <v>31</v>
      </c>
      <c r="D12" s="23" t="s">
        <v>30</v>
      </c>
      <c r="E12" s="23" t="s">
        <v>11</v>
      </c>
      <c r="F12" s="23" t="s">
        <v>10</v>
      </c>
      <c r="G12" s="42" t="s">
        <v>9</v>
      </c>
      <c r="H12" s="41">
        <v>39703</v>
      </c>
      <c r="I12" s="40">
        <v>40672</v>
      </c>
      <c r="J12" s="39" t="s">
        <v>15</v>
      </c>
      <c r="K12" s="38"/>
      <c r="L12" s="37"/>
      <c r="M12" s="37">
        <v>2.2200000000000002</v>
      </c>
      <c r="N12" s="37">
        <v>0</v>
      </c>
      <c r="O12" s="37">
        <v>2.2200000000000002</v>
      </c>
      <c r="P12" s="37">
        <v>0</v>
      </c>
      <c r="Q12" s="37">
        <v>0</v>
      </c>
      <c r="R12" s="37">
        <v>0</v>
      </c>
      <c r="S12" s="37">
        <v>2.2200000000000002</v>
      </c>
      <c r="T12" s="37"/>
      <c r="U12" s="36"/>
      <c r="V12" s="36">
        <v>13.48</v>
      </c>
      <c r="W12" s="36">
        <v>0</v>
      </c>
      <c r="X12" s="36">
        <v>13.48</v>
      </c>
      <c r="Y12" s="36">
        <v>0</v>
      </c>
      <c r="Z12" s="36">
        <v>4.43</v>
      </c>
      <c r="AA12" s="36">
        <v>0</v>
      </c>
      <c r="AB12" s="36">
        <v>17.91</v>
      </c>
      <c r="AC12" s="35" t="s">
        <v>6</v>
      </c>
      <c r="AD12" s="34"/>
      <c r="AE12" s="34"/>
      <c r="AF12" s="33" t="s">
        <v>6</v>
      </c>
      <c r="AG12" s="13">
        <v>0</v>
      </c>
      <c r="AH12" s="13">
        <v>0</v>
      </c>
      <c r="AI12" s="32">
        <v>0</v>
      </c>
      <c r="AJ12" s="32">
        <v>0</v>
      </c>
      <c r="AK12" s="32">
        <v>0</v>
      </c>
      <c r="AL12" s="32">
        <v>0</v>
      </c>
      <c r="AM12" s="32">
        <v>0</v>
      </c>
      <c r="AN12" s="32">
        <v>0</v>
      </c>
      <c r="AO12" s="30">
        <v>0</v>
      </c>
      <c r="AP12" s="30">
        <v>0</v>
      </c>
      <c r="AQ12" s="30">
        <v>0</v>
      </c>
      <c r="AR12" s="30">
        <v>0</v>
      </c>
      <c r="AS12" s="30">
        <v>0</v>
      </c>
      <c r="AT12" s="30">
        <v>0</v>
      </c>
      <c r="AU12" s="31">
        <v>0</v>
      </c>
      <c r="AV12" s="30">
        <v>0</v>
      </c>
      <c r="AW12" s="30">
        <v>0</v>
      </c>
      <c r="AX12" s="30">
        <v>0</v>
      </c>
      <c r="AY12" s="30">
        <v>0</v>
      </c>
      <c r="AZ12" s="30">
        <v>0</v>
      </c>
      <c r="BA12" s="30">
        <v>0</v>
      </c>
      <c r="BB12" s="30">
        <v>0</v>
      </c>
      <c r="BC12" s="30">
        <v>0</v>
      </c>
      <c r="BD12" s="30">
        <v>0</v>
      </c>
      <c r="BE12" s="30">
        <v>0</v>
      </c>
      <c r="BF12" s="30">
        <v>0</v>
      </c>
      <c r="BG12" s="30">
        <v>0</v>
      </c>
      <c r="BH12" s="30">
        <v>0</v>
      </c>
      <c r="BI12" s="30">
        <v>0</v>
      </c>
      <c r="BJ12" s="30">
        <v>0</v>
      </c>
      <c r="BK12" s="30">
        <v>0</v>
      </c>
      <c r="BL12" s="30">
        <v>0</v>
      </c>
      <c r="BM12" s="30">
        <v>0</v>
      </c>
      <c r="BN12" s="30">
        <v>0</v>
      </c>
      <c r="BO12" s="30">
        <v>0</v>
      </c>
      <c r="BP12" s="30">
        <v>0</v>
      </c>
      <c r="BQ12" s="30">
        <v>0</v>
      </c>
      <c r="BR12" s="30">
        <v>0</v>
      </c>
      <c r="BS12" s="30">
        <v>0</v>
      </c>
      <c r="BT12" s="30">
        <v>0</v>
      </c>
      <c r="BU12" s="30">
        <v>0</v>
      </c>
      <c r="BV12" s="30">
        <v>0</v>
      </c>
      <c r="BW12" s="30">
        <v>0</v>
      </c>
      <c r="BX12" s="30">
        <v>0</v>
      </c>
      <c r="BY12" s="30">
        <v>0</v>
      </c>
    </row>
    <row r="13" spans="1:77">
      <c r="A13" s="23">
        <v>2014</v>
      </c>
      <c r="B13" s="23" t="s">
        <v>29</v>
      </c>
      <c r="C13" s="23" t="s">
        <v>28</v>
      </c>
      <c r="D13" s="23">
        <v>43191</v>
      </c>
      <c r="E13" s="23" t="s">
        <v>11</v>
      </c>
      <c r="F13" s="23" t="s">
        <v>27</v>
      </c>
      <c r="G13" s="22" t="s">
        <v>9</v>
      </c>
      <c r="H13" s="29">
        <v>40282</v>
      </c>
      <c r="I13" s="28">
        <v>40526</v>
      </c>
      <c r="J13" s="20" t="s">
        <v>15</v>
      </c>
      <c r="K13" s="19"/>
      <c r="L13" s="27"/>
      <c r="M13" s="27">
        <v>26.82</v>
      </c>
      <c r="N13" s="18">
        <v>0</v>
      </c>
      <c r="O13" s="18">
        <v>26.82</v>
      </c>
      <c r="P13" s="26">
        <v>0</v>
      </c>
      <c r="Q13" s="26">
        <v>0</v>
      </c>
      <c r="R13" s="25">
        <v>0</v>
      </c>
      <c r="S13" s="24">
        <v>26.82</v>
      </c>
      <c r="T13" s="18"/>
      <c r="U13" s="17"/>
      <c r="V13" s="17">
        <v>25.84</v>
      </c>
      <c r="W13" s="17">
        <v>0</v>
      </c>
      <c r="X13" s="17">
        <v>25.84</v>
      </c>
      <c r="Y13" s="17">
        <v>0</v>
      </c>
      <c r="Z13" s="17">
        <v>0</v>
      </c>
      <c r="AA13" s="17">
        <v>0</v>
      </c>
      <c r="AB13" s="17">
        <v>25.84</v>
      </c>
      <c r="AC13" s="16" t="s">
        <v>6</v>
      </c>
      <c r="AD13" s="15"/>
      <c r="AE13" s="15"/>
      <c r="AF13" s="14" t="s">
        <v>6</v>
      </c>
      <c r="AG13" s="13">
        <v>0</v>
      </c>
      <c r="AH13" s="13">
        <v>0</v>
      </c>
      <c r="AI13" s="12">
        <v>0</v>
      </c>
      <c r="AJ13" s="12">
        <v>0</v>
      </c>
      <c r="AK13" s="12">
        <v>0</v>
      </c>
      <c r="AL13" s="12">
        <v>0</v>
      </c>
      <c r="AM13" s="12">
        <v>0</v>
      </c>
      <c r="AN13" s="11">
        <v>0</v>
      </c>
      <c r="AO13" s="11">
        <v>0</v>
      </c>
      <c r="AP13" s="11">
        <v>0</v>
      </c>
      <c r="AQ13" s="11">
        <v>0</v>
      </c>
      <c r="AR13" s="11">
        <v>0</v>
      </c>
      <c r="AS13" s="11">
        <v>0</v>
      </c>
      <c r="AT13" s="11">
        <v>0</v>
      </c>
      <c r="AU13" s="11">
        <v>0</v>
      </c>
      <c r="AV13" s="11">
        <v>0</v>
      </c>
      <c r="AW13" s="11">
        <v>0</v>
      </c>
      <c r="AX13" s="11">
        <v>0</v>
      </c>
      <c r="AY13" s="11">
        <v>0</v>
      </c>
      <c r="AZ13" s="11">
        <v>0</v>
      </c>
      <c r="BA13" s="11">
        <v>0</v>
      </c>
      <c r="BB13" s="11">
        <v>0</v>
      </c>
      <c r="BC13" s="11">
        <v>0</v>
      </c>
      <c r="BD13" s="11">
        <v>0</v>
      </c>
      <c r="BE13" s="11">
        <v>0</v>
      </c>
      <c r="BF13" s="11">
        <v>0</v>
      </c>
      <c r="BG13" s="11">
        <v>0</v>
      </c>
      <c r="BH13" s="11">
        <v>0</v>
      </c>
      <c r="BI13" s="11">
        <v>0</v>
      </c>
      <c r="BJ13" s="11">
        <v>0</v>
      </c>
      <c r="BK13" s="11">
        <v>0</v>
      </c>
      <c r="BL13" s="11">
        <v>0</v>
      </c>
      <c r="BM13" s="11">
        <v>0</v>
      </c>
      <c r="BN13" s="11">
        <v>0</v>
      </c>
      <c r="BO13" s="11">
        <v>0</v>
      </c>
      <c r="BP13" s="11">
        <v>0</v>
      </c>
      <c r="BQ13" s="11">
        <v>0</v>
      </c>
      <c r="BR13" s="11">
        <v>0</v>
      </c>
      <c r="BS13" s="11">
        <v>0</v>
      </c>
      <c r="BT13" s="11">
        <v>0</v>
      </c>
      <c r="BU13" s="11">
        <v>0</v>
      </c>
      <c r="BV13" s="11">
        <v>0</v>
      </c>
      <c r="BW13" s="11">
        <v>0</v>
      </c>
      <c r="BX13" s="11">
        <v>0</v>
      </c>
      <c r="BY13" s="11">
        <v>0</v>
      </c>
    </row>
    <row r="14" spans="1:77">
      <c r="A14" s="23">
        <v>2016</v>
      </c>
      <c r="B14" s="23" t="s">
        <v>26</v>
      </c>
      <c r="C14" s="23" t="s">
        <v>25</v>
      </c>
      <c r="D14" s="23" t="s">
        <v>24</v>
      </c>
      <c r="E14" s="23" t="s">
        <v>11</v>
      </c>
      <c r="F14" s="23" t="s">
        <v>23</v>
      </c>
      <c r="G14" s="22" t="s">
        <v>9</v>
      </c>
      <c r="H14" s="29">
        <v>38702</v>
      </c>
      <c r="I14" s="28">
        <v>42269</v>
      </c>
      <c r="J14" s="20" t="s">
        <v>15</v>
      </c>
      <c r="K14" s="19"/>
      <c r="L14" s="27"/>
      <c r="M14" s="27">
        <v>8.06</v>
      </c>
      <c r="N14" s="18">
        <v>0</v>
      </c>
      <c r="O14" s="18">
        <v>8.06</v>
      </c>
      <c r="P14" s="26">
        <v>17.2</v>
      </c>
      <c r="Q14" s="26">
        <v>4.74</v>
      </c>
      <c r="R14" s="25">
        <v>0</v>
      </c>
      <c r="S14" s="24">
        <v>30</v>
      </c>
      <c r="T14" s="18"/>
      <c r="U14" s="17"/>
      <c r="V14" s="17">
        <v>7.8520000000000003</v>
      </c>
      <c r="W14" s="17">
        <v>0</v>
      </c>
      <c r="X14" s="17">
        <v>7.8520000000000003</v>
      </c>
      <c r="Y14" s="17">
        <v>14.472</v>
      </c>
      <c r="Z14" s="17">
        <v>3.988</v>
      </c>
      <c r="AA14" s="17">
        <v>0</v>
      </c>
      <c r="AB14" s="17">
        <v>26.311999999999998</v>
      </c>
      <c r="AC14" s="16" t="s">
        <v>20</v>
      </c>
      <c r="AD14" s="15" t="s">
        <v>22</v>
      </c>
      <c r="AE14" s="15" t="s">
        <v>21</v>
      </c>
      <c r="AF14" s="14" t="s">
        <v>20</v>
      </c>
      <c r="AG14" s="13">
        <v>0</v>
      </c>
      <c r="AH14" s="13">
        <v>0</v>
      </c>
      <c r="AI14" s="12">
        <v>0</v>
      </c>
      <c r="AJ14" s="12">
        <v>0</v>
      </c>
      <c r="AK14" s="12">
        <v>0</v>
      </c>
      <c r="AL14" s="12">
        <v>0</v>
      </c>
      <c r="AM14" s="12">
        <v>0</v>
      </c>
      <c r="AN14" s="11">
        <v>0</v>
      </c>
      <c r="AO14" s="11">
        <v>0</v>
      </c>
      <c r="AP14" s="11">
        <v>0</v>
      </c>
      <c r="AQ14" s="11">
        <v>0</v>
      </c>
      <c r="AR14" s="11">
        <v>0</v>
      </c>
      <c r="AS14" s="11">
        <v>0</v>
      </c>
      <c r="AT14" s="11">
        <v>0</v>
      </c>
      <c r="AU14" s="11">
        <v>0</v>
      </c>
      <c r="AV14" s="11">
        <v>0</v>
      </c>
      <c r="AW14" s="11">
        <v>0</v>
      </c>
      <c r="AX14" s="11">
        <v>0</v>
      </c>
      <c r="AY14" s="11">
        <v>0</v>
      </c>
      <c r="AZ14" s="11">
        <v>0</v>
      </c>
      <c r="BA14" s="11">
        <v>0</v>
      </c>
      <c r="BB14" s="11">
        <v>0</v>
      </c>
      <c r="BC14" s="11">
        <v>0</v>
      </c>
      <c r="BD14" s="11">
        <v>0</v>
      </c>
      <c r="BE14" s="11">
        <v>0</v>
      </c>
      <c r="BF14" s="11">
        <v>0</v>
      </c>
      <c r="BG14" s="11">
        <v>0</v>
      </c>
      <c r="BH14" s="11">
        <v>0</v>
      </c>
      <c r="BI14" s="11">
        <v>0</v>
      </c>
      <c r="BJ14" s="11">
        <v>0</v>
      </c>
      <c r="BK14" s="11">
        <v>0</v>
      </c>
      <c r="BL14" s="11">
        <v>0</v>
      </c>
      <c r="BM14" s="11">
        <v>3975</v>
      </c>
      <c r="BN14" s="11">
        <v>2107</v>
      </c>
      <c r="BO14" s="11">
        <v>1868</v>
      </c>
      <c r="BP14" s="11">
        <v>42068</v>
      </c>
      <c r="BQ14" s="11">
        <v>20381</v>
      </c>
      <c r="BR14" s="11">
        <v>21687</v>
      </c>
      <c r="BS14" s="11">
        <v>0</v>
      </c>
      <c r="BT14" s="11">
        <v>1394</v>
      </c>
      <c r="BU14" s="11">
        <v>1097</v>
      </c>
      <c r="BV14" s="11">
        <v>297</v>
      </c>
      <c r="BW14" s="11">
        <v>0</v>
      </c>
      <c r="BX14" s="11">
        <v>0</v>
      </c>
      <c r="BY14" s="11">
        <v>0</v>
      </c>
    </row>
    <row r="15" spans="1:77">
      <c r="A15" s="23">
        <v>2016</v>
      </c>
      <c r="B15" s="23" t="s">
        <v>19</v>
      </c>
      <c r="C15" s="23" t="s">
        <v>18</v>
      </c>
      <c r="D15" s="23" t="s">
        <v>17</v>
      </c>
      <c r="E15" s="23" t="s">
        <v>11</v>
      </c>
      <c r="F15" s="23" t="s">
        <v>16</v>
      </c>
      <c r="G15" s="22" t="s">
        <v>9</v>
      </c>
      <c r="H15" s="29">
        <v>41541</v>
      </c>
      <c r="I15" s="28">
        <v>42289</v>
      </c>
      <c r="J15" s="20" t="s">
        <v>15</v>
      </c>
      <c r="K15" s="19"/>
      <c r="L15" s="27"/>
      <c r="M15" s="27">
        <v>14</v>
      </c>
      <c r="N15" s="18">
        <v>0</v>
      </c>
      <c r="O15" s="18">
        <v>14</v>
      </c>
      <c r="P15" s="26">
        <v>0</v>
      </c>
      <c r="Q15" s="26">
        <v>0</v>
      </c>
      <c r="R15" s="25">
        <v>0</v>
      </c>
      <c r="S15" s="24">
        <v>14</v>
      </c>
      <c r="T15" s="18"/>
      <c r="U15" s="17"/>
      <c r="V15" s="17">
        <v>14</v>
      </c>
      <c r="W15" s="17">
        <v>0</v>
      </c>
      <c r="X15" s="17">
        <v>14</v>
      </c>
      <c r="Y15" s="17">
        <v>0</v>
      </c>
      <c r="Z15" s="17">
        <v>0</v>
      </c>
      <c r="AA15" s="17">
        <v>0</v>
      </c>
      <c r="AB15" s="17">
        <v>14</v>
      </c>
      <c r="AC15" s="16" t="s">
        <v>6</v>
      </c>
      <c r="AD15" s="15"/>
      <c r="AE15" s="15"/>
      <c r="AF15" s="14" t="s">
        <v>6</v>
      </c>
      <c r="AG15" s="13">
        <v>0</v>
      </c>
      <c r="AH15" s="13">
        <v>0</v>
      </c>
      <c r="AI15" s="12">
        <v>0</v>
      </c>
      <c r="AJ15" s="12">
        <v>0</v>
      </c>
      <c r="AK15" s="12">
        <v>0</v>
      </c>
      <c r="AL15" s="12">
        <v>0</v>
      </c>
      <c r="AM15" s="12">
        <v>0</v>
      </c>
      <c r="AN15" s="11">
        <v>0</v>
      </c>
      <c r="AO15" s="11">
        <v>0</v>
      </c>
      <c r="AP15" s="11">
        <v>0</v>
      </c>
      <c r="AQ15" s="11">
        <v>0</v>
      </c>
      <c r="AR15" s="11">
        <v>0</v>
      </c>
      <c r="AS15" s="11">
        <v>0</v>
      </c>
      <c r="AT15" s="11">
        <v>0</v>
      </c>
      <c r="AU15" s="11">
        <v>0</v>
      </c>
      <c r="AV15" s="11">
        <v>0</v>
      </c>
      <c r="AW15" s="11">
        <v>0</v>
      </c>
      <c r="AX15" s="11">
        <v>0</v>
      </c>
      <c r="AY15" s="11">
        <v>0</v>
      </c>
      <c r="AZ15" s="11">
        <v>0</v>
      </c>
      <c r="BA15" s="11">
        <v>0</v>
      </c>
      <c r="BB15" s="11">
        <v>0</v>
      </c>
      <c r="BC15" s="11">
        <v>0</v>
      </c>
      <c r="BD15" s="11">
        <v>0</v>
      </c>
      <c r="BE15" s="11">
        <v>0</v>
      </c>
      <c r="BF15" s="11">
        <v>0</v>
      </c>
      <c r="BG15" s="11">
        <v>0</v>
      </c>
      <c r="BH15" s="11">
        <v>0</v>
      </c>
      <c r="BI15" s="11">
        <v>0</v>
      </c>
      <c r="BJ15" s="11">
        <v>0</v>
      </c>
      <c r="BK15" s="11">
        <v>0</v>
      </c>
      <c r="BL15" s="11">
        <v>0</v>
      </c>
      <c r="BM15" s="11">
        <v>0</v>
      </c>
      <c r="BN15" s="11">
        <v>0</v>
      </c>
      <c r="BO15" s="11">
        <v>0</v>
      </c>
      <c r="BP15" s="11">
        <v>0</v>
      </c>
      <c r="BQ15" s="11">
        <v>0</v>
      </c>
      <c r="BR15" s="11">
        <v>0</v>
      </c>
      <c r="BS15" s="11">
        <v>0</v>
      </c>
      <c r="BT15" s="11">
        <v>0</v>
      </c>
      <c r="BU15" s="11">
        <v>0</v>
      </c>
      <c r="BV15" s="11">
        <v>0</v>
      </c>
      <c r="BW15" s="11">
        <v>0</v>
      </c>
      <c r="BX15" s="11">
        <v>0</v>
      </c>
      <c r="BY15" s="11">
        <v>0</v>
      </c>
    </row>
    <row r="16" spans="1:77">
      <c r="A16" s="23">
        <v>2018</v>
      </c>
      <c r="B16" s="23" t="s">
        <v>14</v>
      </c>
      <c r="C16" s="23" t="s">
        <v>13</v>
      </c>
      <c r="D16" s="23" t="s">
        <v>12</v>
      </c>
      <c r="E16" s="23" t="s">
        <v>11</v>
      </c>
      <c r="F16" s="23" t="s">
        <v>10</v>
      </c>
      <c r="G16" s="22" t="s">
        <v>9</v>
      </c>
      <c r="H16" s="21">
        <v>39430</v>
      </c>
      <c r="I16" s="21">
        <v>42400</v>
      </c>
      <c r="J16" s="20" t="s">
        <v>8</v>
      </c>
      <c r="K16" s="19">
        <v>0</v>
      </c>
      <c r="L16" s="18">
        <v>5.9</v>
      </c>
      <c r="M16" s="18">
        <v>5.9</v>
      </c>
      <c r="N16" s="18">
        <v>0</v>
      </c>
      <c r="O16" s="18">
        <v>5.9</v>
      </c>
      <c r="P16" s="18">
        <v>0</v>
      </c>
      <c r="Q16" s="18">
        <v>1</v>
      </c>
      <c r="R16" s="18">
        <v>0</v>
      </c>
      <c r="S16" s="18">
        <v>6.9</v>
      </c>
      <c r="T16" s="18">
        <v>0</v>
      </c>
      <c r="U16" s="17">
        <v>5.5549999999999997</v>
      </c>
      <c r="V16" s="17">
        <v>5.5549999999999997</v>
      </c>
      <c r="W16" s="17">
        <v>0</v>
      </c>
      <c r="X16" s="17">
        <v>5.5549999999999997</v>
      </c>
      <c r="Y16" s="17">
        <v>0</v>
      </c>
      <c r="Z16" s="17">
        <v>1</v>
      </c>
      <c r="AA16" s="17">
        <v>0</v>
      </c>
      <c r="AB16" s="17">
        <v>6.5549999999999997</v>
      </c>
      <c r="AC16" s="16" t="s">
        <v>6</v>
      </c>
      <c r="AD16" s="15" t="s">
        <v>7</v>
      </c>
      <c r="AE16" s="15" t="s">
        <v>7</v>
      </c>
      <c r="AF16" s="14" t="s">
        <v>6</v>
      </c>
      <c r="AG16" s="13">
        <v>0</v>
      </c>
      <c r="AH16" s="13">
        <v>0</v>
      </c>
      <c r="AI16" s="12">
        <v>0</v>
      </c>
      <c r="AJ16" s="12">
        <v>0</v>
      </c>
      <c r="AK16" s="12">
        <v>0</v>
      </c>
      <c r="AL16" s="12">
        <v>0</v>
      </c>
      <c r="AM16" s="12">
        <v>0</v>
      </c>
      <c r="AN16" s="11">
        <v>0</v>
      </c>
      <c r="AO16" s="11">
        <v>0</v>
      </c>
      <c r="AP16" s="11">
        <v>0</v>
      </c>
      <c r="AQ16" s="11">
        <v>0</v>
      </c>
      <c r="AR16" s="11">
        <v>0</v>
      </c>
      <c r="AS16" s="11">
        <v>0</v>
      </c>
      <c r="AT16" s="11">
        <v>0</v>
      </c>
      <c r="AU16" s="11">
        <v>0</v>
      </c>
      <c r="AV16" s="11">
        <v>0</v>
      </c>
      <c r="AW16" s="11">
        <v>0</v>
      </c>
      <c r="AX16" s="11">
        <v>0</v>
      </c>
      <c r="AY16" s="11">
        <v>0</v>
      </c>
      <c r="AZ16" s="11">
        <v>0</v>
      </c>
      <c r="BA16" s="11">
        <v>0</v>
      </c>
      <c r="BB16" s="11">
        <v>0</v>
      </c>
      <c r="BC16" s="11">
        <v>0</v>
      </c>
      <c r="BD16" s="11">
        <v>0</v>
      </c>
      <c r="BE16" s="11">
        <v>0</v>
      </c>
      <c r="BF16" s="11">
        <v>0</v>
      </c>
      <c r="BG16" s="11">
        <v>0</v>
      </c>
      <c r="BH16" s="11">
        <v>0</v>
      </c>
      <c r="BI16" s="11">
        <v>0</v>
      </c>
      <c r="BJ16" s="11">
        <v>0</v>
      </c>
      <c r="BK16" s="11">
        <v>0</v>
      </c>
      <c r="BL16" s="11">
        <v>0</v>
      </c>
      <c r="BM16" s="11">
        <v>0</v>
      </c>
      <c r="BN16" s="11">
        <v>0</v>
      </c>
      <c r="BO16" s="11">
        <v>0</v>
      </c>
      <c r="BP16" s="11">
        <v>0</v>
      </c>
      <c r="BQ16" s="11">
        <v>0</v>
      </c>
      <c r="BR16" s="11">
        <v>0</v>
      </c>
      <c r="BS16" s="11">
        <v>0</v>
      </c>
      <c r="BT16" s="11">
        <v>0</v>
      </c>
      <c r="BU16" s="11">
        <v>0</v>
      </c>
      <c r="BV16" s="11">
        <v>0</v>
      </c>
      <c r="BW16" s="11">
        <v>0</v>
      </c>
      <c r="BX16" s="11">
        <v>0</v>
      </c>
      <c r="BY16" s="11">
        <v>0</v>
      </c>
    </row>
    <row r="17" spans="1:77">
      <c r="A17" s="1"/>
      <c r="B17" s="3"/>
      <c r="C17" s="5"/>
      <c r="D17" s="1"/>
      <c r="E17" s="1"/>
      <c r="F17" s="1"/>
      <c r="G17" s="4"/>
      <c r="H17" s="4"/>
      <c r="I17" s="4"/>
      <c r="J17" s="4"/>
      <c r="K17" s="2"/>
      <c r="L17" s="1"/>
      <c r="M17" s="1"/>
      <c r="N17" s="1"/>
      <c r="O17" s="1"/>
      <c r="P17" s="1"/>
      <c r="Q17" s="1"/>
      <c r="R17" s="1"/>
      <c r="S17" s="1"/>
      <c r="T17" s="1"/>
      <c r="U17" s="1"/>
      <c r="V17" s="1"/>
      <c r="W17" s="1"/>
      <c r="X17" s="1"/>
      <c r="Y17" s="1"/>
      <c r="Z17" s="1"/>
      <c r="AA17" s="1"/>
      <c r="AB17" s="1"/>
      <c r="AC17" s="4"/>
      <c r="AD17" s="3"/>
      <c r="AE17" s="3"/>
      <c r="AF17" s="2"/>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row>
    <row r="18" spans="1:77">
      <c r="A18" s="1"/>
      <c r="B18" s="3"/>
      <c r="C18" s="5"/>
      <c r="D18" s="1"/>
      <c r="E18" s="1"/>
      <c r="F18" s="1"/>
      <c r="G18" s="4"/>
      <c r="H18" s="4"/>
      <c r="I18" s="4"/>
      <c r="J18" s="4"/>
      <c r="K18" s="2"/>
      <c r="L18" s="1"/>
      <c r="M18" s="1"/>
      <c r="N18" s="1"/>
      <c r="O18" s="1"/>
      <c r="P18" s="1"/>
      <c r="Q18" s="1"/>
      <c r="R18" s="1"/>
      <c r="S18" s="1"/>
      <c r="T18" s="1"/>
      <c r="U18" s="1"/>
      <c r="V18" s="1"/>
      <c r="W18" s="1"/>
      <c r="X18" s="1"/>
      <c r="Y18" s="1"/>
      <c r="Z18" s="1"/>
      <c r="AA18" s="1"/>
      <c r="AB18" s="1"/>
      <c r="AC18" s="4"/>
      <c r="AD18" s="3"/>
      <c r="AE18" s="3"/>
      <c r="AF18" s="2"/>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row>
    <row r="19" spans="1:77">
      <c r="A19" s="6">
        <v>10</v>
      </c>
      <c r="B19" s="6">
        <v>10</v>
      </c>
      <c r="C19" s="6">
        <v>10</v>
      </c>
      <c r="D19" s="6">
        <v>10</v>
      </c>
      <c r="E19" s="6">
        <v>10</v>
      </c>
      <c r="F19" s="6">
        <v>10</v>
      </c>
      <c r="G19" s="6">
        <v>10</v>
      </c>
      <c r="H19" s="6">
        <v>10</v>
      </c>
      <c r="I19" s="6">
        <v>10</v>
      </c>
      <c r="J19" s="9">
        <v>10</v>
      </c>
      <c r="K19" s="10">
        <v>0</v>
      </c>
      <c r="L19" s="6">
        <v>5.9</v>
      </c>
      <c r="M19" s="6">
        <v>80.78</v>
      </c>
      <c r="N19" s="6">
        <v>0</v>
      </c>
      <c r="O19" s="6">
        <v>80.78</v>
      </c>
      <c r="P19" s="6">
        <v>17.2</v>
      </c>
      <c r="Q19" s="6">
        <v>15.360000000000001</v>
      </c>
      <c r="R19" s="6">
        <v>0</v>
      </c>
      <c r="S19" s="6">
        <v>113.34</v>
      </c>
      <c r="T19" s="6">
        <v>0</v>
      </c>
      <c r="U19" s="6">
        <v>5.5549999999999997</v>
      </c>
      <c r="V19" s="6">
        <v>134.12700000000001</v>
      </c>
      <c r="W19" s="6">
        <v>0</v>
      </c>
      <c r="X19" s="6">
        <v>134.12700000000001</v>
      </c>
      <c r="Y19" s="6">
        <v>14.472</v>
      </c>
      <c r="Z19" s="6">
        <v>31.567999999999998</v>
      </c>
      <c r="AA19" s="6">
        <v>0</v>
      </c>
      <c r="AB19" s="6">
        <v>180.16699999999997</v>
      </c>
      <c r="AC19" s="9">
        <v>10</v>
      </c>
      <c r="AD19" s="8">
        <v>2</v>
      </c>
      <c r="AE19" s="8">
        <v>2</v>
      </c>
      <c r="AF19" s="6">
        <v>10</v>
      </c>
      <c r="AG19" s="6">
        <v>0</v>
      </c>
      <c r="AH19" s="6">
        <v>0</v>
      </c>
      <c r="AI19" s="7">
        <v>0</v>
      </c>
      <c r="AJ19" s="6">
        <v>0</v>
      </c>
      <c r="AK19" s="6">
        <v>0</v>
      </c>
      <c r="AL19" s="6">
        <v>0</v>
      </c>
      <c r="AM19" s="6">
        <v>0</v>
      </c>
      <c r="AN19" s="6">
        <v>0</v>
      </c>
      <c r="AO19" s="6">
        <v>0</v>
      </c>
      <c r="AP19" s="6">
        <v>0</v>
      </c>
      <c r="AQ19" s="6">
        <v>0</v>
      </c>
      <c r="AR19" s="6">
        <v>0</v>
      </c>
      <c r="AS19" s="6">
        <v>0</v>
      </c>
      <c r="AT19" s="6">
        <v>0</v>
      </c>
      <c r="AU19" s="6">
        <v>0</v>
      </c>
      <c r="AV19" s="6">
        <v>0</v>
      </c>
      <c r="AW19" s="6">
        <v>0</v>
      </c>
      <c r="AX19" s="6">
        <v>0</v>
      </c>
      <c r="AY19" s="7">
        <v>0</v>
      </c>
      <c r="AZ19" s="7">
        <v>0</v>
      </c>
      <c r="BA19" s="6">
        <v>0</v>
      </c>
      <c r="BB19" s="6">
        <v>0</v>
      </c>
      <c r="BC19" s="6">
        <v>0</v>
      </c>
      <c r="BD19" s="6">
        <v>100</v>
      </c>
      <c r="BE19" s="6">
        <v>1400</v>
      </c>
      <c r="BF19" s="6">
        <v>0</v>
      </c>
      <c r="BG19" s="6">
        <v>12.5</v>
      </c>
      <c r="BH19" s="6">
        <v>375</v>
      </c>
      <c r="BI19" s="6">
        <v>0</v>
      </c>
      <c r="BJ19" s="6">
        <v>0</v>
      </c>
      <c r="BK19" s="6">
        <v>0</v>
      </c>
      <c r="BL19" s="6">
        <v>0</v>
      </c>
      <c r="BM19" s="6">
        <v>3975</v>
      </c>
      <c r="BN19" s="6">
        <v>2107</v>
      </c>
      <c r="BO19" s="6">
        <v>1868</v>
      </c>
      <c r="BP19" s="6">
        <v>42068</v>
      </c>
      <c r="BQ19" s="6">
        <v>20381</v>
      </c>
      <c r="BR19" s="6">
        <v>21687</v>
      </c>
      <c r="BS19" s="6">
        <v>0</v>
      </c>
      <c r="BT19" s="6">
        <v>1394</v>
      </c>
      <c r="BU19" s="6">
        <v>1097</v>
      </c>
      <c r="BV19" s="6">
        <v>297</v>
      </c>
      <c r="BW19" s="6">
        <v>0</v>
      </c>
      <c r="BX19" s="6">
        <v>0</v>
      </c>
      <c r="BY19" s="6">
        <v>0</v>
      </c>
    </row>
    <row r="20" spans="1:77">
      <c r="A20" s="1"/>
      <c r="B20" s="3"/>
      <c r="C20" s="5"/>
      <c r="D20" s="1"/>
      <c r="E20" s="1"/>
      <c r="F20" s="1"/>
      <c r="G20" s="4"/>
      <c r="H20" s="4"/>
      <c r="I20" s="4"/>
      <c r="J20" s="4"/>
      <c r="K20" s="2"/>
      <c r="L20" s="1"/>
      <c r="M20" s="1"/>
      <c r="N20" s="1"/>
      <c r="O20" s="1"/>
      <c r="P20" s="1"/>
      <c r="Q20" s="1"/>
      <c r="R20" s="1"/>
      <c r="S20" s="1"/>
      <c r="T20" s="1"/>
      <c r="U20" s="1"/>
      <c r="V20" s="1"/>
      <c r="W20" s="1"/>
      <c r="X20" s="1"/>
      <c r="Y20" s="1"/>
      <c r="Z20" s="1"/>
      <c r="AA20" s="1"/>
      <c r="AB20" s="1"/>
      <c r="AC20" s="4"/>
      <c r="AD20" s="3"/>
      <c r="AE20" s="3"/>
      <c r="AF20" s="2"/>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row>
    <row r="21" spans="1:77">
      <c r="A21" s="1" t="s">
        <v>5</v>
      </c>
      <c r="B21" s="3"/>
      <c r="C21" s="5"/>
      <c r="D21" s="1"/>
      <c r="E21" s="1"/>
      <c r="F21" s="1"/>
      <c r="G21" s="4"/>
      <c r="H21" s="4"/>
      <c r="I21" s="4"/>
      <c r="J21" s="4"/>
      <c r="K21" s="2"/>
      <c r="L21" s="1"/>
      <c r="M21" s="1"/>
      <c r="N21" s="1"/>
      <c r="O21" s="1"/>
      <c r="P21" s="1"/>
      <c r="Q21" s="1"/>
      <c r="R21" s="1"/>
      <c r="S21" s="1"/>
      <c r="T21" s="1"/>
      <c r="U21" s="1"/>
      <c r="V21" s="1"/>
      <c r="W21" s="1"/>
      <c r="X21" s="1"/>
      <c r="Y21" s="1"/>
      <c r="Z21" s="1"/>
      <c r="AA21" s="1"/>
      <c r="AB21" s="1"/>
      <c r="AC21" s="4"/>
      <c r="AD21" s="3"/>
      <c r="AE21" s="3"/>
      <c r="AF21" s="2"/>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row>
    <row r="22" spans="1:77">
      <c r="A22" s="1" t="s">
        <v>4</v>
      </c>
      <c r="B22" s="3"/>
      <c r="C22" s="5"/>
      <c r="D22" s="1"/>
      <c r="E22" s="1"/>
      <c r="F22" s="1"/>
      <c r="G22" s="4"/>
      <c r="H22" s="4"/>
      <c r="I22" s="4"/>
      <c r="J22" s="4"/>
      <c r="K22" s="2"/>
      <c r="L22" s="1"/>
      <c r="M22" s="1"/>
      <c r="N22" s="1"/>
      <c r="O22" s="1"/>
      <c r="P22" s="1"/>
      <c r="Q22" s="1"/>
      <c r="R22" s="1"/>
      <c r="S22" s="1"/>
      <c r="T22" s="1"/>
      <c r="U22" s="1"/>
      <c r="V22" s="1"/>
      <c r="W22" s="1"/>
      <c r="X22" s="1"/>
      <c r="Y22" s="1"/>
      <c r="Z22" s="1"/>
      <c r="AA22" s="1"/>
      <c r="AB22" s="1"/>
      <c r="AC22" s="4"/>
      <c r="AD22" s="3"/>
      <c r="AE22" s="3"/>
      <c r="AF22" s="2"/>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row>
    <row r="23" spans="1:77">
      <c r="A23" s="1" t="s">
        <v>3</v>
      </c>
      <c r="B23" s="3"/>
      <c r="C23" s="5"/>
      <c r="D23" s="1"/>
      <c r="E23" s="1"/>
      <c r="F23" s="1"/>
      <c r="G23" s="4"/>
      <c r="H23" s="4"/>
      <c r="I23" s="4"/>
      <c r="J23" s="4"/>
      <c r="K23" s="2"/>
      <c r="L23" s="1"/>
      <c r="M23" s="1"/>
      <c r="N23" s="1"/>
      <c r="O23" s="1"/>
      <c r="P23" s="1"/>
      <c r="Q23" s="1"/>
      <c r="R23" s="1"/>
      <c r="S23" s="1"/>
      <c r="T23" s="1"/>
      <c r="U23" s="1"/>
      <c r="V23" s="1"/>
      <c r="W23" s="1"/>
      <c r="X23" s="1"/>
      <c r="Y23" s="1"/>
      <c r="Z23" s="1"/>
      <c r="AA23" s="1"/>
      <c r="AB23" s="1"/>
      <c r="AC23" s="4"/>
      <c r="AD23" s="3"/>
      <c r="AE23" s="3"/>
      <c r="AF23" s="2"/>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row>
    <row r="24" spans="1:77">
      <c r="A24" s="1" t="s">
        <v>2</v>
      </c>
    </row>
    <row r="25" spans="1:77">
      <c r="A25" s="1" t="s">
        <v>1</v>
      </c>
    </row>
    <row r="26" spans="1:77">
      <c r="A26" s="1"/>
    </row>
    <row r="27" spans="1:77">
      <c r="A27" s="1" t="s">
        <v>0</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7FA20-42AB-EE4D-BE81-F2E49622C879}">
  <dimension ref="A1:D19"/>
  <sheetViews>
    <sheetView zoomScale="135" workbookViewId="0"/>
  </sheetViews>
  <sheetFormatPr baseColWidth="10" defaultRowHeight="16"/>
  <cols>
    <col min="1" max="2" width="10.83203125" style="91"/>
    <col min="3" max="3" width="54.1640625" style="91" customWidth="1"/>
    <col min="4" max="4" width="14" style="91" customWidth="1"/>
    <col min="5" max="16384" width="10.83203125" style="91"/>
  </cols>
  <sheetData>
    <row r="1" spans="1:4">
      <c r="A1" s="96" t="s">
        <v>122</v>
      </c>
      <c r="B1" s="89"/>
      <c r="C1" s="90"/>
      <c r="D1" s="89"/>
    </row>
    <row r="2" spans="1:4">
      <c r="A2" s="96" t="s">
        <v>146</v>
      </c>
      <c r="B2" s="89"/>
      <c r="C2" s="90"/>
      <c r="D2" s="89"/>
    </row>
    <row r="3" spans="1:4">
      <c r="A3" s="96" t="s">
        <v>147</v>
      </c>
      <c r="B3" s="89"/>
      <c r="C3" s="90"/>
      <c r="D3" s="89"/>
    </row>
    <row r="4" spans="1:4">
      <c r="A4" s="97" t="s">
        <v>148</v>
      </c>
      <c r="B4" s="89"/>
      <c r="C4" s="90"/>
      <c r="D4" s="89"/>
    </row>
    <row r="5" spans="1:4">
      <c r="A5" s="92"/>
      <c r="B5" s="93"/>
      <c r="C5" s="90"/>
      <c r="D5" s="89"/>
    </row>
    <row r="6" spans="1:4">
      <c r="A6" s="98" t="s">
        <v>123</v>
      </c>
      <c r="B6" s="98" t="s">
        <v>124</v>
      </c>
      <c r="C6" s="99" t="s">
        <v>125</v>
      </c>
      <c r="D6" s="98" t="s">
        <v>126</v>
      </c>
    </row>
    <row r="7" spans="1:4" s="94" customFormat="1">
      <c r="A7" s="100" t="s">
        <v>127</v>
      </c>
      <c r="B7" s="100"/>
      <c r="C7" s="101"/>
      <c r="D7" s="102"/>
    </row>
    <row r="8" spans="1:4">
      <c r="A8" s="103" t="s">
        <v>128</v>
      </c>
      <c r="B8" s="104"/>
      <c r="C8" s="105"/>
      <c r="D8" s="106"/>
    </row>
    <row r="9" spans="1:4" ht="15" customHeight="1">
      <c r="A9" s="107" t="s">
        <v>129</v>
      </c>
      <c r="B9" s="107" t="s">
        <v>130</v>
      </c>
      <c r="C9" s="108" t="s">
        <v>131</v>
      </c>
      <c r="D9" s="109">
        <v>1</v>
      </c>
    </row>
    <row r="10" spans="1:4" ht="15" customHeight="1">
      <c r="A10" s="107" t="s">
        <v>132</v>
      </c>
      <c r="B10" s="107" t="s">
        <v>130</v>
      </c>
      <c r="C10" s="108" t="s">
        <v>133</v>
      </c>
      <c r="D10" s="109">
        <v>3</v>
      </c>
    </row>
    <row r="11" spans="1:4" ht="15" customHeight="1">
      <c r="A11" s="107" t="s">
        <v>134</v>
      </c>
      <c r="B11" s="107" t="s">
        <v>130</v>
      </c>
      <c r="C11" s="108" t="s">
        <v>135</v>
      </c>
      <c r="D11" s="109">
        <v>3</v>
      </c>
    </row>
    <row r="12" spans="1:4" ht="15" customHeight="1">
      <c r="A12" s="107" t="s">
        <v>136</v>
      </c>
      <c r="B12" s="107" t="s">
        <v>130</v>
      </c>
      <c r="C12" s="108" t="s">
        <v>137</v>
      </c>
      <c r="D12" s="109">
        <v>1</v>
      </c>
    </row>
    <row r="13" spans="1:4" ht="15" customHeight="1">
      <c r="A13" s="107" t="s">
        <v>138</v>
      </c>
      <c r="B13" s="107" t="s">
        <v>130</v>
      </c>
      <c r="C13" s="108" t="s">
        <v>139</v>
      </c>
      <c r="D13" s="109">
        <v>4</v>
      </c>
    </row>
    <row r="14" spans="1:4" s="94" customFormat="1" ht="15" customHeight="1">
      <c r="A14" s="110" t="s">
        <v>140</v>
      </c>
      <c r="B14" s="110"/>
      <c r="C14" s="111"/>
      <c r="D14" s="112" t="s">
        <v>7</v>
      </c>
    </row>
    <row r="15" spans="1:4" s="94" customFormat="1" ht="15" customHeight="1">
      <c r="A15" s="100" t="s">
        <v>141</v>
      </c>
      <c r="B15" s="100"/>
      <c r="C15" s="113"/>
      <c r="D15" s="114"/>
    </row>
    <row r="16" spans="1:4" s="95" customFormat="1" ht="15" customHeight="1">
      <c r="A16" s="103" t="s">
        <v>142</v>
      </c>
      <c r="B16" s="115"/>
      <c r="C16" s="116"/>
      <c r="D16" s="117"/>
    </row>
    <row r="17" spans="1:4" ht="15" customHeight="1">
      <c r="A17" s="104" t="s">
        <v>134</v>
      </c>
      <c r="B17" s="107" t="s">
        <v>130</v>
      </c>
      <c r="C17" s="108" t="s">
        <v>135</v>
      </c>
      <c r="D17" s="109">
        <v>2</v>
      </c>
    </row>
    <row r="18" spans="1:4" s="95" customFormat="1" ht="15" customHeight="1">
      <c r="A18" s="103" t="s">
        <v>143</v>
      </c>
      <c r="B18" s="115"/>
      <c r="C18" s="116"/>
      <c r="D18" s="117"/>
    </row>
    <row r="19" spans="1:4" ht="15" customHeight="1">
      <c r="A19" s="107" t="s">
        <v>144</v>
      </c>
      <c r="B19" s="107" t="s">
        <v>130</v>
      </c>
      <c r="C19" s="108" t="s">
        <v>145</v>
      </c>
      <c r="D19" s="109">
        <v>4</v>
      </c>
    </row>
  </sheetData>
  <hyperlinks>
    <hyperlink ref="A4" r:id="rId1" xr:uid="{879BC8B8-1179-164C-9022-EC549815B56A}"/>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6B5D7-869C-A046-A40F-83684CB4A8B9}">
  <dimension ref="A1:D15"/>
  <sheetViews>
    <sheetView zoomScale="135" workbookViewId="0">
      <selection activeCell="A11" sqref="A11:D13"/>
    </sheetView>
  </sheetViews>
  <sheetFormatPr baseColWidth="10" defaultRowHeight="16"/>
  <cols>
    <col min="1" max="2" width="10.83203125" style="91"/>
    <col min="3" max="3" width="54.1640625" style="91" customWidth="1"/>
    <col min="4" max="4" width="14" style="91" customWidth="1"/>
    <col min="5" max="16384" width="10.83203125" style="91"/>
  </cols>
  <sheetData>
    <row r="1" spans="1:4">
      <c r="A1" s="96" t="s">
        <v>122</v>
      </c>
      <c r="B1" s="89"/>
      <c r="C1" s="90"/>
      <c r="D1" s="89"/>
    </row>
    <row r="2" spans="1:4">
      <c r="A2" s="96" t="s">
        <v>158</v>
      </c>
      <c r="B2" s="89"/>
      <c r="C2" s="90"/>
      <c r="D2" s="89"/>
    </row>
    <row r="3" spans="1:4">
      <c r="A3" s="96" t="s">
        <v>147</v>
      </c>
      <c r="B3" s="89"/>
      <c r="C3" s="90"/>
      <c r="D3" s="89"/>
    </row>
    <row r="4" spans="1:4">
      <c r="A4" s="144" t="s">
        <v>159</v>
      </c>
      <c r="B4" s="89"/>
      <c r="C4" s="90"/>
      <c r="D4" s="89"/>
    </row>
    <row r="5" spans="1:4">
      <c r="A5" s="92"/>
      <c r="B5" s="93"/>
      <c r="C5" s="90"/>
      <c r="D5" s="89"/>
    </row>
    <row r="6" spans="1:4">
      <c r="A6" s="98" t="s">
        <v>123</v>
      </c>
      <c r="B6" s="98" t="s">
        <v>124</v>
      </c>
      <c r="C6" s="99" t="s">
        <v>125</v>
      </c>
      <c r="D6" s="98" t="s">
        <v>126</v>
      </c>
    </row>
    <row r="7" spans="1:4" s="94" customFormat="1">
      <c r="A7" s="100" t="s">
        <v>127</v>
      </c>
      <c r="B7" s="100"/>
      <c r="C7" s="101"/>
      <c r="D7" s="102"/>
    </row>
    <row r="8" spans="1:4">
      <c r="A8" s="103" t="s">
        <v>160</v>
      </c>
      <c r="B8" s="104"/>
      <c r="C8" s="105"/>
      <c r="D8" s="106"/>
    </row>
    <row r="9" spans="1:4" ht="15" customHeight="1">
      <c r="A9" s="107">
        <v>6.2</v>
      </c>
      <c r="B9" s="107" t="s">
        <v>164</v>
      </c>
      <c r="C9" s="108" t="s">
        <v>165</v>
      </c>
      <c r="D9" s="109">
        <v>1</v>
      </c>
    </row>
    <row r="10" spans="1:4" ht="15" customHeight="1">
      <c r="A10" s="107" t="s">
        <v>161</v>
      </c>
      <c r="B10" s="107" t="s">
        <v>130</v>
      </c>
      <c r="C10" s="108" t="s">
        <v>166</v>
      </c>
      <c r="D10" s="109">
        <v>1</v>
      </c>
    </row>
    <row r="11" spans="1:4" ht="15" customHeight="1">
      <c r="A11" s="107" t="s">
        <v>134</v>
      </c>
      <c r="B11" s="107" t="s">
        <v>130</v>
      </c>
      <c r="C11" s="108" t="s">
        <v>135</v>
      </c>
      <c r="D11" s="109">
        <v>2</v>
      </c>
    </row>
    <row r="12" spans="1:4" ht="15" customHeight="1">
      <c r="A12" s="107" t="s">
        <v>162</v>
      </c>
      <c r="B12" s="107" t="s">
        <v>130</v>
      </c>
      <c r="C12" s="108" t="s">
        <v>167</v>
      </c>
      <c r="D12" s="109">
        <v>2</v>
      </c>
    </row>
    <row r="13" spans="1:4" ht="15" customHeight="1">
      <c r="A13" s="107" t="s">
        <v>163</v>
      </c>
      <c r="B13" s="107" t="s">
        <v>130</v>
      </c>
      <c r="C13" s="108" t="s">
        <v>168</v>
      </c>
      <c r="D13" s="109">
        <v>1</v>
      </c>
    </row>
    <row r="14" spans="1:4" s="94" customFormat="1" ht="15" customHeight="1">
      <c r="A14" s="110" t="s">
        <v>140</v>
      </c>
      <c r="B14" s="110"/>
      <c r="C14" s="111"/>
      <c r="D14" s="112" t="s">
        <v>7</v>
      </c>
    </row>
    <row r="15" spans="1:4" s="94" customFormat="1" ht="15" customHeight="1">
      <c r="A15" s="110" t="s">
        <v>141</v>
      </c>
      <c r="B15" s="110"/>
      <c r="C15" s="111"/>
      <c r="D15" s="112" t="s">
        <v>7</v>
      </c>
    </row>
  </sheetData>
  <hyperlinks>
    <hyperlink ref="A4" r:id="rId1" xr:uid="{36A2BAF8-B83A-3649-B1F8-C83DB3E03651}"/>
  </hyperlinks>
  <pageMargins left="0.7" right="0.7" top="0.75" bottom="0.75" header="0.3" footer="0.3"/>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C3C40-14CA-9E40-8940-8579119474ED}">
  <dimension ref="A1:G23"/>
  <sheetViews>
    <sheetView tabSelected="1" topLeftCell="A13" zoomScale="135" workbookViewId="0">
      <selection activeCell="D25" sqref="D25"/>
    </sheetView>
  </sheetViews>
  <sheetFormatPr baseColWidth="10" defaultRowHeight="16"/>
  <cols>
    <col min="1" max="1" width="13.33203125" style="91" customWidth="1"/>
    <col min="2" max="2" width="10.83203125" style="91"/>
    <col min="3" max="3" width="54.1640625" style="91" customWidth="1"/>
    <col min="4" max="4" width="14" style="91" customWidth="1"/>
    <col min="5" max="16384" width="10.83203125" style="91"/>
  </cols>
  <sheetData>
    <row r="1" spans="1:7">
      <c r="A1" s="96" t="s">
        <v>122</v>
      </c>
      <c r="B1" s="89"/>
      <c r="C1" s="90"/>
      <c r="D1" s="89"/>
    </row>
    <row r="2" spans="1:7">
      <c r="A2" s="96"/>
      <c r="B2" s="89"/>
      <c r="C2" s="90"/>
      <c r="D2" s="89"/>
    </row>
    <row r="3" spans="1:7">
      <c r="A3" s="145">
        <v>2019</v>
      </c>
      <c r="B3" s="89"/>
      <c r="C3" s="90"/>
      <c r="D3" s="89"/>
    </row>
    <row r="4" spans="1:7" s="125" customFormat="1">
      <c r="A4" s="121" t="s">
        <v>152</v>
      </c>
      <c r="B4" s="122" t="s">
        <v>124</v>
      </c>
      <c r="C4" s="122" t="s">
        <v>153</v>
      </c>
      <c r="D4" s="123" t="s">
        <v>154</v>
      </c>
      <c r="E4" s="123" t="s">
        <v>155</v>
      </c>
      <c r="F4" s="123" t="s">
        <v>156</v>
      </c>
      <c r="G4" s="124" t="s">
        <v>157</v>
      </c>
    </row>
    <row r="5" spans="1:7" s="125" customFormat="1">
      <c r="A5" s="118" t="s">
        <v>149</v>
      </c>
      <c r="B5" s="126"/>
      <c r="C5" s="127"/>
      <c r="D5" s="119"/>
      <c r="E5" s="119"/>
      <c r="F5" s="119"/>
      <c r="G5" s="120"/>
    </row>
    <row r="6" spans="1:7" s="125" customFormat="1" ht="15" customHeight="1">
      <c r="A6" s="131" t="s">
        <v>129</v>
      </c>
      <c r="B6" s="128" t="s">
        <v>130</v>
      </c>
      <c r="C6" s="129" t="s">
        <v>131</v>
      </c>
      <c r="D6" s="130">
        <v>1</v>
      </c>
      <c r="E6" s="119">
        <v>0</v>
      </c>
      <c r="F6" s="119">
        <v>0</v>
      </c>
      <c r="G6" s="120">
        <f>SUM(D6:F6)</f>
        <v>1</v>
      </c>
    </row>
    <row r="7" spans="1:7" s="125" customFormat="1" ht="15" customHeight="1">
      <c r="A7" s="131" t="s">
        <v>132</v>
      </c>
      <c r="B7" s="128" t="s">
        <v>130</v>
      </c>
      <c r="C7" s="129" t="s">
        <v>133</v>
      </c>
      <c r="D7" s="130">
        <v>3</v>
      </c>
      <c r="E7" s="119">
        <v>0</v>
      </c>
      <c r="F7" s="119">
        <v>0</v>
      </c>
      <c r="G7" s="120">
        <f t="shared" ref="G7:G13" si="0">SUM(D7:F7)</f>
        <v>3</v>
      </c>
    </row>
    <row r="8" spans="1:7" s="125" customFormat="1" ht="15" customHeight="1">
      <c r="A8" s="118" t="s">
        <v>150</v>
      </c>
      <c r="B8" s="107"/>
      <c r="C8" s="108"/>
      <c r="D8" s="119"/>
      <c r="E8" s="119"/>
      <c r="F8" s="119"/>
      <c r="G8" s="120"/>
    </row>
    <row r="9" spans="1:7" s="125" customFormat="1" ht="15" customHeight="1">
      <c r="A9" s="131" t="s">
        <v>144</v>
      </c>
      <c r="B9" s="128" t="s">
        <v>130</v>
      </c>
      <c r="C9" s="129" t="s">
        <v>145</v>
      </c>
      <c r="D9" s="119">
        <v>0</v>
      </c>
      <c r="E9" s="119">
        <v>0</v>
      </c>
      <c r="F9" s="130">
        <v>4</v>
      </c>
      <c r="G9" s="120">
        <f t="shared" si="0"/>
        <v>4</v>
      </c>
    </row>
    <row r="10" spans="1:7" s="125" customFormat="1" ht="15" customHeight="1">
      <c r="A10" s="118" t="s">
        <v>151</v>
      </c>
      <c r="B10" s="126"/>
      <c r="C10" s="127"/>
      <c r="D10" s="119"/>
      <c r="E10" s="119"/>
      <c r="F10" s="119"/>
      <c r="G10" s="120"/>
    </row>
    <row r="11" spans="1:7" s="125" customFormat="1" ht="15" customHeight="1">
      <c r="A11" s="131" t="s">
        <v>134</v>
      </c>
      <c r="B11" s="128" t="s">
        <v>130</v>
      </c>
      <c r="C11" s="129" t="s">
        <v>135</v>
      </c>
      <c r="D11" s="130">
        <v>3</v>
      </c>
      <c r="E11" s="119">
        <v>0</v>
      </c>
      <c r="F11" s="119">
        <v>2</v>
      </c>
      <c r="G11" s="120">
        <f t="shared" si="0"/>
        <v>5</v>
      </c>
    </row>
    <row r="12" spans="1:7" s="125" customFormat="1" ht="15" customHeight="1">
      <c r="A12" s="131" t="s">
        <v>136</v>
      </c>
      <c r="B12" s="128" t="s">
        <v>130</v>
      </c>
      <c r="C12" s="129" t="s">
        <v>137</v>
      </c>
      <c r="D12" s="130">
        <v>1</v>
      </c>
      <c r="E12" s="119">
        <v>0</v>
      </c>
      <c r="F12" s="119">
        <v>0</v>
      </c>
      <c r="G12" s="120">
        <f t="shared" si="0"/>
        <v>1</v>
      </c>
    </row>
    <row r="13" spans="1:7" s="125" customFormat="1" ht="15" customHeight="1">
      <c r="A13" s="132" t="s">
        <v>138</v>
      </c>
      <c r="B13" s="133" t="s">
        <v>130</v>
      </c>
      <c r="C13" s="134" t="s">
        <v>139</v>
      </c>
      <c r="D13" s="135">
        <v>4</v>
      </c>
      <c r="E13" s="136">
        <v>0</v>
      </c>
      <c r="F13" s="136">
        <v>0</v>
      </c>
      <c r="G13" s="137">
        <f t="shared" si="0"/>
        <v>4</v>
      </c>
    </row>
    <row r="14" spans="1:7" s="125" customFormat="1"/>
    <row r="15" spans="1:7">
      <c r="A15" s="145">
        <v>2020</v>
      </c>
      <c r="B15" s="89"/>
      <c r="C15" s="90"/>
      <c r="D15" s="89"/>
    </row>
    <row r="16" spans="1:7">
      <c r="A16" s="121" t="s">
        <v>152</v>
      </c>
      <c r="B16" s="122" t="s">
        <v>124</v>
      </c>
      <c r="C16" s="122" t="s">
        <v>153</v>
      </c>
      <c r="D16" s="123" t="s">
        <v>154</v>
      </c>
      <c r="E16" s="123" t="s">
        <v>155</v>
      </c>
      <c r="F16" s="123" t="s">
        <v>156</v>
      </c>
      <c r="G16" s="124" t="s">
        <v>157</v>
      </c>
    </row>
    <row r="17" spans="1:7">
      <c r="A17" s="118" t="s">
        <v>149</v>
      </c>
      <c r="B17" s="126"/>
      <c r="C17" s="127"/>
      <c r="D17" s="119"/>
      <c r="E17" s="119"/>
      <c r="F17" s="119"/>
      <c r="G17" s="120"/>
    </row>
    <row r="18" spans="1:7" ht="30">
      <c r="A18" s="131" t="s">
        <v>161</v>
      </c>
      <c r="B18" s="128" t="s">
        <v>130</v>
      </c>
      <c r="C18" s="129" t="s">
        <v>166</v>
      </c>
      <c r="D18" s="130">
        <v>1</v>
      </c>
      <c r="E18" s="119">
        <v>0</v>
      </c>
      <c r="F18" s="119">
        <v>0</v>
      </c>
      <c r="G18" s="120">
        <f>SUM(D18:F18)</f>
        <v>1</v>
      </c>
    </row>
    <row r="19" spans="1:7">
      <c r="A19" s="118" t="s">
        <v>151</v>
      </c>
      <c r="B19" s="126"/>
      <c r="C19" s="127"/>
      <c r="D19" s="119"/>
      <c r="E19" s="119"/>
      <c r="F19" s="119"/>
      <c r="G19" s="120"/>
    </row>
    <row r="20" spans="1:7">
      <c r="A20" s="131">
        <v>6.2</v>
      </c>
      <c r="B20" s="128" t="s">
        <v>164</v>
      </c>
      <c r="C20" s="129" t="s">
        <v>165</v>
      </c>
      <c r="D20" s="130">
        <v>1</v>
      </c>
      <c r="E20" s="119">
        <v>0</v>
      </c>
      <c r="F20" s="119">
        <v>0</v>
      </c>
      <c r="G20" s="120">
        <f t="shared" ref="G20:G23" si="1">SUM(D20:F20)</f>
        <v>1</v>
      </c>
    </row>
    <row r="21" spans="1:7" ht="30">
      <c r="A21" s="131" t="s">
        <v>134</v>
      </c>
      <c r="B21" s="128" t="s">
        <v>130</v>
      </c>
      <c r="C21" s="129" t="s">
        <v>135</v>
      </c>
      <c r="D21" s="130">
        <v>2</v>
      </c>
      <c r="E21" s="119">
        <v>0</v>
      </c>
      <c r="F21" s="119">
        <v>0</v>
      </c>
      <c r="G21" s="120"/>
    </row>
    <row r="22" spans="1:7" ht="30">
      <c r="A22" s="131" t="s">
        <v>162</v>
      </c>
      <c r="B22" s="128" t="s">
        <v>130</v>
      </c>
      <c r="C22" s="129" t="s">
        <v>167</v>
      </c>
      <c r="D22" s="130">
        <v>2</v>
      </c>
      <c r="E22" s="119">
        <v>0</v>
      </c>
      <c r="F22" s="119">
        <v>0</v>
      </c>
      <c r="G22" s="120">
        <f t="shared" si="1"/>
        <v>2</v>
      </c>
    </row>
    <row r="23" spans="1:7">
      <c r="A23" s="132" t="s">
        <v>163</v>
      </c>
      <c r="B23" s="133" t="s">
        <v>130</v>
      </c>
      <c r="C23" s="134" t="s">
        <v>168</v>
      </c>
      <c r="D23" s="135">
        <v>1</v>
      </c>
      <c r="E23" s="136">
        <v>0</v>
      </c>
      <c r="F23" s="136">
        <v>0</v>
      </c>
      <c r="G23" s="137">
        <f t="shared" si="1"/>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0" ma:contentTypeDescription="Create a new document." ma:contentTypeScope="" ma:versionID="a39a96211aa42e9204fa5dd9ae3450c5">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dc8d6b53b6327063fdd1deb4b4ee4a21"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Props1.xml><?xml version="1.0" encoding="utf-8"?>
<ds:datastoreItem xmlns:ds="http://schemas.openxmlformats.org/officeDocument/2006/customXml" ds:itemID="{7F610AC3-9548-430C-B191-03A05D79D9F0}"/>
</file>

<file path=customXml/itemProps2.xml><?xml version="1.0" encoding="utf-8"?>
<ds:datastoreItem xmlns:ds="http://schemas.openxmlformats.org/officeDocument/2006/customXml" ds:itemID="{862D4767-05A5-4FCA-BBFD-5300C0202847}">
  <ds:schemaRefs>
    <ds:schemaRef ds:uri="http://schemas.microsoft.com/sharepoint/v3/contenttype/forms"/>
  </ds:schemaRefs>
</ds:datastoreItem>
</file>

<file path=customXml/itemProps3.xml><?xml version="1.0" encoding="utf-8"?>
<ds:datastoreItem xmlns:ds="http://schemas.openxmlformats.org/officeDocument/2006/customXml" ds:itemID="{D2EFF124-10CA-4AAB-B013-36AEB22986A1}">
  <ds:schemaRefs>
    <ds:schemaRef ds:uri="http://purl.org/dc/elements/1.1/"/>
    <ds:schemaRef ds:uri="http://schemas.openxmlformats.org/package/2006/metadata/core-properties"/>
    <ds:schemaRef ds:uri="http://schemas.microsoft.com/office/2006/documentManagement/types"/>
    <ds:schemaRef ds:uri="http://schemas.microsoft.com/office/2006/metadata/properties"/>
    <ds:schemaRef ds:uri="http://purl.org/dc/terms/"/>
    <ds:schemaRef ds:uri="c1fdd505-2570-46c2-bd04-3e0f2d874cf5"/>
    <ds:schemaRef ds:uri="600e8ff9-9ee0-49b5-be24-8a4cae0e22ab"/>
    <ds:schemaRef ds:uri="http://schemas.microsoft.com/office/infopath/2007/PartnerControls"/>
    <ds:schemaRef ds:uri="a4fb19f8-e303-47ed-b2f8-d8a5044c492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2010-2018</vt:lpstr>
      <vt:lpstr>2019</vt:lpstr>
      <vt:lpstr>2020</vt:lpstr>
      <vt:lpstr>2019-2020 Aggregate</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s2d</dc:creator>
  <cp:lastModifiedBy>Microsoft Office User</cp:lastModifiedBy>
  <dcterms:created xsi:type="dcterms:W3CDTF">2019-04-10T06:09:33Z</dcterms:created>
  <dcterms:modified xsi:type="dcterms:W3CDTF">2021-04-25T14:44:41Z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ies>
</file>