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-120" yWindow="-120" windowWidth="25440" windowHeight="15390"/>
  </bookViews>
  <sheets>
    <sheet name="Rep of ADB Members" sheetId="1" r:id="rId1"/>
  </sheets>
  <externalReferences>
    <externalReference r:id="rId2"/>
  </externalReferences>
  <definedNames>
    <definedName name="LIST_Department">[1]REF1_Groupings!$H$6:$H$15</definedName>
    <definedName name="LIST_Division">[1]REF1_Groupings!$C$20:$C$39</definedName>
    <definedName name="LIST_GroupUnit">[1]REF1_Groupings!$E$5:$E$14</definedName>
    <definedName name="_xlnm.Print_Area" localSheetId="0">'Rep of ADB Members'!$A$1:$G$62,'Rep of ADB Members'!#REF!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8" i="1" l="1"/>
  <c r="F88" i="1"/>
  <c r="E88" i="1"/>
  <c r="D88" i="1"/>
  <c r="F87" i="1"/>
  <c r="E87" i="1"/>
  <c r="D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87" i="1" l="1"/>
  <c r="G61" i="1"/>
  <c r="F61" i="1"/>
  <c r="E61" i="1"/>
  <c r="D61" i="1"/>
</calcChain>
</file>

<file path=xl/sharedStrings.xml><?xml version="1.0" encoding="utf-8"?>
<sst xmlns="http://schemas.openxmlformats.org/spreadsheetml/2006/main" count="92" uniqueCount="82">
  <si>
    <t>International</t>
  </si>
  <si>
    <t>Administrative</t>
  </si>
  <si>
    <t>Member</t>
  </si>
  <si>
    <t>Management</t>
  </si>
  <si>
    <t>Staff</t>
  </si>
  <si>
    <t>Total</t>
  </si>
  <si>
    <t>Afghanistan</t>
  </si>
  <si>
    <t>Austria</t>
  </si>
  <si>
    <t>Armenia</t>
  </si>
  <si>
    <t>Belgium</t>
  </si>
  <si>
    <t>Australia</t>
  </si>
  <si>
    <t>Canada</t>
  </si>
  <si>
    <t>Azerbaijan</t>
  </si>
  <si>
    <t>Denmark</t>
  </si>
  <si>
    <t>Bangladesh</t>
  </si>
  <si>
    <t>Finland</t>
  </si>
  <si>
    <t>Bhutan</t>
  </si>
  <si>
    <t>France</t>
  </si>
  <si>
    <t>Brunei Darussalam</t>
  </si>
  <si>
    <t>Germany</t>
  </si>
  <si>
    <t>Cambodia</t>
  </si>
  <si>
    <t>Italy</t>
  </si>
  <si>
    <t>Cook Islands</t>
  </si>
  <si>
    <t>Luxembourg</t>
  </si>
  <si>
    <t>Georgia</t>
  </si>
  <si>
    <t>Hong Kong, China</t>
  </si>
  <si>
    <t>Portugal</t>
  </si>
  <si>
    <t>India</t>
  </si>
  <si>
    <t>Spain</t>
  </si>
  <si>
    <t>Indonesia</t>
  </si>
  <si>
    <t>Sweden</t>
  </si>
  <si>
    <t>Japan</t>
  </si>
  <si>
    <t>Switzerland</t>
  </si>
  <si>
    <t>Kazakhstan</t>
  </si>
  <si>
    <t>Turkey</t>
  </si>
  <si>
    <t>Kiribati</t>
  </si>
  <si>
    <t>United Kingdom</t>
  </si>
  <si>
    <t>United States</t>
  </si>
  <si>
    <t>Kyrgyz Republic</t>
  </si>
  <si>
    <t>Malaysia</t>
  </si>
  <si>
    <t>Marshall Islands</t>
  </si>
  <si>
    <t>Mongolia</t>
  </si>
  <si>
    <t>Nepal</t>
  </si>
  <si>
    <t>New Zealand</t>
  </si>
  <si>
    <t>Pakistan</t>
  </si>
  <si>
    <t>Palau</t>
  </si>
  <si>
    <t>Papua New Guinea</t>
  </si>
  <si>
    <t>Philippines</t>
  </si>
  <si>
    <t>Samoa</t>
  </si>
  <si>
    <t>Singapore</t>
  </si>
  <si>
    <t>Solomon Islands</t>
  </si>
  <si>
    <t>Sri Lanka</t>
  </si>
  <si>
    <t>Taipei,China</t>
  </si>
  <si>
    <t>Tajikistan</t>
  </si>
  <si>
    <t>Thailand</t>
  </si>
  <si>
    <t>Timor-Leste</t>
  </si>
  <si>
    <t>Tonga</t>
  </si>
  <si>
    <t>Turkmenistan</t>
  </si>
  <si>
    <t>Tuvalu</t>
  </si>
  <si>
    <t>Uzbekistan</t>
  </si>
  <si>
    <t>Vanuatu</t>
  </si>
  <si>
    <t>Viet Nam</t>
  </si>
  <si>
    <t>CONTINUED</t>
  </si>
  <si>
    <t>Ireland</t>
  </si>
  <si>
    <t>Staff and</t>
  </si>
  <si>
    <r>
      <t>Board Staff</t>
    </r>
    <r>
      <rPr>
        <vertAlign val="superscript"/>
        <sz val="9"/>
        <rFont val="Arial"/>
        <family val="2"/>
      </rPr>
      <t>a</t>
    </r>
  </si>
  <si>
    <t>Federated States of Micronesia</t>
  </si>
  <si>
    <t>Management and Staff Representation of ADB Members</t>
  </si>
  <si>
    <t>National Staff and</t>
  </si>
  <si>
    <t>A. Regional</t>
  </si>
  <si>
    <t>B. Nonregional</t>
  </si>
  <si>
    <t>OVERALL TOTAL</t>
  </si>
  <si>
    <t>China, People's Republic of</t>
  </si>
  <si>
    <t>Republic of Fiji</t>
  </si>
  <si>
    <t>Republic of Korea</t>
  </si>
  <si>
    <t>Republic of the Union of Myanmar</t>
  </si>
  <si>
    <t>Netherlands</t>
  </si>
  <si>
    <t>Lao People's Democratic Republic</t>
  </si>
  <si>
    <t>(as of 31 December 2021)</t>
  </si>
  <si>
    <t>Nauru</t>
  </si>
  <si>
    <t>Subtotal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</si>
  <si>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Board Staff pertains to Director’s Advisors.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</si>
</sst>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2">
    <font>
      <sz val="11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9"/>
      <color indexed="8"/>
      <name val="Arial Narrow"/>
      <family val="2"/>
    </font>
    <font>
      <sz val="11"/>
      <color indexed="8"/>
      <name val="Arial Narrow"/>
      <family val="2"/>
    </font>
    <font>
      <sz val="11"/>
      <name val="Arial"/>
      <family val="2"/>
    </font>
    <font>
      <vertAlign val="superscript"/>
      <sz val="9"/>
      <color indexed="8"/>
      <name val="Arial Narrow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rgb="FF007DB7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b/>
      <sz val="8"/>
      <color rgb="FFFF0000"/>
      <name val="Arial"/>
      <family val="2"/>
    </font>
    <font>
      <sz val="9"/>
      <color rgb="FF007DB7"/>
      <name val="Arial "/>
    </font>
    <font>
      <vertAlign val="superscript"/>
      <sz val="9"/>
      <name val="Arial"/>
      <family val="2"/>
    </font>
    <font>
      <sz val="8"/>
      <color indexed="8"/>
      <name val="Arial Narrow"/>
      <family val="2"/>
    </font>
    <font>
      <vertAlign val="superscript"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8">
    <xf numFmtId="0" fontId="0" fillId="0" borderId="0"/>
    <xf numFmtId="43" fontId="10" fillId="0" borderId="0" applyFont="0" applyFill="0" applyBorder="0" applyAlignment="0" applyProtection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2" fillId="0" borderId="0"/>
    <xf numFmtId="43" fontId="8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</cellStyleXfs>
  <cellXfs count="61">
    <xf numFmtId="0" fontId="0" fillId="0" borderId="0" xfId="0"/>
    <xf numFmtId="0" fontId="5" fillId="0" borderId="0" xfId="8" applyFont="1"/>
    <xf numFmtId="0" fontId="6" fillId="0" borderId="0" xfId="8" applyFont="1"/>
    <xf numFmtId="3" fontId="3" fillId="0" borderId="0" xfId="8" applyNumberFormat="1" applyFont="1" applyAlignment="1">
      <alignment horizontal="left"/>
    </xf>
    <xf numFmtId="3" fontId="7" fillId="0" borderId="0" xfId="8" applyNumberFormat="1" applyFont="1" applyAlignment="1">
      <alignment horizontal="left"/>
    </xf>
    <xf numFmtId="3" fontId="4" fillId="0" borderId="0" xfId="8" applyNumberFormat="1" applyFont="1" applyAlignment="1">
      <alignment horizontal="left"/>
    </xf>
    <xf numFmtId="3" fontId="4" fillId="0" borderId="0" xfId="8" applyNumberFormat="1" applyFont="1" applyAlignment="1">
      <alignment horizontal="center"/>
    </xf>
    <xf numFmtId="3" fontId="3" fillId="0" borderId="0" xfId="8" applyNumberFormat="1" applyFont="1" applyAlignment="1">
      <alignment horizontal="center"/>
    </xf>
    <xf numFmtId="3" fontId="3" fillId="0" borderId="0" xfId="8" applyNumberFormat="1" applyFont="1" applyAlignment="1">
      <alignment horizontal="centerContinuous"/>
    </xf>
    <xf numFmtId="3" fontId="6" fillId="0" borderId="0" xfId="8" applyNumberFormat="1" applyFont="1"/>
    <xf numFmtId="3" fontId="3" fillId="0" borderId="0" xfId="8" applyNumberFormat="1" applyFont="1"/>
    <xf numFmtId="0" fontId="3" fillId="0" borderId="0" xfId="8" applyFont="1"/>
    <xf numFmtId="3" fontId="9" fillId="0" borderId="0" xfId="8" applyNumberFormat="1" applyFont="1" applyAlignment="1">
      <alignment horizontal="left"/>
    </xf>
    <xf numFmtId="0" fontId="3" fillId="0" borderId="0" xfId="8" applyFont="1" applyAlignment="1">
      <alignment horizontal="centerContinuous"/>
    </xf>
    <xf numFmtId="3" fontId="12" fillId="0" borderId="0" xfId="8" applyNumberFormat="1" applyFont="1" applyAlignment="1">
      <alignment horizontal="left"/>
    </xf>
    <xf numFmtId="3" fontId="15" fillId="0" borderId="0" xfId="8" applyNumberFormat="1" applyFont="1" applyAlignment="1">
      <alignment horizontal="center"/>
    </xf>
    <xf numFmtId="3" fontId="16" fillId="0" borderId="0" xfId="8" applyNumberFormat="1" applyFont="1" applyAlignment="1">
      <alignment horizontal="center"/>
    </xf>
    <xf numFmtId="0" fontId="14" fillId="0" borderId="0" xfId="8" applyFont="1"/>
    <xf numFmtId="3" fontId="14" fillId="0" borderId="0" xfId="8" applyNumberFormat="1" applyFont="1" applyAlignment="1">
      <alignment horizontal="centerContinuous"/>
    </xf>
    <xf numFmtId="3" fontId="15" fillId="0" borderId="0" xfId="8" applyNumberFormat="1" applyFont="1" applyAlignment="1">
      <alignment horizontal="left"/>
    </xf>
    <xf numFmtId="3" fontId="16" fillId="0" borderId="0" xfId="8" applyNumberFormat="1" applyFont="1" applyAlignment="1">
      <alignment horizontal="right" indent="3"/>
    </xf>
    <xf numFmtId="3" fontId="16" fillId="0" borderId="0" xfId="8" applyNumberFormat="1" applyFont="1" applyAlignment="1">
      <alignment horizontal="right" indent="2"/>
    </xf>
    <xf numFmtId="3" fontId="16" fillId="0" borderId="0" xfId="8" applyNumberFormat="1" applyFont="1" applyAlignment="1">
      <alignment horizontal="left"/>
    </xf>
    <xf numFmtId="3" fontId="14" fillId="0" borderId="0" xfId="8" applyNumberFormat="1" applyFont="1" applyAlignment="1">
      <alignment horizontal="left"/>
    </xf>
    <xf numFmtId="3" fontId="14" fillId="0" borderId="0" xfId="8" applyNumberFormat="1" applyFont="1" applyAlignment="1">
      <alignment horizontal="center"/>
    </xf>
    <xf numFmtId="3" fontId="14" fillId="0" borderId="0" xfId="8" applyNumberFormat="1" applyFont="1" applyAlignment="1">
      <alignment horizontal="right" indent="3"/>
    </xf>
    <xf numFmtId="3" fontId="14" fillId="0" borderId="0" xfId="0" applyNumberFormat="1" applyFont="1" applyAlignment="1">
      <alignment horizontal="right" indent="2"/>
    </xf>
    <xf numFmtId="3" fontId="15" fillId="0" borderId="3" xfId="8" applyNumberFormat="1" applyFont="1" applyBorder="1" applyAlignment="1">
      <alignment horizontal="left" vertical="center"/>
    </xf>
    <xf numFmtId="3" fontId="16" fillId="0" borderId="3" xfId="8" applyNumberFormat="1" applyFont="1" applyBorder="1" applyAlignment="1">
      <alignment horizontal="left" vertical="center"/>
    </xf>
    <xf numFmtId="3" fontId="16" fillId="0" borderId="3" xfId="8" applyNumberFormat="1" applyFont="1" applyBorder="1" applyAlignment="1">
      <alignment vertical="center"/>
    </xf>
    <xf numFmtId="3" fontId="15" fillId="0" borderId="1" xfId="8" applyNumberFormat="1" applyFont="1" applyBorder="1" applyAlignment="1">
      <alignment horizontal="center" vertical="center"/>
    </xf>
    <xf numFmtId="3" fontId="16" fillId="0" borderId="1" xfId="8" applyNumberFormat="1" applyFont="1" applyBorder="1" applyAlignment="1">
      <alignment horizontal="center" vertical="center"/>
    </xf>
    <xf numFmtId="3" fontId="15" fillId="0" borderId="0" xfId="8" applyNumberFormat="1" applyFont="1" applyAlignment="1">
      <alignment horizontal="centerContinuous" vertical="center"/>
    </xf>
    <xf numFmtId="3" fontId="14" fillId="0" borderId="0" xfId="8" applyNumberFormat="1" applyFont="1" applyAlignment="1">
      <alignment horizontal="centerContinuous" vertical="center"/>
    </xf>
    <xf numFmtId="3" fontId="16" fillId="0" borderId="0" xfId="8" quotePrefix="1" applyNumberFormat="1" applyFont="1" applyAlignment="1">
      <alignment vertical="center"/>
    </xf>
    <xf numFmtId="3" fontId="16" fillId="0" borderId="0" xfId="8" applyNumberFormat="1" applyFont="1" applyAlignment="1">
      <alignment horizontal="center" vertical="center"/>
    </xf>
    <xf numFmtId="3" fontId="16" fillId="0" borderId="0" xfId="8" quotePrefix="1" applyNumberFormat="1" applyFont="1" applyAlignment="1">
      <alignment horizontal="center" vertical="center"/>
    </xf>
    <xf numFmtId="3" fontId="16" fillId="0" borderId="2" xfId="8" applyNumberFormat="1" applyFont="1" applyBorder="1" applyAlignment="1">
      <alignment horizontal="left" vertical="center"/>
    </xf>
    <xf numFmtId="3" fontId="16" fillId="0" borderId="2" xfId="8" applyNumberFormat="1" applyFont="1" applyBorder="1" applyAlignment="1">
      <alignment horizontal="centerContinuous" vertical="center"/>
    </xf>
    <xf numFmtId="3" fontId="16" fillId="0" borderId="2" xfId="8" applyNumberFormat="1" applyFont="1" applyBorder="1" applyAlignment="1">
      <alignment horizontal="center" vertical="center"/>
    </xf>
    <xf numFmtId="3" fontId="14" fillId="0" borderId="0" xfId="8" applyNumberFormat="1" applyFont="1" applyAlignment="1">
      <alignment horizontal="left" vertical="center"/>
    </xf>
    <xf numFmtId="0" fontId="14" fillId="0" borderId="0" xfId="8" applyFont="1" applyAlignment="1">
      <alignment vertical="center"/>
    </xf>
    <xf numFmtId="3" fontId="16" fillId="0" borderId="0" xfId="8" applyNumberFormat="1" applyFont="1" applyAlignment="1">
      <alignment horizontal="centerContinuous" vertical="center"/>
    </xf>
    <xf numFmtId="3" fontId="17" fillId="0" borderId="0" xfId="8" applyNumberFormat="1" applyFont="1" applyAlignment="1">
      <alignment horizontal="right"/>
    </xf>
    <xf numFmtId="3" fontId="16" fillId="0" borderId="3" xfId="0" applyNumberFormat="1" applyFont="1" applyBorder="1" applyAlignment="1">
      <alignment horizontal="center"/>
    </xf>
    <xf numFmtId="3" fontId="16" fillId="0" borderId="3" xfId="0" applyNumberFormat="1" applyFont="1" applyBorder="1" applyAlignment="1">
      <alignment horizontal="right" indent="3"/>
    </xf>
    <xf numFmtId="3" fontId="14" fillId="0" borderId="0" xfId="8" applyNumberFormat="1" applyFont="1" applyAlignment="1">
      <alignment horizontal="right" indent="4"/>
    </xf>
    <xf numFmtId="3" fontId="16" fillId="0" borderId="3" xfId="0" applyNumberFormat="1" applyFont="1" applyBorder="1" applyAlignment="1">
      <alignment horizontal="right" indent="4"/>
    </xf>
    <xf numFmtId="3" fontId="16" fillId="0" borderId="3" xfId="0" applyNumberFormat="1" applyFont="1" applyBorder="1" applyAlignment="1">
      <alignment horizontal="right" indent="2"/>
    </xf>
    <xf numFmtId="3" fontId="18" fillId="0" borderId="0" xfId="8" applyNumberFormat="1" applyFont="1" applyAlignment="1">
      <alignment horizontal="left"/>
    </xf>
    <xf numFmtId="3" fontId="14" fillId="0" borderId="0" xfId="8" applyNumberFormat="1" applyFont="1" applyFill="1" applyBorder="1" applyAlignment="1" applyProtection="1">
      <alignment horizontal="center"/>
    </xf>
    <xf numFmtId="3" fontId="14" fillId="0" borderId="0" xfId="8" applyNumberFormat="1" applyFont="1" applyFill="1" applyBorder="1" applyAlignment="1" applyProtection="1">
      <alignment horizontal="left"/>
    </xf>
    <xf numFmtId="3" fontId="16" fillId="0" borderId="3" xfId="17" applyNumberFormat="1" applyFont="1" applyFill="1" applyBorder="1" applyAlignment="1" applyProtection="1">
      <alignment horizontal="center"/>
    </xf>
    <xf numFmtId="3" fontId="16" fillId="0" borderId="0" xfId="8" applyNumberFormat="1" applyFont="1" applyBorder="1" applyAlignment="1">
      <alignment vertical="center"/>
    </xf>
    <xf numFmtId="3" fontId="16" fillId="0" borderId="0" xfId="0" applyNumberFormat="1" applyFont="1" applyBorder="1" applyAlignment="1">
      <alignment horizontal="center"/>
    </xf>
    <xf numFmtId="3" fontId="16" fillId="0" borderId="0" xfId="0" applyNumberFormat="1" applyFont="1" applyBorder="1" applyAlignment="1">
      <alignment horizontal="right" indent="3"/>
    </xf>
    <xf numFmtId="3" fontId="16" fillId="0" borderId="0" xfId="0" applyNumberFormat="1" applyFont="1" applyBorder="1" applyAlignment="1">
      <alignment horizontal="right" indent="4"/>
    </xf>
    <xf numFmtId="3" fontId="16" fillId="0" borderId="0" xfId="0" applyNumberFormat="1" applyFont="1" applyBorder="1" applyAlignment="1">
      <alignment horizontal="right" indent="2"/>
    </xf>
    <xf numFmtId="0" fontId="13" fillId="0" borderId="0" xfId="8" applyFont="1" applyAlignment="1">
      <alignment horizontal="left" vertical="center"/>
    </xf>
    <xf numFmtId="0" fontId="13" fillId="0" borderId="0" xfId="8" applyFont="1" applyAlignment="1">
      <alignment vertical="center"/>
    </xf>
    <xf numFmtId="0" fontId="20" fillId="0" borderId="0" xfId="8" applyFont="1" applyAlignment="1">
      <alignment vertical="center"/>
    </xf>
  </cellXfs>
  <cellStyles count="18">
    <cellStyle name="Comma 2" xfId="1"/>
    <cellStyle name="Comma 2 2" xfId="9"/>
    <cellStyle name="Normal" xfId="0" builtinId="0"/>
    <cellStyle name="Normal 2" xfId="2"/>
    <cellStyle name="Normal 2 2" xfId="3"/>
    <cellStyle name="Normal 2 2 2" xfId="11"/>
    <cellStyle name="Normal 2 3" xfId="10"/>
    <cellStyle name="Normal 3" xfId="4"/>
    <cellStyle name="Normal 3 2" xfId="5"/>
    <cellStyle name="Normal 3 2 2" xfId="13"/>
    <cellStyle name="Normal 3 3" xfId="17"/>
    <cellStyle name="Normal 3 4" xfId="12"/>
    <cellStyle name="Normal 4" xfId="6"/>
    <cellStyle name="Normal 4 2" xfId="14"/>
    <cellStyle name="Normal 5" xfId="7"/>
    <cellStyle name="Normal 5 2" xfId="15"/>
    <cellStyle name="Normal 6" xfId="16"/>
    <cellStyle name="Normal_For DER_Annual Report_Staff by Nationality as of 31Dec2010" xfId="8"/>
  </cellStyles>
  <dxfs count="0"/>
  <tableStyles count="0" defaultTableStyle="TableStyleMedium2" defaultPivotStyle="PivotStyleLight16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399612</xdr:colOff>
      <xdr:row>0</xdr:row>
      <xdr:rowOff>41975</xdr:rowOff>
    </xdr:from>
    <xdr:to>
      <xdr:col>7</xdr:col>
      <xdr:colOff>0</xdr:colOff>
      <xdr:row>3</xdr:row>
      <xdr:rowOff>144048</xdr:rowOff>
    </xdr:to>
    <xdr:sp macro="" textlink="">
      <xdr:nvSpPr>
        <xdr:cNvPr id="18" name="TextBox 17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778668" y="41975"/>
          <a:ext cx="6946233" cy="5686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t"/>
        <a:lstStyle/>
        <a:p>
          <a:pPr algn="l"/>
          <a:r>
            <a:rPr lang="en-US" sz="1100" b="1">
              <a:latin typeface="Arial" pitchFamily="34" charset="0"/>
              <a:cs typeface="Arial" pitchFamily="34" charset="0"/>
            </a:rPr>
            <a:t>ANNUAL</a:t>
          </a:r>
          <a:r>
            <a:rPr lang="en-US" sz="1100" b="1" baseline="0">
              <a:latin typeface="Arial" pitchFamily="34" charset="0"/>
              <a:cs typeface="Arial" pitchFamily="34" charset="0"/>
            </a:rPr>
            <a:t> REPORT 2021</a:t>
          </a:r>
        </a:p>
        <a:p>
          <a:pPr algn="l"/>
          <a:r>
            <a:rPr lang="en-US" sz="9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https://www.adb.org/documents/adb-annual-report-2021</a:t>
          </a:r>
          <a:endParaRPr lang="fi-FI" sz="900" baseline="0">
            <a:latin typeface="Arial" pitchFamily="34" charset="0"/>
            <a:cs typeface="Arial" pitchFamily="34" charset="0"/>
          </a:endParaRPr>
        </a:p>
        <a:p>
          <a:pPr algn="l">
            <a:lnSpc>
              <a:spcPts val="1100"/>
            </a:lnSpc>
          </a:pPr>
          <a:endParaRPr lang="en-US" sz="1000">
            <a:latin typeface="Arial" pitchFamily="34" charset="0"/>
            <a:cs typeface="Arial" pitchFamily="34" charset="0"/>
          </a:endParaRPr>
        </a:p>
        <a:p>
          <a:pPr algn="l"/>
          <a:r>
            <a:rPr lang="en-US" sz="600" i="1">
              <a:latin typeface="Arial" pitchFamily="34" charset="0"/>
              <a:cs typeface="Arial" pitchFamily="34" charset="0"/>
            </a:rPr>
            <a:t>Keywords: representation, members</a:t>
          </a:r>
        </a:p>
      </xdr:txBody>
    </xdr:sp>
    <xdr:clientData/>
  </xdr:twoCellAnchor>
  <xdr:twoCellAnchor editAs="oneCell">
    <xdr:from>
      <xdr:col>1</xdr:col>
      <xdr:colOff>33075</xdr:colOff>
      <xdr:row>0</xdr:row>
      <xdr:rowOff>68901</xdr:rowOff>
    </xdr:from>
    <xdr:to>
      <xdr:col>2</xdr:col>
      <xdr:colOff>292275</xdr:colOff>
      <xdr:row>3</xdr:row>
      <xdr:rowOff>114180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426" y="68901"/>
          <a:ext cx="384849" cy="5073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/Documents%20and%20Settings/j1t/Desktop/nelle%20san/Repair/02-08-2010%20VMTool%20for%20RM%20Migration/RM%20LS%20Vacancy%20Management%20Too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otter"/>
      <sheetName val="Completed"/>
      <sheetName val="Reposted"/>
      <sheetName val="Summary_of_Vacancies"/>
      <sheetName val="StatusChange_Track"/>
      <sheetName val="REF2_ETC_LISTs_INDEXes"/>
      <sheetName val="REF1_Grouping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5">
          <cell r="E5" t="str">
            <v>BOD</v>
          </cell>
        </row>
        <row r="6">
          <cell r="E6" t="str">
            <v>OPR</v>
          </cell>
          <cell r="H6" t="str">
            <v>-</v>
          </cell>
        </row>
        <row r="7">
          <cell r="E7" t="str">
            <v>VPKM</v>
          </cell>
          <cell r="H7" t="str">
            <v>-</v>
          </cell>
        </row>
        <row r="8">
          <cell r="E8" t="str">
            <v>VP01</v>
          </cell>
          <cell r="H8" t="str">
            <v>-</v>
          </cell>
        </row>
        <row r="9">
          <cell r="E9" t="str">
            <v>VP02</v>
          </cell>
          <cell r="H9" t="str">
            <v>-</v>
          </cell>
        </row>
        <row r="10">
          <cell r="E10" t="str">
            <v>VPFA</v>
          </cell>
          <cell r="H10" t="str">
            <v>-</v>
          </cell>
        </row>
        <row r="11">
          <cell r="E11" t="str">
            <v>VPPC</v>
          </cell>
          <cell r="H11" t="str">
            <v>-</v>
          </cell>
        </row>
        <row r="12">
          <cell r="E12" t="str">
            <v>-</v>
          </cell>
          <cell r="H12" t="str">
            <v>-</v>
          </cell>
        </row>
        <row r="13">
          <cell r="E13" t="str">
            <v>-</v>
          </cell>
          <cell r="H13" t="str">
            <v>-</v>
          </cell>
        </row>
        <row r="14">
          <cell r="E14" t="str">
            <v>-</v>
          </cell>
          <cell r="H14" t="str">
            <v>-</v>
          </cell>
        </row>
        <row r="15">
          <cell r="H15" t="str">
            <v>-</v>
          </cell>
        </row>
        <row r="20">
          <cell r="C20" t="str">
            <v>-</v>
          </cell>
        </row>
        <row r="21">
          <cell r="C21" t="str">
            <v>-</v>
          </cell>
        </row>
        <row r="22">
          <cell r="C22" t="str">
            <v>-</v>
          </cell>
        </row>
        <row r="23">
          <cell r="C23" t="str">
            <v>-</v>
          </cell>
        </row>
        <row r="24">
          <cell r="C24" t="str">
            <v>-</v>
          </cell>
        </row>
        <row r="25">
          <cell r="C25" t="str">
            <v>-</v>
          </cell>
        </row>
        <row r="26">
          <cell r="C26" t="str">
            <v>-</v>
          </cell>
        </row>
        <row r="27">
          <cell r="C27" t="str">
            <v>-</v>
          </cell>
        </row>
        <row r="28">
          <cell r="C28" t="str">
            <v>-</v>
          </cell>
        </row>
        <row r="29">
          <cell r="C29" t="str">
            <v>-</v>
          </cell>
        </row>
        <row r="30">
          <cell r="C30" t="str">
            <v>-</v>
          </cell>
        </row>
        <row r="31">
          <cell r="C31" t="str">
            <v>-</v>
          </cell>
        </row>
        <row r="32">
          <cell r="C32" t="str">
            <v>-</v>
          </cell>
        </row>
        <row r="33">
          <cell r="C33" t="str">
            <v>-</v>
          </cell>
        </row>
        <row r="34">
          <cell r="C34" t="str">
            <v>-</v>
          </cell>
        </row>
        <row r="35">
          <cell r="C35" t="str">
            <v>-</v>
          </cell>
        </row>
        <row r="36">
          <cell r="C36" t="str">
            <v>-</v>
          </cell>
        </row>
        <row r="37">
          <cell r="C37" t="str">
            <v>-</v>
          </cell>
        </row>
        <row r="38">
          <cell r="C38" t="str">
            <v>-</v>
          </cell>
        </row>
        <row r="39">
          <cell r="C39" t="str">
            <v>-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"/>
  <sheetViews>
    <sheetView tabSelected="1" topLeftCell="A46" zoomScaleNormal="100" zoomScaleSheetLayoutView="100" zoomScalePageLayoutView="115" workbookViewId="0">
      <selection activeCell="J83" sqref="J83"/>
    </sheetView>
  </sheetViews>
  <sheetFormatPr defaultColWidth="7.125" defaultRowHeight="13.5"/>
  <cols>
    <col min="1" max="1" width="3.375" style="2" customWidth="1"/>
    <col min="2" max="2" width="1.625" style="11" customWidth="1"/>
    <col min="3" max="3" width="29" style="1" customWidth="1"/>
    <col min="4" max="4" width="13" style="1" customWidth="1"/>
    <col min="5" max="5" width="13.25" style="1" customWidth="1"/>
    <col min="6" max="6" width="16.25" style="1" customWidth="1"/>
    <col min="7" max="7" width="10.75" style="1" customWidth="1"/>
    <col min="8" max="16384" width="7.125" style="2"/>
  </cols>
  <sheetData>
    <row r="1" spans="1:7" ht="12" customHeight="1"/>
    <row r="2" spans="1:7" ht="12" customHeight="1"/>
    <row r="3" spans="1:7" ht="12" customHeight="1"/>
    <row r="4" spans="1:7" ht="12" customHeight="1"/>
    <row r="5" spans="1:7" ht="12" customHeight="1"/>
    <row r="6" spans="1:7" ht="12" customHeight="1">
      <c r="A6" s="3"/>
      <c r="B6" s="4"/>
      <c r="C6" s="5"/>
      <c r="D6" s="5"/>
      <c r="E6" s="5"/>
      <c r="F6" s="5"/>
      <c r="G6" s="5"/>
    </row>
    <row r="7" spans="1:7" ht="15">
      <c r="A7" s="3"/>
      <c r="B7" s="14" t="s">
        <v>67</v>
      </c>
      <c r="C7" s="5"/>
      <c r="D7" s="5"/>
      <c r="E7" s="5"/>
      <c r="F7" s="5"/>
      <c r="G7" s="5"/>
    </row>
    <row r="8" spans="1:7">
      <c r="A8" s="3"/>
      <c r="B8" s="49" t="s">
        <v>78</v>
      </c>
      <c r="C8" s="5"/>
      <c r="D8" s="5"/>
      <c r="E8" s="5"/>
      <c r="F8" s="5"/>
      <c r="G8" s="43"/>
    </row>
    <row r="9" spans="1:7" ht="11.85" customHeight="1">
      <c r="A9" s="7"/>
      <c r="B9" s="15"/>
      <c r="C9" s="16"/>
      <c r="D9" s="16"/>
      <c r="E9" s="16"/>
      <c r="F9" s="16"/>
      <c r="G9" s="16"/>
    </row>
    <row r="10" spans="1:7" ht="11.85" customHeight="1">
      <c r="A10" s="7"/>
      <c r="B10" s="30"/>
      <c r="C10" s="31"/>
      <c r="D10" s="31"/>
      <c r="E10" s="31" t="s">
        <v>0</v>
      </c>
      <c r="F10" s="31" t="s">
        <v>68</v>
      </c>
      <c r="G10" s="31"/>
    </row>
    <row r="11" spans="1:7" ht="11.85" customHeight="1">
      <c r="A11" s="8"/>
      <c r="B11" s="32"/>
      <c r="C11" s="33"/>
      <c r="D11" s="34"/>
      <c r="E11" s="35" t="s">
        <v>64</v>
      </c>
      <c r="F11" s="35" t="s">
        <v>1</v>
      </c>
      <c r="G11" s="36"/>
    </row>
    <row r="12" spans="1:7" ht="11.25" customHeight="1">
      <c r="A12" s="8"/>
      <c r="B12" s="37" t="s">
        <v>2</v>
      </c>
      <c r="C12" s="38"/>
      <c r="D12" s="39" t="s">
        <v>3</v>
      </c>
      <c r="E12" s="39" t="s">
        <v>65</v>
      </c>
      <c r="F12" s="39" t="s">
        <v>4</v>
      </c>
      <c r="G12" s="39" t="s">
        <v>5</v>
      </c>
    </row>
    <row r="13" spans="1:7" ht="11.85" customHeight="1">
      <c r="A13" s="8"/>
      <c r="B13" s="19" t="s">
        <v>69</v>
      </c>
      <c r="C13" s="18"/>
      <c r="D13" s="16"/>
      <c r="E13" s="20"/>
      <c r="F13" s="20"/>
      <c r="G13" s="21"/>
    </row>
    <row r="14" spans="1:7" ht="11.85" customHeight="1">
      <c r="A14" s="9"/>
      <c r="B14" s="19"/>
      <c r="C14" s="23" t="s">
        <v>6</v>
      </c>
      <c r="D14" s="50">
        <v>0</v>
      </c>
      <c r="E14" s="25">
        <v>1</v>
      </c>
      <c r="F14" s="46">
        <v>31</v>
      </c>
      <c r="G14" s="26">
        <v>32</v>
      </c>
    </row>
    <row r="15" spans="1:7" ht="11.85" customHeight="1">
      <c r="A15" s="9"/>
      <c r="B15" s="19"/>
      <c r="C15" s="23" t="s">
        <v>8</v>
      </c>
      <c r="D15" s="50">
        <v>0</v>
      </c>
      <c r="E15" s="25">
        <v>8</v>
      </c>
      <c r="F15" s="46">
        <v>11</v>
      </c>
      <c r="G15" s="26">
        <v>19</v>
      </c>
    </row>
    <row r="16" spans="1:7" ht="11.85" customHeight="1">
      <c r="A16" s="9"/>
      <c r="B16" s="19"/>
      <c r="C16" s="23" t="s">
        <v>10</v>
      </c>
      <c r="D16" s="50">
        <v>1</v>
      </c>
      <c r="E16" s="25">
        <v>87</v>
      </c>
      <c r="F16" s="46">
        <v>14</v>
      </c>
      <c r="G16" s="26">
        <v>102</v>
      </c>
    </row>
    <row r="17" spans="1:7" ht="11.85" customHeight="1">
      <c r="A17" s="9"/>
      <c r="B17" s="19"/>
      <c r="C17" s="23" t="s">
        <v>12</v>
      </c>
      <c r="D17" s="50">
        <v>0</v>
      </c>
      <c r="E17" s="25">
        <v>3</v>
      </c>
      <c r="F17" s="46">
        <v>10</v>
      </c>
      <c r="G17" s="26">
        <v>13</v>
      </c>
    </row>
    <row r="18" spans="1:7" ht="11.85" customHeight="1">
      <c r="A18" s="9"/>
      <c r="B18" s="19"/>
      <c r="C18" s="23" t="s">
        <v>14</v>
      </c>
      <c r="D18" s="50">
        <v>0</v>
      </c>
      <c r="E18" s="25">
        <v>6</v>
      </c>
      <c r="F18" s="46">
        <v>59</v>
      </c>
      <c r="G18" s="26">
        <v>65</v>
      </c>
    </row>
    <row r="19" spans="1:7" ht="11.85" customHeight="1">
      <c r="A19" s="9"/>
      <c r="B19" s="19"/>
      <c r="C19" s="23" t="s">
        <v>16</v>
      </c>
      <c r="D19" s="50">
        <v>0</v>
      </c>
      <c r="E19" s="25">
        <v>3</v>
      </c>
      <c r="F19" s="46">
        <v>7</v>
      </c>
      <c r="G19" s="26">
        <v>10</v>
      </c>
    </row>
    <row r="20" spans="1:7" ht="11.85" customHeight="1">
      <c r="A20" s="9"/>
      <c r="B20" s="19"/>
      <c r="C20" s="23" t="s">
        <v>18</v>
      </c>
      <c r="D20" s="50">
        <v>0</v>
      </c>
      <c r="E20" s="25">
        <v>1</v>
      </c>
      <c r="F20" s="46">
        <v>0</v>
      </c>
      <c r="G20" s="26">
        <v>1</v>
      </c>
    </row>
    <row r="21" spans="1:7" ht="11.85" customHeight="1">
      <c r="A21" s="9"/>
      <c r="B21" s="19"/>
      <c r="C21" s="23" t="s">
        <v>20</v>
      </c>
      <c r="D21" s="50">
        <v>0</v>
      </c>
      <c r="E21" s="25">
        <v>1</v>
      </c>
      <c r="F21" s="46">
        <v>33</v>
      </c>
      <c r="G21" s="26">
        <v>34</v>
      </c>
    </row>
    <row r="22" spans="1:7" ht="11.85" customHeight="1">
      <c r="A22" s="9"/>
      <c r="B22" s="19"/>
      <c r="C22" s="23" t="s">
        <v>72</v>
      </c>
      <c r="D22" s="50">
        <v>1</v>
      </c>
      <c r="E22" s="25">
        <v>67</v>
      </c>
      <c r="F22" s="46">
        <v>71</v>
      </c>
      <c r="G22" s="26">
        <v>139</v>
      </c>
    </row>
    <row r="23" spans="1:7" ht="11.85" customHeight="1">
      <c r="A23" s="9"/>
      <c r="B23" s="19"/>
      <c r="C23" s="23" t="s">
        <v>22</v>
      </c>
      <c r="D23" s="50">
        <v>0</v>
      </c>
      <c r="E23" s="25">
        <v>1</v>
      </c>
      <c r="F23" s="46">
        <v>1</v>
      </c>
      <c r="G23" s="26">
        <v>2</v>
      </c>
    </row>
    <row r="24" spans="1:7" ht="11.85" customHeight="1">
      <c r="A24" s="9"/>
      <c r="B24" s="19"/>
      <c r="C24" s="51" t="s">
        <v>66</v>
      </c>
      <c r="D24" s="50">
        <v>0</v>
      </c>
      <c r="E24" s="25">
        <v>0</v>
      </c>
      <c r="F24" s="46">
        <v>1</v>
      </c>
      <c r="G24" s="26">
        <v>1</v>
      </c>
    </row>
    <row r="25" spans="1:7" ht="11.85" customHeight="1">
      <c r="A25" s="9"/>
      <c r="B25" s="19"/>
      <c r="C25" s="51" t="s">
        <v>24</v>
      </c>
      <c r="D25" s="50">
        <v>0</v>
      </c>
      <c r="E25" s="25">
        <v>3</v>
      </c>
      <c r="F25" s="46">
        <v>14</v>
      </c>
      <c r="G25" s="26">
        <v>17</v>
      </c>
    </row>
    <row r="26" spans="1:7" ht="11.85" customHeight="1">
      <c r="A26" s="9"/>
      <c r="B26" s="19"/>
      <c r="C26" s="23" t="s">
        <v>25</v>
      </c>
      <c r="D26" s="50">
        <v>0</v>
      </c>
      <c r="E26" s="25">
        <v>12</v>
      </c>
      <c r="F26" s="46">
        <v>0</v>
      </c>
      <c r="G26" s="26">
        <v>12</v>
      </c>
    </row>
    <row r="27" spans="1:7" ht="11.85" customHeight="1">
      <c r="A27" s="9"/>
      <c r="B27" s="19"/>
      <c r="C27" s="23" t="s">
        <v>27</v>
      </c>
      <c r="D27" s="50">
        <v>1</v>
      </c>
      <c r="E27" s="25">
        <v>111</v>
      </c>
      <c r="F27" s="46">
        <v>92</v>
      </c>
      <c r="G27" s="26">
        <v>204</v>
      </c>
    </row>
    <row r="28" spans="1:7" ht="11.85" customHeight="1">
      <c r="A28" s="9"/>
      <c r="B28" s="19"/>
      <c r="C28" s="23" t="s">
        <v>29</v>
      </c>
      <c r="D28" s="50">
        <v>1</v>
      </c>
      <c r="E28" s="25">
        <v>24</v>
      </c>
      <c r="F28" s="46">
        <v>32</v>
      </c>
      <c r="G28" s="26">
        <v>57</v>
      </c>
    </row>
    <row r="29" spans="1:7" ht="11.85" customHeight="1">
      <c r="A29" s="9"/>
      <c r="B29" s="19"/>
      <c r="C29" s="23" t="s">
        <v>31</v>
      </c>
      <c r="D29" s="50">
        <v>1</v>
      </c>
      <c r="E29" s="25">
        <v>137</v>
      </c>
      <c r="F29" s="46">
        <v>3</v>
      </c>
      <c r="G29" s="26">
        <v>141</v>
      </c>
    </row>
    <row r="30" spans="1:7" ht="11.85" customHeight="1">
      <c r="A30" s="9"/>
      <c r="B30" s="19"/>
      <c r="C30" s="23" t="s">
        <v>33</v>
      </c>
      <c r="D30" s="50">
        <v>0</v>
      </c>
      <c r="E30" s="25">
        <v>13</v>
      </c>
      <c r="F30" s="46">
        <v>13</v>
      </c>
      <c r="G30" s="26">
        <v>26</v>
      </c>
    </row>
    <row r="31" spans="1:7" ht="11.85" customHeight="1">
      <c r="A31" s="9"/>
      <c r="B31" s="19"/>
      <c r="C31" s="23" t="s">
        <v>35</v>
      </c>
      <c r="D31" s="50">
        <v>0</v>
      </c>
      <c r="E31" s="25">
        <v>0</v>
      </c>
      <c r="F31" s="46">
        <v>2</v>
      </c>
      <c r="G31" s="26">
        <v>2</v>
      </c>
    </row>
    <row r="32" spans="1:7" ht="11.85" customHeight="1">
      <c r="A32" s="9"/>
      <c r="B32" s="19"/>
      <c r="C32" s="23" t="s">
        <v>38</v>
      </c>
      <c r="D32" s="50">
        <v>0</v>
      </c>
      <c r="E32" s="25">
        <v>10</v>
      </c>
      <c r="F32" s="46">
        <v>17</v>
      </c>
      <c r="G32" s="26">
        <v>27</v>
      </c>
    </row>
    <row r="33" spans="1:7" ht="11.85" customHeight="1">
      <c r="A33" s="9"/>
      <c r="B33" s="19"/>
      <c r="C33" s="51" t="s">
        <v>77</v>
      </c>
      <c r="D33" s="50">
        <v>0</v>
      </c>
      <c r="E33" s="25">
        <v>1</v>
      </c>
      <c r="F33" s="46">
        <v>23</v>
      </c>
      <c r="G33" s="26">
        <v>24</v>
      </c>
    </row>
    <row r="34" spans="1:7" ht="11.85" customHeight="1">
      <c r="A34" s="9"/>
      <c r="B34" s="19"/>
      <c r="C34" s="23" t="s">
        <v>39</v>
      </c>
      <c r="D34" s="50">
        <v>0</v>
      </c>
      <c r="E34" s="25">
        <v>16</v>
      </c>
      <c r="F34" s="46">
        <v>0</v>
      </c>
      <c r="G34" s="26">
        <v>16</v>
      </c>
    </row>
    <row r="35" spans="1:7" ht="11.85" customHeight="1">
      <c r="A35" s="9"/>
      <c r="B35" s="19"/>
      <c r="C35" s="23" t="s">
        <v>40</v>
      </c>
      <c r="D35" s="50">
        <v>0</v>
      </c>
      <c r="E35" s="25">
        <v>0</v>
      </c>
      <c r="F35" s="46">
        <v>2</v>
      </c>
      <c r="G35" s="26">
        <v>2</v>
      </c>
    </row>
    <row r="36" spans="1:7" ht="11.85" customHeight="1">
      <c r="A36" s="9"/>
      <c r="B36" s="19"/>
      <c r="C36" s="51" t="s">
        <v>41</v>
      </c>
      <c r="D36" s="50">
        <v>0</v>
      </c>
      <c r="E36" s="25">
        <v>4</v>
      </c>
      <c r="F36" s="46">
        <v>25</v>
      </c>
      <c r="G36" s="26">
        <v>29</v>
      </c>
    </row>
    <row r="37" spans="1:7" ht="11.85" customHeight="1">
      <c r="A37" s="9"/>
      <c r="B37" s="19"/>
      <c r="C37" s="51" t="s">
        <v>79</v>
      </c>
      <c r="D37" s="50">
        <v>0</v>
      </c>
      <c r="E37" s="25">
        <v>0</v>
      </c>
      <c r="F37" s="46">
        <v>1</v>
      </c>
      <c r="G37" s="26">
        <v>1</v>
      </c>
    </row>
    <row r="38" spans="1:7" ht="11.85" customHeight="1">
      <c r="A38" s="9"/>
      <c r="B38" s="19"/>
      <c r="C38" s="51" t="s">
        <v>42</v>
      </c>
      <c r="D38" s="50">
        <v>0</v>
      </c>
      <c r="E38" s="25">
        <v>22</v>
      </c>
      <c r="F38" s="46">
        <v>41</v>
      </c>
      <c r="G38" s="26">
        <v>63</v>
      </c>
    </row>
    <row r="39" spans="1:7" ht="11.85" customHeight="1">
      <c r="A39" s="9"/>
      <c r="B39" s="19"/>
      <c r="C39" s="51" t="s">
        <v>43</v>
      </c>
      <c r="D39" s="50">
        <v>0</v>
      </c>
      <c r="E39" s="25">
        <v>21</v>
      </c>
      <c r="F39" s="46">
        <v>1</v>
      </c>
      <c r="G39" s="26">
        <v>22</v>
      </c>
    </row>
    <row r="40" spans="1:7" ht="11.85" customHeight="1">
      <c r="A40" s="9"/>
      <c r="B40" s="19"/>
      <c r="C40" s="51" t="s">
        <v>44</v>
      </c>
      <c r="D40" s="50">
        <v>0</v>
      </c>
      <c r="E40" s="25">
        <v>40</v>
      </c>
      <c r="F40" s="46">
        <v>48</v>
      </c>
      <c r="G40" s="26">
        <v>88</v>
      </c>
    </row>
    <row r="41" spans="1:7" ht="11.85" customHeight="1">
      <c r="A41" s="9"/>
      <c r="B41" s="19"/>
      <c r="C41" s="51" t="s">
        <v>45</v>
      </c>
      <c r="D41" s="50">
        <v>0</v>
      </c>
      <c r="E41" s="25">
        <v>0</v>
      </c>
      <c r="F41" s="46">
        <v>2</v>
      </c>
      <c r="G41" s="26">
        <v>2</v>
      </c>
    </row>
    <row r="42" spans="1:7" ht="11.85" customHeight="1">
      <c r="A42" s="9"/>
      <c r="B42" s="19"/>
      <c r="C42" s="51" t="s">
        <v>46</v>
      </c>
      <c r="D42" s="50">
        <v>0</v>
      </c>
      <c r="E42" s="25">
        <v>0</v>
      </c>
      <c r="F42" s="46">
        <v>16</v>
      </c>
      <c r="G42" s="26">
        <v>16</v>
      </c>
    </row>
    <row r="43" spans="1:7" ht="11.85" customHeight="1">
      <c r="A43" s="9"/>
      <c r="B43" s="19"/>
      <c r="C43" s="51" t="s">
        <v>47</v>
      </c>
      <c r="D43" s="50">
        <v>0</v>
      </c>
      <c r="E43" s="25">
        <v>62</v>
      </c>
      <c r="F43" s="46">
        <v>1580</v>
      </c>
      <c r="G43" s="26">
        <v>1642</v>
      </c>
    </row>
    <row r="44" spans="1:7" ht="11.85" customHeight="1">
      <c r="A44" s="9"/>
      <c r="B44" s="19"/>
      <c r="C44" s="51" t="s">
        <v>73</v>
      </c>
      <c r="D44" s="50">
        <v>0</v>
      </c>
      <c r="E44" s="25">
        <v>4</v>
      </c>
      <c r="F44" s="46">
        <v>18</v>
      </c>
      <c r="G44" s="26">
        <v>22</v>
      </c>
    </row>
    <row r="45" spans="1:7" ht="11.85" customHeight="1">
      <c r="A45" s="9"/>
      <c r="B45" s="19"/>
      <c r="C45" s="51" t="s">
        <v>74</v>
      </c>
      <c r="D45" s="50">
        <v>0</v>
      </c>
      <c r="E45" s="25">
        <v>77</v>
      </c>
      <c r="F45" s="46">
        <v>1</v>
      </c>
      <c r="G45" s="26">
        <v>78</v>
      </c>
    </row>
    <row r="46" spans="1:7" ht="11.85" customHeight="1">
      <c r="A46" s="9"/>
      <c r="B46" s="19"/>
      <c r="C46" s="51" t="s">
        <v>75</v>
      </c>
      <c r="D46" s="50">
        <v>0</v>
      </c>
      <c r="E46" s="25">
        <v>1</v>
      </c>
      <c r="F46" s="46">
        <v>12</v>
      </c>
      <c r="G46" s="26">
        <v>13</v>
      </c>
    </row>
    <row r="47" spans="1:7" ht="11.85" customHeight="1">
      <c r="A47" s="9"/>
      <c r="B47" s="19"/>
      <c r="C47" s="51" t="s">
        <v>48</v>
      </c>
      <c r="D47" s="50">
        <v>0</v>
      </c>
      <c r="E47" s="25">
        <v>1</v>
      </c>
      <c r="F47" s="46">
        <v>3</v>
      </c>
      <c r="G47" s="26">
        <v>4</v>
      </c>
    </row>
    <row r="48" spans="1:7" ht="11.85" customHeight="1">
      <c r="A48" s="9"/>
      <c r="B48" s="19"/>
      <c r="C48" s="51" t="s">
        <v>49</v>
      </c>
      <c r="D48" s="50">
        <v>0</v>
      </c>
      <c r="E48" s="25">
        <v>18</v>
      </c>
      <c r="F48" s="46">
        <v>2</v>
      </c>
      <c r="G48" s="26">
        <v>20</v>
      </c>
    </row>
    <row r="49" spans="1:7" ht="11.85" customHeight="1">
      <c r="A49" s="9"/>
      <c r="B49" s="19"/>
      <c r="C49" s="51" t="s">
        <v>50</v>
      </c>
      <c r="D49" s="50">
        <v>0</v>
      </c>
      <c r="E49" s="25">
        <v>1</v>
      </c>
      <c r="F49" s="46">
        <v>2</v>
      </c>
      <c r="G49" s="26">
        <v>3</v>
      </c>
    </row>
    <row r="50" spans="1:7" ht="11.85" customHeight="1">
      <c r="A50" s="9"/>
      <c r="B50" s="19"/>
      <c r="C50" s="51" t="s">
        <v>51</v>
      </c>
      <c r="D50" s="50">
        <v>0</v>
      </c>
      <c r="E50" s="25">
        <v>10</v>
      </c>
      <c r="F50" s="46">
        <v>38</v>
      </c>
      <c r="G50" s="26">
        <v>48</v>
      </c>
    </row>
    <row r="51" spans="1:7" ht="11.85" customHeight="1">
      <c r="A51" s="9"/>
      <c r="B51" s="19"/>
      <c r="C51" s="51" t="s">
        <v>52</v>
      </c>
      <c r="D51" s="50">
        <v>0</v>
      </c>
      <c r="E51" s="25">
        <v>8</v>
      </c>
      <c r="F51" s="46">
        <v>0</v>
      </c>
      <c r="G51" s="26">
        <v>8</v>
      </c>
    </row>
    <row r="52" spans="1:7" ht="11.85" customHeight="1">
      <c r="A52" s="9"/>
      <c r="B52" s="19"/>
      <c r="C52" s="51" t="s">
        <v>53</v>
      </c>
      <c r="D52" s="50">
        <v>0</v>
      </c>
      <c r="E52" s="25">
        <v>4</v>
      </c>
      <c r="F52" s="46">
        <v>17</v>
      </c>
      <c r="G52" s="26">
        <v>21</v>
      </c>
    </row>
    <row r="53" spans="1:7" ht="11.85" customHeight="1">
      <c r="A53" s="9"/>
      <c r="B53" s="19"/>
      <c r="C53" s="51" t="s">
        <v>54</v>
      </c>
      <c r="D53" s="50">
        <v>0</v>
      </c>
      <c r="E53" s="25">
        <v>12</v>
      </c>
      <c r="F53" s="46">
        <v>15</v>
      </c>
      <c r="G53" s="26">
        <v>27</v>
      </c>
    </row>
    <row r="54" spans="1:7" ht="11.85" customHeight="1">
      <c r="A54" s="9"/>
      <c r="B54" s="19"/>
      <c r="C54" s="51" t="s">
        <v>55</v>
      </c>
      <c r="D54" s="50">
        <v>0</v>
      </c>
      <c r="E54" s="25">
        <v>0</v>
      </c>
      <c r="F54" s="46">
        <v>6</v>
      </c>
      <c r="G54" s="26">
        <v>6</v>
      </c>
    </row>
    <row r="55" spans="1:7" ht="11.85" customHeight="1">
      <c r="A55" s="9"/>
      <c r="B55" s="19"/>
      <c r="C55" s="51" t="s">
        <v>56</v>
      </c>
      <c r="D55" s="50">
        <v>0</v>
      </c>
      <c r="E55" s="25">
        <v>2</v>
      </c>
      <c r="F55" s="46">
        <v>2</v>
      </c>
      <c r="G55" s="26">
        <v>4</v>
      </c>
    </row>
    <row r="56" spans="1:7" ht="11.85" customHeight="1">
      <c r="A56" s="9"/>
      <c r="B56" s="19"/>
      <c r="C56" s="51" t="s">
        <v>57</v>
      </c>
      <c r="D56" s="50">
        <v>0</v>
      </c>
      <c r="E56" s="25">
        <v>0</v>
      </c>
      <c r="F56" s="46">
        <v>4</v>
      </c>
      <c r="G56" s="26">
        <v>4</v>
      </c>
    </row>
    <row r="57" spans="1:7" ht="11.85" customHeight="1">
      <c r="A57" s="9"/>
      <c r="B57" s="19"/>
      <c r="C57" s="51" t="s">
        <v>58</v>
      </c>
      <c r="D57" s="50">
        <v>0</v>
      </c>
      <c r="E57" s="25">
        <v>0</v>
      </c>
      <c r="F57" s="46">
        <v>3</v>
      </c>
      <c r="G57" s="26">
        <v>3</v>
      </c>
    </row>
    <row r="58" spans="1:7" ht="11.85" customHeight="1">
      <c r="A58" s="9"/>
      <c r="B58" s="19"/>
      <c r="C58" s="51" t="s">
        <v>59</v>
      </c>
      <c r="D58" s="50">
        <v>0</v>
      </c>
      <c r="E58" s="25">
        <v>15</v>
      </c>
      <c r="F58" s="46">
        <v>19</v>
      </c>
      <c r="G58" s="26">
        <v>34</v>
      </c>
    </row>
    <row r="59" spans="1:7" ht="11.85" customHeight="1">
      <c r="A59" s="9"/>
      <c r="B59" s="19"/>
      <c r="C59" s="51" t="s">
        <v>60</v>
      </c>
      <c r="D59" s="50">
        <v>0</v>
      </c>
      <c r="E59" s="25">
        <v>0</v>
      </c>
      <c r="F59" s="46">
        <v>2</v>
      </c>
      <c r="G59" s="26">
        <v>2</v>
      </c>
    </row>
    <row r="60" spans="1:7" ht="11.85" customHeight="1">
      <c r="A60" s="9"/>
      <c r="B60" s="19"/>
      <c r="C60" s="51" t="s">
        <v>61</v>
      </c>
      <c r="D60" s="50">
        <v>0</v>
      </c>
      <c r="E60" s="25">
        <v>12</v>
      </c>
      <c r="F60" s="46">
        <v>52</v>
      </c>
      <c r="G60" s="26">
        <v>64</v>
      </c>
    </row>
    <row r="61" spans="1:7" s="11" customFormat="1" ht="11.85" customHeight="1">
      <c r="A61" s="10"/>
      <c r="B61" s="27" t="s">
        <v>80</v>
      </c>
      <c r="C61" s="28"/>
      <c r="D61" s="52">
        <f>SUM(D14:D60)</f>
        <v>5</v>
      </c>
      <c r="E61" s="45">
        <f>SUM(E14:E60)</f>
        <v>819</v>
      </c>
      <c r="F61" s="47">
        <f>SUM(F14:F60)</f>
        <v>2346</v>
      </c>
      <c r="G61" s="48">
        <f>SUM(G14:G60)</f>
        <v>3170</v>
      </c>
    </row>
    <row r="62" spans="1:7" ht="12.95" customHeight="1">
      <c r="A62" s="9"/>
      <c r="B62" s="2"/>
    </row>
    <row r="63" spans="1:7" ht="12.95" customHeight="1">
      <c r="A63" s="9"/>
      <c r="B63" s="40" t="s">
        <v>62</v>
      </c>
      <c r="C63" s="6"/>
      <c r="D63" s="6"/>
      <c r="E63" s="6"/>
      <c r="F63" s="6"/>
      <c r="G63" s="43"/>
    </row>
    <row r="64" spans="1:7" ht="12.95" customHeight="1">
      <c r="A64" s="9"/>
      <c r="B64" s="1"/>
      <c r="C64" s="35"/>
      <c r="D64" s="35"/>
      <c r="E64" s="35"/>
      <c r="F64" s="35"/>
      <c r="G64" s="41"/>
    </row>
    <row r="65" spans="1:7" ht="12.95" customHeight="1">
      <c r="A65" s="9"/>
      <c r="B65" s="31"/>
      <c r="C65" s="31"/>
      <c r="D65" s="31"/>
      <c r="E65" s="31" t="s">
        <v>0</v>
      </c>
      <c r="F65" s="31" t="s">
        <v>68</v>
      </c>
      <c r="G65" s="31"/>
    </row>
    <row r="66" spans="1:7" ht="12.95" customHeight="1">
      <c r="A66" s="9"/>
      <c r="B66" s="42"/>
      <c r="C66" s="42"/>
      <c r="D66" s="36"/>
      <c r="E66" s="35" t="s">
        <v>64</v>
      </c>
      <c r="F66" s="35" t="s">
        <v>1</v>
      </c>
      <c r="G66" s="36"/>
    </row>
    <row r="67" spans="1:7" ht="12.95" customHeight="1">
      <c r="A67" s="9"/>
      <c r="B67" s="37" t="s">
        <v>2</v>
      </c>
      <c r="C67" s="38"/>
      <c r="D67" s="39" t="s">
        <v>3</v>
      </c>
      <c r="E67" s="39" t="s">
        <v>65</v>
      </c>
      <c r="F67" s="39" t="s">
        <v>4</v>
      </c>
      <c r="G67" s="39" t="s">
        <v>5</v>
      </c>
    </row>
    <row r="68" spans="1:7" ht="12.95" customHeight="1">
      <c r="A68" s="9"/>
      <c r="B68" s="22" t="s">
        <v>70</v>
      </c>
      <c r="C68" s="23"/>
      <c r="D68" s="24"/>
      <c r="E68" s="24"/>
      <c r="F68" s="24"/>
      <c r="G68" s="17"/>
    </row>
    <row r="69" spans="1:7" ht="12.95" customHeight="1">
      <c r="A69" s="9"/>
      <c r="B69" s="22"/>
      <c r="C69" s="23" t="s">
        <v>7</v>
      </c>
      <c r="D69" s="24">
        <v>0</v>
      </c>
      <c r="E69" s="25">
        <v>10</v>
      </c>
      <c r="F69" s="46">
        <v>0</v>
      </c>
      <c r="G69" s="26">
        <f>SUM(D69:F69)</f>
        <v>10</v>
      </c>
    </row>
    <row r="70" spans="1:7" ht="12.95" customHeight="1">
      <c r="A70" s="9"/>
      <c r="B70" s="22"/>
      <c r="C70" s="23" t="s">
        <v>9</v>
      </c>
      <c r="D70" s="24">
        <v>0</v>
      </c>
      <c r="E70" s="25">
        <v>6</v>
      </c>
      <c r="F70" s="46">
        <v>0</v>
      </c>
      <c r="G70" s="26">
        <f t="shared" ref="G70:G85" si="0">SUM(D70:F70)</f>
        <v>6</v>
      </c>
    </row>
    <row r="71" spans="1:7" ht="12.95" customHeight="1">
      <c r="A71" s="9"/>
      <c r="B71" s="22"/>
      <c r="C71" s="23" t="s">
        <v>11</v>
      </c>
      <c r="D71" s="24">
        <v>0</v>
      </c>
      <c r="E71" s="25">
        <v>53</v>
      </c>
      <c r="F71" s="46">
        <v>0</v>
      </c>
      <c r="G71" s="26">
        <f t="shared" si="0"/>
        <v>53</v>
      </c>
    </row>
    <row r="72" spans="1:7" ht="12.95" customHeight="1">
      <c r="A72" s="9"/>
      <c r="B72" s="22"/>
      <c r="C72" s="23" t="s">
        <v>13</v>
      </c>
      <c r="D72" s="24">
        <v>0</v>
      </c>
      <c r="E72" s="25">
        <v>8</v>
      </c>
      <c r="F72" s="46">
        <v>0</v>
      </c>
      <c r="G72" s="26">
        <f t="shared" si="0"/>
        <v>8</v>
      </c>
    </row>
    <row r="73" spans="1:7" ht="12.95" customHeight="1">
      <c r="A73" s="9"/>
      <c r="B73" s="22"/>
      <c r="C73" s="23" t="s">
        <v>15</v>
      </c>
      <c r="D73" s="24">
        <v>0</v>
      </c>
      <c r="E73" s="25">
        <v>4</v>
      </c>
      <c r="F73" s="46">
        <v>0</v>
      </c>
      <c r="G73" s="26">
        <f t="shared" si="0"/>
        <v>4</v>
      </c>
    </row>
    <row r="74" spans="1:7" ht="12.95" customHeight="1">
      <c r="A74" s="9"/>
      <c r="B74" s="22"/>
      <c r="C74" s="23" t="s">
        <v>17</v>
      </c>
      <c r="D74" s="24">
        <v>0</v>
      </c>
      <c r="E74" s="25">
        <v>41</v>
      </c>
      <c r="F74" s="46">
        <v>1</v>
      </c>
      <c r="G74" s="26">
        <f t="shared" si="0"/>
        <v>42</v>
      </c>
    </row>
    <row r="75" spans="1:7" ht="12.95" customHeight="1">
      <c r="A75" s="9"/>
      <c r="B75" s="22"/>
      <c r="C75" s="23" t="s">
        <v>19</v>
      </c>
      <c r="D75" s="24">
        <v>0</v>
      </c>
      <c r="E75" s="25">
        <v>47</v>
      </c>
      <c r="F75" s="46">
        <v>1</v>
      </c>
      <c r="G75" s="26">
        <f t="shared" si="0"/>
        <v>48</v>
      </c>
    </row>
    <row r="76" spans="1:7" ht="12.95" customHeight="1">
      <c r="A76" s="9"/>
      <c r="B76" s="22"/>
      <c r="C76" s="23" t="s">
        <v>63</v>
      </c>
      <c r="D76" s="24">
        <v>0</v>
      </c>
      <c r="E76" s="25">
        <v>8</v>
      </c>
      <c r="F76" s="46">
        <v>0</v>
      </c>
      <c r="G76" s="26">
        <f t="shared" si="0"/>
        <v>8</v>
      </c>
    </row>
    <row r="77" spans="1:7" ht="12.95" customHeight="1">
      <c r="A77" s="9"/>
      <c r="B77" s="22"/>
      <c r="C77" s="23" t="s">
        <v>21</v>
      </c>
      <c r="D77" s="24">
        <v>0</v>
      </c>
      <c r="E77" s="25">
        <v>31</v>
      </c>
      <c r="F77" s="46">
        <v>0</v>
      </c>
      <c r="G77" s="26">
        <f t="shared" si="0"/>
        <v>31</v>
      </c>
    </row>
    <row r="78" spans="1:7" ht="12.95" customHeight="1">
      <c r="A78" s="9"/>
      <c r="B78" s="22"/>
      <c r="C78" s="23" t="s">
        <v>23</v>
      </c>
      <c r="D78" s="24">
        <v>0</v>
      </c>
      <c r="E78" s="25">
        <v>1</v>
      </c>
      <c r="F78" s="46">
        <v>0</v>
      </c>
      <c r="G78" s="26">
        <f t="shared" si="0"/>
        <v>1</v>
      </c>
    </row>
    <row r="79" spans="1:7" ht="12.95" customHeight="1">
      <c r="A79" s="9"/>
      <c r="B79" s="22"/>
      <c r="C79" s="23" t="s">
        <v>76</v>
      </c>
      <c r="D79" s="24">
        <v>0</v>
      </c>
      <c r="E79" s="25">
        <v>17</v>
      </c>
      <c r="F79" s="46">
        <v>0</v>
      </c>
      <c r="G79" s="26">
        <f t="shared" si="0"/>
        <v>17</v>
      </c>
    </row>
    <row r="80" spans="1:7" ht="12.95" customHeight="1">
      <c r="A80" s="9"/>
      <c r="B80" s="22"/>
      <c r="C80" s="23" t="s">
        <v>26</v>
      </c>
      <c r="D80" s="24">
        <v>0</v>
      </c>
      <c r="E80" s="25">
        <v>12</v>
      </c>
      <c r="F80" s="46">
        <v>0</v>
      </c>
      <c r="G80" s="26">
        <f t="shared" si="0"/>
        <v>12</v>
      </c>
    </row>
    <row r="81" spans="1:7" ht="12.95" customHeight="1">
      <c r="A81" s="9"/>
      <c r="B81" s="22"/>
      <c r="C81" s="23" t="s">
        <v>28</v>
      </c>
      <c r="D81" s="24">
        <v>0</v>
      </c>
      <c r="E81" s="25">
        <v>24</v>
      </c>
      <c r="F81" s="46">
        <v>0</v>
      </c>
      <c r="G81" s="26">
        <f t="shared" si="0"/>
        <v>24</v>
      </c>
    </row>
    <row r="82" spans="1:7" ht="12.95" customHeight="1">
      <c r="A82" s="10"/>
      <c r="B82" s="22"/>
      <c r="C82" s="23" t="s">
        <v>30</v>
      </c>
      <c r="D82" s="24">
        <v>0</v>
      </c>
      <c r="E82" s="25">
        <v>8</v>
      </c>
      <c r="F82" s="46">
        <v>0</v>
      </c>
      <c r="G82" s="26">
        <f t="shared" si="0"/>
        <v>8</v>
      </c>
    </row>
    <row r="83" spans="1:7" ht="12.95" customHeight="1">
      <c r="A83" s="9"/>
      <c r="B83" s="22"/>
      <c r="C83" s="23" t="s">
        <v>32</v>
      </c>
      <c r="D83" s="24">
        <v>0</v>
      </c>
      <c r="E83" s="25">
        <v>11</v>
      </c>
      <c r="F83" s="46">
        <v>0</v>
      </c>
      <c r="G83" s="26">
        <f t="shared" si="0"/>
        <v>11</v>
      </c>
    </row>
    <row r="84" spans="1:7" ht="15.75">
      <c r="A84" s="12"/>
      <c r="B84" s="22"/>
      <c r="C84" s="23" t="s">
        <v>34</v>
      </c>
      <c r="D84" s="24">
        <v>0</v>
      </c>
      <c r="E84" s="25">
        <v>4</v>
      </c>
      <c r="F84" s="46">
        <v>0</v>
      </c>
      <c r="G84" s="26">
        <f t="shared" si="0"/>
        <v>4</v>
      </c>
    </row>
    <row r="85" spans="1:7">
      <c r="A85" s="13"/>
      <c r="B85" s="22"/>
      <c r="C85" s="23" t="s">
        <v>36</v>
      </c>
      <c r="D85" s="24">
        <v>0</v>
      </c>
      <c r="E85" s="25">
        <v>91</v>
      </c>
      <c r="F85" s="46">
        <v>0</v>
      </c>
      <c r="G85" s="26">
        <f t="shared" si="0"/>
        <v>91</v>
      </c>
    </row>
    <row r="86" spans="1:7">
      <c r="B86" s="22"/>
      <c r="C86" s="23" t="s">
        <v>37</v>
      </c>
      <c r="D86" s="24">
        <v>1</v>
      </c>
      <c r="E86" s="25">
        <v>142</v>
      </c>
      <c r="F86" s="46">
        <v>2</v>
      </c>
      <c r="G86" s="26">
        <f>SUM(D86:F86)</f>
        <v>145</v>
      </c>
    </row>
    <row r="87" spans="1:7">
      <c r="B87" s="28" t="s">
        <v>80</v>
      </c>
      <c r="C87" s="28"/>
      <c r="D87" s="44">
        <f>SUM(D69:D86)</f>
        <v>1</v>
      </c>
      <c r="E87" s="45">
        <f>SUM(E69:E86)</f>
        <v>518</v>
      </c>
      <c r="F87" s="47">
        <f>SUM(F69:F86)</f>
        <v>4</v>
      </c>
      <c r="G87" s="48">
        <f>SUM(G69:G86)</f>
        <v>523</v>
      </c>
    </row>
    <row r="88" spans="1:7">
      <c r="B88" s="29" t="s">
        <v>71</v>
      </c>
      <c r="C88" s="29"/>
      <c r="D88" s="44">
        <f>D61+D87</f>
        <v>6</v>
      </c>
      <c r="E88" s="44">
        <f>E87+E61</f>
        <v>1337</v>
      </c>
      <c r="F88" s="47">
        <f>F87+F61</f>
        <v>2350</v>
      </c>
      <c r="G88" s="44">
        <f>G87+G61</f>
        <v>3693</v>
      </c>
    </row>
    <row r="89" spans="1:7" ht="3.75" customHeight="1">
      <c r="B89" s="53"/>
      <c r="C89" s="53"/>
      <c r="D89" s="54"/>
      <c r="E89" s="55"/>
      <c r="F89" s="56"/>
      <c r="G89" s="57"/>
    </row>
    <row r="90" spans="1:7" s="60" customFormat="1" ht="12" customHeight="1">
      <c r="B90" s="58" t="s">
        <v>81</v>
      </c>
      <c r="C90" s="59"/>
      <c r="D90" s="58"/>
      <c r="E90" s="59"/>
      <c r="F90" s="59"/>
      <c r="G90" s="59"/>
    </row>
  </sheetData>
  <phoneticPr fontId="13" type="noConversion"/>
  <printOptions horizontalCentered="1"/>
  <pageMargins left="0.5" right="0.5" top="0.5" bottom="0.5" header="0.5" footer="0.39"/>
  <pageSetup scale="92" fitToWidth="0" orientation="portrait" r:id="rId1"/>
  <headerFooter alignWithMargins="0"/>
  <rowBreaks count="1" manualBreakCount="1">
    <brk id="62" max="16383" man="1"/>
  </rowBreaks>
  <colBreaks count="1" manualBreakCount="1">
    <brk id="7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90B54C17B4C349AF9CAC9779232DC5" ma:contentTypeVersion="19" ma:contentTypeDescription="Create a new document." ma:contentTypeScope="" ma:versionID="75322bf9c0674fa09f2c5ccc770e54f8">
  <xsd:schema xmlns:xsd="http://www.w3.org/2001/XMLSchema" xmlns:xs="http://www.w3.org/2001/XMLSchema" xmlns:p="http://schemas.microsoft.com/office/2006/metadata/properties" xmlns:ns2="2b4b9d8e-ecb2-49e1-a87e-51dfdfcaee7f" xmlns:ns3="b966b054-3674-4c4f-a2b0-6a3ffbe0790e" xmlns:ns4="c1fdd505-2570-46c2-bd04-3e0f2d874cf5" targetNamespace="http://schemas.microsoft.com/office/2006/metadata/properties" ma:root="true" ma:fieldsID="f5a6c6e1912be9fb55e8301ad9641abc" ns2:_="" ns3:_="" ns4:_="">
    <xsd:import namespace="2b4b9d8e-ecb2-49e1-a87e-51dfdfcaee7f"/>
    <xsd:import namespace="b966b054-3674-4c4f-a2b0-6a3ffbe0790e"/>
    <xsd:import namespace="c1fdd505-2570-46c2-bd04-3e0f2d874c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Description0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9d8e-ecb2-49e1-a87e-51dfdfcaee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0" ma:index="20" nillable="true" ma:displayName="Description" ma:description="short description of the content item" ma:internalName="Description0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6b054-3674-4c4f-a2b0-6a3ffbe07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c2f26efa-e1a7-4403-a434-fa18bcd8b29e}" ma:internalName="TaxCatchAll" ma:showField="CatchAllData" ma:web="b966b054-3674-4c4f-a2b0-6a3ffbe079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2b4b9d8e-ecb2-49e1-a87e-51dfdfcaee7f" xsi:nil="true"/>
    <lcf76f155ced4ddcb4097134ff3c332f xmlns="2b4b9d8e-ecb2-49e1-a87e-51dfdfcaee7f">
      <Terms xmlns="http://schemas.microsoft.com/office/infopath/2007/PartnerControls"/>
    </lcf76f155ced4ddcb4097134ff3c332f>
    <TaxCatchAll xmlns="c1fdd505-2570-46c2-bd04-3e0f2d874cf5" xsi:nil="true"/>
  </documentManagement>
</p:properties>
</file>

<file path=customXml/itemProps1.xml><?xml version="1.0" encoding="utf-8"?>
<ds:datastoreItem xmlns:ds="http://schemas.openxmlformats.org/officeDocument/2006/customXml" ds:itemID="{79950C38-BE06-4291-92EA-F875EA30B529}"/>
</file>

<file path=customXml/itemProps2.xml><?xml version="1.0" encoding="utf-8"?>
<ds:datastoreItem xmlns:ds="http://schemas.openxmlformats.org/officeDocument/2006/customXml" ds:itemID="{8A18E9EA-EF68-4665-8E07-A9FD0182C19A}"/>
</file>

<file path=customXml/itemProps3.xml><?xml version="1.0" encoding="utf-8"?>
<ds:datastoreItem xmlns:ds="http://schemas.openxmlformats.org/officeDocument/2006/customXml" ds:itemID="{E63935BB-AB75-433D-AE7A-EE97337DA5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 of ADB Members</vt:lpstr>
    </vt:vector>
  </TitlesOfParts>
  <Company>Asian Development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Sunico-Bautista</dc:creator>
  <cp:lastModifiedBy>Amir</cp:lastModifiedBy>
  <cp:lastPrinted>2022-04-05T06:29:04Z</cp:lastPrinted>
  <dcterms:created xsi:type="dcterms:W3CDTF">2014-01-30T07:53:35Z</dcterms:created>
  <dcterms:modified xsi:type="dcterms:W3CDTF">2022-04-05T06:29:16Z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0x0101004C90B54C17B4C349AF9CAC9779232DC5</vt:lpwstr>
  </property>
</Properties>
</file>