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5440" windowHeight="15390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Approval'!$A$1:$X$29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6" i="56" l="1"/>
  <c r="U26" i="56"/>
  <c r="S26" i="56"/>
  <c r="R26" i="56"/>
  <c r="P26" i="56"/>
  <c r="N26" i="56"/>
  <c r="M26" i="56"/>
  <c r="L26" i="56"/>
  <c r="J26" i="56"/>
  <c r="H26" i="56"/>
  <c r="E26" i="56"/>
  <c r="C26" i="56"/>
  <c r="B26" i="56"/>
  <c r="W26" i="56" l="1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H43" i="20" s="1"/>
  <c r="I14" i="20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 s="1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G15" i="34" s="1"/>
  <c r="F11" i="34"/>
  <c r="F15" i="34" s="1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E43" i="20" s="1"/>
  <c r="F14" i="20"/>
  <c r="E14" i="20"/>
  <c r="J13" i="20"/>
  <c r="J12" i="20"/>
  <c r="J7" i="20" s="1"/>
  <c r="J11" i="20"/>
  <c r="J10" i="20"/>
  <c r="J9" i="20"/>
  <c r="F7" i="20"/>
  <c r="F43" i="20" s="1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J48" i="16" s="1"/>
  <c r="F6" i="16"/>
  <c r="E6" i="16"/>
  <c r="E48" i="16" s="1"/>
  <c r="J28" i="13"/>
  <c r="J27" i="13"/>
  <c r="J26" i="13"/>
  <c r="J25" i="13"/>
  <c r="J24" i="13"/>
  <c r="J23" i="13"/>
  <c r="J18" i="13" s="1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F23" i="30" s="1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35" i="20"/>
  <c r="C15" i="34"/>
  <c r="J28" i="26"/>
  <c r="J7" i="26"/>
  <c r="J21" i="26"/>
  <c r="H49" i="26"/>
  <c r="J14" i="20"/>
  <c r="J24" i="16"/>
  <c r="F48" i="16"/>
  <c r="H30" i="13"/>
  <c r="I30" i="13"/>
  <c r="I19" i="30"/>
  <c r="D23" i="30"/>
  <c r="J30" i="13" l="1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<sst xmlns="http://schemas.openxmlformats.org/spreadsheetml/2006/main" count="439" uniqueCount="128">
  <si>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</si>
  <si>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</si>
  <si>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</si>
  <si>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</si>
  <si>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</si>
  <si>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</si>
  <si>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</si>
  <si>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</si>
  <si>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</si>
  <si>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</si>
  <si>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</si>
  <si>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</si>
  <si>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</si>
  <si>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</si>
  <si>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</si>
  <si>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</si>
  <si>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</si>
  <si>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</si>
  <si>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</si>
  <si>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</si>
  <si>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</si>
  <si>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</si>
  <si>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</si>
  <si>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</si>
  <si>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</si>
  <si>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</si>
  <si>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</si>
  <si>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</si>
  <si>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</si>
  <si>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</si>
  <si>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</si>
  <si>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</si>
  <si>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</si>
  <si>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</si>
  <si>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</si>
  <si>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</si>
  <si>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</si>
  <si>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</si>
  <si>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</si>
  <si>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</si>
  <si>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</si>
  <si>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</si>
  <si>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</si>
  <si>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</si>
  <si>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</si>
  <si>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</si>
  <si>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</si>
  <si>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</si>
  <si>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</si>
  <si>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</si>
  <si>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</si>
  <si>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</si>
  <si>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</si>
  <si>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</si>
  <si>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</si>
  <si>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</si>
  <si>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</si>
  <si>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</si>
  <si>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</si>
  <si>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</si>
  <si>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</si>
  <si>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</si>
  <si>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</si>
  <si>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</si>
  <si>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</si>
  <si>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</si>
  <si>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</si>
  <si>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</si>
  <si>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</si>
  <si>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</si>
  <si>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</si>
  <si>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</si>
  <si>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</si>
  <si>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</si>
  <si>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</si>
  <si>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</si>
  <si>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</si>
  <si>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</si>
  <si>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</si>
  <si>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</si>
  <si>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</si>
  <si>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</si>
  <si>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</si>
  <si>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</si>
  <si>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</si>
  <si>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</si>
  <si>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</si>
  <si>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</si>
  <si>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</si>
  <si>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</si>
  <si>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</si>
  <si>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</si>
  <si>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</si>
  <si>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</si>
  <si>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</si>
  <si>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</si>
  <si>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</si>
  <si>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</si>
  <si>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</si>
  <si>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</si>
  <si>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</si>
  <si>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</si>
  <si>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</si>
  <si>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</si>
  <si>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</si>
  <si>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</si>
  <si>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</si>
  <si>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</si>
  <si>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</si>
  <si>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</si>
  <si>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</si>
  <si>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</si>
  <si>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</si>
  <si>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</si>
  <si>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</si>
  <si>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</si>
  <si>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</si>
  <si>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</si>
  <si>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</si>
  <si>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</si>
  <si>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</si>
  <si>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</si>
  <si>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ADB Special Funds</t>
  </si>
  <si>
    <t>COVID-19 Response</t>
  </si>
  <si>
    <t>TAS</t>
  </si>
  <si>
    <t>Top Recipients by Commitment Including Cofinancing, 2021</t>
  </si>
  <si>
    <t>TSCFP 
and MFP</t>
  </si>
  <si>
    <t>- = nil, ADF = Asian Development Fund, COL = concessional ordinary capital resources, COVID-19 = coronavirus disease, DMC = developing member country, MFP = Microfinance Program, OCR = regular ordinary capital resources, TA = technical assistance, TAS = Transaction Advisory Services, TASF = Technical Assistance Special Fund, TSCFP = Trade and Supply Chain Finance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</si>
</sst>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0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38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165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7" fillId="8" borderId="0" xfId="0" applyFont="1" applyFill="1"/>
    <xf numFmtId="0" fontId="36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 applyBorder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vertical="top"/>
    </xf>
    <xf numFmtId="165" fontId="6" fillId="8" borderId="0" xfId="3" applyNumberFormat="1" applyFont="1" applyFill="1" applyBorder="1" applyAlignment="1">
      <alignment horizontal="right" vertical="top"/>
    </xf>
    <xf numFmtId="0" fontId="6" fillId="8" borderId="0" xfId="20" applyFont="1" applyFill="1" applyBorder="1" applyAlignment="1">
      <alignment horizontal="lef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Border="1" applyAlignment="1">
      <alignment horizontal="right" vertical="top" indent="1"/>
    </xf>
    <xf numFmtId="165" fontId="35" fillId="8" borderId="9" xfId="3" applyNumberFormat="1" applyFont="1" applyFill="1" applyBorder="1" applyAlignment="1">
      <alignment horizontal="right" vertical="top" indent="1"/>
    </xf>
    <xf numFmtId="166" fontId="6" fillId="8" borderId="0" xfId="3" applyNumberFormat="1" applyFont="1" applyFill="1" applyBorder="1" applyAlignment="1">
      <alignment horizontal="right" vertical="top" indent="1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35" fillId="8" borderId="9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20" quotePrefix="1" applyFont="1" applyFill="1" applyAlignment="1">
      <alignment horizontal="left" vertical="center" wrapText="1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</cellXfs>
  <cellStyles count="3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7" builtinId="9" customBuiltin="1"/>
    <cellStyle name="Grey" xfId="16"/>
    <cellStyle name="Hyperlink" xfId="35" builtinId="8" customBuilti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22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46722</xdr:colOff>
      <xdr:row>0</xdr:row>
      <xdr:rowOff>61098</xdr:rowOff>
    </xdr:from>
    <xdr:to>
      <xdr:col>0</xdr:col>
      <xdr:colOff>429758</xdr:colOff>
      <xdr:row>3</xdr:row>
      <xdr:rowOff>111466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22" y="61098"/>
          <a:ext cx="383036" cy="503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G31"/>
  <sheetViews>
    <sheetView tabSelected="1" topLeftCell="A4" zoomScale="160" zoomScaleNormal="160" zoomScalePageLayoutView="115" workbookViewId="0">
      <selection activeCell="A30" sqref="A30"/>
    </sheetView>
  </sheetViews>
  <sheetFormatPr defaultColWidth="9" defaultRowHeight="14.25" x14ac:dyDescent="0.2"/>
  <cols>
    <col min="1" max="1" width="22.875" style="84" customWidth="1"/>
    <col min="2" max="2" width="8.875" style="84" bestFit="1" customWidth="1"/>
    <col min="3" max="3" width="9.5" style="84" customWidth="1"/>
    <col min="4" max="4" width="3.375" style="84" customWidth="1"/>
    <col min="5" max="5" width="7.875" style="84" bestFit="1" customWidth="1"/>
    <col min="6" max="6" width="2" style="84" customWidth="1"/>
    <col min="7" max="7" width="1" style="84" customWidth="1"/>
    <col min="8" max="8" width="7.875" style="84" bestFit="1" customWidth="1"/>
    <col min="9" max="9" width="1" style="84" customWidth="1"/>
    <col min="10" max="10" width="7.875" style="84" customWidth="1"/>
    <col min="11" max="11" width="2.25" style="84" customWidth="1"/>
    <col min="12" max="12" width="6.5" style="84" bestFit="1" customWidth="1"/>
    <col min="13" max="14" width="8" style="84" customWidth="1"/>
    <col min="15" max="15" width="1" style="84" customWidth="1"/>
    <col min="16" max="16" width="8.875" style="84" customWidth="1"/>
    <col min="17" max="17" width="1.375" style="84" customWidth="1"/>
    <col min="18" max="18" width="6.5" style="84" bestFit="1" customWidth="1"/>
    <col min="19" max="19" width="10" style="84" customWidth="1"/>
    <col min="20" max="20" width="2" style="84" customWidth="1"/>
    <col min="21" max="21" width="6" style="84" bestFit="1" customWidth="1"/>
    <col min="22" max="22" width="2" style="84" customWidth="1"/>
    <col min="23" max="23" width="8.75" style="84" customWidth="1"/>
    <col min="24" max="24" width="10.5" style="84" customWidth="1"/>
    <col min="25" max="25" width="1.75" style="84" customWidth="1"/>
    <col min="26" max="26" width="6.25" style="84" customWidth="1"/>
    <col min="27" max="27" width="2.625" style="84" customWidth="1"/>
    <col min="28" max="28" width="0.875" style="84" customWidth="1"/>
    <col min="29" max="29" width="8.125" style="84" customWidth="1"/>
    <col min="30" max="30" width="1.75" style="84" customWidth="1"/>
    <col min="31" max="31" width="6" style="84" customWidth="1"/>
    <col min="32" max="32" width="1.75" style="84" customWidth="1"/>
    <col min="33" max="33" width="8.875" style="84" customWidth="1"/>
    <col min="34" max="34" width="11.375" style="84" bestFit="1" customWidth="1"/>
    <col min="35" max="16384" width="9" style="84"/>
  </cols>
  <sheetData>
    <row r="1" spans="1:33" ht="12" customHeight="1" x14ac:dyDescent="0.2"/>
    <row r="2" spans="1:33" ht="12" customHeight="1" x14ac:dyDescent="0.2"/>
    <row r="3" spans="1:33" ht="12" customHeight="1" x14ac:dyDescent="0.2"/>
    <row r="4" spans="1:33" ht="12" customHeight="1" x14ac:dyDescent="0.2"/>
    <row r="5" spans="1:33" ht="12" customHeight="1" x14ac:dyDescent="0.2"/>
    <row r="6" spans="1:33" ht="12" customHeight="1" x14ac:dyDescent="0.2"/>
    <row r="7" spans="1:33" ht="12" customHeight="1" x14ac:dyDescent="0.2"/>
    <row r="8" spans="1:33" ht="15" x14ac:dyDescent="0.25">
      <c r="A8" s="86" t="s">
        <v>125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110"/>
      <c r="AD8" s="110"/>
      <c r="AE8" s="110"/>
      <c r="AF8" s="110"/>
      <c r="AG8" s="110"/>
    </row>
    <row r="9" spans="1:33" x14ac:dyDescent="0.2">
      <c r="A9" s="87" t="s">
        <v>12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91"/>
    </row>
    <row r="10" spans="1:33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s="88" customFormat="1" ht="12.75" x14ac:dyDescent="0.2">
      <c r="A11" s="111" t="s">
        <v>14</v>
      </c>
      <c r="B11" s="116" t="s">
        <v>4</v>
      </c>
      <c r="C11" s="116"/>
      <c r="D11" s="116"/>
      <c r="E11" s="116"/>
      <c r="F11" s="116"/>
      <c r="G11" s="93"/>
      <c r="H11" s="94" t="s">
        <v>121</v>
      </c>
      <c r="I11" s="93"/>
      <c r="J11" s="116" t="s">
        <v>122</v>
      </c>
      <c r="K11" s="116"/>
      <c r="L11" s="116"/>
      <c r="M11" s="116"/>
      <c r="N11" s="116"/>
      <c r="O11" s="93"/>
      <c r="P11" s="116" t="s">
        <v>3</v>
      </c>
      <c r="Q11" s="116"/>
      <c r="R11" s="116"/>
      <c r="S11" s="116"/>
      <c r="T11" s="116"/>
      <c r="U11" s="116"/>
      <c r="V11" s="93"/>
      <c r="W11" s="120" t="s">
        <v>11</v>
      </c>
      <c r="X11" s="117" t="s">
        <v>123</v>
      </c>
    </row>
    <row r="12" spans="1:33" s="88" customFormat="1" ht="15" customHeight="1" x14ac:dyDescent="0.2">
      <c r="A12" s="112"/>
      <c r="B12" s="118" t="s">
        <v>0</v>
      </c>
      <c r="C12" s="117" t="s">
        <v>118</v>
      </c>
      <c r="D12" s="117"/>
      <c r="E12" s="114" t="s">
        <v>126</v>
      </c>
      <c r="F12" s="114"/>
      <c r="G12" s="98"/>
      <c r="H12" s="97"/>
      <c r="I12" s="97"/>
      <c r="J12" s="94" t="s">
        <v>5</v>
      </c>
      <c r="K12" s="97"/>
      <c r="L12" s="118" t="s">
        <v>7</v>
      </c>
      <c r="M12" s="116" t="s">
        <v>6</v>
      </c>
      <c r="N12" s="116"/>
      <c r="O12" s="97"/>
      <c r="P12" s="118" t="s">
        <v>9</v>
      </c>
      <c r="Q12" s="97"/>
      <c r="R12" s="118" t="s">
        <v>10</v>
      </c>
      <c r="S12" s="117" t="s">
        <v>126</v>
      </c>
      <c r="T12" s="117"/>
      <c r="U12" s="118" t="s">
        <v>124</v>
      </c>
      <c r="V12" s="97"/>
      <c r="W12" s="118"/>
      <c r="X12" s="114"/>
    </row>
    <row r="13" spans="1:33" s="88" customFormat="1" ht="12.75" x14ac:dyDescent="0.2">
      <c r="A13" s="113"/>
      <c r="B13" s="119"/>
      <c r="C13" s="115"/>
      <c r="D13" s="115"/>
      <c r="E13" s="115"/>
      <c r="F13" s="115"/>
      <c r="G13" s="100"/>
      <c r="H13" s="99" t="s">
        <v>0</v>
      </c>
      <c r="I13" s="99"/>
      <c r="J13" s="99" t="s">
        <v>1</v>
      </c>
      <c r="K13" s="99"/>
      <c r="L13" s="119"/>
      <c r="M13" s="99" t="s">
        <v>1</v>
      </c>
      <c r="N13" s="99" t="s">
        <v>8</v>
      </c>
      <c r="O13" s="99"/>
      <c r="P13" s="119"/>
      <c r="Q13" s="99"/>
      <c r="R13" s="119"/>
      <c r="S13" s="115"/>
      <c r="T13" s="115"/>
      <c r="U13" s="119"/>
      <c r="V13" s="99"/>
      <c r="W13" s="119"/>
      <c r="X13" s="115"/>
    </row>
    <row r="14" spans="1:33" s="88" customFormat="1" ht="12.75" x14ac:dyDescent="0.2">
      <c r="A14" s="101" t="s">
        <v>35</v>
      </c>
      <c r="B14" s="102">
        <v>4840.6049282828426</v>
      </c>
      <c r="C14" s="102">
        <v>34.826348228848602</v>
      </c>
      <c r="D14" s="102"/>
      <c r="E14" s="102">
        <v>147.36377871000002</v>
      </c>
      <c r="F14" s="102"/>
      <c r="G14" s="102"/>
      <c r="H14" s="102">
        <v>0</v>
      </c>
      <c r="I14" s="102"/>
      <c r="J14" s="102">
        <v>0</v>
      </c>
      <c r="K14" s="102"/>
      <c r="L14" s="102">
        <v>15.281645419703104</v>
      </c>
      <c r="M14" s="107">
        <v>3</v>
      </c>
      <c r="N14" s="102">
        <v>1.8611855641025641</v>
      </c>
      <c r="O14" s="102"/>
      <c r="P14" s="102">
        <v>1549.0299752762</v>
      </c>
      <c r="Q14" s="102"/>
      <c r="R14" s="102">
        <v>23.150036994844811</v>
      </c>
      <c r="S14" s="102">
        <v>153.57238783000017</v>
      </c>
      <c r="T14" s="102"/>
      <c r="U14" s="102">
        <v>0</v>
      </c>
      <c r="V14" s="102"/>
      <c r="W14" s="102">
        <v>6768.6902863065416</v>
      </c>
      <c r="X14" s="107">
        <v>3046.5089311033407</v>
      </c>
    </row>
    <row r="15" spans="1:33" s="88" customFormat="1" ht="12.75" x14ac:dyDescent="0.2">
      <c r="A15" s="101" t="s">
        <v>21</v>
      </c>
      <c r="B15" s="102">
        <v>1527.8481264100001</v>
      </c>
      <c r="C15" s="102">
        <v>0</v>
      </c>
      <c r="D15" s="102"/>
      <c r="E15" s="102">
        <v>893.36534632999974</v>
      </c>
      <c r="F15" s="102"/>
      <c r="G15" s="102"/>
      <c r="H15" s="102">
        <v>800</v>
      </c>
      <c r="I15" s="102"/>
      <c r="J15" s="102">
        <v>8</v>
      </c>
      <c r="K15" s="102"/>
      <c r="L15" s="102">
        <v>11.881930973167435</v>
      </c>
      <c r="M15" s="107">
        <v>0</v>
      </c>
      <c r="N15" s="102">
        <v>1.2748525641025643</v>
      </c>
      <c r="O15" s="102"/>
      <c r="P15" s="102">
        <v>474.47999999999996</v>
      </c>
      <c r="Q15" s="102"/>
      <c r="R15" s="102">
        <v>5.3560739948448042</v>
      </c>
      <c r="S15" s="102">
        <v>1539.1918429399966</v>
      </c>
      <c r="T15" s="102"/>
      <c r="U15" s="102">
        <v>0</v>
      </c>
      <c r="V15" s="102"/>
      <c r="W15" s="102">
        <v>5261.3981732121119</v>
      </c>
      <c r="X15" s="107">
        <v>3759.1582375156099</v>
      </c>
    </row>
    <row r="16" spans="1:33" s="88" customFormat="1" ht="12.75" x14ac:dyDescent="0.2">
      <c r="A16" s="101" t="s">
        <v>33</v>
      </c>
      <c r="B16" s="102">
        <v>1370</v>
      </c>
      <c r="C16" s="102">
        <v>0</v>
      </c>
      <c r="D16" s="102"/>
      <c r="E16" s="102">
        <v>761.58441850999975</v>
      </c>
      <c r="F16" s="102"/>
      <c r="G16" s="102"/>
      <c r="H16" s="102">
        <v>633.5</v>
      </c>
      <c r="I16" s="102"/>
      <c r="J16" s="102">
        <v>0</v>
      </c>
      <c r="K16" s="102"/>
      <c r="L16" s="102">
        <v>10.249052086369772</v>
      </c>
      <c r="M16" s="107">
        <v>0</v>
      </c>
      <c r="N16" s="102">
        <v>0.72035256410256421</v>
      </c>
      <c r="O16" s="102"/>
      <c r="P16" s="102">
        <v>800.1609450000002</v>
      </c>
      <c r="Q16" s="102"/>
      <c r="R16" s="102">
        <v>3.4394019948448049</v>
      </c>
      <c r="S16" s="102">
        <v>1155.3196195</v>
      </c>
      <c r="T16" s="102"/>
      <c r="U16" s="102">
        <v>0</v>
      </c>
      <c r="V16" s="102"/>
      <c r="W16" s="102">
        <v>4734.973789655317</v>
      </c>
      <c r="X16" s="107">
        <v>4288.0686122556126</v>
      </c>
    </row>
    <row r="17" spans="1:33" s="88" customFormat="1" ht="12.75" x14ac:dyDescent="0.2">
      <c r="A17" s="103" t="s">
        <v>43</v>
      </c>
      <c r="B17" s="102">
        <v>242.5</v>
      </c>
      <c r="C17" s="102">
        <v>0</v>
      </c>
      <c r="D17" s="102"/>
      <c r="E17" s="102">
        <v>662.89081886104202</v>
      </c>
      <c r="F17" s="102"/>
      <c r="G17" s="102"/>
      <c r="H17" s="102">
        <v>0</v>
      </c>
      <c r="I17" s="102"/>
      <c r="J17" s="102">
        <v>0</v>
      </c>
      <c r="K17" s="102"/>
      <c r="L17" s="102">
        <v>6.2481834197031034</v>
      </c>
      <c r="M17" s="107">
        <v>0</v>
      </c>
      <c r="N17" s="102">
        <v>0.93638556410256424</v>
      </c>
      <c r="O17" s="102"/>
      <c r="P17" s="102">
        <v>500.76</v>
      </c>
      <c r="Q17" s="102"/>
      <c r="R17" s="102">
        <v>7.1230179948448056</v>
      </c>
      <c r="S17" s="102">
        <v>1503.6794862689574</v>
      </c>
      <c r="T17" s="102"/>
      <c r="U17" s="102">
        <v>0</v>
      </c>
      <c r="V17" s="102"/>
      <c r="W17" s="102">
        <v>2924.1378921086498</v>
      </c>
      <c r="X17" s="107">
        <v>2168.9408917089468</v>
      </c>
    </row>
    <row r="18" spans="1:33" s="88" customFormat="1" ht="12.75" x14ac:dyDescent="0.2">
      <c r="A18" s="103" t="s">
        <v>41</v>
      </c>
      <c r="B18" s="102">
        <v>2225.1</v>
      </c>
      <c r="C18" s="102">
        <v>0</v>
      </c>
      <c r="D18" s="102"/>
      <c r="E18" s="102">
        <v>0</v>
      </c>
      <c r="F18" s="102"/>
      <c r="G18" s="102"/>
      <c r="H18" s="102">
        <v>0</v>
      </c>
      <c r="I18" s="102"/>
      <c r="J18" s="102">
        <v>0</v>
      </c>
      <c r="K18" s="102"/>
      <c r="L18" s="102">
        <v>5.6987639384210524</v>
      </c>
      <c r="M18" s="107">
        <v>0</v>
      </c>
      <c r="N18" s="102">
        <v>0.54586505128205132</v>
      </c>
      <c r="O18" s="102"/>
      <c r="P18" s="102">
        <v>550</v>
      </c>
      <c r="Q18" s="102"/>
      <c r="R18" s="102">
        <v>10.115018994844805</v>
      </c>
      <c r="S18" s="102">
        <v>0</v>
      </c>
      <c r="T18" s="102"/>
      <c r="U18" s="102">
        <v>0</v>
      </c>
      <c r="V18" s="102"/>
      <c r="W18" s="102">
        <v>2791.4596479845477</v>
      </c>
      <c r="X18" s="107">
        <v>2605.1645795789477</v>
      </c>
    </row>
    <row r="19" spans="1:33" s="88" customFormat="1" ht="12.75" x14ac:dyDescent="0.2">
      <c r="A19" s="101" t="s">
        <v>40</v>
      </c>
      <c r="B19" s="102">
        <v>1679.4749999999999</v>
      </c>
      <c r="C19" s="102">
        <v>9.7320855599999998</v>
      </c>
      <c r="D19" s="102"/>
      <c r="E19" s="102">
        <v>0.44139096999999999</v>
      </c>
      <c r="F19" s="102"/>
      <c r="G19" s="102"/>
      <c r="H19" s="102">
        <v>0</v>
      </c>
      <c r="I19" s="102"/>
      <c r="J19" s="102">
        <v>0</v>
      </c>
      <c r="K19" s="102"/>
      <c r="L19" s="102">
        <v>6.244381419703104</v>
      </c>
      <c r="M19" s="107">
        <v>0</v>
      </c>
      <c r="N19" s="102">
        <v>0.53118656410256415</v>
      </c>
      <c r="O19" s="102"/>
      <c r="P19" s="102">
        <v>560.49</v>
      </c>
      <c r="Q19" s="102"/>
      <c r="R19" s="102">
        <v>4.8240189948448045</v>
      </c>
      <c r="S19" s="102">
        <v>0.44139096999999999</v>
      </c>
      <c r="T19" s="102"/>
      <c r="U19" s="102">
        <v>0</v>
      </c>
      <c r="V19" s="102"/>
      <c r="W19" s="102">
        <v>2262.1794544786503</v>
      </c>
      <c r="X19" s="107">
        <v>1496.9680645189469</v>
      </c>
    </row>
    <row r="20" spans="1:33" s="88" customFormat="1" ht="12.75" x14ac:dyDescent="0.2">
      <c r="A20" s="101" t="s">
        <v>120</v>
      </c>
      <c r="B20" s="102">
        <v>1762.2804160294577</v>
      </c>
      <c r="C20" s="102">
        <v>0</v>
      </c>
      <c r="D20" s="102"/>
      <c r="E20" s="102">
        <v>42.874032909999983</v>
      </c>
      <c r="F20" s="102"/>
      <c r="G20" s="102"/>
      <c r="H20" s="102">
        <v>0</v>
      </c>
      <c r="I20" s="102"/>
      <c r="J20" s="102">
        <v>0</v>
      </c>
      <c r="K20" s="102"/>
      <c r="L20" s="102">
        <v>9.5961774197031051</v>
      </c>
      <c r="M20" s="107">
        <v>0</v>
      </c>
      <c r="N20" s="102">
        <v>1.7291855641025644</v>
      </c>
      <c r="O20" s="102"/>
      <c r="P20" s="102">
        <v>349.89000000000004</v>
      </c>
      <c r="Q20" s="102"/>
      <c r="R20" s="102">
        <v>1.4053399948448042</v>
      </c>
      <c r="S20" s="102">
        <v>42.874032909999983</v>
      </c>
      <c r="T20" s="102"/>
      <c r="U20" s="102">
        <v>0</v>
      </c>
      <c r="V20" s="102"/>
      <c r="W20" s="102">
        <v>2210.6491848281084</v>
      </c>
      <c r="X20" s="107">
        <v>315.23215255965937</v>
      </c>
    </row>
    <row r="21" spans="1:33" s="88" customFormat="1" ht="12.75" x14ac:dyDescent="0.2">
      <c r="A21" s="101" t="s">
        <v>38</v>
      </c>
      <c r="B21" s="102">
        <v>460</v>
      </c>
      <c r="C21" s="102">
        <v>25</v>
      </c>
      <c r="D21" s="102"/>
      <c r="E21" s="102">
        <v>198.02630217349997</v>
      </c>
      <c r="F21" s="102"/>
      <c r="G21" s="102"/>
      <c r="H21" s="102">
        <v>0</v>
      </c>
      <c r="I21" s="102"/>
      <c r="J21" s="102">
        <v>0</v>
      </c>
      <c r="K21" s="102"/>
      <c r="L21" s="102">
        <v>4.8214624197031037</v>
      </c>
      <c r="M21" s="107">
        <v>0</v>
      </c>
      <c r="N21" s="102">
        <v>0.24665256410256414</v>
      </c>
      <c r="O21" s="102"/>
      <c r="P21" s="102">
        <v>28</v>
      </c>
      <c r="Q21" s="102"/>
      <c r="R21" s="102">
        <v>4.5694019948448048</v>
      </c>
      <c r="S21" s="102">
        <v>1064.5157635365001</v>
      </c>
      <c r="T21" s="102"/>
      <c r="U21" s="102">
        <v>0</v>
      </c>
      <c r="V21" s="102"/>
      <c r="W21" s="102">
        <v>1785.1795826886505</v>
      </c>
      <c r="X21" s="107">
        <v>1527.0555982889475</v>
      </c>
    </row>
    <row r="22" spans="1:33" s="88" customFormat="1" ht="12.75" x14ac:dyDescent="0.2">
      <c r="A22" s="101" t="s">
        <v>22</v>
      </c>
      <c r="B22" s="102">
        <v>494.53994986587082</v>
      </c>
      <c r="C22" s="102">
        <v>0</v>
      </c>
      <c r="D22" s="102"/>
      <c r="E22" s="102">
        <v>161.80775155000003</v>
      </c>
      <c r="F22" s="102"/>
      <c r="G22" s="102"/>
      <c r="H22" s="102">
        <v>273</v>
      </c>
      <c r="I22" s="102"/>
      <c r="J22" s="102">
        <v>0</v>
      </c>
      <c r="K22" s="102"/>
      <c r="L22" s="102">
        <v>9.9949349731611559</v>
      </c>
      <c r="M22" s="107">
        <v>0</v>
      </c>
      <c r="N22" s="102">
        <v>0.42735256410256411</v>
      </c>
      <c r="O22" s="102"/>
      <c r="P22" s="102">
        <v>108.00000000000003</v>
      </c>
      <c r="Q22" s="102"/>
      <c r="R22" s="102">
        <v>4.1520739948448044</v>
      </c>
      <c r="S22" s="102">
        <v>166.04432796999996</v>
      </c>
      <c r="T22" s="102"/>
      <c r="U22" s="102">
        <v>0</v>
      </c>
      <c r="V22" s="102"/>
      <c r="W22" s="102">
        <v>1217.9663909179797</v>
      </c>
      <c r="X22" s="107">
        <v>539.85607668148486</v>
      </c>
    </row>
    <row r="23" spans="1:33" s="88" customFormat="1" ht="12.75" x14ac:dyDescent="0.2">
      <c r="A23" s="101" t="s">
        <v>29</v>
      </c>
      <c r="B23" s="102">
        <v>435</v>
      </c>
      <c r="C23" s="102">
        <v>25</v>
      </c>
      <c r="D23" s="102"/>
      <c r="E23" s="102">
        <v>0</v>
      </c>
      <c r="F23" s="102"/>
      <c r="G23" s="102"/>
      <c r="H23" s="102">
        <v>40</v>
      </c>
      <c r="I23" s="102"/>
      <c r="J23" s="102">
        <v>0</v>
      </c>
      <c r="K23" s="102"/>
      <c r="L23" s="102">
        <v>4.371673957948718</v>
      </c>
      <c r="M23" s="107">
        <v>0</v>
      </c>
      <c r="N23" s="102">
        <v>0.41285256410256416</v>
      </c>
      <c r="O23" s="102"/>
      <c r="P23" s="102">
        <v>338.797392</v>
      </c>
      <c r="Q23" s="102"/>
      <c r="R23" s="102">
        <v>2.1592656377019468</v>
      </c>
      <c r="S23" s="102">
        <v>0</v>
      </c>
      <c r="T23" s="102"/>
      <c r="U23" s="102">
        <v>0</v>
      </c>
      <c r="V23" s="102"/>
      <c r="W23" s="102">
        <v>845.74118415975317</v>
      </c>
      <c r="X23" s="107">
        <v>439.44844024561405</v>
      </c>
    </row>
    <row r="24" spans="1:33" s="88" customFormat="1" ht="12.75" x14ac:dyDescent="0.2">
      <c r="A24" s="101" t="s">
        <v>32</v>
      </c>
      <c r="B24" s="102">
        <v>80</v>
      </c>
      <c r="C24" s="102">
        <v>170</v>
      </c>
      <c r="D24" s="102"/>
      <c r="E24" s="102">
        <v>0</v>
      </c>
      <c r="F24" s="102"/>
      <c r="G24" s="102"/>
      <c r="H24" s="102">
        <v>0</v>
      </c>
      <c r="I24" s="102"/>
      <c r="J24" s="102">
        <v>0</v>
      </c>
      <c r="K24" s="102"/>
      <c r="L24" s="102">
        <v>29.671723</v>
      </c>
      <c r="M24" s="107">
        <v>0</v>
      </c>
      <c r="N24" s="102">
        <v>2.4567009999999998</v>
      </c>
      <c r="O24" s="102"/>
      <c r="P24" s="102">
        <v>563.9</v>
      </c>
      <c r="Q24" s="102"/>
      <c r="R24" s="102">
        <v>13.066075</v>
      </c>
      <c r="S24" s="102">
        <v>0</v>
      </c>
      <c r="T24" s="102"/>
      <c r="U24" s="102">
        <v>422.9</v>
      </c>
      <c r="V24" s="102"/>
      <c r="W24" s="102">
        <v>1281.9644989999999</v>
      </c>
      <c r="X24" s="107">
        <v>120.821</v>
      </c>
    </row>
    <row r="25" spans="1:33" s="88" customFormat="1" ht="12.75" x14ac:dyDescent="0.2">
      <c r="A25" s="101" t="s">
        <v>74</v>
      </c>
      <c r="B25" s="104">
        <v>1077.5332452197449</v>
      </c>
      <c r="C25" s="102">
        <v>0</v>
      </c>
      <c r="D25" s="102"/>
      <c r="E25" s="102">
        <v>203.69512386</v>
      </c>
      <c r="F25" s="102"/>
      <c r="G25" s="102"/>
      <c r="H25" s="104">
        <v>901.9</v>
      </c>
      <c r="I25" s="104"/>
      <c r="J25" s="104">
        <v>336.3</v>
      </c>
      <c r="K25" s="104"/>
      <c r="L25" s="104">
        <v>93.931638202416366</v>
      </c>
      <c r="M25" s="109">
        <v>2</v>
      </c>
      <c r="N25" s="102">
        <v>10.542427871794875</v>
      </c>
      <c r="O25" s="102"/>
      <c r="P25" s="104">
        <v>761.88165200000014</v>
      </c>
      <c r="Q25" s="104"/>
      <c r="R25" s="104">
        <v>55.312958008694814</v>
      </c>
      <c r="S25" s="104">
        <v>164.14113493999997</v>
      </c>
      <c r="T25" s="104"/>
      <c r="U25" s="104">
        <v>0</v>
      </c>
      <c r="V25" s="104"/>
      <c r="W25" s="102">
        <v>3607.214622102651</v>
      </c>
      <c r="X25" s="107">
        <v>2084.2985147436043</v>
      </c>
    </row>
    <row r="26" spans="1:33" s="88" customFormat="1" ht="12.75" x14ac:dyDescent="0.2">
      <c r="A26" s="105" t="s">
        <v>45</v>
      </c>
      <c r="B26" s="106">
        <f>SUM(B14:B25)</f>
        <v>16194.881665807918</v>
      </c>
      <c r="C26" s="106">
        <f t="shared" ref="C26:X26" si="0">SUM(C14:C25)</f>
        <v>264.55843378884862</v>
      </c>
      <c r="D26" s="106"/>
      <c r="E26" s="106">
        <f t="shared" si="0"/>
        <v>3072.0489638745416</v>
      </c>
      <c r="F26" s="106"/>
      <c r="G26" s="106"/>
      <c r="H26" s="106">
        <f t="shared" si="0"/>
        <v>2648.4</v>
      </c>
      <c r="I26" s="106"/>
      <c r="J26" s="106">
        <f t="shared" si="0"/>
        <v>344.3</v>
      </c>
      <c r="K26" s="106"/>
      <c r="L26" s="106">
        <f t="shared" si="0"/>
        <v>207.99156723000002</v>
      </c>
      <c r="M26" s="108">
        <f t="shared" si="0"/>
        <v>5</v>
      </c>
      <c r="N26" s="106">
        <f t="shared" si="0"/>
        <v>21.685000000000002</v>
      </c>
      <c r="O26" s="106"/>
      <c r="P26" s="106">
        <f t="shared" si="0"/>
        <v>6585.3899642762008</v>
      </c>
      <c r="Q26" s="106"/>
      <c r="R26" s="106">
        <f t="shared" si="0"/>
        <v>134.6726836</v>
      </c>
      <c r="S26" s="106">
        <f t="shared" si="0"/>
        <v>5789.7799868654547</v>
      </c>
      <c r="T26" s="106"/>
      <c r="U26" s="106">
        <f t="shared" si="0"/>
        <v>422.9</v>
      </c>
      <c r="V26" s="106"/>
      <c r="W26" s="106">
        <f t="shared" ref="W26" si="1">SUM(B26:U26)</f>
        <v>35691.60826544297</v>
      </c>
      <c r="X26" s="108">
        <f t="shared" si="0"/>
        <v>22391.52109920072</v>
      </c>
    </row>
    <row r="27" spans="1:33" ht="3.75" customHeight="1" x14ac:dyDescent="0.2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89"/>
      <c r="Z27" s="89"/>
      <c r="AA27" s="89"/>
      <c r="AB27" s="89"/>
      <c r="AC27" s="89"/>
      <c r="AD27" s="89"/>
      <c r="AE27" s="89"/>
      <c r="AF27" s="89"/>
      <c r="AG27" s="89"/>
    </row>
    <row r="28" spans="1:33" s="136" customFormat="1" ht="21.75" customHeight="1" x14ac:dyDescent="0.2">
      <c r="A28" s="134" t="s">
        <v>127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5"/>
      <c r="Z28" s="135"/>
      <c r="AA28" s="135"/>
      <c r="AB28" s="135"/>
      <c r="AC28" s="135"/>
      <c r="AD28" s="135"/>
      <c r="AE28" s="135"/>
      <c r="AF28" s="135"/>
      <c r="AG28" s="135"/>
    </row>
    <row r="29" spans="1:33" s="136" customFormat="1" ht="12" customHeight="1" x14ac:dyDescent="0.2">
      <c r="A29" s="137" t="s">
        <v>119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</row>
    <row r="30" spans="1:33" x14ac:dyDescent="0.2">
      <c r="A30" s="92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  <row r="31" spans="1:33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</sheetData>
  <mergeCells count="17">
    <mergeCell ref="X11:X13"/>
    <mergeCell ref="AC8:AG8"/>
    <mergeCell ref="A11:A13"/>
    <mergeCell ref="E12:F13"/>
    <mergeCell ref="A28:X28"/>
    <mergeCell ref="B11:F11"/>
    <mergeCell ref="C12:D13"/>
    <mergeCell ref="S12:T13"/>
    <mergeCell ref="B12:B13"/>
    <mergeCell ref="L12:L13"/>
    <mergeCell ref="P12:P13"/>
    <mergeCell ref="R12:R13"/>
    <mergeCell ref="U12:U13"/>
    <mergeCell ref="M12:N12"/>
    <mergeCell ref="J11:N11"/>
    <mergeCell ref="P11:U11"/>
    <mergeCell ref="W11:W13"/>
  </mergeCells>
  <phoneticPr fontId="7" type="noConversion"/>
  <printOptions horizontalCentered="1"/>
  <pageMargins left="0.5" right="0.5" top="0.5" bottom="0.5" header="0.3" footer="0.3"/>
  <pageSetup scale="75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83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104</v>
      </c>
    </row>
    <row r="2" spans="1:4" ht="17.25" x14ac:dyDescent="0.25">
      <c r="A2" s="35" t="s">
        <v>94</v>
      </c>
    </row>
    <row r="3" spans="1:4" x14ac:dyDescent="0.25">
      <c r="A3" s="49" t="s">
        <v>12</v>
      </c>
    </row>
    <row r="5" spans="1:4" x14ac:dyDescent="0.25">
      <c r="A5" s="52" t="s">
        <v>14</v>
      </c>
      <c r="B5" s="50"/>
      <c r="C5" s="53" t="s">
        <v>23</v>
      </c>
      <c r="D5" s="53" t="s">
        <v>13</v>
      </c>
    </row>
    <row r="6" spans="1:4" x14ac:dyDescent="0.25">
      <c r="A6" s="49" t="s">
        <v>24</v>
      </c>
      <c r="C6" s="57"/>
      <c r="D6" s="127" t="s">
        <v>69</v>
      </c>
    </row>
    <row r="7" spans="1:4" x14ac:dyDescent="0.25">
      <c r="A7" s="49" t="s">
        <v>25</v>
      </c>
      <c r="C7" s="57"/>
      <c r="D7" s="128"/>
    </row>
    <row r="8" spans="1:4" x14ac:dyDescent="0.25">
      <c r="A8" s="49" t="s">
        <v>28</v>
      </c>
      <c r="C8" s="57"/>
      <c r="D8" s="128"/>
    </row>
    <row r="9" spans="1:4" x14ac:dyDescent="0.25">
      <c r="A9" s="49" t="s">
        <v>26</v>
      </c>
      <c r="C9" s="57"/>
      <c r="D9" s="128"/>
    </row>
    <row r="10" spans="1:4" x14ac:dyDescent="0.25">
      <c r="A10" s="49" t="s">
        <v>60</v>
      </c>
      <c r="C10" s="57"/>
      <c r="D10" s="128"/>
    </row>
    <row r="11" spans="1:4" x14ac:dyDescent="0.25">
      <c r="A11" s="49" t="s">
        <v>52</v>
      </c>
      <c r="C11" s="57"/>
      <c r="D11" s="128"/>
    </row>
    <row r="12" spans="1:4" x14ac:dyDescent="0.25">
      <c r="A12" s="49" t="s">
        <v>29</v>
      </c>
      <c r="C12" s="57"/>
      <c r="D12" s="128"/>
    </row>
    <row r="13" spans="1:4" x14ac:dyDescent="0.25">
      <c r="A13" s="49" t="s">
        <v>27</v>
      </c>
      <c r="C13" s="57"/>
      <c r="D13" s="128"/>
    </row>
    <row r="14" spans="1:4" x14ac:dyDescent="0.25">
      <c r="A14" s="49" t="s">
        <v>30</v>
      </c>
      <c r="C14" s="57"/>
      <c r="D14" s="128"/>
    </row>
    <row r="15" spans="1:4" x14ac:dyDescent="0.25">
      <c r="A15" s="49" t="s">
        <v>61</v>
      </c>
      <c r="C15" s="57"/>
      <c r="D15" s="128"/>
    </row>
    <row r="16" spans="1:4" x14ac:dyDescent="0.25">
      <c r="A16" s="49" t="s">
        <v>62</v>
      </c>
      <c r="C16" s="57"/>
      <c r="D16" s="128"/>
    </row>
    <row r="17" spans="1:11" x14ac:dyDescent="0.25">
      <c r="A17" s="49" t="s">
        <v>31</v>
      </c>
      <c r="C17" s="57"/>
      <c r="D17" s="128"/>
    </row>
    <row r="18" spans="1:11" x14ac:dyDescent="0.25">
      <c r="A18" s="49" t="s">
        <v>63</v>
      </c>
      <c r="C18" s="57"/>
      <c r="D18" s="128"/>
    </row>
    <row r="19" spans="1:11" x14ac:dyDescent="0.25">
      <c r="A19" s="49" t="s">
        <v>32</v>
      </c>
      <c r="C19" s="57"/>
      <c r="D19" s="129"/>
    </row>
    <row r="20" spans="1:11" x14ac:dyDescent="0.25">
      <c r="A20" s="52" t="s">
        <v>11</v>
      </c>
      <c r="B20" s="52"/>
      <c r="C20" s="62">
        <f>SUM(C6:C19)</f>
        <v>0</v>
      </c>
      <c r="D20" s="62"/>
    </row>
    <row r="21" spans="1:11" x14ac:dyDescent="0.25">
      <c r="A21" s="54" t="s">
        <v>57</v>
      </c>
    </row>
    <row r="22" spans="1:11" x14ac:dyDescent="0.25">
      <c r="A22" s="54" t="s">
        <v>58</v>
      </c>
    </row>
    <row r="25" spans="1:11" x14ac:dyDescent="0.25">
      <c r="A25" s="35" t="s">
        <v>105</v>
      </c>
    </row>
    <row r="26" spans="1:11" x14ac:dyDescent="0.25">
      <c r="A26" s="35" t="s">
        <v>92</v>
      </c>
    </row>
    <row r="27" spans="1:11" x14ac:dyDescent="0.25">
      <c r="A27" s="49" t="s">
        <v>12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14</v>
      </c>
      <c r="B29" s="55"/>
      <c r="C29" s="2" t="s">
        <v>5</v>
      </c>
      <c r="D29" s="2" t="s">
        <v>44</v>
      </c>
      <c r="E29" s="2" t="s">
        <v>73</v>
      </c>
      <c r="F29" s="2" t="s">
        <v>11</v>
      </c>
    </row>
    <row r="30" spans="1:11" s="56" customFormat="1" x14ac:dyDescent="0.25">
      <c r="A30" s="49" t="s">
        <v>24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25</v>
      </c>
      <c r="C31" s="65"/>
      <c r="D31" s="65"/>
      <c r="E31" s="65"/>
      <c r="F31" s="65"/>
    </row>
    <row r="32" spans="1:11" x14ac:dyDescent="0.25">
      <c r="A32" s="49" t="s">
        <v>28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26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60</v>
      </c>
      <c r="C34" s="65"/>
      <c r="D34" s="65"/>
      <c r="E34" s="65"/>
      <c r="F34" s="65"/>
    </row>
    <row r="35" spans="1:8" x14ac:dyDescent="0.25">
      <c r="A35" s="49" t="s">
        <v>52</v>
      </c>
      <c r="C35" s="65"/>
      <c r="D35" s="65"/>
      <c r="E35" s="65"/>
      <c r="F35" s="65"/>
    </row>
    <row r="36" spans="1:8" x14ac:dyDescent="0.25">
      <c r="A36" s="49" t="s">
        <v>29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27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30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61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68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62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31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63</v>
      </c>
      <c r="C43" s="65"/>
      <c r="D43" s="65"/>
      <c r="E43" s="65"/>
      <c r="F43" s="65"/>
    </row>
    <row r="44" spans="1:8" x14ac:dyDescent="0.25">
      <c r="A44" s="49" t="s">
        <v>32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11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76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106</v>
      </c>
      <c r="B1" s="3"/>
      <c r="C1" s="3"/>
    </row>
    <row r="2" spans="1:10" x14ac:dyDescent="0.25">
      <c r="A2" s="4" t="s">
        <v>12</v>
      </c>
    </row>
    <row r="4" spans="1:10" x14ac:dyDescent="0.25">
      <c r="A4" s="16"/>
      <c r="B4" s="16"/>
      <c r="C4" s="16"/>
      <c r="D4" s="16"/>
      <c r="E4" s="16"/>
      <c r="F4" s="16"/>
      <c r="G4" s="75" t="s">
        <v>70</v>
      </c>
      <c r="H4" s="71" t="s">
        <v>3</v>
      </c>
      <c r="I4" s="74"/>
      <c r="J4" s="16"/>
    </row>
    <row r="5" spans="1:10" x14ac:dyDescent="0.25">
      <c r="A5" s="17" t="s">
        <v>14</v>
      </c>
      <c r="B5" s="17"/>
      <c r="C5" s="17"/>
      <c r="D5" s="15"/>
      <c r="E5" s="18" t="s">
        <v>4</v>
      </c>
      <c r="F5" s="18" t="s">
        <v>5</v>
      </c>
      <c r="G5" s="18" t="s">
        <v>71</v>
      </c>
      <c r="H5" s="72" t="s">
        <v>72</v>
      </c>
      <c r="I5" s="72" t="s">
        <v>50</v>
      </c>
      <c r="J5" s="18" t="s">
        <v>11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82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83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84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85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86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11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53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107</v>
      </c>
      <c r="B1" s="3"/>
    </row>
    <row r="2" spans="1:8" x14ac:dyDescent="0.25">
      <c r="A2" s="4" t="s">
        <v>12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1" t="s">
        <v>4</v>
      </c>
      <c r="D5" s="121"/>
      <c r="E5" s="121"/>
      <c r="F5" s="122" t="s">
        <v>3</v>
      </c>
      <c r="G5" s="122"/>
      <c r="H5" s="16"/>
    </row>
    <row r="6" spans="1:8" ht="30" x14ac:dyDescent="0.25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11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108</v>
      </c>
    </row>
    <row r="2" spans="1:14" ht="17.25" x14ac:dyDescent="0.25">
      <c r="A2" s="35" t="s">
        <v>94</v>
      </c>
    </row>
    <row r="3" spans="1:14" x14ac:dyDescent="0.25">
      <c r="A3" s="49" t="s">
        <v>12</v>
      </c>
    </row>
    <row r="5" spans="1:14" x14ac:dyDescent="0.25">
      <c r="A5" s="52" t="s">
        <v>14</v>
      </c>
      <c r="B5" s="50"/>
      <c r="C5" s="53" t="s">
        <v>23</v>
      </c>
      <c r="D5" s="53" t="s">
        <v>13</v>
      </c>
    </row>
    <row r="6" spans="1:14" x14ac:dyDescent="0.25">
      <c r="A6" s="49" t="s">
        <v>33</v>
      </c>
      <c r="C6" s="59"/>
      <c r="D6" s="130" t="s">
        <v>69</v>
      </c>
      <c r="N6" s="60"/>
    </row>
    <row r="7" spans="1:14" x14ac:dyDescent="0.25">
      <c r="A7" s="49" t="s">
        <v>34</v>
      </c>
      <c r="C7" s="59"/>
      <c r="D7" s="131"/>
      <c r="N7" s="60"/>
    </row>
    <row r="8" spans="1:14" x14ac:dyDescent="0.25">
      <c r="A8" s="49" t="s">
        <v>35</v>
      </c>
      <c r="C8" s="59"/>
      <c r="D8" s="131"/>
      <c r="N8" s="60"/>
    </row>
    <row r="9" spans="1:14" x14ac:dyDescent="0.25">
      <c r="A9" s="49" t="s">
        <v>36</v>
      </c>
      <c r="C9" s="59"/>
      <c r="D9" s="131"/>
      <c r="N9" s="60"/>
    </row>
    <row r="10" spans="1:14" x14ac:dyDescent="0.25">
      <c r="A10" s="49" t="s">
        <v>37</v>
      </c>
      <c r="C10" s="59"/>
      <c r="D10" s="131"/>
      <c r="N10" s="60"/>
    </row>
    <row r="11" spans="1:14" x14ac:dyDescent="0.25">
      <c r="A11" s="49" t="s">
        <v>38</v>
      </c>
      <c r="C11" s="59"/>
      <c r="D11" s="131"/>
      <c r="N11" s="60"/>
    </row>
    <row r="12" spans="1:14" x14ac:dyDescent="0.25">
      <c r="C12" s="59"/>
      <c r="D12" s="59"/>
    </row>
    <row r="13" spans="1:14" x14ac:dyDescent="0.25">
      <c r="A13" s="52" t="s">
        <v>11</v>
      </c>
      <c r="B13" s="52"/>
      <c r="C13" s="63">
        <f>SUM(C6:C12)</f>
        <v>0</v>
      </c>
      <c r="D13" s="63"/>
    </row>
    <row r="14" spans="1:14" x14ac:dyDescent="0.25">
      <c r="A14" s="54" t="s">
        <v>57</v>
      </c>
    </row>
    <row r="15" spans="1:14" x14ac:dyDescent="0.25">
      <c r="A15" s="54" t="s">
        <v>58</v>
      </c>
    </row>
    <row r="18" spans="1:6" x14ac:dyDescent="0.25">
      <c r="A18" s="35" t="s">
        <v>109</v>
      </c>
    </row>
    <row r="19" spans="1:6" x14ac:dyDescent="0.25">
      <c r="A19" s="35" t="s">
        <v>92</v>
      </c>
    </row>
    <row r="20" spans="1:6" x14ac:dyDescent="0.25">
      <c r="A20" s="49" t="s">
        <v>12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14</v>
      </c>
      <c r="B22" s="55"/>
      <c r="C22" s="2" t="s">
        <v>5</v>
      </c>
      <c r="D22" s="2" t="s">
        <v>44</v>
      </c>
      <c r="E22" s="2" t="s">
        <v>73</v>
      </c>
      <c r="F22" s="2" t="s">
        <v>11</v>
      </c>
    </row>
    <row r="23" spans="1:6" s="56" customFormat="1" x14ac:dyDescent="0.25">
      <c r="A23" s="49" t="s">
        <v>33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34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35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36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37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38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11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76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110</v>
      </c>
      <c r="B1" s="3"/>
      <c r="C1" s="3"/>
    </row>
    <row r="2" spans="1:10" x14ac:dyDescent="0.25">
      <c r="A2" s="4" t="s">
        <v>12</v>
      </c>
    </row>
    <row r="4" spans="1:10" x14ac:dyDescent="0.25">
      <c r="A4" s="16"/>
      <c r="B4" s="16"/>
      <c r="C4" s="16"/>
      <c r="D4" s="16"/>
      <c r="E4" s="73"/>
      <c r="F4" s="73"/>
      <c r="G4" s="75" t="s">
        <v>70</v>
      </c>
      <c r="H4" s="71" t="s">
        <v>3</v>
      </c>
      <c r="I4" s="74"/>
      <c r="J4" s="73"/>
    </row>
    <row r="5" spans="1:10" x14ac:dyDescent="0.25">
      <c r="A5" s="17" t="s">
        <v>14</v>
      </c>
      <c r="B5" s="17"/>
      <c r="C5" s="17"/>
      <c r="D5" s="15"/>
      <c r="E5" s="72" t="s">
        <v>4</v>
      </c>
      <c r="F5" s="72" t="s">
        <v>5</v>
      </c>
      <c r="G5" s="18" t="s">
        <v>71</v>
      </c>
      <c r="H5" s="72" t="s">
        <v>72</v>
      </c>
      <c r="I5" s="72" t="s">
        <v>50</v>
      </c>
      <c r="J5" s="72" t="s">
        <v>11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82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83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84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85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86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87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11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53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111</v>
      </c>
      <c r="B1" s="3"/>
    </row>
    <row r="2" spans="1:8" x14ac:dyDescent="0.25">
      <c r="A2" s="4" t="s">
        <v>12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1" t="s">
        <v>4</v>
      </c>
      <c r="D5" s="121"/>
      <c r="E5" s="121"/>
      <c r="F5" s="122" t="s">
        <v>3</v>
      </c>
      <c r="G5" s="122"/>
      <c r="H5" s="16"/>
    </row>
    <row r="6" spans="1:8" ht="30" x14ac:dyDescent="0.25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55</v>
      </c>
      <c r="G6" s="18" t="s">
        <v>50</v>
      </c>
      <c r="H6" s="18" t="s">
        <v>11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82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83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11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54</v>
      </c>
    </row>
    <row r="17" spans="1:1" s="45" customFormat="1" ht="14.25" x14ac:dyDescent="0.2">
      <c r="A17" s="45" t="s">
        <v>56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112</v>
      </c>
    </row>
    <row r="2" spans="1:16" ht="17.25" x14ac:dyDescent="0.25">
      <c r="A2" s="35" t="s">
        <v>91</v>
      </c>
    </row>
    <row r="3" spans="1:16" x14ac:dyDescent="0.25">
      <c r="A3" s="49" t="s">
        <v>12</v>
      </c>
    </row>
    <row r="5" spans="1:16" x14ac:dyDescent="0.25">
      <c r="A5" s="52" t="s">
        <v>14</v>
      </c>
      <c r="B5" s="50"/>
      <c r="C5" s="53" t="s">
        <v>23</v>
      </c>
      <c r="D5" s="53" t="s">
        <v>13</v>
      </c>
    </row>
    <row r="6" spans="1:16" x14ac:dyDescent="0.25">
      <c r="A6" s="49" t="s">
        <v>39</v>
      </c>
      <c r="C6" s="57"/>
      <c r="D6" s="132" t="s">
        <v>69</v>
      </c>
      <c r="P6" s="64"/>
    </row>
    <row r="7" spans="1:16" x14ac:dyDescent="0.25">
      <c r="A7" s="49" t="s">
        <v>64</v>
      </c>
      <c r="C7" s="57"/>
      <c r="D7" s="133"/>
      <c r="P7" s="64"/>
    </row>
    <row r="8" spans="1:16" x14ac:dyDescent="0.25">
      <c r="A8" s="49" t="s">
        <v>65</v>
      </c>
      <c r="C8" s="57"/>
      <c r="D8" s="133"/>
      <c r="P8" s="64"/>
    </row>
    <row r="9" spans="1:16" x14ac:dyDescent="0.25">
      <c r="A9" s="49" t="s">
        <v>66</v>
      </c>
      <c r="C9" s="57"/>
      <c r="D9" s="133"/>
      <c r="P9" s="64"/>
    </row>
    <row r="10" spans="1:16" x14ac:dyDescent="0.25">
      <c r="A10" s="49" t="s">
        <v>67</v>
      </c>
      <c r="C10" s="57"/>
      <c r="D10" s="133"/>
      <c r="P10" s="64"/>
    </row>
    <row r="11" spans="1:16" x14ac:dyDescent="0.25">
      <c r="A11" s="49" t="s">
        <v>41</v>
      </c>
      <c r="C11" s="57"/>
      <c r="D11" s="133"/>
      <c r="P11" s="64"/>
    </row>
    <row r="12" spans="1:16" x14ac:dyDescent="0.25">
      <c r="A12" s="49" t="s">
        <v>42</v>
      </c>
      <c r="C12" s="57"/>
      <c r="D12" s="133"/>
      <c r="P12" s="64"/>
    </row>
    <row r="13" spans="1:16" x14ac:dyDescent="0.25">
      <c r="A13" s="49" t="s">
        <v>46</v>
      </c>
      <c r="C13" s="57"/>
      <c r="D13" s="133"/>
      <c r="P13" s="64"/>
    </row>
    <row r="14" spans="1:16" x14ac:dyDescent="0.25">
      <c r="C14" s="57"/>
      <c r="D14" s="51"/>
      <c r="P14" s="64"/>
    </row>
    <row r="15" spans="1:16" x14ac:dyDescent="0.25">
      <c r="A15" s="52" t="s">
        <v>11</v>
      </c>
      <c r="B15" s="52"/>
      <c r="C15" s="62">
        <f>SUM(C6:C14)</f>
        <v>0</v>
      </c>
      <c r="P15" s="64"/>
    </row>
    <row r="16" spans="1:16" x14ac:dyDescent="0.25">
      <c r="A16" s="54" t="s">
        <v>57</v>
      </c>
      <c r="D16" s="67"/>
      <c r="P16" s="64"/>
    </row>
    <row r="17" spans="1:14" x14ac:dyDescent="0.25">
      <c r="A17" s="54" t="s">
        <v>58</v>
      </c>
    </row>
    <row r="20" spans="1:14" x14ac:dyDescent="0.25">
      <c r="A20" s="35" t="s">
        <v>113</v>
      </c>
    </row>
    <row r="21" spans="1:14" x14ac:dyDescent="0.25">
      <c r="A21" s="35" t="s">
        <v>92</v>
      </c>
    </row>
    <row r="22" spans="1:14" x14ac:dyDescent="0.25">
      <c r="A22" s="49" t="s">
        <v>12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14</v>
      </c>
      <c r="B24" s="55"/>
      <c r="C24" s="2" t="s">
        <v>5</v>
      </c>
      <c r="D24" s="2" t="s">
        <v>44</v>
      </c>
      <c r="E24" s="2" t="s">
        <v>73</v>
      </c>
      <c r="F24" s="2" t="s">
        <v>11</v>
      </c>
    </row>
    <row r="25" spans="1:14" x14ac:dyDescent="0.25">
      <c r="A25" s="49" t="s">
        <v>39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40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65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66</v>
      </c>
      <c r="C28" s="59"/>
      <c r="D28" s="59"/>
      <c r="E28" s="59"/>
      <c r="F28" s="59"/>
      <c r="G28" s="59"/>
    </row>
    <row r="29" spans="1:14" x14ac:dyDescent="0.25">
      <c r="A29" s="49" t="s">
        <v>67</v>
      </c>
      <c r="C29" s="59"/>
      <c r="D29" s="59"/>
      <c r="E29" s="59"/>
      <c r="F29" s="59"/>
      <c r="G29" s="59"/>
    </row>
    <row r="30" spans="1:14" x14ac:dyDescent="0.25">
      <c r="A30" s="49" t="s">
        <v>41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42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46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32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11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76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95</v>
      </c>
      <c r="B1" s="3"/>
      <c r="C1" s="3"/>
      <c r="D1" s="3"/>
      <c r="E1" s="3"/>
    </row>
    <row r="2" spans="1:12" x14ac:dyDescent="0.25">
      <c r="A2" s="4" t="s">
        <v>12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70</v>
      </c>
      <c r="J4" s="70" t="s">
        <v>3</v>
      </c>
      <c r="K4" s="76"/>
      <c r="L4" s="73"/>
    </row>
    <row r="5" spans="1:12" x14ac:dyDescent="0.25">
      <c r="A5" s="17" t="s">
        <v>14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71</v>
      </c>
      <c r="J5" s="72" t="s">
        <v>72</v>
      </c>
      <c r="K5" s="72" t="s">
        <v>50</v>
      </c>
      <c r="L5" s="72" t="s">
        <v>11</v>
      </c>
    </row>
    <row r="6" spans="1:12" x14ac:dyDescent="0.25">
      <c r="A6" s="3" t="s">
        <v>114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115</v>
      </c>
      <c r="C7" s="4"/>
      <c r="D7" s="3" t="s">
        <v>82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116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117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83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84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85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86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87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88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89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90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11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48</v>
      </c>
      <c r="B44" s="14"/>
      <c r="C44" s="14"/>
    </row>
    <row r="46" spans="1:13" x14ac:dyDescent="0.25">
      <c r="A46" s="79" t="s">
        <v>78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79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77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80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81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96</v>
      </c>
      <c r="B1" s="3"/>
    </row>
    <row r="2" spans="1:9" x14ac:dyDescent="0.25">
      <c r="A2" s="4" t="s">
        <v>12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21" t="s">
        <v>4</v>
      </c>
      <c r="E4" s="121"/>
      <c r="F4" s="121"/>
      <c r="G4" s="122" t="s">
        <v>3</v>
      </c>
      <c r="H4" s="122"/>
      <c r="I4" s="16"/>
    </row>
    <row r="5" spans="1:9" ht="30" x14ac:dyDescent="0.25">
      <c r="A5" s="17" t="s">
        <v>14</v>
      </c>
      <c r="B5" s="17"/>
      <c r="C5" s="15"/>
      <c r="D5" s="18" t="s">
        <v>0</v>
      </c>
      <c r="E5" s="18" t="s">
        <v>2</v>
      </c>
      <c r="F5" s="19" t="s">
        <v>49</v>
      </c>
      <c r="G5" s="18" t="s">
        <v>9</v>
      </c>
      <c r="H5" s="18" t="s">
        <v>50</v>
      </c>
      <c r="I5" s="18" t="s">
        <v>11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82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83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84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85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86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11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51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97</v>
      </c>
    </row>
    <row r="2" spans="1:4" ht="17.25" x14ac:dyDescent="0.25">
      <c r="A2" s="35" t="s">
        <v>91</v>
      </c>
    </row>
    <row r="3" spans="1:4" x14ac:dyDescent="0.25">
      <c r="A3" s="49" t="s">
        <v>12</v>
      </c>
    </row>
    <row r="5" spans="1:4" x14ac:dyDescent="0.25">
      <c r="A5" s="52" t="s">
        <v>14</v>
      </c>
      <c r="B5" s="50"/>
      <c r="C5" s="53" t="s">
        <v>23</v>
      </c>
      <c r="D5" s="53" t="s">
        <v>13</v>
      </c>
    </row>
    <row r="6" spans="1:4" x14ac:dyDescent="0.25">
      <c r="A6" s="49" t="s">
        <v>15</v>
      </c>
      <c r="C6" s="59"/>
      <c r="D6" s="123" t="s">
        <v>69</v>
      </c>
    </row>
    <row r="7" spans="1:4" x14ac:dyDescent="0.25">
      <c r="A7" s="49" t="s">
        <v>16</v>
      </c>
      <c r="C7" s="59"/>
      <c r="D7" s="124"/>
    </row>
    <row r="8" spans="1:4" x14ac:dyDescent="0.25">
      <c r="A8" s="49" t="s">
        <v>17</v>
      </c>
      <c r="C8" s="59"/>
      <c r="D8" s="124"/>
    </row>
    <row r="9" spans="1:4" x14ac:dyDescent="0.25">
      <c r="A9" s="49" t="s">
        <v>18</v>
      </c>
      <c r="C9" s="59"/>
      <c r="D9" s="124"/>
    </row>
    <row r="10" spans="1:4" x14ac:dyDescent="0.25">
      <c r="A10" s="49" t="s">
        <v>19</v>
      </c>
      <c r="C10" s="59"/>
      <c r="D10" s="124"/>
    </row>
    <row r="11" spans="1:4" x14ac:dyDescent="0.25">
      <c r="A11" s="49" t="s">
        <v>20</v>
      </c>
      <c r="C11" s="59"/>
      <c r="D11" s="124"/>
    </row>
    <row r="12" spans="1:4" x14ac:dyDescent="0.25">
      <c r="A12" s="49" t="s">
        <v>21</v>
      </c>
      <c r="C12" s="59"/>
      <c r="D12" s="124"/>
    </row>
    <row r="13" spans="1:4" x14ac:dyDescent="0.25">
      <c r="A13" s="49" t="s">
        <v>59</v>
      </c>
      <c r="C13" s="59"/>
      <c r="D13" s="124"/>
    </row>
    <row r="14" spans="1:4" x14ac:dyDescent="0.25">
      <c r="A14" s="49" t="s">
        <v>22</v>
      </c>
      <c r="C14" s="59"/>
      <c r="D14" s="124"/>
    </row>
    <row r="15" spans="1:4" x14ac:dyDescent="0.25">
      <c r="A15" s="49" t="s">
        <v>32</v>
      </c>
      <c r="C15" s="59"/>
      <c r="D15" s="124"/>
    </row>
    <row r="17" spans="1:9" x14ac:dyDescent="0.25">
      <c r="A17" s="52" t="s">
        <v>11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57</v>
      </c>
    </row>
    <row r="19" spans="1:9" x14ac:dyDescent="0.25">
      <c r="A19" s="54" t="s">
        <v>58</v>
      </c>
    </row>
    <row r="22" spans="1:9" x14ac:dyDescent="0.25">
      <c r="A22" s="35" t="s">
        <v>98</v>
      </c>
    </row>
    <row r="23" spans="1:9" x14ac:dyDescent="0.25">
      <c r="A23" s="35" t="s">
        <v>92</v>
      </c>
    </row>
    <row r="24" spans="1:9" x14ac:dyDescent="0.25">
      <c r="A24" s="49" t="s">
        <v>12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14</v>
      </c>
      <c r="B26" s="55"/>
      <c r="C26" s="2" t="s">
        <v>5</v>
      </c>
      <c r="D26" s="2" t="s">
        <v>44</v>
      </c>
      <c r="E26" s="2" t="s">
        <v>75</v>
      </c>
      <c r="F26" s="2" t="s">
        <v>11</v>
      </c>
    </row>
    <row r="27" spans="1:9" x14ac:dyDescent="0.25">
      <c r="A27" s="49" t="s">
        <v>15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16</v>
      </c>
      <c r="C28" s="59"/>
      <c r="D28" s="59"/>
      <c r="E28" s="59"/>
      <c r="F28" s="59"/>
    </row>
    <row r="29" spans="1:9" x14ac:dyDescent="0.25">
      <c r="A29" s="49" t="s">
        <v>17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18</v>
      </c>
      <c r="C30" s="59"/>
      <c r="D30" s="59"/>
      <c r="E30" s="59"/>
      <c r="F30" s="59"/>
    </row>
    <row r="31" spans="1:9" x14ac:dyDescent="0.25">
      <c r="A31" s="49" t="s">
        <v>19</v>
      </c>
      <c r="C31" s="59"/>
      <c r="D31" s="59"/>
      <c r="E31" s="59"/>
      <c r="F31" s="59"/>
    </row>
    <row r="32" spans="1:9" x14ac:dyDescent="0.25">
      <c r="A32" s="49" t="s">
        <v>20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21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59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22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32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11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76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99</v>
      </c>
      <c r="B1" s="3"/>
      <c r="C1" s="3"/>
    </row>
    <row r="2" spans="1:10" x14ac:dyDescent="0.25">
      <c r="A2" s="4" t="s">
        <v>12</v>
      </c>
    </row>
    <row r="4" spans="1:10" x14ac:dyDescent="0.25">
      <c r="A4" s="16"/>
      <c r="B4" s="16"/>
      <c r="C4" s="16"/>
      <c r="D4" s="16"/>
      <c r="E4" s="16"/>
      <c r="F4" s="16"/>
      <c r="G4" s="75" t="s">
        <v>70</v>
      </c>
      <c r="H4" s="71" t="s">
        <v>3</v>
      </c>
      <c r="I4" s="74"/>
      <c r="J4" s="16"/>
    </row>
    <row r="5" spans="1:10" x14ac:dyDescent="0.25">
      <c r="A5" s="17" t="s">
        <v>14</v>
      </c>
      <c r="B5" s="17"/>
      <c r="C5" s="17"/>
      <c r="D5" s="15"/>
      <c r="E5" s="18" t="s">
        <v>4</v>
      </c>
      <c r="F5" s="18" t="s">
        <v>5</v>
      </c>
      <c r="G5" s="18" t="s">
        <v>71</v>
      </c>
      <c r="H5" s="72" t="s">
        <v>72</v>
      </c>
      <c r="I5" s="72" t="s">
        <v>50</v>
      </c>
      <c r="J5" s="18" t="s">
        <v>11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82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83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11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48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100</v>
      </c>
      <c r="B1" s="3"/>
    </row>
    <row r="2" spans="1:8" x14ac:dyDescent="0.25">
      <c r="A2" s="4" t="s">
        <v>12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1" t="s">
        <v>4</v>
      </c>
      <c r="D5" s="121"/>
      <c r="E5" s="121"/>
      <c r="F5" s="122" t="s">
        <v>3</v>
      </c>
      <c r="G5" s="122"/>
      <c r="H5" s="16"/>
    </row>
    <row r="6" spans="1:8" ht="30" x14ac:dyDescent="0.25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82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83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84</v>
      </c>
    </row>
    <row r="17" spans="1:9" x14ac:dyDescent="0.25">
      <c r="A17" s="6" t="s">
        <v>11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51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101</v>
      </c>
    </row>
    <row r="2" spans="1:4" ht="17.25" x14ac:dyDescent="0.25">
      <c r="A2" s="35" t="s">
        <v>91</v>
      </c>
    </row>
    <row r="3" spans="1:4" x14ac:dyDescent="0.25">
      <c r="A3" s="49" t="s">
        <v>12</v>
      </c>
    </row>
    <row r="5" spans="1:4" x14ac:dyDescent="0.25">
      <c r="A5" s="52" t="s">
        <v>14</v>
      </c>
      <c r="B5" s="50"/>
      <c r="C5" s="53" t="s">
        <v>23</v>
      </c>
      <c r="D5" s="53" t="s">
        <v>13</v>
      </c>
    </row>
    <row r="6" spans="1:4" ht="15" customHeight="1" x14ac:dyDescent="0.25">
      <c r="A6" s="49" t="s">
        <v>82</v>
      </c>
      <c r="C6" s="59"/>
      <c r="D6" s="125" t="s">
        <v>69</v>
      </c>
    </row>
    <row r="7" spans="1:4" ht="15" customHeight="1" x14ac:dyDescent="0.25">
      <c r="A7" s="49" t="s">
        <v>83</v>
      </c>
      <c r="C7" s="59"/>
      <c r="D7" s="126"/>
    </row>
    <row r="9" spans="1:4" ht="15" customHeight="1" x14ac:dyDescent="0.25">
      <c r="A9" s="52" t="s">
        <v>11</v>
      </c>
      <c r="B9" s="52"/>
      <c r="C9" s="61">
        <f>SUM(C6:C8)</f>
        <v>0</v>
      </c>
      <c r="D9" s="52"/>
    </row>
    <row r="10" spans="1:4" ht="15" customHeight="1" x14ac:dyDescent="0.25">
      <c r="A10" s="54" t="s">
        <v>57</v>
      </c>
    </row>
    <row r="11" spans="1:4" ht="15" customHeight="1" x14ac:dyDescent="0.25">
      <c r="A11" s="54" t="s">
        <v>58</v>
      </c>
    </row>
    <row r="16" spans="1:4" x14ac:dyDescent="0.25">
      <c r="A16" s="35" t="s">
        <v>102</v>
      </c>
    </row>
    <row r="17" spans="1:6" x14ac:dyDescent="0.25">
      <c r="A17" s="35" t="s">
        <v>92</v>
      </c>
    </row>
    <row r="18" spans="1:6" x14ac:dyDescent="0.25">
      <c r="A18" s="49" t="s">
        <v>12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14</v>
      </c>
      <c r="B20" s="55"/>
      <c r="C20" s="2" t="s">
        <v>5</v>
      </c>
      <c r="D20" s="2" t="s">
        <v>44</v>
      </c>
      <c r="E20" s="2" t="s">
        <v>75</v>
      </c>
      <c r="F20" s="2" t="s">
        <v>11</v>
      </c>
    </row>
    <row r="21" spans="1:6" x14ac:dyDescent="0.25">
      <c r="A21" s="49" t="s">
        <v>82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83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11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76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103</v>
      </c>
      <c r="B1" s="3"/>
      <c r="C1" s="3"/>
    </row>
    <row r="2" spans="1:10" x14ac:dyDescent="0.25">
      <c r="A2" s="4" t="s">
        <v>12</v>
      </c>
    </row>
    <row r="4" spans="1:10" x14ac:dyDescent="0.25">
      <c r="A4" s="16"/>
      <c r="B4" s="16"/>
      <c r="C4" s="16"/>
      <c r="D4" s="16"/>
      <c r="E4" s="73"/>
      <c r="F4" s="73"/>
      <c r="G4" s="75" t="s">
        <v>70</v>
      </c>
      <c r="H4" s="71" t="s">
        <v>3</v>
      </c>
      <c r="I4" s="74"/>
      <c r="J4" s="73"/>
    </row>
    <row r="5" spans="1:10" x14ac:dyDescent="0.25">
      <c r="A5" s="17" t="s">
        <v>14</v>
      </c>
      <c r="B5" s="17"/>
      <c r="C5" s="17"/>
      <c r="D5" s="15"/>
      <c r="E5" s="72" t="s">
        <v>4</v>
      </c>
      <c r="F5" s="72" t="s">
        <v>5</v>
      </c>
      <c r="G5" s="18" t="s">
        <v>71</v>
      </c>
      <c r="H5" s="72" t="s">
        <v>72</v>
      </c>
      <c r="I5" s="72" t="s">
        <v>50</v>
      </c>
      <c r="J5" s="72" t="s">
        <v>11</v>
      </c>
    </row>
    <row r="6" spans="1:10" s="3" customFormat="1" x14ac:dyDescent="0.25">
      <c r="B6" s="3" t="s">
        <v>82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83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84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85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86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87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47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11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48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93</v>
      </c>
      <c r="B1" s="3"/>
    </row>
    <row r="2" spans="1:8" x14ac:dyDescent="0.25">
      <c r="A2" s="4" t="s">
        <v>12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1" t="s">
        <v>4</v>
      </c>
      <c r="D5" s="121"/>
      <c r="E5" s="121"/>
      <c r="F5" s="122" t="s">
        <v>3</v>
      </c>
      <c r="G5" s="122"/>
      <c r="H5" s="16"/>
    </row>
    <row r="6" spans="1:8" ht="30" x14ac:dyDescent="0.25">
      <c r="A6" s="17" t="s">
        <v>14</v>
      </c>
      <c r="B6" s="15"/>
      <c r="C6" s="18" t="s">
        <v>0</v>
      </c>
      <c r="D6" s="18" t="s">
        <v>2</v>
      </c>
      <c r="E6" s="19" t="s">
        <v>49</v>
      </c>
      <c r="F6" s="18" t="s">
        <v>9</v>
      </c>
      <c r="G6" s="18" t="s">
        <v>50</v>
      </c>
      <c r="H6" s="18" t="s">
        <v>11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11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51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67957087-EB5B-43B4-8A14-2F83F7E9978E}"/>
</file>

<file path=customXml/itemProps2.xml><?xml version="1.0" encoding="utf-8"?>
<ds:datastoreItem xmlns:ds="http://schemas.openxmlformats.org/officeDocument/2006/customXml" ds:itemID="{3E7B4E67-DFBE-4388-B898-1E62FF49ECCC}"/>
</file>

<file path=customXml/itemProps3.xml><?xml version="1.0" encoding="utf-8"?>
<ds:datastoreItem xmlns:ds="http://schemas.openxmlformats.org/officeDocument/2006/customXml" ds:itemID="{E5FB7234-9764-4FF9-A407-AF5BF4C3B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2022-03-22T22:41:43Z</cp:lastPrinted>
  <dcterms:created xsi:type="dcterms:W3CDTF">2010-12-13T09:40:53Z</dcterms:created>
  <dcterms:modified xsi:type="dcterms:W3CDTF">2022-04-04T01:19:40Z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