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/>
  <bookViews>
    <workbookView xWindow="-120" yWindow="-120" windowWidth="25440" windowHeight="15390" tabRatio="464"/>
  </bookViews>
  <sheets>
    <sheet name="Table 7" sheetId="1" r:id="rId1"/>
    <sheet name="T11-1205chartdetails" sheetId="17" state="hidden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</sheets>
  <definedNames>
    <definedName name="_xlnm.Print_Area" localSheetId="1">'T11-1205chartdetails'!$A$1:$P$40</definedName>
    <definedName name="_xlnm.Print_Area" localSheetId="0">'Table 7'!$A$1:$S$33</definedName>
  </definedNames>
  <calcPr calcId="145621"/>
</workbook>
</file>

<file path=xl/calcChain.xml><?xml version="1.0" encoding="utf-8"?>
<calcChain xmlns="http://schemas.openxmlformats.org/spreadsheetml/2006/main">
  <c r="R28" i="1" l="1"/>
  <c r="P28" i="1"/>
  <c r="N28" i="1"/>
  <c r="L28" i="1"/>
  <c r="J28" i="1"/>
  <c r="H28" i="1"/>
  <c r="F28" i="1"/>
  <c r="D28" i="1"/>
  <c r="B28" i="1"/>
  <c r="H9" i="17" l="1"/>
  <c r="O9" i="17" s="1"/>
  <c r="H10" i="17"/>
  <c r="O10" i="17" s="1"/>
  <c r="H11" i="17"/>
  <c r="O11" i="17" s="1"/>
  <c r="H12" i="17"/>
  <c r="O12" i="17" s="1"/>
  <c r="D13" i="17"/>
  <c r="H13" i="17" s="1"/>
  <c r="O13" i="17" s="1"/>
  <c r="F13" i="17"/>
  <c r="F14" i="17"/>
  <c r="H14" i="17" s="1"/>
  <c r="D15" i="17"/>
  <c r="F15" i="17"/>
  <c r="D16" i="17"/>
  <c r="H16" i="17" s="1"/>
  <c r="O16" i="17" s="1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3" i="17" s="1"/>
  <c r="B30" i="17"/>
  <c r="D23" i="17"/>
  <c r="H23" i="17" s="1"/>
  <c r="O23" i="17" s="1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/>
  <c r="P29" i="17"/>
  <c r="D30" i="17"/>
  <c r="F30" i="17"/>
  <c r="H30" i="17"/>
  <c r="O30" i="17" s="1"/>
  <c r="P30" i="17"/>
  <c r="D31" i="17"/>
  <c r="H31" i="17"/>
  <c r="O31" i="17" s="1"/>
  <c r="L33" i="17"/>
  <c r="M33" i="17"/>
  <c r="H29" i="17" l="1"/>
  <c r="O29" i="17" s="1"/>
  <c r="O25" i="17"/>
  <c r="H15" i="17"/>
  <c r="O15" i="17" s="1"/>
  <c r="D33" i="17"/>
  <c r="H17" i="17"/>
  <c r="O17" i="17" s="1"/>
  <c r="P33" i="17"/>
  <c r="O14" i="17"/>
  <c r="H33" i="17"/>
  <c r="F33" i="17"/>
  <c r="O33" i="17" l="1"/>
</calcChain>
</file>

<file path=xl/comments1.xml><?xml version="1.0" encoding="utf-8"?>
<comments xmlns="http://schemas.openxmlformats.org/spreadsheetml/2006/main">
  <authors>
    <author>CLS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<sst xmlns="http://schemas.openxmlformats.org/spreadsheetml/2006/main" count="69" uniqueCount="51">
  <si>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</si>
  <si>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</si>
  <si>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</si>
  <si>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</si>
  <si>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</si>
  <si>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</si>
  <si>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</si>
  <si>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</si>
  <si>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</si>
  <si>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</si>
  <si>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</si>
  <si>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</si>
  <si>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</si>
  <si>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</si>
  <si>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</si>
  <si>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</si>
  <si>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</si>
  <si>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</si>
  <si>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</si>
  <si>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</si>
  <si>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</si>
  <si>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</si>
  <si>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</si>
  <si>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</si>
  <si>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</si>
  <si>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</si>
  <si>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</si>
  <si>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</si>
  <si>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</si>
  <si>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</si>
  <si>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</si>
  <si>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</si>
  <si>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</si>
  <si>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</si>
  <si>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</si>
  <si>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Projects</t>
  </si>
  <si>
    <t xml:space="preserve">Loan </t>
  </si>
  <si>
    <t>Total ADB</t>
  </si>
  <si>
    <t>Partial Credit</t>
  </si>
  <si>
    <t>- = data not applicable, ADB = Asian Development Bank.</t>
  </si>
  <si>
    <t>Investment</t>
  </si>
  <si>
    <t>Commitments</t>
  </si>
  <si>
    <t>Debt</t>
  </si>
  <si>
    <t>Security</t>
  </si>
  <si>
    <t>Political Risk</t>
  </si>
  <si>
    <r>
      <t>Programs</t>
    </r>
    <r>
      <rPr>
        <vertAlign val="superscript"/>
        <sz val="10"/>
        <rFont val="Arial"/>
        <family val="2"/>
      </rPr>
      <t>b</t>
    </r>
  </si>
  <si>
    <t>-</t>
  </si>
  <si>
    <t>Note: Numbers may not sum precisely because of rounding.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</si>
  <si>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Includes Trade and Supply Chain Finance Program and Microfinance Program.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</si>
  <si>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Includes nonsovereign projects processed by the Private Sector Operations Department and various regional operations departments of ADB. Regional operations departments 
   started nonsovereign operations in 2007.</t>
    </r>
  </si>
  <si>
    <r>
      <t>Nonsovereign Commitments by Year, 2009–2021</t>
    </r>
    <r>
      <rPr>
        <vertAlign val="superscript"/>
        <sz val="11"/>
        <color rgb="FF007DB7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</si>
</sst>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1"/>
      <color rgb="FF007DB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8" fillId="0" borderId="0" xfId="1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43" fontId="1" fillId="0" borderId="0" xfId="1" applyAlignment="1">
      <alignment horizontal="right"/>
    </xf>
    <xf numFmtId="1" fontId="8" fillId="0" borderId="0" xfId="0" applyNumberFormat="1" applyFont="1" applyAlignment="1">
      <alignment horizontal="left"/>
    </xf>
    <xf numFmtId="4" fontId="1" fillId="0" borderId="0" xfId="0" applyNumberFormat="1" applyFont="1"/>
    <xf numFmtId="0" fontId="13" fillId="0" borderId="3" xfId="0" applyFont="1" applyBorder="1"/>
    <xf numFmtId="4" fontId="13" fillId="0" borderId="3" xfId="1" applyNumberFormat="1" applyFont="1" applyBorder="1"/>
    <xf numFmtId="43" fontId="13" fillId="0" borderId="3" xfId="1" applyFont="1" applyBorder="1"/>
    <xf numFmtId="39" fontId="13" fillId="0" borderId="3" xfId="1" applyNumberFormat="1" applyFont="1" applyBorder="1"/>
    <xf numFmtId="4" fontId="13" fillId="0" borderId="1" xfId="1" applyNumberFormat="1" applyFont="1" applyBorder="1" applyAlignment="1">
      <alignment horizontal="center" wrapText="1"/>
    </xf>
    <xf numFmtId="43" fontId="16" fillId="0" borderId="3" xfId="1" applyNumberFormat="1" applyFont="1" applyFill="1" applyBorder="1" applyAlignment="1"/>
    <xf numFmtId="3" fontId="16" fillId="0" borderId="3" xfId="1" applyNumberFormat="1" applyFont="1" applyFill="1" applyBorder="1" applyAlignment="1"/>
    <xf numFmtId="1" fontId="15" fillId="0" borderId="3" xfId="1" applyNumberFormat="1" applyFont="1" applyFill="1" applyBorder="1" applyAlignment="1"/>
    <xf numFmtId="4" fontId="16" fillId="0" borderId="3" xfId="1" applyNumberFormat="1" applyFont="1" applyFill="1" applyBorder="1" applyAlignment="1"/>
    <xf numFmtId="43" fontId="16" fillId="0" borderId="3" xfId="22" applyNumberFormat="1" applyFont="1" applyFill="1" applyBorder="1" applyAlignment="1"/>
    <xf numFmtId="44" fontId="1" fillId="0" borderId="0" xfId="1" applyNumberFormat="1" applyAlignment="1">
      <alignment horizontal="right" indent="1"/>
    </xf>
    <xf numFmtId="44" fontId="1" fillId="0" borderId="0" xfId="0" applyNumberFormat="1" applyFont="1" applyAlignment="1">
      <alignment horizontal="right" indent="1"/>
    </xf>
    <xf numFmtId="43" fontId="1" fillId="0" borderId="0" xfId="1" applyNumberFormat="1"/>
    <xf numFmtId="43" fontId="16" fillId="0" borderId="3" xfId="1" applyFont="1" applyFill="1" applyBorder="1" applyAlignment="1"/>
    <xf numFmtId="39" fontId="1" fillId="0" borderId="0" xfId="1" applyNumberFormat="1" applyAlignment="1">
      <alignment horizontal="right"/>
    </xf>
    <xf numFmtId="0" fontId="13" fillId="0" borderId="0" xfId="0" applyFont="1" applyBorder="1"/>
    <xf numFmtId="3" fontId="16" fillId="0" borderId="0" xfId="1" applyNumberFormat="1" applyFont="1" applyFill="1" applyBorder="1" applyAlignment="1"/>
    <xf numFmtId="1" fontId="15" fillId="0" borderId="0" xfId="1" applyNumberFormat="1" applyFont="1" applyFill="1" applyBorder="1" applyAlignment="1"/>
    <xf numFmtId="4" fontId="16" fillId="0" borderId="0" xfId="1" applyNumberFormat="1" applyFont="1" applyFill="1" applyBorder="1" applyAlignment="1"/>
    <xf numFmtId="4" fontId="13" fillId="0" borderId="0" xfId="1" applyNumberFormat="1" applyFont="1" applyBorder="1"/>
    <xf numFmtId="43" fontId="16" fillId="0" borderId="0" xfId="1" applyNumberFormat="1" applyFont="1" applyFill="1" applyBorder="1" applyAlignment="1"/>
    <xf numFmtId="43" fontId="16" fillId="0" borderId="0" xfId="22" applyNumberFormat="1" applyFont="1" applyFill="1" applyBorder="1" applyAlignment="1"/>
    <xf numFmtId="39" fontId="13" fillId="0" borderId="0" xfId="1" applyNumberFormat="1" applyFont="1" applyBorder="1"/>
    <xf numFmtId="43" fontId="16" fillId="0" borderId="0" xfId="1" applyFont="1" applyFill="1" applyBorder="1" applyAlignment="1"/>
    <xf numFmtId="43" fontId="13" fillId="0" borderId="0" xfId="1" applyFont="1" applyBorder="1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4" fontId="2" fillId="0" borderId="0" xfId="1" applyNumberFormat="1" applyFont="1" applyAlignment="1">
      <alignment vertical="center"/>
    </xf>
    <xf numFmtId="43" fontId="2" fillId="0" borderId="0" xfId="1" applyFont="1" applyAlignment="1">
      <alignment vertical="center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4" fontId="13" fillId="0" borderId="2" xfId="0" quotePrefix="1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3" fillId="0" borderId="1" xfId="1" applyNumberFormat="1" applyFont="1" applyBorder="1" applyAlignment="1">
      <alignment horizontal="center" wrapText="1"/>
    </xf>
    <xf numFmtId="43" fontId="13" fillId="0" borderId="1" xfId="1" applyFont="1" applyBorder="1" applyAlignment="1">
      <alignment horizontal="center" wrapText="1"/>
    </xf>
    <xf numFmtId="43" fontId="13" fillId="0" borderId="2" xfId="1" applyFont="1" applyBorder="1" applyAlignment="1">
      <alignment horizontal="center" wrapText="1"/>
    </xf>
    <xf numFmtId="1" fontId="13" fillId="0" borderId="1" xfId="0" quotePrefix="1" applyNumberFormat="1" applyFont="1" applyBorder="1" applyAlignment="1">
      <alignment horizontal="center" wrapText="1"/>
    </xf>
    <xf numFmtId="1" fontId="13" fillId="0" borderId="2" xfId="0" quotePrefix="1" applyNumberFormat="1" applyFont="1" applyBorder="1" applyAlignment="1">
      <alignment horizontal="center" wrapText="1"/>
    </xf>
    <xf numFmtId="4" fontId="13" fillId="0" borderId="1" xfId="0" quotePrefix="1" applyNumberFormat="1" applyFont="1" applyBorder="1" applyAlignment="1">
      <alignment horizontal="center" wrapText="1"/>
    </xf>
    <xf numFmtId="4" fontId="13" fillId="0" borderId="1" xfId="1" quotePrefix="1" applyNumberFormat="1" applyFont="1" applyBorder="1" applyAlignment="1">
      <alignment horizontal="center" wrapText="1"/>
    </xf>
    <xf numFmtId="4" fontId="13" fillId="0" borderId="2" xfId="1" quotePrefix="1" applyNumberFormat="1" applyFont="1" applyBorder="1" applyAlignment="1">
      <alignment horizontal="center" wrapText="1"/>
    </xf>
    <xf numFmtId="4" fontId="13" fillId="0" borderId="2" xfId="1" applyNumberFormat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4">
    <cellStyle name="Comma" xfId="1" builtinId="3"/>
    <cellStyle name="Currency" xfId="22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23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4A-4B1F-8946-471F6AF8A55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4A-4B1F-8946-471F6AF8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22976"/>
        <c:axId val="329216512"/>
      </c:barChart>
      <c:catAx>
        <c:axId val="97022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21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216512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97022976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11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3334085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en-U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nonsovereign, private sector</a:t>
          </a:r>
        </a:p>
      </xdr:txBody>
    </xdr:sp>
    <xdr:clientData/>
  </xdr:twoCellAnchor>
  <xdr:twoCellAnchor editAs="oneCell">
    <xdr:from>
      <xdr:col>0</xdr:col>
      <xdr:colOff>47624</xdr:colOff>
      <xdr:row>0</xdr:row>
      <xdr:rowOff>41671</xdr:rowOff>
    </xdr:from>
    <xdr:to>
      <xdr:col>0</xdr:col>
      <xdr:colOff>430660</xdr:colOff>
      <xdr:row>3</xdr:row>
      <xdr:rowOff>125010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1671"/>
          <a:ext cx="383036" cy="511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=""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S33"/>
  <sheetViews>
    <sheetView tabSelected="1" zoomScalePageLayoutView="160" workbookViewId="0">
      <selection activeCell="I8" sqref="I8"/>
    </sheetView>
  </sheetViews>
  <sheetFormatPr defaultColWidth="9.140625" defaultRowHeight="11.25" customHeight="1" x14ac:dyDescent="0.2"/>
  <cols>
    <col min="1" max="1" width="9.42578125" style="1" customWidth="1"/>
    <col min="2" max="2" width="5.85546875" style="7" customWidth="1"/>
    <col min="3" max="3" width="3" style="38" customWidth="1"/>
    <col min="4" max="4" width="9" style="10" customWidth="1"/>
    <col min="5" max="5" width="2.85546875" style="10" customWidth="1"/>
    <col min="6" max="6" width="9.140625" style="10" customWidth="1"/>
    <col min="7" max="7" width="2.85546875" style="10" customWidth="1"/>
    <col min="8" max="8" width="8.5703125" style="10" customWidth="1"/>
    <col min="9" max="9" width="2.85546875" style="10" customWidth="1"/>
    <col min="10" max="10" width="10.28515625" style="9" customWidth="1"/>
    <col min="11" max="11" width="2.5703125" style="9" customWidth="1"/>
    <col min="12" max="12" width="10.28515625" style="9" customWidth="1"/>
    <col min="13" max="13" width="2.5703125" style="9" customWidth="1"/>
    <col min="14" max="14" width="9.85546875" style="9" customWidth="1"/>
    <col min="15" max="15" width="2.85546875" style="9" customWidth="1"/>
    <col min="16" max="16" width="10.5703125" style="9" customWidth="1"/>
    <col min="17" max="17" width="2.85546875" style="9" customWidth="1"/>
    <col min="18" max="18" width="11.42578125" style="30" customWidth="1"/>
    <col min="19" max="19" width="2.140625" style="30" customWidth="1"/>
    <col min="20" max="16384" width="9.140625" style="1"/>
  </cols>
  <sheetData>
    <row r="8" spans="1:19" ht="18.95" customHeight="1" x14ac:dyDescent="0.25">
      <c r="A8" s="35" t="s">
        <v>50</v>
      </c>
      <c r="B8" s="5"/>
      <c r="C8" s="37"/>
      <c r="D8" s="8"/>
      <c r="E8" s="8"/>
      <c r="F8" s="8"/>
      <c r="G8" s="8"/>
      <c r="H8" s="8"/>
      <c r="I8" s="8"/>
    </row>
    <row r="9" spans="1:19" ht="15" customHeight="1" x14ac:dyDescent="0.2">
      <c r="A9" s="36" t="s">
        <v>0</v>
      </c>
      <c r="B9" s="5"/>
      <c r="C9" s="37"/>
      <c r="D9" s="8"/>
      <c r="E9" s="8"/>
      <c r="F9" s="8"/>
      <c r="G9" s="8"/>
      <c r="H9" s="8"/>
      <c r="I9" s="8"/>
    </row>
    <row r="11" spans="1:19" ht="12.75" x14ac:dyDescent="0.2">
      <c r="A11" s="39"/>
      <c r="B11" s="90" t="s">
        <v>2</v>
      </c>
      <c r="C11" s="90"/>
      <c r="D11" s="40"/>
      <c r="E11" s="40"/>
      <c r="F11" s="83" t="s">
        <v>42</v>
      </c>
      <c r="G11" s="83"/>
      <c r="H11" s="92" t="s">
        <v>3</v>
      </c>
      <c r="I11" s="92"/>
      <c r="J11" s="93" t="s">
        <v>37</v>
      </c>
      <c r="K11" s="93"/>
      <c r="L11" s="87" t="s">
        <v>38</v>
      </c>
      <c r="M11" s="87"/>
      <c r="N11" s="87" t="s">
        <v>44</v>
      </c>
      <c r="O11" s="87"/>
      <c r="P11" s="56"/>
      <c r="Q11" s="56"/>
      <c r="R11" s="88" t="s">
        <v>37</v>
      </c>
      <c r="S11" s="88"/>
    </row>
    <row r="12" spans="1:19" ht="14.25" customHeight="1" x14ac:dyDescent="0.2">
      <c r="A12" s="41" t="s">
        <v>4</v>
      </c>
      <c r="B12" s="91" t="s">
        <v>35</v>
      </c>
      <c r="C12" s="91"/>
      <c r="D12" s="84" t="s">
        <v>36</v>
      </c>
      <c r="E12" s="84"/>
      <c r="F12" s="84" t="s">
        <v>43</v>
      </c>
      <c r="G12" s="84"/>
      <c r="H12" s="85" t="s">
        <v>40</v>
      </c>
      <c r="I12" s="85"/>
      <c r="J12" s="94" t="s">
        <v>6</v>
      </c>
      <c r="K12" s="94"/>
      <c r="L12" s="95" t="s">
        <v>16</v>
      </c>
      <c r="M12" s="95"/>
      <c r="N12" s="85" t="s">
        <v>16</v>
      </c>
      <c r="O12" s="85"/>
      <c r="P12" s="85" t="s">
        <v>45</v>
      </c>
      <c r="Q12" s="85"/>
      <c r="R12" s="89" t="s">
        <v>41</v>
      </c>
      <c r="S12" s="89"/>
    </row>
    <row r="13" spans="1:19" ht="6" customHeight="1" x14ac:dyDescent="0.2">
      <c r="A13" s="42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6"/>
      <c r="S13" s="46"/>
    </row>
    <row r="14" spans="1:19" ht="12" customHeight="1" x14ac:dyDescent="0.2">
      <c r="A14" s="47">
        <v>2009</v>
      </c>
      <c r="B14" s="48">
        <v>9</v>
      </c>
      <c r="C14" s="50"/>
      <c r="D14" s="45">
        <v>346.80679216999999</v>
      </c>
      <c r="E14" s="45"/>
      <c r="F14" s="62" t="s">
        <v>46</v>
      </c>
      <c r="G14" s="45"/>
      <c r="H14" s="45">
        <v>128.926501</v>
      </c>
      <c r="I14" s="42"/>
      <c r="J14" s="46">
        <v>475.73329317000002</v>
      </c>
      <c r="K14" s="46"/>
      <c r="L14" s="49">
        <v>0</v>
      </c>
      <c r="M14" s="46"/>
      <c r="N14" s="46">
        <v>0</v>
      </c>
      <c r="O14" s="46"/>
      <c r="P14" s="64">
        <v>633.10707957999989</v>
      </c>
      <c r="Q14" s="46"/>
      <c r="R14" s="46">
        <v>1108.8403727499999</v>
      </c>
      <c r="S14" s="46"/>
    </row>
    <row r="15" spans="1:19" ht="12" customHeight="1" x14ac:dyDescent="0.2">
      <c r="A15" s="47">
        <v>2010</v>
      </c>
      <c r="B15" s="48">
        <v>12</v>
      </c>
      <c r="C15" s="50"/>
      <c r="D15" s="45">
        <v>547.26413000000002</v>
      </c>
      <c r="E15" s="45"/>
      <c r="F15" s="62" t="s">
        <v>46</v>
      </c>
      <c r="G15" s="45"/>
      <c r="H15" s="45">
        <v>268.85290199999997</v>
      </c>
      <c r="I15" s="42"/>
      <c r="J15" s="46">
        <v>816.11703199999999</v>
      </c>
      <c r="K15" s="46"/>
      <c r="L15" s="49">
        <v>0</v>
      </c>
      <c r="M15" s="46"/>
      <c r="N15" s="46">
        <v>0</v>
      </c>
      <c r="O15" s="46"/>
      <c r="P15" s="64">
        <v>1215.93</v>
      </c>
      <c r="Q15" s="46"/>
      <c r="R15" s="46">
        <v>2032.0470319999999</v>
      </c>
      <c r="S15" s="46"/>
    </row>
    <row r="16" spans="1:19" ht="12" customHeight="1" x14ac:dyDescent="0.2">
      <c r="A16" s="47">
        <v>2011</v>
      </c>
      <c r="B16" s="48">
        <v>15</v>
      </c>
      <c r="C16" s="50"/>
      <c r="D16" s="45">
        <v>862.57651799999996</v>
      </c>
      <c r="E16" s="45"/>
      <c r="F16" s="62" t="s">
        <v>46</v>
      </c>
      <c r="G16" s="45"/>
      <c r="H16" s="45">
        <v>82.88</v>
      </c>
      <c r="I16" s="42"/>
      <c r="J16" s="46">
        <v>945.45651799999996</v>
      </c>
      <c r="K16" s="46"/>
      <c r="L16" s="49">
        <v>0</v>
      </c>
      <c r="M16" s="46"/>
      <c r="N16" s="46">
        <v>0</v>
      </c>
      <c r="O16" s="46"/>
      <c r="P16" s="64">
        <v>1142.40971124</v>
      </c>
      <c r="Q16" s="46"/>
      <c r="R16" s="46">
        <v>2087.8662292399999</v>
      </c>
      <c r="S16" s="46"/>
    </row>
    <row r="17" spans="1:19" ht="12" customHeight="1" x14ac:dyDescent="0.2">
      <c r="A17" s="47">
        <v>2012</v>
      </c>
      <c r="B17" s="48">
        <v>21</v>
      </c>
      <c r="C17" s="50"/>
      <c r="D17" s="45">
        <v>1429.479828</v>
      </c>
      <c r="E17" s="45"/>
      <c r="F17" s="62" t="s">
        <v>46</v>
      </c>
      <c r="G17" s="45"/>
      <c r="H17" s="45">
        <v>74.714112</v>
      </c>
      <c r="I17" s="42"/>
      <c r="J17" s="46">
        <v>1504.1939400000001</v>
      </c>
      <c r="K17" s="46"/>
      <c r="L17" s="49">
        <v>66.61</v>
      </c>
      <c r="M17" s="46"/>
      <c r="N17" s="46">
        <v>217.950265</v>
      </c>
      <c r="O17" s="46"/>
      <c r="P17" s="64">
        <v>1586.1</v>
      </c>
      <c r="Q17" s="46"/>
      <c r="R17" s="46">
        <v>3374.8542050000001</v>
      </c>
      <c r="S17" s="46"/>
    </row>
    <row r="18" spans="1:19" ht="12" customHeight="1" x14ac:dyDescent="0.2">
      <c r="A18" s="47">
        <v>2013</v>
      </c>
      <c r="B18" s="48">
        <v>14</v>
      </c>
      <c r="C18" s="50"/>
      <c r="D18" s="45">
        <v>620.77966400000003</v>
      </c>
      <c r="E18" s="34"/>
      <c r="F18" s="62" t="s">
        <v>46</v>
      </c>
      <c r="G18" s="34"/>
      <c r="H18" s="45">
        <v>47.644896660000001</v>
      </c>
      <c r="I18" s="42"/>
      <c r="J18" s="46">
        <v>668.42456066</v>
      </c>
      <c r="K18" s="46"/>
      <c r="L18" s="66">
        <v>0</v>
      </c>
      <c r="M18" s="46"/>
      <c r="N18" s="46">
        <v>0</v>
      </c>
      <c r="O18" s="46"/>
      <c r="P18" s="64">
        <v>1775.8351061759261</v>
      </c>
      <c r="Q18" s="46"/>
      <c r="R18" s="46">
        <v>2444.2596668359261</v>
      </c>
      <c r="S18" s="46"/>
    </row>
    <row r="19" spans="1:19" ht="12" customHeight="1" x14ac:dyDescent="0.2">
      <c r="A19" s="47">
        <v>2014</v>
      </c>
      <c r="B19" s="48">
        <v>21</v>
      </c>
      <c r="C19" s="44"/>
      <c r="D19" s="51">
        <v>1589.797949</v>
      </c>
      <c r="E19" s="51"/>
      <c r="F19" s="63" t="s">
        <v>46</v>
      </c>
      <c r="G19" s="51"/>
      <c r="H19" s="51">
        <v>299.42875099999998</v>
      </c>
      <c r="I19" s="51"/>
      <c r="J19" s="46">
        <v>1889.2266999999999</v>
      </c>
      <c r="K19" s="46"/>
      <c r="L19" s="49">
        <v>0</v>
      </c>
      <c r="M19" s="45"/>
      <c r="N19" s="66">
        <v>0</v>
      </c>
      <c r="O19" s="45"/>
      <c r="P19" s="64">
        <v>1816.7664471777452</v>
      </c>
      <c r="Q19" s="45"/>
      <c r="R19" s="46">
        <v>3705.9931471777454</v>
      </c>
      <c r="S19" s="46"/>
    </row>
    <row r="20" spans="1:19" ht="12" customHeight="1" x14ac:dyDescent="0.2">
      <c r="A20" s="47">
        <v>2015</v>
      </c>
      <c r="B20" s="48">
        <v>23</v>
      </c>
      <c r="C20" s="44"/>
      <c r="D20" s="51">
        <v>1468.2435359999999</v>
      </c>
      <c r="E20" s="51"/>
      <c r="F20" s="63" t="s">
        <v>46</v>
      </c>
      <c r="G20" s="51"/>
      <c r="H20" s="51">
        <v>152.466769</v>
      </c>
      <c r="I20" s="51"/>
      <c r="J20" s="46">
        <v>1620.7103050000001</v>
      </c>
      <c r="K20" s="46"/>
      <c r="L20" s="49">
        <v>12.335495</v>
      </c>
      <c r="M20" s="45"/>
      <c r="N20" s="66">
        <v>0</v>
      </c>
      <c r="O20" s="45"/>
      <c r="P20" s="64">
        <v>1244.92</v>
      </c>
      <c r="Q20" s="45"/>
      <c r="R20" s="46">
        <v>2877.9657999999999</v>
      </c>
      <c r="S20" s="46"/>
    </row>
    <row r="21" spans="1:19" ht="12" customHeight="1" x14ac:dyDescent="0.2">
      <c r="A21" s="47">
        <v>2016</v>
      </c>
      <c r="B21" s="48">
        <v>18</v>
      </c>
      <c r="C21" s="44"/>
      <c r="D21" s="51">
        <v>1337.62450747</v>
      </c>
      <c r="E21" s="51"/>
      <c r="F21" s="51">
        <v>148.81569976</v>
      </c>
      <c r="G21" s="51"/>
      <c r="H21" s="51">
        <v>95.9</v>
      </c>
      <c r="I21" s="51"/>
      <c r="J21" s="46">
        <v>1582.34020723</v>
      </c>
      <c r="K21" s="46"/>
      <c r="L21" s="49">
        <v>168.15086400000001</v>
      </c>
      <c r="M21" s="45"/>
      <c r="N21" s="66">
        <v>0</v>
      </c>
      <c r="O21" s="45"/>
      <c r="P21" s="64">
        <v>1496.1142844530382</v>
      </c>
      <c r="Q21" s="45"/>
      <c r="R21" s="46">
        <v>3246.6053556830384</v>
      </c>
      <c r="S21" s="46"/>
    </row>
    <row r="22" spans="1:19" ht="12" customHeight="1" x14ac:dyDescent="0.2">
      <c r="A22" s="47">
        <v>2017</v>
      </c>
      <c r="B22" s="48">
        <v>27</v>
      </c>
      <c r="C22" s="44"/>
      <c r="D22" s="51">
        <v>1924.70117256</v>
      </c>
      <c r="E22" s="51"/>
      <c r="F22" s="51">
        <v>74.920110699999995</v>
      </c>
      <c r="G22" s="51"/>
      <c r="H22" s="51">
        <v>287.09475500000002</v>
      </c>
      <c r="I22" s="51"/>
      <c r="J22" s="46">
        <v>2286.71603826</v>
      </c>
      <c r="K22" s="46"/>
      <c r="L22" s="49">
        <v>0</v>
      </c>
      <c r="M22" s="45"/>
      <c r="N22" s="46">
        <v>0</v>
      </c>
      <c r="O22" s="45"/>
      <c r="P22" s="64">
        <v>1897.3485031680834</v>
      </c>
      <c r="Q22" s="45"/>
      <c r="R22" s="46">
        <v>4184.0645414280834</v>
      </c>
      <c r="S22" s="46"/>
    </row>
    <row r="23" spans="1:19" ht="12" customHeight="1" x14ac:dyDescent="0.2">
      <c r="A23" s="47">
        <v>2018</v>
      </c>
      <c r="B23" s="48">
        <v>32</v>
      </c>
      <c r="C23" s="44"/>
      <c r="D23" s="51">
        <v>2411.33746582</v>
      </c>
      <c r="E23" s="51"/>
      <c r="F23" s="51">
        <v>450.65045435000002</v>
      </c>
      <c r="G23" s="51"/>
      <c r="H23" s="51">
        <v>273.851202</v>
      </c>
      <c r="I23" s="51"/>
      <c r="J23" s="46">
        <v>3135.8391221699999</v>
      </c>
      <c r="K23" s="46"/>
      <c r="L23" s="49">
        <v>0</v>
      </c>
      <c r="M23" s="45"/>
      <c r="N23" s="66">
        <v>0</v>
      </c>
      <c r="O23" s="45"/>
      <c r="P23" s="64">
        <v>2695.5133399373253</v>
      </c>
      <c r="Q23" s="45"/>
      <c r="R23" s="46">
        <v>5831.3524621073248</v>
      </c>
      <c r="S23" s="46"/>
    </row>
    <row r="24" spans="1:19" ht="12" customHeight="1" x14ac:dyDescent="0.2">
      <c r="A24" s="47">
        <v>2019</v>
      </c>
      <c r="B24" s="48">
        <v>38</v>
      </c>
      <c r="C24" s="44"/>
      <c r="D24" s="51">
        <v>2335.7763822713</v>
      </c>
      <c r="E24" s="51"/>
      <c r="F24" s="51">
        <v>333.92281247624601</v>
      </c>
      <c r="G24" s="51"/>
      <c r="H24" s="51">
        <v>155</v>
      </c>
      <c r="I24" s="51"/>
      <c r="J24" s="46">
        <v>2824.6991947475462</v>
      </c>
      <c r="K24" s="46"/>
      <c r="L24" s="49">
        <v>0</v>
      </c>
      <c r="M24" s="45"/>
      <c r="N24" s="46">
        <v>175.36</v>
      </c>
      <c r="O24" s="45"/>
      <c r="P24" s="64">
        <v>2136.6047341693175</v>
      </c>
      <c r="Q24" s="45"/>
      <c r="R24" s="46">
        <v>5136.6604860468633</v>
      </c>
      <c r="S24" s="46"/>
    </row>
    <row r="25" spans="1:19" ht="12" customHeight="1" x14ac:dyDescent="0.2">
      <c r="A25" s="47">
        <v>2020</v>
      </c>
      <c r="B25" s="48">
        <v>38</v>
      </c>
      <c r="C25" s="44"/>
      <c r="D25" s="51">
        <v>937.17913563797504</v>
      </c>
      <c r="E25" s="51"/>
      <c r="F25" s="51">
        <v>213.71250846919801</v>
      </c>
      <c r="G25" s="51"/>
      <c r="H25" s="51">
        <v>255</v>
      </c>
      <c r="I25" s="51"/>
      <c r="J25" s="46">
        <v>1405.8916441071731</v>
      </c>
      <c r="K25" s="46"/>
      <c r="L25" s="49">
        <v>0</v>
      </c>
      <c r="M25" s="45"/>
      <c r="N25" s="46">
        <v>0</v>
      </c>
      <c r="O25" s="45"/>
      <c r="P25" s="64">
        <v>3068.7740257699998</v>
      </c>
      <c r="Q25" s="45"/>
      <c r="R25" s="46">
        <v>4474.6656698771731</v>
      </c>
      <c r="S25" s="46"/>
    </row>
    <row r="26" spans="1:19" ht="12" customHeight="1" x14ac:dyDescent="0.2">
      <c r="A26" s="47">
        <v>2021</v>
      </c>
      <c r="B26" s="48">
        <v>35</v>
      </c>
      <c r="C26" s="44"/>
      <c r="D26" s="51">
        <v>773.87</v>
      </c>
      <c r="E26" s="51"/>
      <c r="F26" s="51">
        <v>147.11000000000001</v>
      </c>
      <c r="G26" s="51"/>
      <c r="H26" s="51">
        <v>264.56</v>
      </c>
      <c r="I26" s="51"/>
      <c r="J26" s="46">
        <v>1185.54</v>
      </c>
      <c r="K26" s="46"/>
      <c r="L26" s="49">
        <v>0</v>
      </c>
      <c r="M26" s="45"/>
      <c r="N26" s="46">
        <v>0</v>
      </c>
      <c r="O26" s="45"/>
      <c r="P26" s="64">
        <v>3072.05</v>
      </c>
      <c r="Q26" s="45"/>
      <c r="R26" s="46">
        <v>4257.59</v>
      </c>
      <c r="S26" s="46"/>
    </row>
    <row r="27" spans="1:19" ht="3.75" customHeight="1" x14ac:dyDescent="0.2">
      <c r="A27" s="47"/>
      <c r="B27" s="48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64"/>
      <c r="Q27" s="45"/>
      <c r="R27" s="46"/>
      <c r="S27" s="46"/>
    </row>
    <row r="28" spans="1:19" ht="14.25" customHeight="1" x14ac:dyDescent="0.2">
      <c r="A28" s="52" t="s">
        <v>17</v>
      </c>
      <c r="B28" s="58">
        <f>SUM(B14:B27)</f>
        <v>303</v>
      </c>
      <c r="C28" s="59"/>
      <c r="D28" s="60">
        <f>SUM(D14:D27)</f>
        <v>16585.437080929274</v>
      </c>
      <c r="E28" s="60"/>
      <c r="F28" s="60">
        <f>SUM(F21:F27)</f>
        <v>1369.1315857554441</v>
      </c>
      <c r="G28" s="60"/>
      <c r="H28" s="60">
        <f>SUM(H14:H27)</f>
        <v>2386.3198886599998</v>
      </c>
      <c r="I28" s="53"/>
      <c r="J28" s="57">
        <f>SUM(J14:J27)</f>
        <v>20340.888555344722</v>
      </c>
      <c r="K28" s="53"/>
      <c r="L28" s="61">
        <f>SUM(L14:L27)</f>
        <v>247.09635900000001</v>
      </c>
      <c r="M28" s="53"/>
      <c r="N28" s="55">
        <f>SUM(N14:N27)</f>
        <v>393.31026500000002</v>
      </c>
      <c r="O28" s="53"/>
      <c r="P28" s="57">
        <f>SUM(P14:P27)</f>
        <v>23781.473231671433</v>
      </c>
      <c r="Q28" s="53"/>
      <c r="R28" s="65">
        <f>SUM(R14:R27)</f>
        <v>44762.764968146148</v>
      </c>
      <c r="S28" s="54"/>
    </row>
    <row r="29" spans="1:19" ht="3.75" customHeight="1" x14ac:dyDescent="0.2">
      <c r="A29" s="67"/>
      <c r="B29" s="68"/>
      <c r="C29" s="69"/>
      <c r="D29" s="70"/>
      <c r="E29" s="70"/>
      <c r="F29" s="70"/>
      <c r="G29" s="70"/>
      <c r="H29" s="70"/>
      <c r="I29" s="71"/>
      <c r="J29" s="72"/>
      <c r="K29" s="71"/>
      <c r="L29" s="73"/>
      <c r="M29" s="71"/>
      <c r="N29" s="74"/>
      <c r="O29" s="71"/>
      <c r="P29" s="72"/>
      <c r="Q29" s="71"/>
      <c r="R29" s="75"/>
      <c r="S29" s="76"/>
    </row>
    <row r="30" spans="1:19" s="77" customFormat="1" ht="12" customHeight="1" x14ac:dyDescent="0.2">
      <c r="A30" s="78" t="s">
        <v>39</v>
      </c>
      <c r="B30" s="79"/>
      <c r="C30" s="8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2"/>
      <c r="S30" s="82"/>
    </row>
    <row r="31" spans="1:19" s="77" customFormat="1" ht="12" customHeight="1" x14ac:dyDescent="0.2">
      <c r="A31" s="78" t="s">
        <v>47</v>
      </c>
      <c r="B31" s="79"/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2"/>
      <c r="S31" s="82"/>
    </row>
    <row r="32" spans="1:19" s="77" customFormat="1" ht="21.75" customHeight="1" x14ac:dyDescent="0.2">
      <c r="A32" s="86" t="s">
        <v>49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</row>
    <row r="33" spans="1:19" s="77" customFormat="1" ht="12" customHeight="1" x14ac:dyDescent="0.2">
      <c r="A33" s="86" t="s">
        <v>48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</row>
  </sheetData>
  <mergeCells count="18">
    <mergeCell ref="L11:M11"/>
    <mergeCell ref="L12:M12"/>
    <mergeCell ref="F11:G11"/>
    <mergeCell ref="F12:G12"/>
    <mergeCell ref="P12:Q12"/>
    <mergeCell ref="A33:S33"/>
    <mergeCell ref="A32:S32"/>
    <mergeCell ref="N11:O11"/>
    <mergeCell ref="N12:O12"/>
    <mergeCell ref="R11:S11"/>
    <mergeCell ref="R12:S12"/>
    <mergeCell ref="D12:E12"/>
    <mergeCell ref="B11:C11"/>
    <mergeCell ref="B12:C12"/>
    <mergeCell ref="H11:I11"/>
    <mergeCell ref="H12:I12"/>
    <mergeCell ref="J11:K11"/>
    <mergeCell ref="J12:K12"/>
  </mergeCells>
  <phoneticPr fontId="0" type="noConversion"/>
  <printOptions horizontalCentered="1"/>
  <pageMargins left="0.5" right="0.5" top="0.5" bottom="0.5" header="0.51" footer="0.5"/>
  <pageSetup scale="81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30" workbookViewId="0">
      <selection activeCell="N48" sqref="N48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hidden="1" customWidth="1"/>
    <col min="3" max="3" width="1.28515625" style="7" hidden="1" customWidth="1"/>
    <col min="4" max="4" width="7.28515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140625" style="9" customWidth="1"/>
    <col min="9" max="9" width="11.140625" style="9" customWidth="1"/>
    <col min="10" max="10" width="7.7109375" style="9" customWidth="1"/>
    <col min="11" max="12" width="9.140625" style="9" bestFit="1"/>
    <col min="13" max="13" width="6.85546875" style="9" bestFit="1" customWidth="1"/>
    <col min="14" max="14" width="6.85546875" style="9" customWidth="1"/>
    <col min="15" max="15" width="9" style="10" customWidth="1"/>
    <col min="16" max="16" width="9" style="9" bestFit="1" customWidth="1"/>
    <col min="17" max="16384" width="9.140625" style="1"/>
  </cols>
  <sheetData>
    <row r="1" spans="1:16" ht="11.25" customHeight="1" x14ac:dyDescent="0.2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0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97" t="s">
        <v>23</v>
      </c>
      <c r="J5" s="97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96" t="s">
        <v>24</v>
      </c>
      <c r="J6" s="96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2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7</v>
      </c>
    </row>
    <row r="36" spans="1:16" ht="11.25" hidden="1" customHeight="1" x14ac:dyDescent="0.2">
      <c r="A36" s="1" t="s">
        <v>8</v>
      </c>
    </row>
    <row r="37" spans="1:16" ht="11.25" hidden="1" customHeight="1" x14ac:dyDescent="0.2">
      <c r="A37" s="1" t="s">
        <v>31</v>
      </c>
    </row>
    <row r="38" spans="1:16" ht="11.25" hidden="1" customHeight="1" x14ac:dyDescent="0.2">
      <c r="A38" s="1" t="s">
        <v>34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3AA633E9-AB95-4821-8FB8-27490EFF9F9A}"/>
</file>

<file path=customXml/itemProps2.xml><?xml version="1.0" encoding="utf-8"?>
<ds:datastoreItem xmlns:ds="http://schemas.openxmlformats.org/officeDocument/2006/customXml" ds:itemID="{1C01B423-C72F-4955-97C6-AD83432CA456}"/>
</file>

<file path=customXml/itemProps3.xml><?xml version="1.0" encoding="utf-8"?>
<ds:datastoreItem xmlns:ds="http://schemas.openxmlformats.org/officeDocument/2006/customXml" ds:itemID="{B1195466-15BE-4F99-98BA-A449C4DE3B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 7</vt:lpstr>
      <vt:lpstr>T11-1205chartdetails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'T11-1205chartdetails'!Print_Area</vt:lpstr>
      <vt:lpstr>'Table 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priv sector investments</dc:title>
  <dc:subject>annual report</dc:subject>
  <dc:creator>marissa ventura</dc:creator>
  <cp:lastModifiedBy>Amir</cp:lastModifiedBy>
  <cp:lastPrinted>2022-03-31T05:54:34Z</cp:lastPrinted>
  <dcterms:created xsi:type="dcterms:W3CDTF">1999-01-24T03:13:28Z</dcterms:created>
  <dcterms:modified xsi:type="dcterms:W3CDTF">2022-04-05T06:36:22Z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