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D:\Downloads\DEFR Data Lib\"/>
    </mc:Choice>
  </mc:AlternateContent>
  <xr:revisionPtr revIDLastSave="0" documentId="13_ncr:1_{957707DE-D6DD-4A9C-9816-5522D373670D}"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6"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 l="1"/>
  <c r="G12" i="3"/>
  <c r="G15" i="3"/>
  <c r="G19" i="3"/>
  <c r="G20" i="3"/>
  <c r="G22" i="3"/>
  <c r="G23" i="3"/>
  <c r="G13" i="3"/>
  <c r="G17" i="3"/>
  <c r="G24" i="3"/>
  <c r="G26" i="3"/>
  <c r="G27" i="3"/>
  <c r="G28" i="3"/>
  <c r="G29" i="3"/>
  <c r="G6" i="3"/>
  <c r="G5" i="3"/>
</calcChain>
</file>

<file path=xl/sharedStrings.xml><?xml version="1.0" encoding="utf-8"?>
<sst xmlns="http://schemas.openxmlformats.org/spreadsheetml/2006/main" count="362" uniqueCount="197">
  <si>
    <t>AFGHANISTAN</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</si>
  <si>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</si>
  <si>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</si>
  <si>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</si>
  <si>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</si>
  <si>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</si>
  <si>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</si>
  <si>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</si>
  <si>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</si>
  <si>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</si>
  <si>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</si>
  <si>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</si>
  <si>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</si>
  <si>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</si>
  <si>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</si>
  <si>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</si>
  <si>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</si>
  <si>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</si>
  <si>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</si>
  <si>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</si>
  <si>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</si>
  <si>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</si>
  <si>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</si>
  <si>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</si>
  <si>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</si>
  <si>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</si>
  <si>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</si>
  <si>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</si>
  <si>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</si>
  <si>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</si>
  <si>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</si>
  <si>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</si>
  <si>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</si>
  <si>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</si>
  <si>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</si>
  <si>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</si>
  <si>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</si>
  <si>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</si>
  <si>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</si>
  <si>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</si>
  <si>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</si>
  <si>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</si>
  <si>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</si>
  <si>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</si>
  <si>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</si>
  <si>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</si>
  <si>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</si>
  <si>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</si>
  <si>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</si>
  <si>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</si>
  <si>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</si>
  <si>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</si>
  <si>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</si>
  <si>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</si>
  <si>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</si>
  <si>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</si>
  <si>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</si>
  <si>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</si>
  <si>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</si>
  <si>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</si>
  <si>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</si>
  <si>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</si>
  <si>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</si>
  <si>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</si>
  <si>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</si>
  <si>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</si>
  <si>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</si>
  <si>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</si>
  <si>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</si>
  <si>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</si>
  <si>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</si>
  <si>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</si>
  <si>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</si>
  <si>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</si>
  <si>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</si>
  <si>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</si>
  <si>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</si>
  <si>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</si>
  <si>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</si>
  <si>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</si>
  <si>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</si>
  <si>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</si>
  <si>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</si>
  <si>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</si>
  <si>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</si>
  <si>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</si>
  <si>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</si>
  <si>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Andkhoy-Qaisar Road</t>
  </si>
  <si>
    <t>Afghanistan</t>
  </si>
  <si>
    <t>Project</t>
  </si>
  <si>
    <t>S</t>
  </si>
  <si>
    <t>ADF</t>
  </si>
  <si>
    <t>No</t>
  </si>
  <si>
    <t>Yes</t>
  </si>
  <si>
    <t>Afghanistan International Bank</t>
  </si>
  <si>
    <t>Equity</t>
  </si>
  <si>
    <t>NS</t>
  </si>
  <si>
    <t>OCR</t>
  </si>
  <si>
    <t>Afghanistan Investment Guarantee Facility Project</t>
  </si>
  <si>
    <t>Program</t>
  </si>
  <si>
    <t>DFID, IDA</t>
  </si>
  <si>
    <t>UK, Multilateral</t>
  </si>
  <si>
    <t>Regional Airports Rehabilitation Project Phase I</t>
  </si>
  <si>
    <t>G0067</t>
  </si>
  <si>
    <t>Private Sector and Financial Market Development Program</t>
  </si>
  <si>
    <t>G0068</t>
  </si>
  <si>
    <t>SDP Grant</t>
  </si>
  <si>
    <t>Fiscal Management and Public Administration Reform Program</t>
  </si>
  <si>
    <t>G0030</t>
  </si>
  <si>
    <t>Afghanistan Renewal Fund Limited</t>
  </si>
  <si>
    <t>38905-014</t>
  </si>
  <si>
    <t>Investment</t>
  </si>
  <si>
    <t>NA</t>
  </si>
  <si>
    <t>7202/2098</t>
  </si>
  <si>
    <t xml:space="preserve">Roshan Cellular Telecommunications Project - Phase 1 </t>
  </si>
  <si>
    <t>38920-014</t>
  </si>
  <si>
    <t>Investment/ Loan</t>
  </si>
  <si>
    <t>7238/ 2241</t>
  </si>
  <si>
    <t>Roshan Cellular Telecommunications Project - Phase 2</t>
  </si>
  <si>
    <t>40918-014</t>
  </si>
  <si>
    <t>7281/2431</t>
  </si>
  <si>
    <t>Roshan Cellular Telecommunications Project - Phase 3</t>
  </si>
  <si>
    <t>42919-014</t>
  </si>
  <si>
    <t>G0161</t>
  </si>
  <si>
    <t>Hairatan to Mazar-e-Sharif Railway Project</t>
  </si>
  <si>
    <t>42533-022</t>
  </si>
  <si>
    <t>Project grant</t>
  </si>
  <si>
    <t>2257/G0054/G0135</t>
  </si>
  <si>
    <t>North–South Corridor Project</t>
  </si>
  <si>
    <t>39467-013</t>
  </si>
  <si>
    <t>JFPR</t>
  </si>
  <si>
    <t>Japan</t>
  </si>
  <si>
    <t>7201/2091</t>
  </si>
  <si>
    <t>Afghanistan Investment Guarantee Facility</t>
  </si>
  <si>
    <t>Loan</t>
  </si>
  <si>
    <t>2165/G0004</t>
  </si>
  <si>
    <t>Power Transmission and Distribution Project
This</t>
  </si>
  <si>
    <t>37078-013</t>
  </si>
  <si>
    <t>Project Loan/Grant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</si>
  <si>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</si>
  <si>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</si>
  <si>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</si>
  <si>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</si>
  <si>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</si>
  <si>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</si>
  <si>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</si>
  <si>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</si>
  <si>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</si>
  <si>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</si>
  <si>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</si>
  <si>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</si>
  <si>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</si>
  <si>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</si>
  <si>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</si>
  <si>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</si>
  <si>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</si>
  <si>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Supporting the Inter-Ministerial Commission for Energy</t>
  </si>
  <si>
    <t>RFI</t>
  </si>
  <si>
    <t>Entities with improved management functions and financial stability (number) </t>
  </si>
  <si>
    <t>6.1.2</t>
  </si>
  <si>
    <t>TI</t>
  </si>
  <si>
    <t>Measures supported in implementation to improve capacity of public organizations to promote the private sector and finance sector (number)</t>
  </si>
  <si>
    <t>Pillar/Sub-pillar</t>
  </si>
  <si>
    <t>Indicator name</t>
  </si>
  <si>
    <t>SOV</t>
  </si>
  <si>
    <t>NSO</t>
  </si>
  <si>
    <t>TA</t>
  </si>
  <si>
    <t>Total</t>
  </si>
  <si>
    <t>OP 6: Strengthening Governance and Institutional Capacity</t>
  </si>
  <si>
    <t>2020 Development Effectiveness Review</t>
  </si>
  <si>
    <t>https://www.adb.org/documents/development-effectiveness-review-2020-report</t>
  </si>
  <si>
    <t>Energy Sector Development Investment Program—Tranche 2</t>
  </si>
  <si>
    <t>4.1.2</t>
  </si>
  <si>
    <t>6.1.1</t>
  </si>
  <si>
    <t>Northern Flood-Damaged Infrastructure Emergency Rehabilitation Project</t>
  </si>
  <si>
    <t>1.3.1</t>
  </si>
  <si>
    <t>3.2.1</t>
  </si>
  <si>
    <t>5.1.1</t>
  </si>
  <si>
    <t>People benefiting from improved services in urban areas (number)</t>
  </si>
  <si>
    <t>Urban infrastructure assets established or improved (number)</t>
  </si>
  <si>
    <t>Government officials with increased capacity to design, implement, monitor, and evaluate relevant measures (number)</t>
  </si>
  <si>
    <t>Jobs generated (number)</t>
  </si>
  <si>
    <t>Poor and vulnerable people with improved standards of living (number)</t>
  </si>
  <si>
    <t>Skilled jobs for women generated (number) </t>
  </si>
  <si>
    <t>People benefiting from increased rural investment (number)</t>
  </si>
  <si>
    <t>Land with higher productivity (hectares)</t>
  </si>
  <si>
    <t>Infrastructure assets established or improved (number)</t>
  </si>
  <si>
    <t>Area with reduced flood risk (hectares) </t>
  </si>
  <si>
    <t>Rural infrastructure assets established or improved (number)</t>
  </si>
  <si>
    <t>Public Management Support</t>
  </si>
  <si>
    <t>6.2.3</t>
  </si>
  <si>
    <t>Measures to strengthen SOE governance supported in implementation (number)</t>
  </si>
  <si>
    <t>OP 1: Addressing remaining poverty and reducing inequalities</t>
  </si>
  <si>
    <t>OP 2: Accelerating progress in gender equality</t>
  </si>
  <si>
    <t>OP 3: Tackling climate change, building climate and disaster resilience, and enhancing environmental sustainability</t>
  </si>
  <si>
    <t>OP 4: Making cities more livable</t>
  </si>
  <si>
    <t>OP 5: Promoting rural development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</si>
</sst>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_(* #,##0_);_(* \(#,##0\);_(* &quot;-&quot;??_);_(@_)"/>
    <numFmt numFmtId="167" formatCode="0.0"/>
    <numFmt numFmtId="168" formatCode="[$-409]d\-mmm\-yy;@"/>
    <numFmt numFmtId="169" formatCode="#,##0.0"/>
    <numFmt numFmtId="170" formatCode="[$-409]dd\-mmm\-yy;@"/>
  </numFmts>
  <fonts count="28"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sz val="10"/>
      <name val="Calibri"/>
      <family val="2"/>
      <scheme val="minor"/>
    </font>
    <font>
      <b/>
      <sz val="10"/>
      <name val="Calibri"/>
      <family val="2"/>
      <scheme val="minor"/>
    </font>
    <font>
      <sz val="11"/>
      <color rgb="FF000000"/>
      <name val="Calibri"/>
      <family val="2"/>
    </font>
    <font>
      <b/>
      <i/>
      <sz val="10"/>
      <color theme="1"/>
      <name val="Calibri"/>
      <family val="2"/>
      <scheme val="minor"/>
    </font>
    <font>
      <b/>
      <i/>
      <sz val="12"/>
      <color theme="1"/>
      <name val="Calibri"/>
      <family val="2"/>
      <scheme val="minor"/>
    </font>
    <font>
      <b/>
      <sz val="12"/>
      <color rgb="FF0070C0"/>
      <name val="Calibri"/>
      <family val="2"/>
      <scheme val="minor"/>
    </font>
    <font>
      <b/>
      <i/>
      <sz val="10"/>
      <color rgb="FF00000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3">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top style="thin">
        <color theme="4"/>
      </top>
      <bottom/>
      <diagonal/>
    </border>
    <border>
      <left/>
      <right style="thin">
        <color indexed="64"/>
      </right>
      <top style="thin">
        <color indexed="64"/>
      </top>
      <bottom/>
      <diagonal/>
    </border>
    <border>
      <left style="thin">
        <color indexed="64"/>
      </left>
      <right/>
      <top style="thin">
        <color theme="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rgb="FF5B9BD5"/>
      </top>
      <bottom/>
      <diagonal/>
    </border>
  </borders>
  <cellStyleXfs count="6">
    <xf numFmtId="0" fontId="0" fillId="0" borderId="0"/>
    <xf numFmtId="165"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cellStyleXfs>
  <cellXfs count="142">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6" fontId="0" fillId="0" borderId="0" xfId="1" applyNumberFormat="1" applyFont="1"/>
    <xf numFmtId="166" fontId="5" fillId="2" borderId="0" xfId="1" applyNumberFormat="1" applyFont="1" applyFill="1"/>
    <xf numFmtId="166" fontId="5" fillId="2" borderId="0" xfId="1" applyNumberFormat="1" applyFont="1" applyFill="1" applyAlignment="1">
      <alignment horizontal="left"/>
    </xf>
    <xf numFmtId="166" fontId="5" fillId="2" borderId="0" xfId="1" applyNumberFormat="1" applyFont="1" applyFill="1" applyAlignment="1">
      <alignment horizontal="center"/>
    </xf>
    <xf numFmtId="166"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Border="1" applyAlignment="1">
      <alignment horizontal="left"/>
    </xf>
    <xf numFmtId="3" fontId="4" fillId="0" borderId="1" xfId="0" applyNumberFormat="1" applyFont="1" applyFill="1" applyBorder="1"/>
    <xf numFmtId="37" fontId="4" fillId="0" borderId="1" xfId="1" applyNumberFormat="1" applyFont="1" applyFill="1" applyBorder="1"/>
    <xf numFmtId="167" fontId="4"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xf numFmtId="1" fontId="6" fillId="0" borderId="1" xfId="0" applyNumberFormat="1" applyFont="1" applyFill="1" applyBorder="1"/>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68" fontId="6" fillId="0" borderId="1" xfId="2" applyNumberFormat="1" applyFont="1" applyBorder="1" applyAlignment="1">
      <alignment horizontal="center" wrapText="1"/>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168" fontId="6" fillId="0" borderId="1" xfId="2" applyNumberFormat="1" applyFont="1" applyBorder="1" applyAlignment="1">
      <alignment horizontal="center" vertical="top" wrapText="1"/>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66" fontId="6" fillId="0" borderId="1" xfId="1" applyNumberFormat="1" applyFont="1" applyFill="1" applyBorder="1" applyAlignment="1">
      <alignment horizontal="left"/>
    </xf>
    <xf numFmtId="166" fontId="6" fillId="0" borderId="1" xfId="1" applyNumberFormat="1" applyFont="1" applyFill="1" applyBorder="1" applyAlignment="1">
      <alignment horizontal="center"/>
    </xf>
    <xf numFmtId="166" fontId="6" fillId="0" borderId="1" xfId="1" applyNumberFormat="1" applyFont="1" applyFill="1" applyBorder="1" applyAlignment="1">
      <alignment horizontal="right"/>
    </xf>
    <xf numFmtId="1" fontId="6" fillId="0" borderId="1" xfId="1" applyNumberFormat="1" applyFont="1" applyFill="1" applyBorder="1" applyAlignment="1">
      <alignment horizontal="right"/>
    </xf>
    <xf numFmtId="0" fontId="6" fillId="0" borderId="1" xfId="0" applyFont="1" applyFill="1" applyBorder="1" applyAlignment="1">
      <alignment horizontal="right"/>
    </xf>
    <xf numFmtId="168" fontId="6" fillId="0" borderId="1" xfId="0" applyNumberFormat="1" applyFont="1" applyFill="1" applyBorder="1" applyAlignment="1">
      <alignment horizontal="center"/>
    </xf>
    <xf numFmtId="170" fontId="6" fillId="0" borderId="1" xfId="0" applyNumberFormat="1"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5" applyFont="1"/>
    <xf numFmtId="0" fontId="16" fillId="0" borderId="0" xfId="5" applyFont="1" applyAlignment="1">
      <alignment wrapText="1"/>
    </xf>
    <xf numFmtId="0" fontId="2" fillId="0" borderId="0" xfId="5"/>
    <xf numFmtId="0" fontId="17" fillId="0" borderId="0" xfId="5" applyFont="1" applyAlignment="1">
      <alignment vertical="center"/>
    </xf>
    <xf numFmtId="0" fontId="17" fillId="0" borderId="0" xfId="5" applyFont="1"/>
    <xf numFmtId="0" fontId="15" fillId="0" borderId="0" xfId="5" applyFont="1"/>
    <xf numFmtId="0" fontId="19" fillId="0" borderId="0" xfId="0" applyFont="1"/>
    <xf numFmtId="0" fontId="20" fillId="0" borderId="0" xfId="4" applyFont="1" applyFill="1"/>
    <xf numFmtId="0" fontId="21" fillId="13" borderId="0" xfId="5" applyFont="1" applyFill="1" applyBorder="1" applyAlignment="1">
      <alignment horizontal="center" vertical="top"/>
    </xf>
    <xf numFmtId="0" fontId="21" fillId="13" borderId="0" xfId="5" applyFont="1" applyFill="1" applyBorder="1" applyAlignment="1">
      <alignment horizontal="center" vertical="top" wrapText="1"/>
    </xf>
    <xf numFmtId="0" fontId="17" fillId="14" borderId="0" xfId="5" applyFont="1" applyFill="1" applyBorder="1" applyAlignment="1">
      <alignment horizontal="left" vertical="top"/>
    </xf>
    <xf numFmtId="0" fontId="17" fillId="14" borderId="0" xfId="5" quotePrefix="1" applyFont="1" applyFill="1" applyBorder="1" applyAlignment="1">
      <alignment horizontal="right" vertical="top" wrapText="1"/>
    </xf>
    <xf numFmtId="0" fontId="17" fillId="14" borderId="0" xfId="5" quotePrefix="1" applyFont="1" applyFill="1" applyBorder="1" applyAlignment="1">
      <alignment horizontal="right" vertical="top"/>
    </xf>
    <xf numFmtId="0" fontId="17" fillId="0" borderId="0" xfId="5" applyFont="1" applyBorder="1" applyAlignment="1">
      <alignment horizontal="left" vertical="top"/>
    </xf>
    <xf numFmtId="0" fontId="17" fillId="0" borderId="0" xfId="5" applyFont="1" applyBorder="1" applyAlignment="1">
      <alignment vertical="top" wrapText="1"/>
    </xf>
    <xf numFmtId="0" fontId="17" fillId="0" borderId="0" xfId="5" applyFont="1" applyBorder="1" applyAlignment="1">
      <alignment vertical="top"/>
    </xf>
    <xf numFmtId="0" fontId="18" fillId="0" borderId="0" xfId="5" quotePrefix="1" applyFont="1" applyBorder="1" applyAlignment="1">
      <alignment horizontal="left" vertical="top"/>
    </xf>
    <xf numFmtId="0" fontId="16" fillId="0" borderId="0" xfId="5" applyFont="1" applyBorder="1" applyAlignment="1">
      <alignment horizontal="left" vertical="top"/>
    </xf>
    <xf numFmtId="0" fontId="16" fillId="0" borderId="0" xfId="5" applyFont="1" applyBorder="1" applyAlignment="1">
      <alignment vertical="top" wrapText="1"/>
    </xf>
    <xf numFmtId="0" fontId="16" fillId="0" borderId="0" xfId="5" applyFont="1" applyBorder="1" applyAlignment="1">
      <alignment vertical="top"/>
    </xf>
    <xf numFmtId="0" fontId="16" fillId="0" borderId="0" xfId="5" quotePrefix="1" applyFont="1" applyBorder="1" applyAlignment="1">
      <alignment horizontal="left" vertical="top"/>
    </xf>
    <xf numFmtId="0" fontId="0" fillId="0" borderId="0" xfId="0" applyBorder="1"/>
    <xf numFmtId="0" fontId="23" fillId="0" borderId="0" xfId="0" applyFont="1" applyBorder="1"/>
    <xf numFmtId="0" fontId="24" fillId="0" borderId="6" xfId="5" quotePrefix="1" applyNumberFormat="1" applyFont="1" applyBorder="1" applyAlignment="1">
      <alignment horizontal="left" vertical="top"/>
    </xf>
    <xf numFmtId="0" fontId="24" fillId="0" borderId="4" xfId="5" applyNumberFormat="1" applyFont="1" applyBorder="1" applyAlignment="1">
      <alignment vertical="top" wrapText="1"/>
    </xf>
    <xf numFmtId="0" fontId="24" fillId="0" borderId="4" xfId="5" applyNumberFormat="1" applyFont="1" applyBorder="1" applyAlignment="1">
      <alignment horizontal="left" vertical="top"/>
    </xf>
    <xf numFmtId="0" fontId="24" fillId="0" borderId="4" xfId="5" quotePrefix="1" applyNumberFormat="1" applyFont="1" applyBorder="1" applyAlignment="1">
      <alignment horizontal="left" vertical="top"/>
    </xf>
    <xf numFmtId="0" fontId="25" fillId="0" borderId="0" xfId="5" applyFont="1"/>
    <xf numFmtId="0" fontId="22" fillId="13" borderId="2" xfId="5" applyNumberFormat="1" applyFont="1" applyFill="1" applyBorder="1" applyAlignment="1">
      <alignment horizontal="center" vertical="top"/>
    </xf>
    <xf numFmtId="0" fontId="22" fillId="13" borderId="3" xfId="5" applyFont="1" applyFill="1" applyBorder="1" applyAlignment="1">
      <alignment horizontal="center" vertical="top"/>
    </xf>
    <xf numFmtId="0" fontId="22" fillId="13" borderId="3" xfId="5" applyNumberFormat="1" applyFont="1" applyFill="1" applyBorder="1" applyAlignment="1">
      <alignment horizontal="center" vertical="top"/>
    </xf>
    <xf numFmtId="0" fontId="22" fillId="13" borderId="5" xfId="5" applyNumberFormat="1" applyFont="1" applyFill="1" applyBorder="1" applyAlignment="1">
      <alignment horizontal="center" vertical="top"/>
    </xf>
    <xf numFmtId="0" fontId="24" fillId="15" borderId="7" xfId="5" applyFont="1" applyFill="1" applyBorder="1" applyAlignment="1">
      <alignment vertical="top" wrapText="1"/>
    </xf>
    <xf numFmtId="0" fontId="16" fillId="0" borderId="8" xfId="5" applyFont="1" applyBorder="1" applyAlignment="1">
      <alignment horizontal="left"/>
    </xf>
    <xf numFmtId="0" fontId="16" fillId="0" borderId="0" xfId="5" applyFont="1" applyBorder="1"/>
    <xf numFmtId="0" fontId="16" fillId="15" borderId="7" xfId="5" applyFont="1" applyFill="1" applyBorder="1"/>
    <xf numFmtId="0" fontId="16" fillId="0" borderId="9" xfId="5" applyFont="1" applyBorder="1"/>
    <xf numFmtId="0" fontId="16" fillId="0" borderId="10" xfId="5" applyFont="1" applyBorder="1"/>
    <xf numFmtId="0" fontId="16" fillId="15" borderId="11" xfId="5" applyFont="1" applyFill="1" applyBorder="1"/>
    <xf numFmtId="164" fontId="16" fillId="0" borderId="0" xfId="5" applyNumberFormat="1" applyFont="1" applyBorder="1"/>
    <xf numFmtId="164" fontId="16" fillId="0" borderId="10" xfId="5" applyNumberFormat="1" applyFont="1" applyBorder="1"/>
    <xf numFmtId="0" fontId="16" fillId="0" borderId="9" xfId="5" applyFont="1" applyBorder="1" applyAlignment="1">
      <alignment horizontal="left"/>
    </xf>
    <xf numFmtId="166" fontId="16" fillId="15" borderId="7" xfId="1" applyNumberFormat="1" applyFont="1" applyFill="1" applyBorder="1"/>
    <xf numFmtId="166" fontId="16" fillId="15" borderId="11" xfId="1" applyNumberFormat="1" applyFont="1" applyFill="1" applyBorder="1"/>
    <xf numFmtId="166" fontId="17" fillId="14" borderId="0" xfId="1" quotePrefix="1" applyNumberFormat="1" applyFont="1" applyFill="1" applyBorder="1" applyAlignment="1">
      <alignment horizontal="right" vertical="top"/>
    </xf>
    <xf numFmtId="166" fontId="16" fillId="0" borderId="0" xfId="1" applyNumberFormat="1" applyFont="1" applyBorder="1" applyAlignment="1">
      <alignment vertical="top"/>
    </xf>
    <xf numFmtId="166" fontId="17" fillId="0" borderId="0" xfId="1" applyNumberFormat="1" applyFont="1" applyBorder="1" applyAlignment="1">
      <alignment vertical="top"/>
    </xf>
    <xf numFmtId="0" fontId="26" fillId="0" borderId="0" xfId="5" applyFont="1" applyAlignment="1">
      <alignment horizontal="left" vertical="top"/>
    </xf>
    <xf numFmtId="0" fontId="27" fillId="0" borderId="12" xfId="0" applyFont="1" applyBorder="1" applyAlignment="1">
      <alignment horizontal="left" vertical="top"/>
    </xf>
    <xf numFmtId="0" fontId="1" fillId="0" borderId="0" xfId="5" applyFont="1"/>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6">
    <cellStyle name="Comma" xfId="1" builtinId="3"/>
    <cellStyle name="Hyperlink" xfId="4" builtinId="8"/>
    <cellStyle name="Normal" xfId="0" builtinId="0"/>
    <cellStyle name="Normal 12" xfId="3" xr:uid="{00000000-0005-0000-0000-000003000000}"/>
    <cellStyle name="Normal 2" xfId="5" xr:uid="{46278631-86F6-7245-B260-CC8A8D7B1E95}"/>
    <cellStyle name="Normal 2 2 5" xfId="2" xr:uid="{00000000-0005-0000-0000-000004000000}"/>
  </cellStyles>
  <dxfs count="12">
    <dxf>
      <font>
        <strike val="0"/>
        <outline val="0"/>
        <shadow val="0"/>
        <u val="none"/>
        <vertAlign val="baseline"/>
        <sz val="10"/>
        <color theme="1"/>
        <name val="Calibri"/>
        <family val="2"/>
        <scheme val="minor"/>
      </font>
      <numFmt numFmtId="166"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2010%2009%20CLASS%20Statement%20of%20Loans.xlsx?C1592F7C" TargetMode="External"/><Relationship Id="rId1" Type="http://schemas.openxmlformats.org/officeDocument/2006/relationships/externalLinkPath" Target="file:///\\C1592F7C\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2009%20CPA%20Summary%20ratings%20-%2006Oct%20clusters%20FINAL.xls?C1592F7C" TargetMode="External"/><Relationship Id="rId1" Type="http://schemas.openxmlformats.org/officeDocument/2006/relationships/externalLinkPath" Target="file:///\\C1592F7C\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Country-level%20Results%202010-2019/DATABASE_ADF%20&amp;%20OCR%20Operations_WPBF%202015-2017(GS)_11Jul2014.xlsx?C1592F7C" TargetMode="External"/><Relationship Id="rId1" Type="http://schemas.openxmlformats.org/officeDocument/2006/relationships/externalLinkPath" Target="file:///\\C1592F7C\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11ABC6-63F0-BD4A-BC8F-84BC54460A79}" name="Table13" displayName="Table13" ref="A6:D12" totalsRowShown="0" headerRowDxfId="11" tableBorderDxfId="10">
  <tableColumns count="4">
    <tableColumn id="1" xr3:uid="{BBC8EDF4-25A7-5941-A115-B5CBC268F1DA}" name="Indicator no." dataDxfId="9"/>
    <tableColumn id="5" xr3:uid="{89FB6759-EA70-FA40-BC3D-9AB2E816013B}" name="Type" dataDxfId="8"/>
    <tableColumn id="2" xr3:uid="{8F26973B-0F5B-A64F-BA25-21ECB6A10C9D}" name="Indicator Name" dataDxfId="7"/>
    <tableColumn id="4" xr3:uid="{1290145F-1D3A-8A46-99B9-A140395FC771}" name="Achieved Result"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1F9949-8133-AE4E-9C0E-4338C0ED85D0}" name="Table133" displayName="Table133" ref="A6:D27" totalsRowShown="0" headerRowDxfId="5" tableBorderDxfId="4">
  <tableColumns count="4">
    <tableColumn id="1" xr3:uid="{205B96C4-4CD0-BC4D-BFB1-AD08EFA0FB2D}" name="Indicator no." dataDxfId="3"/>
    <tableColumn id="5" xr3:uid="{08E4CC5E-5ADE-6F48-AF82-2A784D954AF9}" name="Type" dataDxfId="2"/>
    <tableColumn id="2" xr3:uid="{9748AB82-9B6C-904E-9913-3841EB4F79EE}" name="Indicator Name" dataDxfId="1"/>
    <tableColumn id="4" xr3:uid="{A6B5995B-28F7-2743-A8CA-58E07288BB54}"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Y33"/>
  <sheetViews>
    <sheetView zoomScale="95" zoomScaleNormal="95" workbookViewId="0">
      <selection activeCell="A6" sqref="A6"/>
    </sheetView>
  </sheetViews>
  <sheetFormatPr defaultColWidth="8.796875" defaultRowHeight="13.8" x14ac:dyDescent="0.25"/>
  <cols>
    <col min="3" max="3" width="36" customWidth="1"/>
    <col min="5" max="5" width="10.69921875" customWidth="1"/>
    <col min="6" max="6" width="12.19921875" customWidth="1"/>
    <col min="10" max="10" width="13.5" customWidth="1"/>
    <col min="11" max="12" width="0" hidden="1" customWidth="1"/>
    <col min="13" max="19" width="13.19921875" customWidth="1"/>
    <col min="20" max="21" width="13.19921875" hidden="1" customWidth="1"/>
    <col min="22" max="77" width="13.19921875" customWidth="1"/>
  </cols>
  <sheetData>
    <row r="1" spans="1:77" ht="17.399999999999999" x14ac:dyDescent="0.3">
      <c r="A1" s="85" t="s">
        <v>0</v>
      </c>
    </row>
    <row r="2" spans="1:77" ht="15.6" x14ac:dyDescent="0.3">
      <c r="A2" s="83" t="s">
        <v>1</v>
      </c>
      <c r="B2" s="3"/>
      <c r="C2" s="5"/>
      <c r="D2" s="8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3" t="s">
        <v>2</v>
      </c>
      <c r="B3" s="80"/>
      <c r="C3" s="82"/>
      <c r="D3" s="78"/>
      <c r="E3" s="78"/>
      <c r="F3" s="78"/>
      <c r="G3" s="81"/>
      <c r="H3" s="81"/>
      <c r="I3" s="81"/>
      <c r="J3" s="81"/>
      <c r="K3" s="79"/>
      <c r="L3" s="78"/>
      <c r="M3" s="78"/>
      <c r="N3" s="78"/>
      <c r="O3" s="78"/>
      <c r="P3" s="78"/>
      <c r="Q3" s="78"/>
      <c r="R3" s="78"/>
      <c r="S3" s="78"/>
      <c r="T3" s="78"/>
      <c r="U3" s="78"/>
      <c r="V3" s="78"/>
      <c r="W3" s="78"/>
      <c r="X3" s="78"/>
      <c r="Y3" s="78"/>
      <c r="Z3" s="78"/>
      <c r="AA3" s="78"/>
      <c r="AB3" s="78"/>
      <c r="AC3" s="81"/>
      <c r="AD3" s="80"/>
      <c r="AE3" s="80"/>
      <c r="AF3" s="79"/>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row>
    <row r="4" spans="1:77" x14ac:dyDescent="0.25">
      <c r="A4" s="77" t="s">
        <v>3</v>
      </c>
      <c r="B4" s="73"/>
      <c r="C4" s="76"/>
      <c r="D4" s="70"/>
      <c r="E4" s="75"/>
      <c r="F4" s="70"/>
      <c r="G4" s="74"/>
      <c r="H4" s="74"/>
      <c r="I4" s="74"/>
      <c r="J4" s="74"/>
      <c r="K4" s="72"/>
      <c r="L4" s="70"/>
      <c r="M4" s="70"/>
      <c r="N4" s="70"/>
      <c r="O4" s="70"/>
      <c r="P4" s="70"/>
      <c r="Q4" s="70"/>
      <c r="R4" s="70"/>
      <c r="S4" s="70"/>
      <c r="T4" s="70"/>
      <c r="U4" s="70"/>
      <c r="V4" s="70"/>
      <c r="W4" s="70"/>
      <c r="X4" s="70"/>
      <c r="Y4" s="70"/>
      <c r="Z4" s="70"/>
      <c r="AA4" s="70"/>
      <c r="AB4" s="72"/>
      <c r="AC4" s="74"/>
      <c r="AD4" s="73"/>
      <c r="AE4" s="73"/>
      <c r="AF4" s="72"/>
      <c r="AG4" s="70"/>
      <c r="AH4" s="70"/>
      <c r="AI4" s="70"/>
      <c r="AJ4" s="70"/>
      <c r="AK4" s="70"/>
      <c r="AL4" s="70"/>
      <c r="AM4" s="70"/>
      <c r="AN4" s="70"/>
      <c r="AO4" s="70"/>
      <c r="AP4" s="70"/>
      <c r="AQ4" s="71"/>
      <c r="AR4" s="70"/>
      <c r="AS4" s="70"/>
      <c r="AT4" s="70"/>
      <c r="AU4" s="70"/>
      <c r="AV4" s="70"/>
      <c r="AW4" s="70"/>
      <c r="AX4" s="70"/>
      <c r="AY4" s="70"/>
      <c r="AZ4" s="70"/>
      <c r="BA4" s="70"/>
      <c r="BB4" s="71"/>
      <c r="BC4" s="70"/>
      <c r="BD4" s="70"/>
      <c r="BE4" s="70"/>
      <c r="BF4" s="70"/>
      <c r="BG4" s="70"/>
      <c r="BH4" s="70"/>
      <c r="BI4" s="70"/>
      <c r="BJ4" s="70"/>
      <c r="BK4" s="71"/>
      <c r="BL4" s="70"/>
      <c r="BM4" s="70"/>
      <c r="BN4" s="70"/>
      <c r="BO4" s="70"/>
      <c r="BP4" s="71"/>
      <c r="BQ4" s="70"/>
      <c r="BR4" s="70"/>
      <c r="BS4" s="70"/>
      <c r="BT4" s="70"/>
      <c r="BU4" s="70"/>
      <c r="BV4" s="70"/>
      <c r="BW4" s="70"/>
      <c r="BX4" s="70"/>
      <c r="BY4" s="70"/>
    </row>
    <row r="5" spans="1:77" x14ac:dyDescent="0.25">
      <c r="B5" s="64"/>
      <c r="C5" s="69"/>
      <c r="D5" s="66"/>
      <c r="E5" s="66"/>
      <c r="F5" s="66"/>
      <c r="G5" s="65"/>
      <c r="H5" s="65"/>
      <c r="I5" s="65"/>
      <c r="J5" s="65"/>
      <c r="K5" s="68"/>
      <c r="L5" s="66"/>
      <c r="M5" s="66"/>
      <c r="N5" s="66"/>
      <c r="O5" s="66"/>
      <c r="P5" s="67"/>
      <c r="Q5" s="67"/>
      <c r="R5" s="67"/>
      <c r="S5" s="67"/>
      <c r="T5" s="66"/>
      <c r="U5" s="66"/>
      <c r="V5" s="66"/>
      <c r="W5" s="66"/>
      <c r="X5" s="66"/>
      <c r="Y5" s="66"/>
      <c r="Z5" s="66"/>
      <c r="AA5" s="66"/>
      <c r="AB5" s="66"/>
      <c r="AC5" s="65"/>
      <c r="AD5" s="64"/>
      <c r="AE5" s="64"/>
      <c r="AF5" s="63"/>
      <c r="AG5" s="137" t="s">
        <v>4</v>
      </c>
      <c r="AH5" s="137"/>
      <c r="AI5" s="137"/>
      <c r="AJ5" s="137"/>
      <c r="AK5" s="137"/>
      <c r="AL5" s="137"/>
      <c r="AM5" s="137"/>
      <c r="AN5" s="137"/>
      <c r="AO5" s="137"/>
      <c r="AP5" s="137"/>
      <c r="AQ5" s="138" t="s">
        <v>5</v>
      </c>
      <c r="AR5" s="138"/>
      <c r="AS5" s="138"/>
      <c r="AT5" s="138"/>
      <c r="AU5" s="138"/>
      <c r="AV5" s="138"/>
      <c r="AW5" s="138"/>
      <c r="AX5" s="138"/>
      <c r="AY5" s="138"/>
      <c r="AZ5" s="138"/>
      <c r="BA5" s="139" t="s">
        <v>6</v>
      </c>
      <c r="BB5" s="139"/>
      <c r="BC5" s="139"/>
      <c r="BD5" s="139"/>
      <c r="BE5" s="139"/>
      <c r="BF5" s="139"/>
      <c r="BG5" s="139"/>
      <c r="BH5" s="139"/>
      <c r="BI5" s="140" t="s">
        <v>7</v>
      </c>
      <c r="BJ5" s="140"/>
      <c r="BK5" s="140"/>
      <c r="BL5" s="140"/>
      <c r="BM5" s="141" t="s">
        <v>8</v>
      </c>
      <c r="BN5" s="141"/>
      <c r="BO5" s="141"/>
      <c r="BP5" s="141"/>
      <c r="BQ5" s="141"/>
      <c r="BR5" s="141"/>
      <c r="BS5" s="141"/>
      <c r="BT5" s="141"/>
      <c r="BU5" s="141"/>
      <c r="BV5" s="141"/>
      <c r="BW5" s="141"/>
      <c r="BX5" s="136" t="s">
        <v>9</v>
      </c>
      <c r="BY5" s="136"/>
    </row>
    <row r="6" spans="1:77" ht="81" customHeight="1" x14ac:dyDescent="0.25">
      <c r="A6" s="61" t="s">
        <v>10</v>
      </c>
      <c r="B6" s="62" t="s">
        <v>11</v>
      </c>
      <c r="C6" s="61" t="s">
        <v>12</v>
      </c>
      <c r="D6" s="61" t="s">
        <v>13</v>
      </c>
      <c r="E6" s="61" t="s">
        <v>14</v>
      </c>
      <c r="F6" s="61" t="s">
        <v>15</v>
      </c>
      <c r="G6" s="61" t="s">
        <v>16</v>
      </c>
      <c r="H6" s="61" t="s">
        <v>17</v>
      </c>
      <c r="I6" s="61" t="s">
        <v>18</v>
      </c>
      <c r="J6" s="61" t="s">
        <v>19</v>
      </c>
      <c r="K6" s="60" t="s">
        <v>20</v>
      </c>
      <c r="L6" s="60" t="s">
        <v>21</v>
      </c>
      <c r="M6" s="60" t="s">
        <v>22</v>
      </c>
      <c r="N6" s="60" t="s">
        <v>23</v>
      </c>
      <c r="O6" s="60" t="s">
        <v>24</v>
      </c>
      <c r="P6" s="60" t="s">
        <v>25</v>
      </c>
      <c r="Q6" s="60" t="s">
        <v>26</v>
      </c>
      <c r="R6" s="60" t="s">
        <v>27</v>
      </c>
      <c r="S6" s="60" t="s">
        <v>28</v>
      </c>
      <c r="T6" s="59" t="s">
        <v>29</v>
      </c>
      <c r="U6" s="59" t="s">
        <v>30</v>
      </c>
      <c r="V6" s="59" t="s">
        <v>31</v>
      </c>
      <c r="W6" s="59" t="s">
        <v>32</v>
      </c>
      <c r="X6" s="59" t="s">
        <v>33</v>
      </c>
      <c r="Y6" s="59" t="s">
        <v>34</v>
      </c>
      <c r="Z6" s="59" t="s">
        <v>35</v>
      </c>
      <c r="AA6" s="59" t="s">
        <v>36</v>
      </c>
      <c r="AB6" s="59" t="s">
        <v>37</v>
      </c>
      <c r="AC6" s="59" t="s">
        <v>38</v>
      </c>
      <c r="AD6" s="59" t="s">
        <v>39</v>
      </c>
      <c r="AE6" s="59" t="s">
        <v>40</v>
      </c>
      <c r="AF6" s="58" t="s">
        <v>41</v>
      </c>
      <c r="AG6" s="57" t="s">
        <v>42</v>
      </c>
      <c r="AH6" s="57" t="s">
        <v>43</v>
      </c>
      <c r="AI6" s="57" t="s">
        <v>44</v>
      </c>
      <c r="AJ6" s="57" t="s">
        <v>45</v>
      </c>
      <c r="AK6" s="57" t="s">
        <v>46</v>
      </c>
      <c r="AL6" s="57" t="s">
        <v>47</v>
      </c>
      <c r="AM6" s="57" t="s">
        <v>48</v>
      </c>
      <c r="AN6" s="57" t="s">
        <v>49</v>
      </c>
      <c r="AO6" s="57" t="s">
        <v>50</v>
      </c>
      <c r="AP6" s="57" t="s">
        <v>51</v>
      </c>
      <c r="AQ6" s="56" t="s">
        <v>52</v>
      </c>
      <c r="AR6" s="56" t="s">
        <v>53</v>
      </c>
      <c r="AS6" s="56" t="s">
        <v>54</v>
      </c>
      <c r="AT6" s="56" t="s">
        <v>55</v>
      </c>
      <c r="AU6" s="56" t="s">
        <v>56</v>
      </c>
      <c r="AV6" s="56" t="s">
        <v>57</v>
      </c>
      <c r="AW6" s="56" t="s">
        <v>58</v>
      </c>
      <c r="AX6" s="56" t="s">
        <v>59</v>
      </c>
      <c r="AY6" s="56" t="s">
        <v>60</v>
      </c>
      <c r="AZ6" s="56" t="s">
        <v>61</v>
      </c>
      <c r="BA6" s="55" t="s">
        <v>62</v>
      </c>
      <c r="BB6" s="55" t="s">
        <v>63</v>
      </c>
      <c r="BC6" s="55" t="s">
        <v>64</v>
      </c>
      <c r="BD6" s="55" t="s">
        <v>65</v>
      </c>
      <c r="BE6" s="55" t="s">
        <v>66</v>
      </c>
      <c r="BF6" s="55" t="s">
        <v>67</v>
      </c>
      <c r="BG6" s="55" t="s">
        <v>68</v>
      </c>
      <c r="BH6" s="55" t="s">
        <v>69</v>
      </c>
      <c r="BI6" s="54" t="s">
        <v>70</v>
      </c>
      <c r="BJ6" s="54" t="s">
        <v>71</v>
      </c>
      <c r="BK6" s="54" t="s">
        <v>72</v>
      </c>
      <c r="BL6" s="54" t="s">
        <v>73</v>
      </c>
      <c r="BM6" s="53" t="s">
        <v>74</v>
      </c>
      <c r="BN6" s="53" t="s">
        <v>75</v>
      </c>
      <c r="BO6" s="53" t="s">
        <v>76</v>
      </c>
      <c r="BP6" s="53" t="s">
        <v>77</v>
      </c>
      <c r="BQ6" s="53" t="s">
        <v>78</v>
      </c>
      <c r="BR6" s="53" t="s">
        <v>79</v>
      </c>
      <c r="BS6" s="53" t="s">
        <v>80</v>
      </c>
      <c r="BT6" s="53" t="s">
        <v>81</v>
      </c>
      <c r="BU6" s="53" t="s">
        <v>82</v>
      </c>
      <c r="BV6" s="53" t="s">
        <v>83</v>
      </c>
      <c r="BW6" s="53" t="s">
        <v>84</v>
      </c>
      <c r="BX6" s="52" t="s">
        <v>85</v>
      </c>
      <c r="BY6" s="52" t="s">
        <v>86</v>
      </c>
    </row>
    <row r="7" spans="1:77" x14ac:dyDescent="0.25">
      <c r="A7" s="28">
        <v>2010</v>
      </c>
      <c r="B7" s="28">
        <v>2140</v>
      </c>
      <c r="C7" s="28" t="s">
        <v>87</v>
      </c>
      <c r="D7" s="28">
        <v>37075</v>
      </c>
      <c r="E7" s="28" t="s">
        <v>88</v>
      </c>
      <c r="F7" s="28" t="s">
        <v>89</v>
      </c>
      <c r="G7" s="27" t="s">
        <v>90</v>
      </c>
      <c r="H7" s="51">
        <v>38336</v>
      </c>
      <c r="I7" s="51">
        <v>41820</v>
      </c>
      <c r="J7" s="27" t="s">
        <v>91</v>
      </c>
      <c r="K7" s="49"/>
      <c r="L7" s="48"/>
      <c r="M7" s="48">
        <v>80</v>
      </c>
      <c r="N7" s="48">
        <v>0</v>
      </c>
      <c r="O7" s="48">
        <v>80</v>
      </c>
      <c r="P7" s="48">
        <v>0</v>
      </c>
      <c r="Q7" s="48">
        <v>0</v>
      </c>
      <c r="R7" s="48">
        <v>0</v>
      </c>
      <c r="S7" s="48">
        <v>80</v>
      </c>
      <c r="T7" s="48"/>
      <c r="U7" s="48"/>
      <c r="V7" s="48">
        <v>82.49</v>
      </c>
      <c r="W7" s="48">
        <v>0</v>
      </c>
      <c r="X7" s="48">
        <v>82.49</v>
      </c>
      <c r="Y7" s="48">
        <v>0</v>
      </c>
      <c r="Z7" s="48">
        <v>0</v>
      </c>
      <c r="AA7" s="48">
        <v>0</v>
      </c>
      <c r="AB7" s="48">
        <v>82.49</v>
      </c>
      <c r="AC7" s="33" t="s">
        <v>92</v>
      </c>
      <c r="AD7" s="32"/>
      <c r="AE7" s="32"/>
      <c r="AF7" s="44" t="s">
        <v>93</v>
      </c>
      <c r="AG7" s="13">
        <v>0</v>
      </c>
      <c r="AH7" s="13">
        <v>0</v>
      </c>
      <c r="AI7" s="13">
        <v>0</v>
      </c>
      <c r="AJ7" s="13">
        <v>0</v>
      </c>
      <c r="AK7" s="13">
        <v>0</v>
      </c>
      <c r="AL7" s="13">
        <v>0</v>
      </c>
      <c r="AM7" s="13">
        <v>0</v>
      </c>
      <c r="AN7" s="13">
        <v>0</v>
      </c>
      <c r="AO7" s="43">
        <v>0</v>
      </c>
      <c r="AP7" s="43">
        <v>0</v>
      </c>
      <c r="AQ7" s="43">
        <v>355110</v>
      </c>
      <c r="AR7" s="43">
        <v>0</v>
      </c>
      <c r="AS7" s="43">
        <v>210</v>
      </c>
      <c r="AT7" s="43">
        <v>0</v>
      </c>
      <c r="AU7" s="43">
        <v>210</v>
      </c>
      <c r="AV7" s="43">
        <v>102.33299999999997</v>
      </c>
      <c r="AW7" s="43">
        <v>107.66700000000003</v>
      </c>
      <c r="AX7" s="43">
        <v>0</v>
      </c>
      <c r="AY7" s="43">
        <v>0</v>
      </c>
      <c r="AZ7" s="43">
        <v>0</v>
      </c>
      <c r="BA7" s="43">
        <v>0</v>
      </c>
      <c r="BB7" s="43">
        <v>0</v>
      </c>
      <c r="BC7" s="43">
        <v>0</v>
      </c>
      <c r="BD7" s="43">
        <v>0</v>
      </c>
      <c r="BE7" s="43">
        <v>0</v>
      </c>
      <c r="BF7" s="43">
        <v>0</v>
      </c>
      <c r="BG7" s="43">
        <v>0</v>
      </c>
      <c r="BH7" s="43">
        <v>0</v>
      </c>
      <c r="BI7" s="43">
        <v>0</v>
      </c>
      <c r="BJ7" s="43">
        <v>0</v>
      </c>
      <c r="BK7" s="43">
        <v>0</v>
      </c>
      <c r="BL7" s="43">
        <v>0</v>
      </c>
      <c r="BM7" s="43">
        <v>0</v>
      </c>
      <c r="BN7" s="43">
        <v>0</v>
      </c>
      <c r="BO7" s="43">
        <v>0</v>
      </c>
      <c r="BP7" s="43">
        <v>0</v>
      </c>
      <c r="BQ7" s="43">
        <v>0</v>
      </c>
      <c r="BR7" s="43">
        <v>0</v>
      </c>
      <c r="BS7" s="43">
        <v>0</v>
      </c>
      <c r="BT7" s="43">
        <v>0</v>
      </c>
      <c r="BU7" s="43">
        <v>0</v>
      </c>
      <c r="BV7" s="43">
        <v>0</v>
      </c>
      <c r="BW7" s="43">
        <v>0</v>
      </c>
      <c r="BX7" s="43">
        <v>0</v>
      </c>
      <c r="BY7" s="43">
        <v>0</v>
      </c>
    </row>
    <row r="8" spans="1:77" x14ac:dyDescent="0.25">
      <c r="A8" s="28">
        <v>2010</v>
      </c>
      <c r="B8" s="28">
        <v>7199</v>
      </c>
      <c r="C8" s="28" t="s">
        <v>94</v>
      </c>
      <c r="D8" s="28">
        <v>37903</v>
      </c>
      <c r="E8" s="28" t="s">
        <v>88</v>
      </c>
      <c r="F8" s="28" t="s">
        <v>95</v>
      </c>
      <c r="G8" s="27" t="s">
        <v>96</v>
      </c>
      <c r="H8" s="51">
        <v>38120</v>
      </c>
      <c r="I8" s="51">
        <v>40543</v>
      </c>
      <c r="J8" s="27" t="s">
        <v>97</v>
      </c>
      <c r="K8" s="49"/>
      <c r="L8" s="48"/>
      <c r="M8" s="48">
        <v>0</v>
      </c>
      <c r="N8" s="48">
        <v>2.6019999999999999</v>
      </c>
      <c r="O8" s="48">
        <v>2.6019999999999999</v>
      </c>
      <c r="P8" s="48">
        <v>0</v>
      </c>
      <c r="Q8" s="48">
        <v>0</v>
      </c>
      <c r="R8" s="48">
        <v>0</v>
      </c>
      <c r="S8" s="48">
        <v>2.6019999999999999</v>
      </c>
      <c r="T8" s="48"/>
      <c r="U8" s="48"/>
      <c r="V8" s="48">
        <v>0</v>
      </c>
      <c r="W8" s="48">
        <v>2.6019999999999999</v>
      </c>
      <c r="X8" s="48">
        <v>2.6019999999999999</v>
      </c>
      <c r="Y8" s="48">
        <v>0</v>
      </c>
      <c r="Z8" s="48">
        <v>0</v>
      </c>
      <c r="AA8" s="48">
        <v>0</v>
      </c>
      <c r="AB8" s="48">
        <v>2.6019999999999999</v>
      </c>
      <c r="AC8" s="33" t="s">
        <v>92</v>
      </c>
      <c r="AD8" s="32"/>
      <c r="AE8" s="32"/>
      <c r="AF8" s="44" t="s">
        <v>93</v>
      </c>
      <c r="AG8" s="13">
        <v>0</v>
      </c>
      <c r="AH8" s="13">
        <v>0</v>
      </c>
      <c r="AI8" s="13">
        <v>0</v>
      </c>
      <c r="AJ8" s="13">
        <v>0</v>
      </c>
      <c r="AK8" s="13">
        <v>0</v>
      </c>
      <c r="AL8" s="13">
        <v>0</v>
      </c>
      <c r="AM8" s="13">
        <v>0</v>
      </c>
      <c r="AN8" s="13">
        <v>0</v>
      </c>
      <c r="AO8" s="43">
        <v>0</v>
      </c>
      <c r="AP8" s="43">
        <v>0</v>
      </c>
      <c r="AQ8" s="43">
        <v>0</v>
      </c>
      <c r="AR8" s="43">
        <v>0</v>
      </c>
      <c r="AS8" s="43">
        <v>0</v>
      </c>
      <c r="AT8" s="43">
        <v>0</v>
      </c>
      <c r="AU8" s="43">
        <v>0</v>
      </c>
      <c r="AV8" s="43">
        <v>0</v>
      </c>
      <c r="AW8" s="43">
        <v>0</v>
      </c>
      <c r="AX8" s="43">
        <v>0</v>
      </c>
      <c r="AY8" s="43">
        <v>0</v>
      </c>
      <c r="AZ8" s="43">
        <v>0</v>
      </c>
      <c r="BA8" s="43">
        <v>0</v>
      </c>
      <c r="BB8" s="43">
        <v>0</v>
      </c>
      <c r="BC8" s="43">
        <v>0</v>
      </c>
      <c r="BD8" s="43">
        <v>0</v>
      </c>
      <c r="BE8" s="43">
        <v>0</v>
      </c>
      <c r="BF8" s="43">
        <v>0</v>
      </c>
      <c r="BG8" s="43">
        <v>0</v>
      </c>
      <c r="BH8" s="43">
        <v>0</v>
      </c>
      <c r="BI8" s="43">
        <v>0</v>
      </c>
      <c r="BJ8" s="43">
        <v>0</v>
      </c>
      <c r="BK8" s="43">
        <v>0</v>
      </c>
      <c r="BL8" s="43">
        <v>150</v>
      </c>
      <c r="BM8" s="43">
        <v>0</v>
      </c>
      <c r="BN8" s="43">
        <v>0</v>
      </c>
      <c r="BO8" s="43">
        <v>0</v>
      </c>
      <c r="BP8" s="43">
        <v>0</v>
      </c>
      <c r="BQ8" s="43">
        <v>0</v>
      </c>
      <c r="BR8" s="43">
        <v>0</v>
      </c>
      <c r="BS8" s="43">
        <v>0</v>
      </c>
      <c r="BT8" s="43">
        <v>0</v>
      </c>
      <c r="BU8" s="43">
        <v>0</v>
      </c>
      <c r="BV8" s="43">
        <v>0</v>
      </c>
      <c r="BW8" s="43">
        <v>0</v>
      </c>
      <c r="BX8" s="43">
        <v>0</v>
      </c>
      <c r="BY8" s="43">
        <v>0</v>
      </c>
    </row>
    <row r="9" spans="1:77" x14ac:dyDescent="0.25">
      <c r="A9" s="28">
        <v>2011</v>
      </c>
      <c r="B9" s="28">
        <v>2091</v>
      </c>
      <c r="C9" s="28" t="s">
        <v>98</v>
      </c>
      <c r="D9" s="28">
        <v>38912</v>
      </c>
      <c r="E9" s="28" t="s">
        <v>88</v>
      </c>
      <c r="F9" s="28" t="s">
        <v>99</v>
      </c>
      <c r="G9" s="27" t="s">
        <v>90</v>
      </c>
      <c r="H9" s="51">
        <v>38254</v>
      </c>
      <c r="I9" s="51">
        <v>40086</v>
      </c>
      <c r="J9" s="27" t="s">
        <v>91</v>
      </c>
      <c r="K9" s="49"/>
      <c r="L9" s="48"/>
      <c r="M9" s="48">
        <v>5</v>
      </c>
      <c r="N9" s="48">
        <v>0</v>
      </c>
      <c r="O9" s="48">
        <v>5</v>
      </c>
      <c r="P9" s="48">
        <v>45</v>
      </c>
      <c r="Q9" s="48">
        <v>0</v>
      </c>
      <c r="R9" s="48">
        <v>10</v>
      </c>
      <c r="S9" s="48">
        <v>60</v>
      </c>
      <c r="T9" s="48"/>
      <c r="U9" s="48"/>
      <c r="V9" s="48">
        <v>2.5</v>
      </c>
      <c r="W9" s="48">
        <v>0</v>
      </c>
      <c r="X9" s="48">
        <v>2.5</v>
      </c>
      <c r="Y9" s="48">
        <v>5.2</v>
      </c>
      <c r="Z9" s="48">
        <v>0</v>
      </c>
      <c r="AA9" s="48">
        <v>0</v>
      </c>
      <c r="AB9" s="48">
        <v>7.7</v>
      </c>
      <c r="AC9" s="33" t="s">
        <v>93</v>
      </c>
      <c r="AD9" s="32" t="s">
        <v>100</v>
      </c>
      <c r="AE9" s="32" t="s">
        <v>101</v>
      </c>
      <c r="AF9" s="44" t="s">
        <v>92</v>
      </c>
      <c r="AG9" s="13">
        <v>0</v>
      </c>
      <c r="AH9" s="13">
        <v>0</v>
      </c>
      <c r="AI9" s="13">
        <v>0</v>
      </c>
      <c r="AJ9" s="13">
        <v>0</v>
      </c>
      <c r="AK9" s="13">
        <v>0</v>
      </c>
      <c r="AL9" s="13">
        <v>0</v>
      </c>
      <c r="AM9" s="13">
        <v>0</v>
      </c>
      <c r="AN9" s="13">
        <v>0</v>
      </c>
      <c r="AO9" s="43">
        <v>0</v>
      </c>
      <c r="AP9" s="43">
        <v>0</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row>
    <row r="10" spans="1:77" x14ac:dyDescent="0.25">
      <c r="A10" s="28">
        <v>2011</v>
      </c>
      <c r="B10" s="28">
        <v>2105</v>
      </c>
      <c r="C10" s="28" t="s">
        <v>102</v>
      </c>
      <c r="D10" s="28">
        <v>37136</v>
      </c>
      <c r="E10" s="28" t="s">
        <v>88</v>
      </c>
      <c r="F10" s="28" t="s">
        <v>89</v>
      </c>
      <c r="G10" s="27" t="s">
        <v>90</v>
      </c>
      <c r="H10" s="51">
        <v>38314</v>
      </c>
      <c r="I10" s="51">
        <v>41991</v>
      </c>
      <c r="J10" s="27" t="s">
        <v>91</v>
      </c>
      <c r="K10" s="49"/>
      <c r="L10" s="48"/>
      <c r="M10" s="48">
        <v>30</v>
      </c>
      <c r="N10" s="48">
        <v>0</v>
      </c>
      <c r="O10" s="48">
        <v>30</v>
      </c>
      <c r="P10" s="48">
        <v>0</v>
      </c>
      <c r="Q10" s="48">
        <v>0.1</v>
      </c>
      <c r="R10" s="48">
        <v>2</v>
      </c>
      <c r="S10" s="48">
        <v>32.1</v>
      </c>
      <c r="T10" s="48"/>
      <c r="U10" s="48"/>
      <c r="V10" s="48">
        <v>29.1</v>
      </c>
      <c r="W10" s="48">
        <v>0</v>
      </c>
      <c r="X10" s="48">
        <v>29.1</v>
      </c>
      <c r="Y10" s="48">
        <v>0</v>
      </c>
      <c r="Z10" s="48">
        <v>4.2</v>
      </c>
      <c r="AA10" s="48">
        <v>2</v>
      </c>
      <c r="AB10" s="48">
        <v>35.300000000000004</v>
      </c>
      <c r="AC10" s="33" t="s">
        <v>92</v>
      </c>
      <c r="AD10" s="32"/>
      <c r="AE10" s="32"/>
      <c r="AF10" s="44" t="s">
        <v>92</v>
      </c>
      <c r="AG10" s="13">
        <v>0</v>
      </c>
      <c r="AH10" s="13">
        <v>0</v>
      </c>
      <c r="AI10" s="13">
        <v>0</v>
      </c>
      <c r="AJ10" s="13">
        <v>0</v>
      </c>
      <c r="AK10" s="13">
        <v>0</v>
      </c>
      <c r="AL10" s="13">
        <v>0</v>
      </c>
      <c r="AM10" s="13">
        <v>0</v>
      </c>
      <c r="AN10" s="13">
        <v>0</v>
      </c>
      <c r="AO10" s="43">
        <v>0</v>
      </c>
      <c r="AP10" s="43">
        <v>0</v>
      </c>
      <c r="AQ10" s="43">
        <v>0</v>
      </c>
      <c r="AR10" s="43">
        <v>0</v>
      </c>
      <c r="AS10" s="43">
        <v>0</v>
      </c>
      <c r="AT10" s="43">
        <v>0</v>
      </c>
      <c r="AU10" s="43">
        <v>0</v>
      </c>
      <c r="AV10" s="43">
        <v>0</v>
      </c>
      <c r="AW10" s="43">
        <v>0</v>
      </c>
      <c r="AX10" s="43">
        <v>0</v>
      </c>
      <c r="AY10" s="43">
        <v>0</v>
      </c>
      <c r="AZ10" s="43">
        <v>0</v>
      </c>
      <c r="BA10" s="43">
        <v>0</v>
      </c>
      <c r="BB10" s="43">
        <v>0</v>
      </c>
      <c r="BC10" s="43">
        <v>0</v>
      </c>
      <c r="BD10" s="43">
        <v>0</v>
      </c>
      <c r="BE10" s="43">
        <v>0</v>
      </c>
      <c r="BF10" s="43">
        <v>0</v>
      </c>
      <c r="BG10" s="43">
        <v>0</v>
      </c>
      <c r="BH10" s="43">
        <v>0</v>
      </c>
      <c r="BI10" s="43">
        <v>0</v>
      </c>
      <c r="BJ10" s="43">
        <v>0</v>
      </c>
      <c r="BK10" s="43">
        <v>0</v>
      </c>
      <c r="BL10" s="43">
        <v>0</v>
      </c>
      <c r="BM10" s="43">
        <v>0</v>
      </c>
      <c r="BN10" s="43">
        <v>0</v>
      </c>
      <c r="BO10" s="43">
        <v>0</v>
      </c>
      <c r="BP10" s="43">
        <v>0</v>
      </c>
      <c r="BQ10" s="43">
        <v>0</v>
      </c>
      <c r="BR10" s="43">
        <v>0</v>
      </c>
      <c r="BS10" s="43">
        <v>0</v>
      </c>
      <c r="BT10" s="43">
        <v>0</v>
      </c>
      <c r="BU10" s="43">
        <v>0</v>
      </c>
      <c r="BV10" s="43">
        <v>0</v>
      </c>
      <c r="BW10" s="43">
        <v>0</v>
      </c>
      <c r="BX10" s="43">
        <v>0</v>
      </c>
      <c r="BY10" s="43">
        <v>0</v>
      </c>
    </row>
    <row r="11" spans="1:77" x14ac:dyDescent="0.25">
      <c r="A11" s="28">
        <v>2011</v>
      </c>
      <c r="B11" s="28" t="s">
        <v>103</v>
      </c>
      <c r="C11" s="28" t="s">
        <v>104</v>
      </c>
      <c r="D11" s="28">
        <v>37393</v>
      </c>
      <c r="E11" s="28" t="s">
        <v>88</v>
      </c>
      <c r="F11" s="28" t="s">
        <v>99</v>
      </c>
      <c r="G11" s="27" t="s">
        <v>90</v>
      </c>
      <c r="H11" s="51">
        <v>39065</v>
      </c>
      <c r="I11" s="51">
        <v>39916</v>
      </c>
      <c r="J11" s="27" t="s">
        <v>91</v>
      </c>
      <c r="K11" s="49"/>
      <c r="L11" s="48"/>
      <c r="M11" s="48">
        <v>56</v>
      </c>
      <c r="N11" s="48">
        <v>0</v>
      </c>
      <c r="O11" s="48">
        <v>56</v>
      </c>
      <c r="P11" s="48">
        <v>0</v>
      </c>
      <c r="Q11" s="48">
        <v>0</v>
      </c>
      <c r="R11" s="48">
        <v>0</v>
      </c>
      <c r="S11" s="48">
        <v>56</v>
      </c>
      <c r="T11" s="48"/>
      <c r="U11" s="48"/>
      <c r="V11" s="48">
        <v>56</v>
      </c>
      <c r="W11" s="48">
        <v>0</v>
      </c>
      <c r="X11" s="48">
        <v>56</v>
      </c>
      <c r="Y11" s="48">
        <v>0</v>
      </c>
      <c r="Z11" s="48">
        <v>0</v>
      </c>
      <c r="AA11" s="48">
        <v>0</v>
      </c>
      <c r="AB11" s="48">
        <v>56</v>
      </c>
      <c r="AC11" s="33" t="s">
        <v>92</v>
      </c>
      <c r="AD11" s="32"/>
      <c r="AE11" s="32"/>
      <c r="AF11" s="44" t="s">
        <v>92</v>
      </c>
      <c r="AG11" s="13">
        <v>0</v>
      </c>
      <c r="AH11" s="13">
        <v>0</v>
      </c>
      <c r="AI11" s="13">
        <v>0</v>
      </c>
      <c r="AJ11" s="13">
        <v>0</v>
      </c>
      <c r="AK11" s="13">
        <v>0</v>
      </c>
      <c r="AL11" s="13">
        <v>0</v>
      </c>
      <c r="AM11" s="13">
        <v>0</v>
      </c>
      <c r="AN11" s="13">
        <v>0</v>
      </c>
      <c r="AO11" s="43">
        <v>0</v>
      </c>
      <c r="AP11" s="43">
        <v>0</v>
      </c>
      <c r="AQ11" s="43">
        <v>0</v>
      </c>
      <c r="AR11" s="43">
        <v>0</v>
      </c>
      <c r="AS11" s="43">
        <v>0</v>
      </c>
      <c r="AT11" s="43">
        <v>0</v>
      </c>
      <c r="AU11" s="43">
        <v>0</v>
      </c>
      <c r="AV11" s="43">
        <v>0</v>
      </c>
      <c r="AW11" s="43">
        <v>0</v>
      </c>
      <c r="AX11" s="43">
        <v>0</v>
      </c>
      <c r="AY11" s="43">
        <v>0</v>
      </c>
      <c r="AZ11" s="43">
        <v>0</v>
      </c>
      <c r="BA11" s="43">
        <v>0</v>
      </c>
      <c r="BB11" s="43">
        <v>0</v>
      </c>
      <c r="BC11" s="43">
        <v>0</v>
      </c>
      <c r="BD11" s="43">
        <v>0</v>
      </c>
      <c r="BE11" s="43">
        <v>0</v>
      </c>
      <c r="BF11" s="43">
        <v>0</v>
      </c>
      <c r="BG11" s="43">
        <v>0</v>
      </c>
      <c r="BH11" s="43">
        <v>0</v>
      </c>
      <c r="BI11" s="43">
        <v>0</v>
      </c>
      <c r="BJ11" s="43">
        <v>0</v>
      </c>
      <c r="BK11" s="43">
        <v>0</v>
      </c>
      <c r="BL11" s="43">
        <v>0</v>
      </c>
      <c r="BM11" s="43">
        <v>0</v>
      </c>
      <c r="BN11" s="43">
        <v>0</v>
      </c>
      <c r="BO11" s="43">
        <v>0</v>
      </c>
      <c r="BP11" s="43">
        <v>0</v>
      </c>
      <c r="BQ11" s="43">
        <v>0</v>
      </c>
      <c r="BR11" s="43">
        <v>0</v>
      </c>
      <c r="BS11" s="43">
        <v>0</v>
      </c>
      <c r="BT11" s="43">
        <v>0</v>
      </c>
      <c r="BU11" s="43">
        <v>0</v>
      </c>
      <c r="BV11" s="43">
        <v>0</v>
      </c>
      <c r="BW11" s="43">
        <v>0</v>
      </c>
      <c r="BX11" s="43">
        <v>0</v>
      </c>
      <c r="BY11" s="43">
        <v>0</v>
      </c>
    </row>
    <row r="12" spans="1:77" x14ac:dyDescent="0.25">
      <c r="A12" s="28">
        <v>2011</v>
      </c>
      <c r="B12" s="28" t="s">
        <v>105</v>
      </c>
      <c r="C12" s="28" t="s">
        <v>104</v>
      </c>
      <c r="D12" s="28">
        <v>37393</v>
      </c>
      <c r="E12" s="28" t="s">
        <v>88</v>
      </c>
      <c r="F12" s="28" t="s">
        <v>106</v>
      </c>
      <c r="G12" s="27" t="s">
        <v>90</v>
      </c>
      <c r="H12" s="51">
        <v>39065</v>
      </c>
      <c r="I12" s="51">
        <v>40571</v>
      </c>
      <c r="J12" s="27" t="s">
        <v>91</v>
      </c>
      <c r="K12" s="49"/>
      <c r="L12" s="48"/>
      <c r="M12" s="48">
        <v>4</v>
      </c>
      <c r="N12" s="48">
        <v>0</v>
      </c>
      <c r="O12" s="48">
        <v>4</v>
      </c>
      <c r="P12" s="48">
        <v>0</v>
      </c>
      <c r="Q12" s="48">
        <v>0</v>
      </c>
      <c r="R12" s="48">
        <v>0</v>
      </c>
      <c r="S12" s="48">
        <v>4</v>
      </c>
      <c r="T12" s="48"/>
      <c r="U12" s="48"/>
      <c r="V12" s="48">
        <v>2.3124549999999999</v>
      </c>
      <c r="W12" s="48">
        <v>0</v>
      </c>
      <c r="X12" s="48">
        <v>2.3124549999999999</v>
      </c>
      <c r="Y12" s="48">
        <v>0</v>
      </c>
      <c r="Z12" s="48">
        <v>0</v>
      </c>
      <c r="AA12" s="48">
        <v>0</v>
      </c>
      <c r="AB12" s="48">
        <v>2.3124549999999999</v>
      </c>
      <c r="AC12" s="33" t="s">
        <v>92</v>
      </c>
      <c r="AD12" s="32"/>
      <c r="AE12" s="32"/>
      <c r="AF12" s="44" t="s">
        <v>92</v>
      </c>
      <c r="AG12" s="13">
        <v>0</v>
      </c>
      <c r="AH12" s="13">
        <v>0</v>
      </c>
      <c r="AI12" s="13">
        <v>0</v>
      </c>
      <c r="AJ12" s="13">
        <v>0</v>
      </c>
      <c r="AK12" s="13">
        <v>0</v>
      </c>
      <c r="AL12" s="13">
        <v>0</v>
      </c>
      <c r="AM12" s="13">
        <v>0</v>
      </c>
      <c r="AN12" s="13">
        <v>0</v>
      </c>
      <c r="AO12" s="43">
        <v>0</v>
      </c>
      <c r="AP12" s="43">
        <v>0</v>
      </c>
      <c r="AQ12" s="43">
        <v>0</v>
      </c>
      <c r="AR12" s="43">
        <v>0</v>
      </c>
      <c r="AS12" s="43">
        <v>0</v>
      </c>
      <c r="AT12" s="43">
        <v>0</v>
      </c>
      <c r="AU12" s="43">
        <v>0</v>
      </c>
      <c r="AV12" s="43">
        <v>0</v>
      </c>
      <c r="AW12" s="43">
        <v>0</v>
      </c>
      <c r="AX12" s="43">
        <v>0</v>
      </c>
      <c r="AY12" s="43">
        <v>0</v>
      </c>
      <c r="AZ12" s="43">
        <v>0</v>
      </c>
      <c r="BA12" s="43">
        <v>0</v>
      </c>
      <c r="BB12" s="43">
        <v>0</v>
      </c>
      <c r="BC12" s="43">
        <v>0</v>
      </c>
      <c r="BD12" s="43">
        <v>0</v>
      </c>
      <c r="BE12" s="43">
        <v>0</v>
      </c>
      <c r="BF12" s="43">
        <v>0</v>
      </c>
      <c r="BG12" s="43">
        <v>0</v>
      </c>
      <c r="BH12" s="43">
        <v>0</v>
      </c>
      <c r="BI12" s="43">
        <v>0</v>
      </c>
      <c r="BJ12" s="43">
        <v>0</v>
      </c>
      <c r="BK12" s="43">
        <v>0</v>
      </c>
      <c r="BL12" s="43">
        <v>0</v>
      </c>
      <c r="BM12" s="43">
        <v>0</v>
      </c>
      <c r="BN12" s="43">
        <v>0</v>
      </c>
      <c r="BO12" s="43">
        <v>0</v>
      </c>
      <c r="BP12" s="43">
        <v>0</v>
      </c>
      <c r="BQ12" s="43">
        <v>0</v>
      </c>
      <c r="BR12" s="43">
        <v>0</v>
      </c>
      <c r="BS12" s="43">
        <v>0</v>
      </c>
      <c r="BT12" s="43">
        <v>0</v>
      </c>
      <c r="BU12" s="43">
        <v>0</v>
      </c>
      <c r="BV12" s="43">
        <v>0</v>
      </c>
      <c r="BW12" s="43">
        <v>0</v>
      </c>
      <c r="BX12" s="43">
        <v>0</v>
      </c>
      <c r="BY12" s="43">
        <v>0</v>
      </c>
    </row>
    <row r="13" spans="1:77" x14ac:dyDescent="0.25">
      <c r="A13" s="28">
        <v>2011</v>
      </c>
      <c r="B13" s="28">
        <v>2215</v>
      </c>
      <c r="C13" s="28" t="s">
        <v>107</v>
      </c>
      <c r="D13" s="28">
        <v>38122</v>
      </c>
      <c r="E13" s="28" t="s">
        <v>88</v>
      </c>
      <c r="F13" s="28" t="s">
        <v>99</v>
      </c>
      <c r="G13" s="27" t="s">
        <v>90</v>
      </c>
      <c r="H13" s="51">
        <v>38700</v>
      </c>
      <c r="I13" s="51">
        <v>42349</v>
      </c>
      <c r="J13" s="27" t="s">
        <v>91</v>
      </c>
      <c r="K13" s="49"/>
      <c r="L13" s="48"/>
      <c r="M13" s="48">
        <v>48</v>
      </c>
      <c r="N13" s="48">
        <v>0</v>
      </c>
      <c r="O13" s="48">
        <v>48</v>
      </c>
      <c r="P13" s="48">
        <v>0</v>
      </c>
      <c r="Q13" s="48">
        <v>0</v>
      </c>
      <c r="R13" s="48">
        <v>0</v>
      </c>
      <c r="S13" s="48">
        <v>48</v>
      </c>
      <c r="T13" s="48"/>
      <c r="U13" s="48"/>
      <c r="V13" s="48">
        <v>47.723173000000003</v>
      </c>
      <c r="W13" s="48">
        <v>0</v>
      </c>
      <c r="X13" s="48">
        <v>47.723173000000003</v>
      </c>
      <c r="Y13" s="48">
        <v>0</v>
      </c>
      <c r="Z13" s="48">
        <v>0</v>
      </c>
      <c r="AA13" s="48">
        <v>0</v>
      </c>
      <c r="AB13" s="48">
        <v>47.723173000000003</v>
      </c>
      <c r="AC13" s="33" t="s">
        <v>92</v>
      </c>
      <c r="AD13" s="32"/>
      <c r="AE13" s="32"/>
      <c r="AF13" s="44" t="s">
        <v>92</v>
      </c>
      <c r="AG13" s="13">
        <v>0</v>
      </c>
      <c r="AH13" s="13">
        <v>0</v>
      </c>
      <c r="AI13" s="13">
        <v>0</v>
      </c>
      <c r="AJ13" s="13">
        <v>0</v>
      </c>
      <c r="AK13" s="13">
        <v>0</v>
      </c>
      <c r="AL13" s="13">
        <v>0</v>
      </c>
      <c r="AM13" s="13">
        <v>0</v>
      </c>
      <c r="AN13" s="13">
        <v>0</v>
      </c>
      <c r="AO13" s="43">
        <v>0</v>
      </c>
      <c r="AP13" s="43">
        <v>0</v>
      </c>
      <c r="AQ13" s="43">
        <v>0</v>
      </c>
      <c r="AR13" s="43">
        <v>0</v>
      </c>
      <c r="AS13" s="43">
        <v>0</v>
      </c>
      <c r="AT13" s="43">
        <v>0</v>
      </c>
      <c r="AU13" s="43">
        <v>0</v>
      </c>
      <c r="AV13" s="43">
        <v>0</v>
      </c>
      <c r="AW13" s="43">
        <v>0</v>
      </c>
      <c r="AX13" s="43">
        <v>0</v>
      </c>
      <c r="AY13" s="43">
        <v>0</v>
      </c>
      <c r="AZ13" s="43">
        <v>0</v>
      </c>
      <c r="BA13" s="43">
        <v>0</v>
      </c>
      <c r="BB13" s="43">
        <v>0</v>
      </c>
      <c r="BC13" s="43">
        <v>0</v>
      </c>
      <c r="BD13" s="43">
        <v>0</v>
      </c>
      <c r="BE13" s="43">
        <v>0</v>
      </c>
      <c r="BF13" s="43">
        <v>0</v>
      </c>
      <c r="BG13" s="43">
        <v>0</v>
      </c>
      <c r="BH13" s="43">
        <v>0</v>
      </c>
      <c r="BI13" s="43">
        <v>0</v>
      </c>
      <c r="BJ13" s="43">
        <v>0</v>
      </c>
      <c r="BK13" s="43">
        <v>0</v>
      </c>
      <c r="BL13" s="43">
        <v>0</v>
      </c>
      <c r="BM13" s="43">
        <v>0</v>
      </c>
      <c r="BN13" s="43">
        <v>0</v>
      </c>
      <c r="BO13" s="43">
        <v>0</v>
      </c>
      <c r="BP13" s="43">
        <v>0</v>
      </c>
      <c r="BQ13" s="43">
        <v>0</v>
      </c>
      <c r="BR13" s="43">
        <v>0</v>
      </c>
      <c r="BS13" s="43">
        <v>0</v>
      </c>
      <c r="BT13" s="43">
        <v>0</v>
      </c>
      <c r="BU13" s="43">
        <v>0</v>
      </c>
      <c r="BV13" s="43">
        <v>0</v>
      </c>
      <c r="BW13" s="43">
        <v>0</v>
      </c>
      <c r="BX13" s="43">
        <v>0</v>
      </c>
      <c r="BY13" s="43">
        <v>0</v>
      </c>
    </row>
    <row r="14" spans="1:77" x14ac:dyDescent="0.25">
      <c r="A14" s="28">
        <v>2011</v>
      </c>
      <c r="B14" s="28" t="s">
        <v>108</v>
      </c>
      <c r="C14" s="28" t="s">
        <v>107</v>
      </c>
      <c r="D14" s="28">
        <v>37393</v>
      </c>
      <c r="E14" s="28" t="s">
        <v>88</v>
      </c>
      <c r="F14" s="28" t="s">
        <v>106</v>
      </c>
      <c r="G14" s="27" t="s">
        <v>90</v>
      </c>
      <c r="H14" s="51">
        <v>38700</v>
      </c>
      <c r="I14" s="51">
        <v>40543</v>
      </c>
      <c r="J14" s="27" t="s">
        <v>91</v>
      </c>
      <c r="K14" s="49"/>
      <c r="L14" s="48"/>
      <c r="M14" s="48">
        <v>7.3</v>
      </c>
      <c r="N14" s="48">
        <v>0</v>
      </c>
      <c r="O14" s="48">
        <v>7.3</v>
      </c>
      <c r="P14" s="48">
        <v>0</v>
      </c>
      <c r="Q14" s="48">
        <v>0</v>
      </c>
      <c r="R14" s="48">
        <v>0</v>
      </c>
      <c r="S14" s="48">
        <v>7.3</v>
      </c>
      <c r="T14" s="48"/>
      <c r="U14" s="48"/>
      <c r="V14" s="48">
        <v>3.6703579999999998</v>
      </c>
      <c r="W14" s="48">
        <v>0</v>
      </c>
      <c r="X14" s="48">
        <v>3.6703579999999998</v>
      </c>
      <c r="Y14" s="48">
        <v>0</v>
      </c>
      <c r="Z14" s="48">
        <v>0</v>
      </c>
      <c r="AA14" s="48">
        <v>0</v>
      </c>
      <c r="AB14" s="48">
        <v>3.6703579999999998</v>
      </c>
      <c r="AC14" s="33" t="s">
        <v>92</v>
      </c>
      <c r="AD14" s="32"/>
      <c r="AE14" s="32"/>
      <c r="AF14" s="44" t="s">
        <v>92</v>
      </c>
      <c r="AG14" s="13">
        <v>0</v>
      </c>
      <c r="AH14" s="13">
        <v>0</v>
      </c>
      <c r="AI14" s="13">
        <v>0</v>
      </c>
      <c r="AJ14" s="13">
        <v>0</v>
      </c>
      <c r="AK14" s="13">
        <v>0</v>
      </c>
      <c r="AL14" s="13">
        <v>0</v>
      </c>
      <c r="AM14" s="13">
        <v>0</v>
      </c>
      <c r="AN14" s="13">
        <v>0</v>
      </c>
      <c r="AO14" s="43">
        <v>0</v>
      </c>
      <c r="AP14" s="43">
        <v>0</v>
      </c>
      <c r="AQ14" s="43">
        <v>0</v>
      </c>
      <c r="AR14" s="43">
        <v>0</v>
      </c>
      <c r="AS14" s="43">
        <v>0</v>
      </c>
      <c r="AT14" s="43">
        <v>0</v>
      </c>
      <c r="AU14" s="43">
        <v>0</v>
      </c>
      <c r="AV14" s="43">
        <v>0</v>
      </c>
      <c r="AW14" s="43">
        <v>0</v>
      </c>
      <c r="AX14" s="43">
        <v>0</v>
      </c>
      <c r="AY14" s="43">
        <v>0</v>
      </c>
      <c r="AZ14" s="43">
        <v>0</v>
      </c>
      <c r="BA14" s="43">
        <v>0</v>
      </c>
      <c r="BB14" s="43">
        <v>0</v>
      </c>
      <c r="BC14" s="43">
        <v>0</v>
      </c>
      <c r="BD14" s="43">
        <v>0</v>
      </c>
      <c r="BE14" s="43">
        <v>0</v>
      </c>
      <c r="BF14" s="43">
        <v>0</v>
      </c>
      <c r="BG14" s="43">
        <v>0</v>
      </c>
      <c r="BH14" s="43">
        <v>0</v>
      </c>
      <c r="BI14" s="43">
        <v>0</v>
      </c>
      <c r="BJ14" s="43">
        <v>0</v>
      </c>
      <c r="BK14" s="43">
        <v>0</v>
      </c>
      <c r="BL14" s="43">
        <v>0</v>
      </c>
      <c r="BM14" s="43">
        <v>0</v>
      </c>
      <c r="BN14" s="43">
        <v>0</v>
      </c>
      <c r="BO14" s="43">
        <v>0</v>
      </c>
      <c r="BP14" s="43">
        <v>0</v>
      </c>
      <c r="BQ14" s="43">
        <v>0</v>
      </c>
      <c r="BR14" s="43">
        <v>0</v>
      </c>
      <c r="BS14" s="43">
        <v>0</v>
      </c>
      <c r="BT14" s="43">
        <v>0</v>
      </c>
      <c r="BU14" s="43">
        <v>0</v>
      </c>
      <c r="BV14" s="43">
        <v>0</v>
      </c>
      <c r="BW14" s="43">
        <v>0</v>
      </c>
      <c r="BX14" s="43">
        <v>0</v>
      </c>
      <c r="BY14" s="43">
        <v>0</v>
      </c>
    </row>
    <row r="15" spans="1:77" x14ac:dyDescent="0.25">
      <c r="A15" s="28">
        <v>2012</v>
      </c>
      <c r="B15" s="28">
        <v>7215</v>
      </c>
      <c r="C15" s="28" t="s">
        <v>109</v>
      </c>
      <c r="D15" s="28" t="s">
        <v>110</v>
      </c>
      <c r="E15" s="28" t="s">
        <v>88</v>
      </c>
      <c r="F15" s="28" t="s">
        <v>111</v>
      </c>
      <c r="G15" s="27" t="s">
        <v>96</v>
      </c>
      <c r="H15" s="51">
        <v>38561</v>
      </c>
      <c r="I15" s="51" t="s">
        <v>112</v>
      </c>
      <c r="J15" s="27" t="s">
        <v>97</v>
      </c>
      <c r="K15" s="49"/>
      <c r="L15" s="35"/>
      <c r="M15" s="35">
        <v>0</v>
      </c>
      <c r="N15" s="35">
        <v>5.5</v>
      </c>
      <c r="O15" s="48">
        <v>5.5</v>
      </c>
      <c r="P15" s="35">
        <v>0</v>
      </c>
      <c r="Q15" s="35">
        <v>0</v>
      </c>
      <c r="R15" s="48">
        <v>0</v>
      </c>
      <c r="S15" s="48">
        <v>5.5</v>
      </c>
      <c r="T15" s="48"/>
      <c r="U15" s="34"/>
      <c r="V15" s="34">
        <v>0</v>
      </c>
      <c r="W15" s="34">
        <v>0.46</v>
      </c>
      <c r="X15" s="48">
        <v>0.46</v>
      </c>
      <c r="Y15" s="34">
        <v>0</v>
      </c>
      <c r="Z15" s="34">
        <v>0</v>
      </c>
      <c r="AA15" s="34">
        <v>19.84</v>
      </c>
      <c r="AB15" s="48">
        <v>20.3</v>
      </c>
      <c r="AC15" s="33" t="s">
        <v>92</v>
      </c>
      <c r="AD15" s="32"/>
      <c r="AE15" s="32"/>
      <c r="AF15" s="44" t="s">
        <v>92</v>
      </c>
      <c r="AG15" s="13">
        <v>0</v>
      </c>
      <c r="AH15" s="13">
        <v>0</v>
      </c>
      <c r="AI15" s="13">
        <v>0</v>
      </c>
      <c r="AJ15" s="13">
        <v>0</v>
      </c>
      <c r="AK15" s="13">
        <v>0</v>
      </c>
      <c r="AL15" s="13">
        <v>0</v>
      </c>
      <c r="AM15" s="13">
        <v>0</v>
      </c>
      <c r="AN15" s="13">
        <v>0</v>
      </c>
      <c r="AO15" s="43">
        <v>0</v>
      </c>
      <c r="AP15" s="43">
        <v>0</v>
      </c>
      <c r="AQ15" s="43">
        <v>0</v>
      </c>
      <c r="AR15" s="43">
        <v>0</v>
      </c>
      <c r="AS15" s="43">
        <v>0</v>
      </c>
      <c r="AT15" s="43">
        <v>0</v>
      </c>
      <c r="AU15" s="43">
        <v>0</v>
      </c>
      <c r="AV15" s="43">
        <v>0</v>
      </c>
      <c r="AW15" s="43">
        <v>0</v>
      </c>
      <c r="AX15" s="43">
        <v>0</v>
      </c>
      <c r="AY15" s="43">
        <v>0</v>
      </c>
      <c r="AZ15" s="43">
        <v>0</v>
      </c>
      <c r="BA15" s="43">
        <v>0</v>
      </c>
      <c r="BB15" s="43">
        <v>0</v>
      </c>
      <c r="BC15" s="43">
        <v>0</v>
      </c>
      <c r="BD15" s="43">
        <v>0</v>
      </c>
      <c r="BE15" s="43">
        <v>0</v>
      </c>
      <c r="BF15" s="43">
        <v>0</v>
      </c>
      <c r="BG15" s="43">
        <v>0</v>
      </c>
      <c r="BH15" s="43">
        <v>0</v>
      </c>
      <c r="BI15" s="43">
        <v>0</v>
      </c>
      <c r="BJ15" s="43">
        <v>0</v>
      </c>
      <c r="BK15" s="43">
        <v>0</v>
      </c>
      <c r="BL15" s="43">
        <v>0</v>
      </c>
      <c r="BM15" s="43">
        <v>0</v>
      </c>
      <c r="BN15" s="43">
        <v>0</v>
      </c>
      <c r="BO15" s="43">
        <v>0</v>
      </c>
      <c r="BP15" s="43">
        <v>0</v>
      </c>
      <c r="BQ15" s="43">
        <v>0</v>
      </c>
      <c r="BR15" s="43">
        <v>0</v>
      </c>
      <c r="BS15" s="43">
        <v>0</v>
      </c>
      <c r="BT15" s="29">
        <v>0</v>
      </c>
      <c r="BU15" s="29">
        <v>0</v>
      </c>
      <c r="BV15" s="29">
        <v>0</v>
      </c>
      <c r="BW15" s="29">
        <v>0</v>
      </c>
      <c r="BX15" s="43">
        <v>0</v>
      </c>
      <c r="BY15" s="43">
        <v>0</v>
      </c>
    </row>
    <row r="16" spans="1:77" x14ac:dyDescent="0.25">
      <c r="A16" s="28">
        <v>2012</v>
      </c>
      <c r="B16" s="28" t="s">
        <v>113</v>
      </c>
      <c r="C16" s="28" t="s">
        <v>114</v>
      </c>
      <c r="D16" s="28" t="s">
        <v>115</v>
      </c>
      <c r="E16" s="28" t="s">
        <v>88</v>
      </c>
      <c r="F16" s="28" t="s">
        <v>116</v>
      </c>
      <c r="G16" s="27" t="s">
        <v>96</v>
      </c>
      <c r="H16" s="51">
        <v>38295</v>
      </c>
      <c r="I16" s="51">
        <v>38976</v>
      </c>
      <c r="J16" s="27" t="s">
        <v>97</v>
      </c>
      <c r="K16" s="49"/>
      <c r="L16" s="35"/>
      <c r="M16" s="35">
        <v>0</v>
      </c>
      <c r="N16" s="35">
        <v>35</v>
      </c>
      <c r="O16" s="48">
        <v>35</v>
      </c>
      <c r="P16" s="35">
        <v>0</v>
      </c>
      <c r="Q16" s="35">
        <v>0</v>
      </c>
      <c r="R16" s="35">
        <v>0</v>
      </c>
      <c r="S16" s="48">
        <v>35</v>
      </c>
      <c r="T16" s="48"/>
      <c r="U16" s="34"/>
      <c r="V16" s="34">
        <v>0</v>
      </c>
      <c r="W16" s="34">
        <v>35</v>
      </c>
      <c r="X16" s="48">
        <v>35</v>
      </c>
      <c r="Y16" s="34">
        <v>0</v>
      </c>
      <c r="Z16" s="34">
        <v>0</v>
      </c>
      <c r="AA16" s="34">
        <v>0</v>
      </c>
      <c r="AB16" s="48">
        <v>35</v>
      </c>
      <c r="AC16" s="33" t="s">
        <v>93</v>
      </c>
      <c r="AD16" s="32"/>
      <c r="AE16" s="32"/>
      <c r="AF16" s="44" t="s">
        <v>92</v>
      </c>
      <c r="AG16" s="13">
        <v>0</v>
      </c>
      <c r="AH16" s="13">
        <v>0</v>
      </c>
      <c r="AI16" s="13">
        <v>0</v>
      </c>
      <c r="AJ16" s="13">
        <v>0</v>
      </c>
      <c r="AK16" s="13">
        <v>0</v>
      </c>
      <c r="AL16" s="13">
        <v>0</v>
      </c>
      <c r="AM16" s="13">
        <v>0</v>
      </c>
      <c r="AN16" s="13">
        <v>0</v>
      </c>
      <c r="AO16" s="43">
        <v>0</v>
      </c>
      <c r="AP16" s="43">
        <v>0</v>
      </c>
      <c r="AQ16" s="43">
        <v>0</v>
      </c>
      <c r="AR16" s="43">
        <v>0</v>
      </c>
      <c r="AS16" s="29">
        <v>0</v>
      </c>
      <c r="AT16" s="43">
        <v>0</v>
      </c>
      <c r="AU16" s="43">
        <v>0</v>
      </c>
      <c r="AV16" s="43">
        <v>0</v>
      </c>
      <c r="AW16" s="29">
        <v>0</v>
      </c>
      <c r="AX16" s="43">
        <v>0</v>
      </c>
      <c r="AY16" s="43">
        <v>0</v>
      </c>
      <c r="AZ16" s="43">
        <v>0</v>
      </c>
      <c r="BA16" s="29">
        <v>0</v>
      </c>
      <c r="BB16" s="43">
        <v>0</v>
      </c>
      <c r="BC16" s="29">
        <v>0</v>
      </c>
      <c r="BD16" s="29">
        <v>0</v>
      </c>
      <c r="BE16" s="43">
        <v>0</v>
      </c>
      <c r="BF16" s="29">
        <v>0</v>
      </c>
      <c r="BG16" s="43">
        <v>0</v>
      </c>
      <c r="BH16" s="43">
        <v>0</v>
      </c>
      <c r="BI16" s="43">
        <v>0</v>
      </c>
      <c r="BJ16" s="43">
        <v>0</v>
      </c>
      <c r="BK16" s="43">
        <v>0</v>
      </c>
      <c r="BL16" s="43">
        <v>0</v>
      </c>
      <c r="BM16" s="43">
        <v>0</v>
      </c>
      <c r="BN16" s="43">
        <v>0</v>
      </c>
      <c r="BO16" s="43">
        <v>0</v>
      </c>
      <c r="BP16" s="43">
        <v>0</v>
      </c>
      <c r="BQ16" s="43">
        <v>0</v>
      </c>
      <c r="BR16" s="43">
        <v>0</v>
      </c>
      <c r="BS16" s="43">
        <v>0</v>
      </c>
      <c r="BT16" s="43">
        <v>0</v>
      </c>
      <c r="BU16" s="43">
        <v>0</v>
      </c>
      <c r="BV16" s="43">
        <v>0</v>
      </c>
      <c r="BW16" s="43">
        <v>0</v>
      </c>
      <c r="BX16" s="43">
        <v>0</v>
      </c>
      <c r="BY16" s="43">
        <v>0</v>
      </c>
    </row>
    <row r="17" spans="1:77" x14ac:dyDescent="0.25">
      <c r="A17" s="28">
        <v>2012</v>
      </c>
      <c r="B17" s="28" t="s">
        <v>117</v>
      </c>
      <c r="C17" s="28" t="s">
        <v>118</v>
      </c>
      <c r="D17" s="28" t="s">
        <v>119</v>
      </c>
      <c r="E17" s="28" t="s">
        <v>88</v>
      </c>
      <c r="F17" s="28" t="s">
        <v>116</v>
      </c>
      <c r="G17" s="27" t="s">
        <v>96</v>
      </c>
      <c r="H17" s="50">
        <v>38897</v>
      </c>
      <c r="I17" s="50">
        <v>39463</v>
      </c>
      <c r="J17" s="27" t="s">
        <v>97</v>
      </c>
      <c r="K17" s="49"/>
      <c r="L17" s="35"/>
      <c r="M17" s="35">
        <v>0</v>
      </c>
      <c r="N17" s="35">
        <v>22.39</v>
      </c>
      <c r="O17" s="48">
        <v>22.39</v>
      </c>
      <c r="P17" s="35">
        <v>0</v>
      </c>
      <c r="Q17" s="35">
        <v>0</v>
      </c>
      <c r="R17" s="35">
        <v>0</v>
      </c>
      <c r="S17" s="48">
        <v>22.39</v>
      </c>
      <c r="T17" s="48"/>
      <c r="U17" s="34"/>
      <c r="V17" s="34">
        <v>0</v>
      </c>
      <c r="W17" s="34">
        <v>35</v>
      </c>
      <c r="X17" s="48">
        <v>35</v>
      </c>
      <c r="Y17" s="34">
        <v>22.39</v>
      </c>
      <c r="Z17" s="34">
        <v>0</v>
      </c>
      <c r="AA17" s="34">
        <v>0</v>
      </c>
      <c r="AB17" s="48">
        <v>57.39</v>
      </c>
      <c r="AC17" s="33" t="s">
        <v>93</v>
      </c>
      <c r="AD17" s="32"/>
      <c r="AE17" s="32"/>
      <c r="AF17" s="44" t="s">
        <v>92</v>
      </c>
      <c r="AG17" s="30">
        <v>0</v>
      </c>
      <c r="AH17" s="30">
        <v>0</v>
      </c>
      <c r="AI17" s="13">
        <v>0</v>
      </c>
      <c r="AJ17" s="13">
        <v>0</v>
      </c>
      <c r="AK17" s="13">
        <v>0</v>
      </c>
      <c r="AL17" s="13">
        <v>0</v>
      </c>
      <c r="AM17" s="30">
        <v>0</v>
      </c>
      <c r="AN17" s="30">
        <v>0</v>
      </c>
      <c r="AO17" s="43">
        <v>0</v>
      </c>
      <c r="AP17" s="43">
        <v>0</v>
      </c>
      <c r="AQ17" s="43">
        <v>0</v>
      </c>
      <c r="AR17" s="43">
        <v>0</v>
      </c>
      <c r="AS17" s="43">
        <v>0</v>
      </c>
      <c r="AT17" s="43">
        <v>0</v>
      </c>
      <c r="AU17" s="43">
        <v>0</v>
      </c>
      <c r="AV17" s="43">
        <v>0</v>
      </c>
      <c r="AW17" s="43">
        <v>0</v>
      </c>
      <c r="AX17" s="43">
        <v>0</v>
      </c>
      <c r="AY17" s="43">
        <v>0</v>
      </c>
      <c r="AZ17" s="43">
        <v>0</v>
      </c>
      <c r="BA17" s="43">
        <v>0</v>
      </c>
      <c r="BB17" s="43">
        <v>0</v>
      </c>
      <c r="BC17" s="43">
        <v>0</v>
      </c>
      <c r="BD17" s="43">
        <v>0</v>
      </c>
      <c r="BE17" s="43">
        <v>0</v>
      </c>
      <c r="BF17" s="43">
        <v>0</v>
      </c>
      <c r="BG17" s="43">
        <v>0</v>
      </c>
      <c r="BH17" s="43">
        <v>0</v>
      </c>
      <c r="BI17" s="43">
        <v>0</v>
      </c>
      <c r="BJ17" s="43">
        <v>0</v>
      </c>
      <c r="BK17" s="43">
        <v>0</v>
      </c>
      <c r="BL17" s="43">
        <v>0</v>
      </c>
      <c r="BM17" s="43">
        <v>0</v>
      </c>
      <c r="BN17" s="43">
        <v>0</v>
      </c>
      <c r="BO17" s="43">
        <v>0</v>
      </c>
      <c r="BP17" s="43">
        <v>0</v>
      </c>
      <c r="BQ17" s="43">
        <v>0</v>
      </c>
      <c r="BR17" s="43">
        <v>0</v>
      </c>
      <c r="BS17" s="43">
        <v>0</v>
      </c>
      <c r="BT17" s="43">
        <v>0</v>
      </c>
      <c r="BU17" s="43">
        <v>0</v>
      </c>
      <c r="BV17" s="43">
        <v>0</v>
      </c>
      <c r="BW17" s="43">
        <v>0</v>
      </c>
      <c r="BX17" s="43">
        <v>0</v>
      </c>
      <c r="BY17" s="43">
        <v>0</v>
      </c>
    </row>
    <row r="18" spans="1:77" x14ac:dyDescent="0.25">
      <c r="A18" s="28">
        <v>2012</v>
      </c>
      <c r="B18" s="28" t="s">
        <v>120</v>
      </c>
      <c r="C18" s="28" t="s">
        <v>121</v>
      </c>
      <c r="D18" s="28" t="s">
        <v>122</v>
      </c>
      <c r="E18" s="28" t="s">
        <v>88</v>
      </c>
      <c r="F18" s="28" t="s">
        <v>116</v>
      </c>
      <c r="G18" s="27" t="s">
        <v>96</v>
      </c>
      <c r="H18" s="50">
        <v>39657</v>
      </c>
      <c r="I18" s="50">
        <v>40227</v>
      </c>
      <c r="J18" s="27" t="s">
        <v>97</v>
      </c>
      <c r="K18" s="49"/>
      <c r="L18" s="35"/>
      <c r="M18" s="35">
        <v>0</v>
      </c>
      <c r="N18" s="35">
        <v>10</v>
      </c>
      <c r="O18" s="48">
        <v>10</v>
      </c>
      <c r="P18" s="35">
        <v>0</v>
      </c>
      <c r="Q18" s="35">
        <v>0</v>
      </c>
      <c r="R18" s="35">
        <v>0</v>
      </c>
      <c r="S18" s="48">
        <v>10</v>
      </c>
      <c r="T18" s="48"/>
      <c r="U18" s="34"/>
      <c r="V18" s="34">
        <v>0</v>
      </c>
      <c r="W18" s="34">
        <v>60</v>
      </c>
      <c r="X18" s="48">
        <v>60</v>
      </c>
      <c r="Y18" s="34">
        <v>0</v>
      </c>
      <c r="Z18" s="34">
        <v>0</v>
      </c>
      <c r="AA18" s="34">
        <v>0</v>
      </c>
      <c r="AB18" s="47">
        <v>60</v>
      </c>
      <c r="AC18" s="46" t="s">
        <v>93</v>
      </c>
      <c r="AD18" s="45"/>
      <c r="AE18" s="45"/>
      <c r="AF18" s="44" t="s">
        <v>92</v>
      </c>
      <c r="AG18" s="13">
        <v>0</v>
      </c>
      <c r="AH18" s="13">
        <v>0</v>
      </c>
      <c r="AI18" s="13">
        <v>0</v>
      </c>
      <c r="AJ18" s="13">
        <v>0</v>
      </c>
      <c r="AK18" s="13">
        <v>0</v>
      </c>
      <c r="AL18" s="13">
        <v>0</v>
      </c>
      <c r="AM18" s="30">
        <v>0</v>
      </c>
      <c r="AN18" s="30">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row>
    <row r="19" spans="1:77" x14ac:dyDescent="0.25">
      <c r="A19" s="28">
        <v>2013</v>
      </c>
      <c r="B19" s="41" t="s">
        <v>123</v>
      </c>
      <c r="C19" s="28" t="s">
        <v>124</v>
      </c>
      <c r="D19" s="28" t="s">
        <v>125</v>
      </c>
      <c r="E19" s="28" t="s">
        <v>88</v>
      </c>
      <c r="F19" s="28" t="s">
        <v>126</v>
      </c>
      <c r="G19" s="40" t="s">
        <v>90</v>
      </c>
      <c r="H19" s="42">
        <v>40086</v>
      </c>
      <c r="I19" s="42">
        <v>41274</v>
      </c>
      <c r="J19" s="37" t="s">
        <v>91</v>
      </c>
      <c r="K19" s="36"/>
      <c r="L19" s="35"/>
      <c r="M19" s="35">
        <v>165</v>
      </c>
      <c r="N19" s="35">
        <v>0</v>
      </c>
      <c r="O19" s="35">
        <v>165</v>
      </c>
      <c r="P19" s="35">
        <v>0</v>
      </c>
      <c r="Q19" s="35">
        <v>5</v>
      </c>
      <c r="R19" s="35">
        <v>0</v>
      </c>
      <c r="S19" s="35">
        <v>170</v>
      </c>
      <c r="T19" s="35"/>
      <c r="U19" s="34"/>
      <c r="V19" s="34">
        <v>156</v>
      </c>
      <c r="W19" s="34">
        <v>0</v>
      </c>
      <c r="X19" s="34">
        <v>156</v>
      </c>
      <c r="Y19" s="34">
        <v>0</v>
      </c>
      <c r="Z19" s="34">
        <v>3</v>
      </c>
      <c r="AA19" s="34">
        <v>0</v>
      </c>
      <c r="AB19" s="34">
        <v>159</v>
      </c>
      <c r="AC19" s="33" t="s">
        <v>92</v>
      </c>
      <c r="AD19" s="32"/>
      <c r="AE19" s="32"/>
      <c r="AF19" s="31" t="s">
        <v>93</v>
      </c>
      <c r="AG19" s="13">
        <v>600000</v>
      </c>
      <c r="AH19" s="13">
        <v>0</v>
      </c>
      <c r="AI19" s="30">
        <v>0</v>
      </c>
      <c r="AJ19" s="30">
        <v>0</v>
      </c>
      <c r="AK19" s="30">
        <v>0</v>
      </c>
      <c r="AL19" s="30">
        <v>0</v>
      </c>
      <c r="AM19" s="30">
        <v>0</v>
      </c>
      <c r="AN19" s="30">
        <v>0</v>
      </c>
      <c r="AO19" s="29">
        <v>0</v>
      </c>
      <c r="AP19" s="29">
        <v>0</v>
      </c>
      <c r="AQ19" s="29">
        <v>0</v>
      </c>
      <c r="AR19" s="29">
        <v>487500</v>
      </c>
      <c r="AS19" s="29">
        <v>0</v>
      </c>
      <c r="AT19" s="29">
        <v>0</v>
      </c>
      <c r="AU19" s="29">
        <v>0</v>
      </c>
      <c r="AV19" s="29">
        <v>0</v>
      </c>
      <c r="AW19" s="29">
        <v>0</v>
      </c>
      <c r="AX19" s="29">
        <v>75</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4006000</v>
      </c>
    </row>
    <row r="20" spans="1:77" x14ac:dyDescent="0.25">
      <c r="A20" s="28">
        <v>2013</v>
      </c>
      <c r="B20" s="41" t="s">
        <v>127</v>
      </c>
      <c r="C20" s="28" t="s">
        <v>128</v>
      </c>
      <c r="D20" s="28" t="s">
        <v>129</v>
      </c>
      <c r="E20" s="28" t="s">
        <v>88</v>
      </c>
      <c r="F20" s="28" t="s">
        <v>89</v>
      </c>
      <c r="G20" s="40" t="s">
        <v>90</v>
      </c>
      <c r="H20" s="39">
        <v>38986</v>
      </c>
      <c r="I20" s="38">
        <v>41505</v>
      </c>
      <c r="J20" s="37" t="s">
        <v>91</v>
      </c>
      <c r="K20" s="36"/>
      <c r="L20" s="35"/>
      <c r="M20" s="35">
        <v>118.2</v>
      </c>
      <c r="N20" s="35">
        <v>0</v>
      </c>
      <c r="O20" s="35">
        <v>118.2</v>
      </c>
      <c r="P20" s="35">
        <v>20</v>
      </c>
      <c r="Q20" s="35">
        <v>2.7</v>
      </c>
      <c r="R20" s="35">
        <v>0</v>
      </c>
      <c r="S20" s="35">
        <v>140.89999999999998</v>
      </c>
      <c r="T20" s="35"/>
      <c r="U20" s="34"/>
      <c r="V20" s="34">
        <v>152.14000000000001</v>
      </c>
      <c r="W20" s="34">
        <v>0</v>
      </c>
      <c r="X20" s="34">
        <v>152.14000000000001</v>
      </c>
      <c r="Y20" s="34">
        <v>20</v>
      </c>
      <c r="Z20" s="34">
        <v>2.99</v>
      </c>
      <c r="AA20" s="34">
        <v>0</v>
      </c>
      <c r="AB20" s="34">
        <v>175.13000000000002</v>
      </c>
      <c r="AC20" s="33" t="s">
        <v>93</v>
      </c>
      <c r="AD20" s="32" t="s">
        <v>130</v>
      </c>
      <c r="AE20" s="32" t="s">
        <v>131</v>
      </c>
      <c r="AF20" s="31" t="s">
        <v>93</v>
      </c>
      <c r="AG20" s="13">
        <v>0</v>
      </c>
      <c r="AH20" s="13">
        <v>0</v>
      </c>
      <c r="AI20" s="30">
        <v>0</v>
      </c>
      <c r="AJ20" s="30">
        <v>0</v>
      </c>
      <c r="AK20" s="30">
        <v>0</v>
      </c>
      <c r="AL20" s="30">
        <v>0</v>
      </c>
      <c r="AM20" s="30">
        <v>0</v>
      </c>
      <c r="AN20" s="30">
        <v>0</v>
      </c>
      <c r="AO20" s="29">
        <v>0</v>
      </c>
      <c r="AP20" s="29">
        <v>0</v>
      </c>
      <c r="AQ20" s="29">
        <v>751305.9</v>
      </c>
      <c r="AR20" s="29">
        <v>0</v>
      </c>
      <c r="AS20" s="29">
        <v>220.65</v>
      </c>
      <c r="AT20" s="29">
        <v>220.65</v>
      </c>
      <c r="AU20" s="29">
        <v>0</v>
      </c>
      <c r="AV20" s="29">
        <v>198.58500000000001</v>
      </c>
      <c r="AW20" s="29">
        <v>22.065000000000001</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row>
    <row r="21" spans="1:77" x14ac:dyDescent="0.25">
      <c r="A21" s="28">
        <v>2014</v>
      </c>
      <c r="B21" s="28" t="s">
        <v>132</v>
      </c>
      <c r="C21" s="28" t="s">
        <v>133</v>
      </c>
      <c r="D21" s="28">
        <v>38912</v>
      </c>
      <c r="E21" s="28" t="s">
        <v>88</v>
      </c>
      <c r="F21" s="28" t="s">
        <v>134</v>
      </c>
      <c r="G21" s="27" t="s">
        <v>96</v>
      </c>
      <c r="H21" s="26">
        <v>38254</v>
      </c>
      <c r="I21" s="25" t="s">
        <v>112</v>
      </c>
      <c r="J21" s="24" t="s">
        <v>97</v>
      </c>
      <c r="K21" s="23"/>
      <c r="L21" s="22"/>
      <c r="M21" s="22">
        <v>0</v>
      </c>
      <c r="N21" s="18">
        <v>10</v>
      </c>
      <c r="O21" s="18">
        <v>10</v>
      </c>
      <c r="P21" s="21">
        <v>0</v>
      </c>
      <c r="Q21" s="21">
        <v>0</v>
      </c>
      <c r="R21" s="20">
        <v>0</v>
      </c>
      <c r="S21" s="19">
        <v>10</v>
      </c>
      <c r="T21" s="18"/>
      <c r="U21" s="17"/>
      <c r="V21" s="17">
        <v>0</v>
      </c>
      <c r="W21" s="17">
        <v>10</v>
      </c>
      <c r="X21" s="17">
        <v>10</v>
      </c>
      <c r="Y21" s="17">
        <v>0</v>
      </c>
      <c r="Z21" s="17">
        <v>0</v>
      </c>
      <c r="AA21" s="17">
        <v>0</v>
      </c>
      <c r="AB21" s="17">
        <v>10</v>
      </c>
      <c r="AC21" s="16" t="s">
        <v>92</v>
      </c>
      <c r="AD21" s="15"/>
      <c r="AE21" s="15"/>
      <c r="AF21" s="14" t="s">
        <v>92</v>
      </c>
      <c r="AG21" s="13">
        <v>0</v>
      </c>
      <c r="AH21" s="13">
        <v>0</v>
      </c>
      <c r="AI21" s="12">
        <v>0</v>
      </c>
      <c r="AJ21" s="12">
        <v>0</v>
      </c>
      <c r="AK21" s="12">
        <v>0</v>
      </c>
      <c r="AL21" s="12">
        <v>0</v>
      </c>
      <c r="AM21" s="12">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8">
        <v>2016</v>
      </c>
      <c r="B22" s="28" t="s">
        <v>135</v>
      </c>
      <c r="C22" s="28" t="s">
        <v>136</v>
      </c>
      <c r="D22" s="28" t="s">
        <v>137</v>
      </c>
      <c r="E22" s="28" t="s">
        <v>88</v>
      </c>
      <c r="F22" s="28" t="s">
        <v>138</v>
      </c>
      <c r="G22" s="27" t="s">
        <v>90</v>
      </c>
      <c r="H22" s="26">
        <v>38456</v>
      </c>
      <c r="I22" s="25">
        <v>42515</v>
      </c>
      <c r="J22" s="24" t="s">
        <v>91</v>
      </c>
      <c r="K22" s="23"/>
      <c r="L22" s="22"/>
      <c r="M22" s="22">
        <v>50.01</v>
      </c>
      <c r="N22" s="18">
        <v>0</v>
      </c>
      <c r="O22" s="18">
        <v>50.01</v>
      </c>
      <c r="P22" s="21">
        <v>0</v>
      </c>
      <c r="Q22" s="21">
        <v>26.2</v>
      </c>
      <c r="R22" s="20">
        <v>0</v>
      </c>
      <c r="S22" s="19">
        <v>76.209999999999994</v>
      </c>
      <c r="T22" s="18"/>
      <c r="U22" s="17"/>
      <c r="V22" s="17">
        <v>46.998999999999995</v>
      </c>
      <c r="W22" s="17">
        <v>0</v>
      </c>
      <c r="X22" s="17">
        <v>46.998999999999995</v>
      </c>
      <c r="Y22" s="17">
        <v>0</v>
      </c>
      <c r="Z22" s="17">
        <v>21.273</v>
      </c>
      <c r="AA22" s="17">
        <v>0</v>
      </c>
      <c r="AB22" s="17">
        <v>68.271999999999991</v>
      </c>
      <c r="AC22" s="16" t="s">
        <v>92</v>
      </c>
      <c r="AD22" s="15"/>
      <c r="AE22" s="15"/>
      <c r="AF22" s="14" t="s">
        <v>93</v>
      </c>
      <c r="AG22" s="13">
        <v>0</v>
      </c>
      <c r="AH22" s="13">
        <v>0</v>
      </c>
      <c r="AI22" s="12">
        <v>0</v>
      </c>
      <c r="AJ22" s="12">
        <v>13200</v>
      </c>
      <c r="AK22" s="12">
        <v>3960</v>
      </c>
      <c r="AL22" s="12">
        <v>9240</v>
      </c>
      <c r="AM22" s="12">
        <v>0</v>
      </c>
      <c r="AN22" s="11">
        <v>0</v>
      </c>
      <c r="AO22" s="11">
        <v>114.2</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1"/>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s="6" customFormat="1" x14ac:dyDescent="0.25">
      <c r="A25" s="7">
        <v>16</v>
      </c>
      <c r="B25" s="7">
        <v>16</v>
      </c>
      <c r="C25" s="7">
        <v>16</v>
      </c>
      <c r="D25" s="7">
        <v>16</v>
      </c>
      <c r="E25" s="7">
        <v>16</v>
      </c>
      <c r="F25" s="7">
        <v>16</v>
      </c>
      <c r="G25" s="7">
        <v>16</v>
      </c>
      <c r="H25" s="7">
        <v>16</v>
      </c>
      <c r="I25" s="7">
        <v>16</v>
      </c>
      <c r="J25" s="9">
        <v>16</v>
      </c>
      <c r="K25" s="10">
        <v>0</v>
      </c>
      <c r="L25" s="7">
        <v>0</v>
      </c>
      <c r="M25" s="7">
        <v>563.51</v>
      </c>
      <c r="N25" s="7">
        <v>85.492000000000004</v>
      </c>
      <c r="O25" s="7">
        <v>649.00200000000007</v>
      </c>
      <c r="P25" s="7">
        <v>65</v>
      </c>
      <c r="Q25" s="7">
        <v>34</v>
      </c>
      <c r="R25" s="7">
        <v>12</v>
      </c>
      <c r="S25" s="7">
        <v>760.00200000000007</v>
      </c>
      <c r="T25" s="7">
        <v>0</v>
      </c>
      <c r="U25" s="7">
        <v>0</v>
      </c>
      <c r="V25" s="7">
        <v>578.93498599999998</v>
      </c>
      <c r="W25" s="7">
        <v>143.06200000000001</v>
      </c>
      <c r="X25" s="7">
        <v>721.99698599999999</v>
      </c>
      <c r="Y25" s="7">
        <v>47.59</v>
      </c>
      <c r="Z25" s="7">
        <v>31.463000000000001</v>
      </c>
      <c r="AA25" s="7">
        <v>21.84</v>
      </c>
      <c r="AB25" s="7">
        <v>822.88998599999991</v>
      </c>
      <c r="AC25" s="9">
        <v>16</v>
      </c>
      <c r="AD25" s="8">
        <v>2</v>
      </c>
      <c r="AE25" s="8">
        <v>2</v>
      </c>
      <c r="AF25" s="7">
        <v>16</v>
      </c>
      <c r="AG25" s="7">
        <v>600000</v>
      </c>
      <c r="AH25" s="7">
        <v>0</v>
      </c>
      <c r="AI25" s="7">
        <v>0</v>
      </c>
      <c r="AJ25" s="7">
        <v>13200</v>
      </c>
      <c r="AK25" s="7">
        <v>3960</v>
      </c>
      <c r="AL25" s="7">
        <v>9240</v>
      </c>
      <c r="AM25" s="7">
        <v>0</v>
      </c>
      <c r="AN25" s="7">
        <v>0</v>
      </c>
      <c r="AO25" s="7">
        <v>114.2</v>
      </c>
      <c r="AP25" s="7">
        <v>0</v>
      </c>
      <c r="AQ25" s="7">
        <v>1106415.8999999999</v>
      </c>
      <c r="AR25" s="7">
        <v>487500</v>
      </c>
      <c r="AS25" s="7">
        <v>430.65</v>
      </c>
      <c r="AT25" s="7">
        <v>220.65</v>
      </c>
      <c r="AU25" s="7">
        <v>210</v>
      </c>
      <c r="AV25" s="7">
        <v>300.91800000000001</v>
      </c>
      <c r="AW25" s="7">
        <v>129.73200000000003</v>
      </c>
      <c r="AX25" s="7">
        <v>75</v>
      </c>
      <c r="AY25" s="7">
        <v>0</v>
      </c>
      <c r="AZ25" s="7">
        <v>0</v>
      </c>
      <c r="BA25" s="7">
        <v>0</v>
      </c>
      <c r="BB25" s="7">
        <v>0</v>
      </c>
      <c r="BC25" s="7">
        <v>0</v>
      </c>
      <c r="BD25" s="7">
        <v>0</v>
      </c>
      <c r="BE25" s="7">
        <v>0</v>
      </c>
      <c r="BF25" s="7">
        <v>0</v>
      </c>
      <c r="BG25" s="7">
        <v>0</v>
      </c>
      <c r="BH25" s="7">
        <v>0</v>
      </c>
      <c r="BI25" s="7">
        <v>0</v>
      </c>
      <c r="BJ25" s="7">
        <v>0</v>
      </c>
      <c r="BK25" s="7">
        <v>0</v>
      </c>
      <c r="BL25" s="7">
        <v>150</v>
      </c>
      <c r="BM25" s="7">
        <v>0</v>
      </c>
      <c r="BN25" s="7">
        <v>0</v>
      </c>
      <c r="BO25" s="7">
        <v>0</v>
      </c>
      <c r="BP25" s="7">
        <v>0</v>
      </c>
      <c r="BQ25" s="7">
        <v>0</v>
      </c>
      <c r="BR25" s="7">
        <v>0</v>
      </c>
      <c r="BS25" s="7">
        <v>0</v>
      </c>
      <c r="BT25" s="7">
        <v>0</v>
      </c>
      <c r="BU25" s="7">
        <v>0</v>
      </c>
      <c r="BV25" s="7">
        <v>0</v>
      </c>
      <c r="BW25" s="7">
        <v>0</v>
      </c>
      <c r="BX25" s="7">
        <v>0</v>
      </c>
      <c r="BY25" s="7">
        <v>4006000</v>
      </c>
    </row>
    <row r="26" spans="1:77" x14ac:dyDescent="0.25">
      <c r="A26" s="1"/>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x14ac:dyDescent="0.25">
      <c r="A27" s="1" t="s">
        <v>139</v>
      </c>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x14ac:dyDescent="0.25">
      <c r="A28" s="1" t="s">
        <v>140</v>
      </c>
      <c r="B28" s="3"/>
      <c r="C28" s="5"/>
      <c r="D28" s="1"/>
      <c r="E28" s="1"/>
      <c r="F28" s="1"/>
      <c r="G28" s="4"/>
      <c r="H28" s="4"/>
      <c r="I28" s="4"/>
      <c r="J28" s="4"/>
      <c r="K28" s="2"/>
      <c r="L28" s="1"/>
      <c r="M28" s="1"/>
      <c r="N28" s="1"/>
      <c r="O28" s="1"/>
      <c r="P28" s="1"/>
      <c r="Q28" s="1"/>
      <c r="R28" s="1"/>
      <c r="S28" s="1"/>
      <c r="T28" s="1"/>
      <c r="U28" s="1"/>
      <c r="V28" s="1"/>
      <c r="W28" s="1"/>
      <c r="X28" s="1"/>
      <c r="Y28" s="1"/>
      <c r="Z28" s="1"/>
      <c r="AA28" s="1"/>
      <c r="AB28" s="1"/>
      <c r="AC28" s="4"/>
      <c r="AD28" s="3"/>
      <c r="AE28" s="3"/>
      <c r="AF28" s="2"/>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row>
    <row r="29" spans="1:77" x14ac:dyDescent="0.25">
      <c r="A29" s="1" t="s">
        <v>141</v>
      </c>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t="s">
        <v>142</v>
      </c>
    </row>
    <row r="31" spans="1:77" x14ac:dyDescent="0.25">
      <c r="A31" s="1" t="s">
        <v>143</v>
      </c>
    </row>
    <row r="32" spans="1:77" x14ac:dyDescent="0.25">
      <c r="A32" s="1"/>
    </row>
    <row r="33" spans="1:1" x14ac:dyDescent="0.25">
      <c r="A33" s="1" t="s">
        <v>144</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475DB-31E4-764E-8FEE-49ECEE9CD951}">
  <sheetPr codeName="Sheet2"/>
  <dimension ref="A1:D12"/>
  <sheetViews>
    <sheetView zoomScale="150" workbookViewId="0">
      <selection activeCell="A11" sqref="A11:D11"/>
    </sheetView>
  </sheetViews>
  <sheetFormatPr defaultColWidth="10.796875" defaultRowHeight="15.6" x14ac:dyDescent="0.3"/>
  <cols>
    <col min="1" max="2" width="10.796875" style="88"/>
    <col min="3" max="3" width="54.19921875" style="88" customWidth="1"/>
    <col min="4" max="4" width="14" style="88" customWidth="1"/>
    <col min="5" max="16384" width="10.796875" style="88"/>
  </cols>
  <sheetData>
    <row r="1" spans="1:4" x14ac:dyDescent="0.3">
      <c r="A1" s="92" t="s">
        <v>0</v>
      </c>
      <c r="B1" s="86"/>
      <c r="C1" s="87"/>
      <c r="D1" s="86"/>
    </row>
    <row r="2" spans="1:4" x14ac:dyDescent="0.3">
      <c r="A2" s="92" t="s">
        <v>145</v>
      </c>
      <c r="B2" s="90"/>
      <c r="C2" s="87"/>
      <c r="D2" s="86"/>
    </row>
    <row r="3" spans="1:4" x14ac:dyDescent="0.3">
      <c r="A3" s="92" t="s">
        <v>146</v>
      </c>
      <c r="B3" s="90"/>
      <c r="C3" s="87"/>
      <c r="D3" s="86"/>
    </row>
    <row r="4" spans="1:4" x14ac:dyDescent="0.3">
      <c r="A4" s="93" t="s">
        <v>147</v>
      </c>
      <c r="B4" s="90"/>
      <c r="C4" s="87"/>
      <c r="D4" s="86"/>
    </row>
    <row r="5" spans="1:4" x14ac:dyDescent="0.3">
      <c r="A5" s="89"/>
      <c r="B5" s="90"/>
      <c r="C5" s="87"/>
      <c r="D5" s="86"/>
    </row>
    <row r="6" spans="1:4" x14ac:dyDescent="0.3">
      <c r="A6" s="94" t="s">
        <v>148</v>
      </c>
      <c r="B6" s="94" t="s">
        <v>149</v>
      </c>
      <c r="C6" s="95" t="s">
        <v>150</v>
      </c>
      <c r="D6" s="94" t="s">
        <v>151</v>
      </c>
    </row>
    <row r="7" spans="1:4" s="91" customFormat="1" x14ac:dyDescent="0.3">
      <c r="A7" s="96" t="s">
        <v>152</v>
      </c>
      <c r="B7" s="96"/>
      <c r="C7" s="97"/>
      <c r="D7" s="98" t="s">
        <v>153</v>
      </c>
    </row>
    <row r="8" spans="1:4" s="91" customFormat="1" ht="15" customHeight="1" x14ac:dyDescent="0.3">
      <c r="A8" s="96" t="s">
        <v>154</v>
      </c>
      <c r="B8" s="96"/>
      <c r="C8" s="97"/>
      <c r="D8" s="98" t="s">
        <v>153</v>
      </c>
    </row>
    <row r="9" spans="1:4" s="91" customFormat="1" ht="15" customHeight="1" x14ac:dyDescent="0.3">
      <c r="A9" s="99" t="s">
        <v>155</v>
      </c>
      <c r="B9" s="99"/>
      <c r="C9" s="100"/>
      <c r="D9" s="101"/>
    </row>
    <row r="10" spans="1:4" ht="15" customHeight="1" x14ac:dyDescent="0.3">
      <c r="A10" s="102" t="s">
        <v>156</v>
      </c>
      <c r="B10" s="103"/>
      <c r="C10" s="104"/>
      <c r="D10" s="105"/>
    </row>
    <row r="11" spans="1:4" ht="15" customHeight="1" x14ac:dyDescent="0.3">
      <c r="A11" s="106">
        <v>6.1</v>
      </c>
      <c r="B11" s="103" t="s">
        <v>157</v>
      </c>
      <c r="C11" s="104" t="s">
        <v>158</v>
      </c>
      <c r="D11" s="105">
        <v>1</v>
      </c>
    </row>
    <row r="12" spans="1:4" ht="15" customHeight="1" x14ac:dyDescent="0.3">
      <c r="A12" s="106" t="s">
        <v>159</v>
      </c>
      <c r="B12" s="103" t="s">
        <v>160</v>
      </c>
      <c r="C12" s="104" t="s">
        <v>161</v>
      </c>
      <c r="D12" s="105">
        <v>2</v>
      </c>
    </row>
  </sheetData>
  <hyperlinks>
    <hyperlink ref="A4" r:id="rId1" xr:uid="{3517873F-3E45-7D45-A004-D0C0044234F8}"/>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A3FB5-E545-484C-82A0-8A2CE1CB3D5A}">
  <sheetPr codeName="Sheet4"/>
  <dimension ref="A1:D27"/>
  <sheetViews>
    <sheetView zoomScale="143" workbookViewId="0">
      <selection activeCell="A27" sqref="A1:D27"/>
    </sheetView>
  </sheetViews>
  <sheetFormatPr defaultColWidth="10.796875" defaultRowHeight="15.6" x14ac:dyDescent="0.3"/>
  <cols>
    <col min="1" max="2" width="10.796875" style="88"/>
    <col min="3" max="3" width="54.19921875" style="88" customWidth="1"/>
    <col min="4" max="4" width="14" style="88" customWidth="1"/>
    <col min="5" max="16384" width="10.796875" style="88"/>
  </cols>
  <sheetData>
    <row r="1" spans="1:4" x14ac:dyDescent="0.3">
      <c r="A1" s="92" t="s">
        <v>0</v>
      </c>
      <c r="B1" s="86"/>
      <c r="C1" s="87"/>
      <c r="D1" s="86"/>
    </row>
    <row r="2" spans="1:4" x14ac:dyDescent="0.3">
      <c r="A2" s="92" t="s">
        <v>169</v>
      </c>
      <c r="B2" s="90"/>
      <c r="C2" s="87"/>
      <c r="D2" s="86"/>
    </row>
    <row r="3" spans="1:4" x14ac:dyDescent="0.3">
      <c r="A3" s="92" t="s">
        <v>146</v>
      </c>
      <c r="B3" s="90"/>
      <c r="C3" s="87"/>
      <c r="D3" s="86"/>
    </row>
    <row r="4" spans="1:4" x14ac:dyDescent="0.3">
      <c r="A4" s="77" t="s">
        <v>170</v>
      </c>
      <c r="B4" s="90"/>
      <c r="C4" s="87"/>
      <c r="D4" s="86"/>
    </row>
    <row r="5" spans="1:4" x14ac:dyDescent="0.3">
      <c r="A5" s="89"/>
      <c r="B5" s="90"/>
      <c r="C5" s="87"/>
      <c r="D5" s="86"/>
    </row>
    <row r="6" spans="1:4" x14ac:dyDescent="0.3">
      <c r="A6" s="94" t="s">
        <v>148</v>
      </c>
      <c r="B6" s="94" t="s">
        <v>149</v>
      </c>
      <c r="C6" s="95" t="s">
        <v>150</v>
      </c>
      <c r="D6" s="94" t="s">
        <v>151</v>
      </c>
    </row>
    <row r="7" spans="1:4" s="91" customFormat="1" x14ac:dyDescent="0.3">
      <c r="A7" s="99" t="s">
        <v>152</v>
      </c>
      <c r="B7" s="99"/>
      <c r="C7" s="100"/>
      <c r="D7" s="132"/>
    </row>
    <row r="8" spans="1:4" s="91" customFormat="1" x14ac:dyDescent="0.3">
      <c r="A8" s="102" t="s">
        <v>171</v>
      </c>
      <c r="B8" s="103"/>
      <c r="C8" s="104"/>
      <c r="D8" s="131"/>
    </row>
    <row r="9" spans="1:4" s="91" customFormat="1" x14ac:dyDescent="0.3">
      <c r="A9" s="106">
        <v>4.0999999999999996</v>
      </c>
      <c r="B9" s="103" t="s">
        <v>157</v>
      </c>
      <c r="C9" s="104" t="s">
        <v>178</v>
      </c>
      <c r="D9" s="131">
        <v>184480</v>
      </c>
    </row>
    <row r="10" spans="1:4" s="91" customFormat="1" x14ac:dyDescent="0.3">
      <c r="A10" s="106" t="s">
        <v>172</v>
      </c>
      <c r="B10" s="103" t="s">
        <v>160</v>
      </c>
      <c r="C10" s="104" t="s">
        <v>179</v>
      </c>
      <c r="D10" s="131">
        <v>3</v>
      </c>
    </row>
    <row r="11" spans="1:4" s="91" customFormat="1" ht="27.6" x14ac:dyDescent="0.3">
      <c r="A11" s="106" t="s">
        <v>173</v>
      </c>
      <c r="B11" s="103" t="s">
        <v>160</v>
      </c>
      <c r="C11" s="104" t="s">
        <v>180</v>
      </c>
      <c r="D11" s="131">
        <v>0</v>
      </c>
    </row>
    <row r="12" spans="1:4" s="91" customFormat="1" x14ac:dyDescent="0.3">
      <c r="A12" s="102" t="s">
        <v>174</v>
      </c>
      <c r="B12" s="103"/>
      <c r="C12" s="104"/>
      <c r="D12" s="131"/>
    </row>
    <row r="13" spans="1:4" s="91" customFormat="1" x14ac:dyDescent="0.3">
      <c r="A13" s="106">
        <v>1.2</v>
      </c>
      <c r="B13" s="103" t="s">
        <v>157</v>
      </c>
      <c r="C13" s="104" t="s">
        <v>181</v>
      </c>
      <c r="D13" s="131">
        <v>81170</v>
      </c>
    </row>
    <row r="14" spans="1:4" s="91" customFormat="1" x14ac:dyDescent="0.3">
      <c r="A14" s="106">
        <v>1.3</v>
      </c>
      <c r="B14" s="103" t="s">
        <v>157</v>
      </c>
      <c r="C14" s="104" t="s">
        <v>182</v>
      </c>
      <c r="D14" s="131">
        <v>4090000</v>
      </c>
    </row>
    <row r="15" spans="1:4" s="91" customFormat="1" x14ac:dyDescent="0.3">
      <c r="A15" s="106">
        <v>2.1</v>
      </c>
      <c r="B15" s="103" t="s">
        <v>157</v>
      </c>
      <c r="C15" s="104" t="s">
        <v>183</v>
      </c>
      <c r="D15" s="131">
        <v>7007.3</v>
      </c>
    </row>
    <row r="16" spans="1:4" s="91" customFormat="1" x14ac:dyDescent="0.3">
      <c r="A16" s="106">
        <v>5.0999999999999996</v>
      </c>
      <c r="B16" s="103" t="s">
        <v>157</v>
      </c>
      <c r="C16" s="104" t="s">
        <v>184</v>
      </c>
      <c r="D16" s="131">
        <v>4090000</v>
      </c>
    </row>
    <row r="17" spans="1:4" s="91" customFormat="1" x14ac:dyDescent="0.3">
      <c r="A17" s="106">
        <v>5.3</v>
      </c>
      <c r="B17" s="103" t="s">
        <v>157</v>
      </c>
      <c r="C17" s="104" t="s">
        <v>185</v>
      </c>
      <c r="D17" s="131">
        <v>244417</v>
      </c>
    </row>
    <row r="18" spans="1:4" s="91" customFormat="1" x14ac:dyDescent="0.3">
      <c r="A18" s="106" t="s">
        <v>175</v>
      </c>
      <c r="B18" s="103" t="s">
        <v>160</v>
      </c>
      <c r="C18" s="104" t="s">
        <v>186</v>
      </c>
      <c r="D18" s="131">
        <v>211</v>
      </c>
    </row>
    <row r="19" spans="1:4" s="91" customFormat="1" x14ac:dyDescent="0.3">
      <c r="A19" s="106" t="s">
        <v>176</v>
      </c>
      <c r="B19" s="103" t="s">
        <v>160</v>
      </c>
      <c r="C19" s="104" t="s">
        <v>187</v>
      </c>
      <c r="D19" s="131">
        <v>244417</v>
      </c>
    </row>
    <row r="20" spans="1:4" s="91" customFormat="1" x14ac:dyDescent="0.3">
      <c r="A20" s="106" t="s">
        <v>177</v>
      </c>
      <c r="B20" s="103" t="s">
        <v>160</v>
      </c>
      <c r="C20" s="104" t="s">
        <v>188</v>
      </c>
      <c r="D20" s="131">
        <v>211</v>
      </c>
    </row>
    <row r="21" spans="1:4" s="91" customFormat="1" ht="15" customHeight="1" x14ac:dyDescent="0.3">
      <c r="A21" s="96" t="s">
        <v>154</v>
      </c>
      <c r="B21" s="96"/>
      <c r="C21" s="97"/>
      <c r="D21" s="130" t="s">
        <v>153</v>
      </c>
    </row>
    <row r="22" spans="1:4" s="91" customFormat="1" ht="15" customHeight="1" x14ac:dyDescent="0.3">
      <c r="A22" s="99" t="s">
        <v>155</v>
      </c>
      <c r="B22" s="99"/>
      <c r="C22" s="100"/>
      <c r="D22" s="132"/>
    </row>
    <row r="23" spans="1:4" ht="15" customHeight="1" x14ac:dyDescent="0.3">
      <c r="A23" s="102" t="s">
        <v>189</v>
      </c>
      <c r="B23" s="103"/>
      <c r="C23" s="104"/>
      <c r="D23" s="131">
        <v>84</v>
      </c>
    </row>
    <row r="24" spans="1:4" s="135" customFormat="1" ht="15" customHeight="1" x14ac:dyDescent="0.3">
      <c r="A24" s="106">
        <v>6.1</v>
      </c>
      <c r="B24" s="103" t="s">
        <v>157</v>
      </c>
      <c r="C24" s="104" t="s">
        <v>158</v>
      </c>
      <c r="D24" s="131">
        <v>1</v>
      </c>
    </row>
    <row r="25" spans="1:4" s="135" customFormat="1" ht="15" customHeight="1" x14ac:dyDescent="0.3">
      <c r="A25" s="106" t="s">
        <v>173</v>
      </c>
      <c r="B25" s="103" t="s">
        <v>160</v>
      </c>
      <c r="C25" s="104" t="s">
        <v>180</v>
      </c>
      <c r="D25" s="131">
        <v>80</v>
      </c>
    </row>
    <row r="26" spans="1:4" s="135" customFormat="1" ht="15" customHeight="1" x14ac:dyDescent="0.3">
      <c r="A26" s="106" t="s">
        <v>159</v>
      </c>
      <c r="B26" s="103" t="s">
        <v>160</v>
      </c>
      <c r="C26" s="104" t="s">
        <v>161</v>
      </c>
      <c r="D26" s="131">
        <v>1</v>
      </c>
    </row>
    <row r="27" spans="1:4" s="135" customFormat="1" ht="15" customHeight="1" x14ac:dyDescent="0.3">
      <c r="A27" s="106" t="s">
        <v>190</v>
      </c>
      <c r="B27" s="103" t="s">
        <v>160</v>
      </c>
      <c r="C27" s="104" t="s">
        <v>191</v>
      </c>
      <c r="D27" s="131">
        <v>2</v>
      </c>
    </row>
  </sheetData>
  <hyperlinks>
    <hyperlink ref="A4" r:id="rId1" xr:uid="{57361C3D-7EFF-544F-AA53-78685709FF6F}"/>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A1C9-5836-C442-9213-0AA64CA3D345}">
  <sheetPr codeName="Sheet3"/>
  <dimension ref="A1:G29"/>
  <sheetViews>
    <sheetView tabSelected="1" zoomScale="150" workbookViewId="0">
      <selection activeCell="C7" sqref="C7"/>
    </sheetView>
  </sheetViews>
  <sheetFormatPr defaultColWidth="10.796875" defaultRowHeight="15.6" x14ac:dyDescent="0.3"/>
  <cols>
    <col min="1" max="1" width="13.5" style="88" customWidth="1"/>
    <col min="2" max="2" width="7.5" style="88" customWidth="1"/>
    <col min="3" max="3" width="50.296875" style="88" customWidth="1"/>
    <col min="4" max="7" width="10.5" style="88" customWidth="1"/>
    <col min="8" max="16384" width="10.796875" style="88"/>
  </cols>
  <sheetData>
    <row r="1" spans="1:7" x14ac:dyDescent="0.3">
      <c r="A1" s="92" t="s">
        <v>0</v>
      </c>
      <c r="B1" s="92"/>
      <c r="C1" s="86"/>
      <c r="D1" s="86"/>
    </row>
    <row r="2" spans="1:7" x14ac:dyDescent="0.3">
      <c r="A2" s="133">
        <v>2019</v>
      </c>
    </row>
    <row r="3" spans="1:7" x14ac:dyDescent="0.3">
      <c r="A3" s="114" t="s">
        <v>162</v>
      </c>
      <c r="B3" s="115" t="s">
        <v>149</v>
      </c>
      <c r="C3" s="115" t="s">
        <v>163</v>
      </c>
      <c r="D3" s="116" t="s">
        <v>164</v>
      </c>
      <c r="E3" s="116" t="s">
        <v>165</v>
      </c>
      <c r="F3" s="116" t="s">
        <v>166</v>
      </c>
      <c r="G3" s="117" t="s">
        <v>167</v>
      </c>
    </row>
    <row r="4" spans="1:7" s="113" customFormat="1" x14ac:dyDescent="0.3">
      <c r="A4" s="109" t="s">
        <v>168</v>
      </c>
      <c r="B4" s="110"/>
      <c r="C4" s="111"/>
      <c r="D4" s="110"/>
      <c r="E4" s="112"/>
      <c r="F4" s="111"/>
      <c r="G4" s="118"/>
    </row>
    <row r="5" spans="1:7" ht="13.95" customHeight="1" x14ac:dyDescent="0.3">
      <c r="A5" s="119">
        <v>6.1</v>
      </c>
      <c r="B5" s="120" t="s">
        <v>157</v>
      </c>
      <c r="C5" s="120" t="s">
        <v>158</v>
      </c>
      <c r="D5" s="125">
        <v>0</v>
      </c>
      <c r="E5" s="125">
        <v>0</v>
      </c>
      <c r="F5" s="120">
        <v>1</v>
      </c>
      <c r="G5" s="121">
        <f>SUM(D5:F5)</f>
        <v>1</v>
      </c>
    </row>
    <row r="6" spans="1:7" ht="13.05" customHeight="1" x14ac:dyDescent="0.3">
      <c r="A6" s="122" t="s">
        <v>159</v>
      </c>
      <c r="B6" s="123" t="s">
        <v>160</v>
      </c>
      <c r="C6" s="123" t="s">
        <v>161</v>
      </c>
      <c r="D6" s="126">
        <v>0</v>
      </c>
      <c r="E6" s="126">
        <v>0</v>
      </c>
      <c r="F6" s="123">
        <v>2</v>
      </c>
      <c r="G6" s="124">
        <f>SUM(D6:F6)</f>
        <v>2</v>
      </c>
    </row>
    <row r="7" spans="1:7" x14ac:dyDescent="0.3">
      <c r="A7" s="108"/>
      <c r="B7" s="108"/>
      <c r="C7" s="107"/>
      <c r="D7" s="107"/>
      <c r="E7" s="107"/>
      <c r="F7" s="107"/>
      <c r="G7" s="107"/>
    </row>
    <row r="8" spans="1:7" x14ac:dyDescent="0.3">
      <c r="A8" s="133">
        <v>2020</v>
      </c>
    </row>
    <row r="9" spans="1:7" x14ac:dyDescent="0.3">
      <c r="A9" s="114" t="s">
        <v>162</v>
      </c>
      <c r="B9" s="115" t="s">
        <v>149</v>
      </c>
      <c r="C9" s="115" t="s">
        <v>163</v>
      </c>
      <c r="D9" s="116" t="s">
        <v>164</v>
      </c>
      <c r="E9" s="116" t="s">
        <v>165</v>
      </c>
      <c r="F9" s="116" t="s">
        <v>166</v>
      </c>
      <c r="G9" s="117" t="s">
        <v>167</v>
      </c>
    </row>
    <row r="10" spans="1:7" x14ac:dyDescent="0.3">
      <c r="A10" s="109" t="s">
        <v>192</v>
      </c>
      <c r="B10" s="110"/>
      <c r="C10" s="111"/>
      <c r="D10" s="110"/>
      <c r="E10" s="112"/>
      <c r="F10" s="111"/>
      <c r="G10" s="118"/>
    </row>
    <row r="11" spans="1:7" x14ac:dyDescent="0.3">
      <c r="A11" s="119">
        <v>1.2</v>
      </c>
      <c r="B11" s="120" t="s">
        <v>157</v>
      </c>
      <c r="C11" s="120" t="s">
        <v>181</v>
      </c>
      <c r="D11" s="125">
        <v>81170</v>
      </c>
      <c r="E11" s="125">
        <v>0</v>
      </c>
      <c r="F11" s="125">
        <v>0</v>
      </c>
      <c r="G11" s="128">
        <f>SUM(D11:F11)</f>
        <v>81170</v>
      </c>
    </row>
    <row r="12" spans="1:7" x14ac:dyDescent="0.3">
      <c r="A12" s="119">
        <v>1.3</v>
      </c>
      <c r="B12" s="120" t="s">
        <v>157</v>
      </c>
      <c r="C12" s="120" t="s">
        <v>182</v>
      </c>
      <c r="D12" s="125">
        <v>4090000</v>
      </c>
      <c r="E12" s="125">
        <v>0</v>
      </c>
      <c r="F12" s="125">
        <v>0</v>
      </c>
      <c r="G12" s="128">
        <f>SUM(D12:F12)</f>
        <v>4090000</v>
      </c>
    </row>
    <row r="13" spans="1:7" x14ac:dyDescent="0.3">
      <c r="A13" s="119" t="s">
        <v>175</v>
      </c>
      <c r="B13" s="120" t="s">
        <v>160</v>
      </c>
      <c r="C13" s="120" t="s">
        <v>186</v>
      </c>
      <c r="D13" s="125">
        <v>211</v>
      </c>
      <c r="E13" s="125">
        <v>0</v>
      </c>
      <c r="F13" s="125">
        <v>0</v>
      </c>
      <c r="G13" s="128">
        <f>SUM(D13:F13)</f>
        <v>211</v>
      </c>
    </row>
    <row r="14" spans="1:7" x14ac:dyDescent="0.3">
      <c r="A14" s="109" t="s">
        <v>193</v>
      </c>
      <c r="B14" s="120"/>
      <c r="C14" s="120"/>
      <c r="D14" s="125"/>
      <c r="E14" s="125"/>
      <c r="F14" s="125"/>
      <c r="G14" s="128"/>
    </row>
    <row r="15" spans="1:7" x14ac:dyDescent="0.3">
      <c r="A15" s="119">
        <v>2.1</v>
      </c>
      <c r="B15" s="120" t="s">
        <v>157</v>
      </c>
      <c r="C15" s="120" t="s">
        <v>183</v>
      </c>
      <c r="D15" s="125">
        <v>7007.3</v>
      </c>
      <c r="E15" s="125">
        <v>0</v>
      </c>
      <c r="F15" s="125">
        <v>0</v>
      </c>
      <c r="G15" s="128">
        <f>SUM(D15:F15)</f>
        <v>7007.3</v>
      </c>
    </row>
    <row r="16" spans="1:7" x14ac:dyDescent="0.3">
      <c r="A16" s="134" t="s">
        <v>194</v>
      </c>
      <c r="B16" s="120"/>
      <c r="C16" s="120"/>
      <c r="D16" s="125"/>
      <c r="E16" s="125"/>
      <c r="F16" s="125"/>
      <c r="G16" s="128"/>
    </row>
    <row r="17" spans="1:7" x14ac:dyDescent="0.3">
      <c r="A17" s="119" t="s">
        <v>176</v>
      </c>
      <c r="B17" s="120" t="s">
        <v>160</v>
      </c>
      <c r="C17" s="120" t="s">
        <v>187</v>
      </c>
      <c r="D17" s="125">
        <v>244417</v>
      </c>
      <c r="E17" s="125">
        <v>0</v>
      </c>
      <c r="F17" s="125">
        <v>0</v>
      </c>
      <c r="G17" s="128">
        <f>SUM(D17:F17)</f>
        <v>244417</v>
      </c>
    </row>
    <row r="18" spans="1:7" x14ac:dyDescent="0.3">
      <c r="A18" s="134" t="s">
        <v>195</v>
      </c>
      <c r="B18" s="120"/>
      <c r="C18" s="120"/>
      <c r="D18" s="125"/>
      <c r="E18" s="125"/>
      <c r="F18" s="125"/>
      <c r="G18" s="128"/>
    </row>
    <row r="19" spans="1:7" x14ac:dyDescent="0.3">
      <c r="A19" s="119">
        <v>4.0999999999999996</v>
      </c>
      <c r="B19" s="120" t="s">
        <v>157</v>
      </c>
      <c r="C19" s="120" t="s">
        <v>178</v>
      </c>
      <c r="D19" s="125">
        <v>184480</v>
      </c>
      <c r="E19" s="125">
        <v>0</v>
      </c>
      <c r="F19" s="125">
        <v>0</v>
      </c>
      <c r="G19" s="128">
        <f>SUM(D19:F19)</f>
        <v>184480</v>
      </c>
    </row>
    <row r="20" spans="1:7" x14ac:dyDescent="0.3">
      <c r="A20" s="119" t="s">
        <v>172</v>
      </c>
      <c r="B20" s="120" t="s">
        <v>160</v>
      </c>
      <c r="C20" s="120" t="s">
        <v>179</v>
      </c>
      <c r="D20" s="125">
        <v>3</v>
      </c>
      <c r="E20" s="125">
        <v>0</v>
      </c>
      <c r="F20" s="125">
        <v>0</v>
      </c>
      <c r="G20" s="128">
        <f>SUM(D20:F20)</f>
        <v>3</v>
      </c>
    </row>
    <row r="21" spans="1:7" x14ac:dyDescent="0.3">
      <c r="A21" s="134" t="s">
        <v>196</v>
      </c>
      <c r="B21" s="120"/>
      <c r="C21" s="120"/>
      <c r="D21" s="125"/>
      <c r="E21" s="125"/>
      <c r="F21" s="125"/>
      <c r="G21" s="128"/>
    </row>
    <row r="22" spans="1:7" x14ac:dyDescent="0.3">
      <c r="A22" s="119">
        <v>5.0999999999999996</v>
      </c>
      <c r="B22" s="120" t="s">
        <v>157</v>
      </c>
      <c r="C22" s="120" t="s">
        <v>184</v>
      </c>
      <c r="D22" s="125">
        <v>4090000</v>
      </c>
      <c r="E22" s="125">
        <v>0</v>
      </c>
      <c r="F22" s="125">
        <v>0</v>
      </c>
      <c r="G22" s="128">
        <f>SUM(D22:F22)</f>
        <v>4090000</v>
      </c>
    </row>
    <row r="23" spans="1:7" x14ac:dyDescent="0.3">
      <c r="A23" s="119">
        <v>5.3</v>
      </c>
      <c r="B23" s="120" t="s">
        <v>157</v>
      </c>
      <c r="C23" s="120" t="s">
        <v>185</v>
      </c>
      <c r="D23" s="125">
        <v>244417</v>
      </c>
      <c r="E23" s="125">
        <v>0</v>
      </c>
      <c r="F23" s="125">
        <v>0</v>
      </c>
      <c r="G23" s="128">
        <f>SUM(D23:F23)</f>
        <v>244417</v>
      </c>
    </row>
    <row r="24" spans="1:7" x14ac:dyDescent="0.3">
      <c r="A24" s="119" t="s">
        <v>177</v>
      </c>
      <c r="B24" s="120" t="s">
        <v>160</v>
      </c>
      <c r="C24" s="120" t="s">
        <v>188</v>
      </c>
      <c r="D24" s="125">
        <v>211</v>
      </c>
      <c r="E24" s="125">
        <v>0</v>
      </c>
      <c r="F24" s="125">
        <v>0</v>
      </c>
      <c r="G24" s="128">
        <f>SUM(D24:F24)</f>
        <v>211</v>
      </c>
    </row>
    <row r="25" spans="1:7" x14ac:dyDescent="0.3">
      <c r="A25" s="109" t="s">
        <v>168</v>
      </c>
      <c r="B25" s="110"/>
      <c r="C25" s="111"/>
      <c r="D25" s="125"/>
      <c r="E25" s="125"/>
      <c r="F25" s="125"/>
      <c r="G25" s="128"/>
    </row>
    <row r="26" spans="1:7" x14ac:dyDescent="0.3">
      <c r="A26" s="119">
        <v>6.1</v>
      </c>
      <c r="B26" s="120" t="s">
        <v>157</v>
      </c>
      <c r="C26" s="120" t="s">
        <v>158</v>
      </c>
      <c r="D26" s="125">
        <v>0</v>
      </c>
      <c r="E26" s="125">
        <v>0</v>
      </c>
      <c r="F26" s="125">
        <v>1</v>
      </c>
      <c r="G26" s="128">
        <f>SUM(D26:F26)</f>
        <v>1</v>
      </c>
    </row>
    <row r="27" spans="1:7" x14ac:dyDescent="0.3">
      <c r="A27" s="119" t="s">
        <v>173</v>
      </c>
      <c r="B27" s="120" t="s">
        <v>160</v>
      </c>
      <c r="C27" s="120" t="s">
        <v>180</v>
      </c>
      <c r="D27" s="125">
        <v>0</v>
      </c>
      <c r="E27" s="125">
        <v>0</v>
      </c>
      <c r="F27" s="125">
        <v>80</v>
      </c>
      <c r="G27" s="128">
        <f>SUM(D27:F27)</f>
        <v>80</v>
      </c>
    </row>
    <row r="28" spans="1:7" x14ac:dyDescent="0.3">
      <c r="A28" s="119" t="s">
        <v>159</v>
      </c>
      <c r="B28" s="120" t="s">
        <v>160</v>
      </c>
      <c r="C28" s="120" t="s">
        <v>161</v>
      </c>
      <c r="D28" s="125">
        <v>0</v>
      </c>
      <c r="E28" s="125">
        <v>0</v>
      </c>
      <c r="F28" s="125">
        <v>1</v>
      </c>
      <c r="G28" s="128">
        <f>SUM(D28:F28)</f>
        <v>1</v>
      </c>
    </row>
    <row r="29" spans="1:7" x14ac:dyDescent="0.3">
      <c r="A29" s="127" t="s">
        <v>190</v>
      </c>
      <c r="B29" s="123" t="s">
        <v>160</v>
      </c>
      <c r="C29" s="123" t="s">
        <v>191</v>
      </c>
      <c r="D29" s="126">
        <v>0</v>
      </c>
      <c r="E29" s="126">
        <v>0</v>
      </c>
      <c r="F29" s="126">
        <v>2</v>
      </c>
      <c r="G29" s="129">
        <f>SUM(D29:F29)</f>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71C142-DF85-4E43-ABB9-AD83DD682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BF078D-FE9D-4752-8344-B2367D16F5F1}">
  <ds:schemaRefs>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600e8ff9-9ee0-49b5-be24-8a4cae0e22ab"/>
    <ds:schemaRef ds:uri="http://purl.org/dc/elements/1.1/"/>
    <ds:schemaRef ds:uri="http://purl.org/dc/terms/"/>
    <ds:schemaRef ds:uri="a4fb19f8-e303-47ed-b2f8-d8a5044c492f"/>
    <ds:schemaRef ds:uri="c1fdd505-2570-46c2-bd04-3e0f2d874cf5"/>
    <ds:schemaRef ds:uri="http://www.w3.org/XML/1998/namespace"/>
  </ds:schemaRefs>
</ds:datastoreItem>
</file>

<file path=customXml/itemProps3.xml><?xml version="1.0" encoding="utf-8"?>
<ds:datastoreItem xmlns:ds="http://schemas.openxmlformats.org/officeDocument/2006/customXml" ds:itemID="{5C98B179-71C5-4D0F-A7BA-72DF63FEF2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Afghanistan</dc:title>
  <dc:subject>Results of ADB-supported Operations by S2030 Operational Priorities, 2020</dc:subject>
  <dc:creator>s2d</dc:creator>
  <cp:keywords>strategy 2030, development effectiveness indicators, operational priorities, results of adb-supported operations</cp:keywords>
  <dc:description/>
  <cp:lastModifiedBy>Vanessa Bautista</cp:lastModifiedBy>
  <cp:revision/>
  <dcterms:created xsi:type="dcterms:W3CDTF">2019-04-10T04:26:38Z</dcterms:created>
  <dcterms:modified xsi:type="dcterms:W3CDTF">2021-05-27T15:40:04Z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