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autoCompressPictures="0"/>
  <mc:AlternateContent xmlns:mc="http://schemas.openxmlformats.org/markup-compatibility/2006">
    <mc:Choice Requires="x15">
      <x15ac:absPath xmlns:x15ac="http://schemas.microsoft.com/office/spreadsheetml/2010/11/ac" url="D:\AR 2020\Operational Data\"/>
    </mc:Choice>
  </mc:AlternateContent>
  <xr:revisionPtr revIDLastSave="0" documentId="13_ncr:1_{2ED9DC8A-E5C4-4BCD-831B-2B15FB858C6E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NRT" sheetId="1" r:id="rId1"/>
  </sheets>
  <definedNames>
    <definedName name="_xlnm.Print_Area" localSheetId="0">NRT!$A$1:$L$69</definedName>
  </definedName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62" i="1" l="1"/>
  <c r="H62" i="1"/>
</calcChain>
</file>

<file path=xl/sharedStrings.xml><?xml version="1.0" encoding="utf-8"?>
<sst xmlns="http://schemas.openxmlformats.org/spreadsheetml/2006/main" count="59" uniqueCount="59">
  <si>
    <t>($ million)</t>
  </si>
  <si>
    <t>Afghanistan</t>
  </si>
  <si>
    <t>Armenia</t>
  </si>
  <si>
    <t>Azerbaijan</t>
  </si>
  <si>
    <t>Bangladesh</t>
  </si>
  <si>
    <t>Bhutan</t>
  </si>
  <si>
    <t>Cambodia</t>
  </si>
  <si>
    <t>Cook Islands</t>
  </si>
  <si>
    <t>Fiji</t>
  </si>
  <si>
    <t>Georgia</t>
  </si>
  <si>
    <t>Hong Kong, China</t>
  </si>
  <si>
    <t>Indonesia</t>
  </si>
  <si>
    <t>Kazakhstan</t>
  </si>
  <si>
    <t>Kiribati</t>
  </si>
  <si>
    <t xml:space="preserve">Korea, Republic of </t>
  </si>
  <si>
    <t>Kyrgyz Republic</t>
  </si>
  <si>
    <t>Malaysia</t>
  </si>
  <si>
    <t>Maldives</t>
  </si>
  <si>
    <t>Marshall Islands</t>
  </si>
  <si>
    <t xml:space="preserve">Micronesia, Federated States of </t>
  </si>
  <si>
    <t>Mongolia</t>
  </si>
  <si>
    <t>Myanmar</t>
  </si>
  <si>
    <t>Nauru</t>
  </si>
  <si>
    <t>Nepal</t>
  </si>
  <si>
    <t>Pakistan</t>
  </si>
  <si>
    <t>Palau</t>
  </si>
  <si>
    <t>Papua New Guinea</t>
  </si>
  <si>
    <t>Philippines</t>
  </si>
  <si>
    <t>Samoa</t>
  </si>
  <si>
    <t>Singapore</t>
  </si>
  <si>
    <t>Solomon Islands</t>
  </si>
  <si>
    <t>Sri Lanka</t>
  </si>
  <si>
    <t>Taipei,China</t>
  </si>
  <si>
    <t>Tajikistan</t>
  </si>
  <si>
    <t>Thailand</t>
  </si>
  <si>
    <t>Timor-Leste</t>
  </si>
  <si>
    <t>Tonga</t>
  </si>
  <si>
    <t>Turkmenistan</t>
  </si>
  <si>
    <t>Tuvalu</t>
  </si>
  <si>
    <t>Uzbekistan</t>
  </si>
  <si>
    <t>Vanuatu</t>
  </si>
  <si>
    <t>Viet Nam</t>
  </si>
  <si>
    <t>Regional</t>
  </si>
  <si>
    <r>
      <t>Ordinary Capital Resources</t>
    </r>
    <r>
      <rPr>
        <vertAlign val="superscript"/>
        <sz val="8"/>
        <rFont val="Arial"/>
        <family val="2"/>
      </rPr>
      <t>a</t>
    </r>
  </si>
  <si>
    <r>
      <t>Grants</t>
    </r>
    <r>
      <rPr>
        <vertAlign val="superscript"/>
        <sz val="8"/>
        <rFont val="Arial"/>
        <family val="2"/>
      </rPr>
      <t>c</t>
    </r>
  </si>
  <si>
    <r>
      <t>TOTAL</t>
    </r>
    <r>
      <rPr>
        <vertAlign val="superscript"/>
        <sz val="8"/>
        <rFont val="Arial"/>
        <family val="2"/>
      </rPr>
      <t>d</t>
    </r>
  </si>
  <si>
    <t xml:space="preserve">China, People’s Republic of </t>
  </si>
  <si>
    <t>Lao People’s Democratic Republic</t>
  </si>
  <si>
    <t>Net Transfer of Resources (Ordinary Capital Resources, Concessional OCR, and Grants from</t>
  </si>
  <si>
    <r>
      <t>Concessional OCR</t>
    </r>
    <r>
      <rPr>
        <vertAlign val="superscript"/>
        <sz val="8"/>
        <rFont val="Arial"/>
        <family val="2"/>
      </rPr>
      <t>b</t>
    </r>
  </si>
  <si>
    <t>Member</t>
  </si>
  <si>
    <r>
      <t xml:space="preserve">a  </t>
    </r>
    <r>
      <rPr>
        <sz val="6"/>
        <rFont val="Arial"/>
        <family val="2"/>
      </rPr>
      <t>Net transfer of resources for ordinary capital resources (OCR) defined as loan disbursements less principal repayments/prepayments and interest/charges received. Includes nonsovereign</t>
    </r>
  </si>
  <si>
    <r>
      <rPr>
        <vertAlign val="superscript"/>
        <sz val="6"/>
        <rFont val="Arial"/>
        <family val="2"/>
      </rPr>
      <t xml:space="preserve"> </t>
    </r>
    <r>
      <rPr>
        <sz val="6"/>
        <rFont val="Arial"/>
        <family val="2"/>
      </rPr>
      <t xml:space="preserve">  loans and net equity investments.</t>
    </r>
  </si>
  <si>
    <r>
      <t xml:space="preserve">d  </t>
    </r>
    <r>
      <rPr>
        <sz val="6"/>
        <rFont val="Arial"/>
        <family val="2"/>
      </rPr>
      <t>Numbers may not sum precisely because of rounding.</t>
    </r>
  </si>
  <si>
    <t>- = nil, ( ) = negative, 0.00 = amount is less than $10,000.</t>
  </si>
  <si>
    <t>Asian Development Fund and Other Special Funds), 2019–2020</t>
  </si>
  <si>
    <t>Niue</t>
  </si>
  <si>
    <r>
      <t xml:space="preserve">b  </t>
    </r>
    <r>
      <rPr>
        <sz val="6"/>
        <rFont val="Arial"/>
        <family val="2"/>
      </rPr>
      <t xml:space="preserve">Net transfer of resources for Concessional OCR (COL) defined as loan disbursements less principal repayments and interest/charges received.  Effective 1 January 2017, net transfer 
</t>
    </r>
    <r>
      <rPr>
        <vertAlign val="superscript"/>
        <sz val="6"/>
        <rFont val="Arial"/>
        <family val="2"/>
      </rPr>
      <t xml:space="preserve">  </t>
    </r>
    <r>
      <rPr>
        <sz val="6"/>
        <rFont val="Arial"/>
        <family val="2"/>
      </rPr>
      <t xml:space="preserve"> of resources for ADF were transferred to OCR.</t>
    </r>
  </si>
  <si>
    <r>
      <t xml:space="preserve">c  </t>
    </r>
    <r>
      <rPr>
        <sz val="6"/>
        <rFont val="Arial"/>
        <family val="2"/>
      </rPr>
      <t>Net transfer of resources for grants defined as disbursements funded by ADF and Asia Pacific Disaster Response Fund.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</si>
</sst>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_);[Red]\(0.00\)"/>
    <numFmt numFmtId="165" formatCode="0.00_)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i/>
      <sz val="16"/>
      <name val="Helv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sz val="7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6DCFF6"/>
        <bgColor indexed="64"/>
      </patternFill>
    </fill>
    <fill>
      <patternFill patternType="solid">
        <fgColor rgb="FF8DC6E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8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38" fontId="3" fillId="3" borderId="0" applyNumberFormat="0" applyBorder="0" applyAlignment="0" applyProtection="0"/>
    <xf numFmtId="10" fontId="3" fillId="4" borderId="2" applyNumberFormat="0" applyBorder="0" applyAlignment="0" applyProtection="0"/>
    <xf numFmtId="165" fontId="5" fillId="0" borderId="0"/>
    <xf numFmtId="10" fontId="1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</cellStyleXfs>
  <cellXfs count="52">
    <xf numFmtId="0" fontId="0" fillId="0" borderId="0" xfId="0"/>
    <xf numFmtId="0" fontId="1" fillId="2" borderId="0" xfId="0" applyFont="1" applyFill="1" applyAlignment="1">
      <alignment horizontal="centerContinuous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Border="1"/>
    <xf numFmtId="43" fontId="0" fillId="2" borderId="0" xfId="0" applyNumberFormat="1" applyFill="1"/>
    <xf numFmtId="49" fontId="3" fillId="2" borderId="0" xfId="0" applyNumberFormat="1" applyFont="1" applyFill="1"/>
    <xf numFmtId="0" fontId="3" fillId="2" borderId="0" xfId="0" applyFont="1" applyFill="1"/>
    <xf numFmtId="43" fontId="1" fillId="2" borderId="0" xfId="1" applyFill="1"/>
    <xf numFmtId="0" fontId="3" fillId="2" borderId="0" xfId="7" applyFont="1" applyFill="1"/>
    <xf numFmtId="0" fontId="8" fillId="2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3" fillId="2" borderId="0" xfId="0" applyFont="1" applyFill="1" applyBorder="1"/>
    <xf numFmtId="0" fontId="10" fillId="2" borderId="1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left"/>
    </xf>
    <xf numFmtId="43" fontId="3" fillId="2" borderId="0" xfId="1" applyFont="1" applyFill="1" applyBorder="1"/>
    <xf numFmtId="43" fontId="3" fillId="2" borderId="0" xfId="0" applyNumberFormat="1" applyFont="1" applyFill="1"/>
    <xf numFmtId="43" fontId="3" fillId="2" borderId="0" xfId="1" applyFont="1" applyFill="1"/>
    <xf numFmtId="0" fontId="3" fillId="2" borderId="0" xfId="0" applyFont="1" applyFill="1" applyBorder="1" applyAlignment="1" applyProtection="1">
      <alignment horizontal="left"/>
    </xf>
    <xf numFmtId="0" fontId="11" fillId="2" borderId="0" xfId="0" quotePrefix="1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3" fillId="2" borderId="4" xfId="0" applyFont="1" applyFill="1" applyBorder="1"/>
    <xf numFmtId="0" fontId="10" fillId="2" borderId="4" xfId="0" applyFont="1" applyFill="1" applyBorder="1"/>
    <xf numFmtId="0" fontId="2" fillId="2" borderId="1" xfId="0" applyFont="1" applyFill="1" applyBorder="1" applyAlignment="1" applyProtection="1">
      <alignment horizontal="left"/>
    </xf>
    <xf numFmtId="164" fontId="1" fillId="2" borderId="1" xfId="0" applyNumberFormat="1" applyFont="1" applyFill="1" applyBorder="1" applyProtection="1"/>
    <xf numFmtId="164" fontId="1" fillId="5" borderId="1" xfId="0" applyNumberFormat="1" applyFont="1" applyFill="1" applyBorder="1" applyProtection="1"/>
    <xf numFmtId="0" fontId="0" fillId="2" borderId="1" xfId="0" applyFill="1" applyBorder="1"/>
    <xf numFmtId="0" fontId="13" fillId="2" borderId="0" xfId="0" applyFont="1" applyFill="1" applyAlignment="1">
      <alignment horizontal="right"/>
    </xf>
    <xf numFmtId="0" fontId="10" fillId="2" borderId="1" xfId="0" applyFont="1" applyFill="1" applyBorder="1" applyAlignment="1" applyProtection="1">
      <alignment horizontal="left"/>
    </xf>
    <xf numFmtId="0" fontId="10" fillId="2" borderId="3" xfId="0" applyFont="1" applyFill="1" applyBorder="1"/>
    <xf numFmtId="0" fontId="10" fillId="2" borderId="5" xfId="0" applyFont="1" applyFill="1" applyBorder="1" applyAlignment="1" applyProtection="1">
      <alignment horizontal="center"/>
    </xf>
    <xf numFmtId="0" fontId="10" fillId="2" borderId="0" xfId="0" applyFont="1" applyFill="1"/>
    <xf numFmtId="0" fontId="10" fillId="2" borderId="3" xfId="0" applyFont="1" applyFill="1" applyBorder="1" applyAlignment="1" applyProtection="1">
      <alignment horizontal="center"/>
    </xf>
    <xf numFmtId="0" fontId="10" fillId="6" borderId="3" xfId="0" applyFont="1" applyFill="1" applyBorder="1" applyAlignment="1" applyProtection="1">
      <alignment horizontal="center"/>
    </xf>
    <xf numFmtId="0" fontId="3" fillId="6" borderId="0" xfId="0" applyFont="1" applyFill="1"/>
    <xf numFmtId="43" fontId="3" fillId="6" borderId="0" xfId="1" applyFont="1" applyFill="1" applyBorder="1"/>
    <xf numFmtId="0" fontId="10" fillId="6" borderId="5" xfId="0" applyFont="1" applyFill="1" applyBorder="1" applyAlignment="1" applyProtection="1">
      <alignment horizontal="center"/>
    </xf>
    <xf numFmtId="43" fontId="10" fillId="2" borderId="3" xfId="0" applyNumberFormat="1" applyFont="1" applyFill="1" applyBorder="1"/>
    <xf numFmtId="43" fontId="10" fillId="6" borderId="3" xfId="0" applyNumberFormat="1" applyFont="1" applyFill="1" applyBorder="1"/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vertical="center" wrapText="1"/>
    </xf>
    <xf numFmtId="43" fontId="10" fillId="0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 applyAlignment="1">
      <alignment horizontal="center"/>
    </xf>
    <xf numFmtId="43" fontId="3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vertical="center" wrapText="1"/>
    </xf>
    <xf numFmtId="0" fontId="10" fillId="2" borderId="3" xfId="0" applyFont="1" applyFill="1" applyBorder="1" applyAlignment="1">
      <alignment horizontal="center"/>
    </xf>
  </cellXfs>
  <cellStyles count="8">
    <cellStyle name="Comma" xfId="1" builtinId="3"/>
    <cellStyle name="Grey" xfId="2" xr:uid="{00000000-0005-0000-0000-000001000000}"/>
    <cellStyle name="Hyperlink" xfId="7" builtinId="8"/>
    <cellStyle name="Input [yellow]" xfId="3" xr:uid="{00000000-0005-0000-0000-000003000000}"/>
    <cellStyle name="Normal" xfId="0" builtinId="0"/>
    <cellStyle name="Normal - Style1" xfId="4" xr:uid="{00000000-0005-0000-0000-000005000000}"/>
    <cellStyle name="Normal 2" xfId="6" xr:uid="{00000000-0005-0000-0000-000006000000}"/>
    <cellStyle name="Percent [2]" xfId="5" xr:uid="{00000000-0005-0000-0000-000007000000}"/>
  </cellStyles>
  <dxfs count="0"/>
  <tableStyles count="0" defaultTableStyle="TableStyleMedium2"/>
  <colors>
    <mruColors>
      <color rgb="FF6DCFF6"/>
      <color rgb="FF41BEE8"/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520759</xdr:colOff>
      <xdr:row>0</xdr:row>
      <xdr:rowOff>43899</xdr:rowOff>
    </xdr:from>
    <xdr:to>
      <xdr:col>7</xdr:col>
      <xdr:colOff>355196</xdr:colOff>
      <xdr:row>3</xdr:row>
      <xdr:rowOff>160944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0759" y="43899"/>
          <a:ext cx="4193956" cy="600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2020</a:t>
          </a:r>
        </a:p>
        <a:p>
          <a:pPr algn="l"/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www.adb.org/ar2020</a:t>
          </a:r>
          <a:endParaRPr kumimoji="0" lang="en-US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algn="l"/>
          <a:endParaRPr kumimoji="0" lang="en-U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net transfer, resources, ADF, ordinary capital resources, concessional OCR, special funds, grants</a:t>
          </a:r>
        </a:p>
      </xdr:txBody>
    </xdr:sp>
    <xdr:clientData/>
  </xdr:twoCellAnchor>
  <xdr:twoCellAnchor editAs="oneCell">
    <xdr:from>
      <xdr:col>0</xdr:col>
      <xdr:colOff>25445</xdr:colOff>
      <xdr:row>0</xdr:row>
      <xdr:rowOff>72700</xdr:rowOff>
    </xdr:from>
    <xdr:to>
      <xdr:col>0</xdr:col>
      <xdr:colOff>429113</xdr:colOff>
      <xdr:row>3</xdr:row>
      <xdr:rowOff>116773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45" y="72700"/>
          <a:ext cx="403668" cy="534865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5:L73"/>
  <sheetViews>
    <sheetView showGridLines="0" tabSelected="1" zoomScaleNormal="112" zoomScalePageLayoutView="112" workbookViewId="0"/>
  </sheetViews>
  <sheetFormatPr defaultColWidth="9.140625" defaultRowHeight="12.75" x14ac:dyDescent="0.2"/>
  <cols>
    <col min="1" max="1" width="26.85546875" style="3" customWidth="1"/>
    <col min="2" max="2" width="8.42578125" style="3" customWidth="1"/>
    <col min="3" max="3" width="2.7109375" style="3" customWidth="1"/>
    <col min="4" max="4" width="8.7109375" style="3" customWidth="1"/>
    <col min="5" max="5" width="3.85546875" style="3" customWidth="1"/>
    <col min="6" max="6" width="8.42578125" style="3" customWidth="1"/>
    <col min="7" max="7" width="2.7109375" style="3" customWidth="1"/>
    <col min="8" max="8" width="8.7109375" style="3" customWidth="1"/>
    <col min="9" max="9" width="3.7109375" style="3" customWidth="1"/>
    <col min="10" max="10" width="8.7109375" style="3" customWidth="1"/>
    <col min="11" max="11" width="2.7109375" style="3" customWidth="1"/>
    <col min="12" max="12" width="8.7109375" style="3" customWidth="1"/>
    <col min="13" max="16384" width="9.140625" style="3"/>
  </cols>
  <sheetData>
    <row r="5" spans="1:12" ht="8.1" customHeight="1" x14ac:dyDescent="0.2"/>
    <row r="6" spans="1:12" x14ac:dyDescent="0.2">
      <c r="A6" s="9"/>
    </row>
    <row r="7" spans="1:12" ht="8.1" customHeight="1" x14ac:dyDescent="0.2"/>
    <row r="8" spans="1:12" s="2" customFormat="1" ht="15" x14ac:dyDescent="0.25">
      <c r="A8" s="10" t="s">
        <v>48</v>
      </c>
      <c r="B8" s="1"/>
      <c r="C8" s="1"/>
      <c r="D8" s="1"/>
      <c r="E8" s="1"/>
      <c r="F8" s="1"/>
      <c r="G8" s="1"/>
      <c r="H8" s="1"/>
      <c r="J8" s="1"/>
      <c r="K8" s="1"/>
      <c r="L8" s="1"/>
    </row>
    <row r="9" spans="1:12" s="2" customFormat="1" ht="15" x14ac:dyDescent="0.25">
      <c r="A9" s="10" t="s">
        <v>55</v>
      </c>
      <c r="B9" s="1"/>
      <c r="C9" s="1"/>
      <c r="D9" s="1"/>
      <c r="E9" s="1"/>
      <c r="F9" s="1"/>
      <c r="G9" s="1"/>
      <c r="H9" s="1"/>
      <c r="J9" s="1"/>
      <c r="K9" s="1"/>
      <c r="L9" s="1"/>
    </row>
    <row r="10" spans="1:12" s="2" customFormat="1" ht="14.25" x14ac:dyDescent="0.2">
      <c r="A10" s="11" t="s">
        <v>0</v>
      </c>
      <c r="B10" s="1"/>
      <c r="C10" s="1"/>
      <c r="D10" s="1"/>
      <c r="E10" s="1"/>
      <c r="F10" s="1"/>
      <c r="G10" s="1"/>
      <c r="H10" s="1"/>
      <c r="J10" s="1"/>
      <c r="K10" s="1"/>
      <c r="L10" s="27"/>
    </row>
    <row r="11" spans="1:12" ht="8.1" customHeight="1" x14ac:dyDescent="0.2">
      <c r="A11" s="4"/>
      <c r="B11" s="4"/>
      <c r="C11" s="4"/>
      <c r="D11" s="4"/>
      <c r="E11" s="4"/>
      <c r="F11" s="4"/>
      <c r="G11" s="4"/>
      <c r="H11" s="4"/>
      <c r="J11" s="4"/>
      <c r="K11" s="4"/>
      <c r="L11" s="4"/>
    </row>
    <row r="12" spans="1:12" x14ac:dyDescent="0.2">
      <c r="A12" s="21"/>
      <c r="B12" s="51" t="s">
        <v>43</v>
      </c>
      <c r="C12" s="51"/>
      <c r="D12" s="51"/>
      <c r="E12" s="22"/>
      <c r="F12" s="51" t="s">
        <v>49</v>
      </c>
      <c r="G12" s="51"/>
      <c r="H12" s="51"/>
      <c r="I12" s="22"/>
      <c r="J12" s="51" t="s">
        <v>44</v>
      </c>
      <c r="K12" s="51"/>
      <c r="L12" s="51"/>
    </row>
    <row r="13" spans="1:12" x14ac:dyDescent="0.2">
      <c r="A13" s="28" t="s">
        <v>50</v>
      </c>
      <c r="B13" s="32">
        <v>2019</v>
      </c>
      <c r="C13" s="32"/>
      <c r="D13" s="33">
        <v>2020</v>
      </c>
      <c r="E13" s="13"/>
      <c r="F13" s="30">
        <v>2019</v>
      </c>
      <c r="G13" s="30"/>
      <c r="H13" s="36">
        <v>2020</v>
      </c>
      <c r="I13" s="31"/>
      <c r="J13" s="30">
        <v>2019</v>
      </c>
      <c r="K13" s="30"/>
      <c r="L13" s="36">
        <v>2020</v>
      </c>
    </row>
    <row r="14" spans="1:12" ht="3" customHeight="1" x14ac:dyDescent="0.2">
      <c r="A14" s="7"/>
      <c r="B14" s="7"/>
      <c r="C14" s="7"/>
      <c r="D14" s="34"/>
      <c r="E14" s="7"/>
      <c r="F14" s="7"/>
      <c r="G14" s="7"/>
      <c r="H14" s="34"/>
      <c r="I14" s="7"/>
      <c r="J14" s="7"/>
      <c r="K14" s="7"/>
      <c r="L14" s="34"/>
    </row>
    <row r="15" spans="1:12" ht="9.9499999999999993" customHeight="1" x14ac:dyDescent="0.2">
      <c r="A15" s="14" t="s">
        <v>1</v>
      </c>
      <c r="B15" s="48">
        <v>3.9296915299999999</v>
      </c>
      <c r="C15" s="15"/>
      <c r="D15" s="35">
        <v>-0.86141812000000006</v>
      </c>
      <c r="E15" s="15"/>
      <c r="F15" s="15">
        <v>-14.27345101</v>
      </c>
      <c r="G15" s="15"/>
      <c r="H15" s="35">
        <v>-14.273765050000002</v>
      </c>
      <c r="I15" s="16"/>
      <c r="J15" s="15">
        <v>199.01225397999997</v>
      </c>
      <c r="K15" s="15"/>
      <c r="L15" s="35">
        <v>333.04710326000003</v>
      </c>
    </row>
    <row r="16" spans="1:12" ht="9.9499999999999993" customHeight="1" x14ac:dyDescent="0.2">
      <c r="A16" s="14" t="s">
        <v>2</v>
      </c>
      <c r="B16" s="48">
        <v>93.270239719999992</v>
      </c>
      <c r="C16" s="15"/>
      <c r="D16" s="35">
        <v>-10.194706359999994</v>
      </c>
      <c r="E16" s="15"/>
      <c r="F16" s="15">
        <v>-16.937318609999998</v>
      </c>
      <c r="G16" s="15"/>
      <c r="H16" s="35">
        <v>-25.499312750000001</v>
      </c>
      <c r="I16" s="16"/>
      <c r="J16" s="15">
        <v>0</v>
      </c>
      <c r="K16" s="15"/>
      <c r="L16" s="35">
        <v>2</v>
      </c>
    </row>
    <row r="17" spans="1:12" ht="9.9499999999999993" customHeight="1" x14ac:dyDescent="0.2">
      <c r="A17" s="14" t="s">
        <v>3</v>
      </c>
      <c r="B17" s="48">
        <v>253.60019841999997</v>
      </c>
      <c r="C17" s="15"/>
      <c r="D17" s="35">
        <v>-85.402137620000019</v>
      </c>
      <c r="E17" s="17"/>
      <c r="F17" s="15">
        <v>-4.4677190599999994</v>
      </c>
      <c r="G17" s="15"/>
      <c r="H17" s="35">
        <v>-4.4750497499999993</v>
      </c>
      <c r="I17" s="16"/>
      <c r="J17" s="15">
        <v>0</v>
      </c>
      <c r="K17" s="15"/>
      <c r="L17" s="35">
        <v>0</v>
      </c>
    </row>
    <row r="18" spans="1:12" ht="9.9499999999999993" customHeight="1" x14ac:dyDescent="0.2">
      <c r="A18" s="14" t="s">
        <v>4</v>
      </c>
      <c r="B18" s="48">
        <v>658.88247383999999</v>
      </c>
      <c r="C18" s="15"/>
      <c r="D18" s="35">
        <v>700.73259381999981</v>
      </c>
      <c r="E18" s="15"/>
      <c r="F18" s="15">
        <v>-48.114736480000083</v>
      </c>
      <c r="G18" s="15"/>
      <c r="H18" s="35">
        <v>215.08101527000028</v>
      </c>
      <c r="I18" s="16"/>
      <c r="J18" s="15">
        <v>15.275160400000001</v>
      </c>
      <c r="K18" s="15"/>
      <c r="L18" s="35">
        <v>38.627684009999996</v>
      </c>
    </row>
    <row r="19" spans="1:12" ht="9.9499999999999993" customHeight="1" x14ac:dyDescent="0.2">
      <c r="A19" s="14" t="s">
        <v>5</v>
      </c>
      <c r="B19" s="48">
        <v>5.518659229999999</v>
      </c>
      <c r="C19" s="15"/>
      <c r="D19" s="35">
        <v>6.1727692799999998</v>
      </c>
      <c r="E19" s="15"/>
      <c r="F19" s="15">
        <v>32.579426640000008</v>
      </c>
      <c r="G19" s="15"/>
      <c r="H19" s="35">
        <v>54.706174440000005</v>
      </c>
      <c r="I19" s="16"/>
      <c r="J19" s="15">
        <v>39.212521890000005</v>
      </c>
      <c r="K19" s="15"/>
      <c r="L19" s="35">
        <v>20.34893761</v>
      </c>
    </row>
    <row r="20" spans="1:12" ht="9.9499999999999993" customHeight="1" x14ac:dyDescent="0.2">
      <c r="A20" s="14" t="s">
        <v>6</v>
      </c>
      <c r="B20" s="48">
        <v>27.115330669999999</v>
      </c>
      <c r="C20" s="15"/>
      <c r="D20" s="35">
        <v>-3.0444950899999998</v>
      </c>
      <c r="E20" s="15"/>
      <c r="F20" s="15">
        <v>91.37062281999998</v>
      </c>
      <c r="G20" s="15"/>
      <c r="H20" s="35">
        <v>347.41278261000019</v>
      </c>
      <c r="I20" s="16"/>
      <c r="J20" s="15">
        <v>6.6201898699999999</v>
      </c>
      <c r="K20" s="15"/>
      <c r="L20" s="35">
        <v>6.2539718900000008</v>
      </c>
    </row>
    <row r="21" spans="1:12" ht="9.9499999999999993" customHeight="1" x14ac:dyDescent="0.2">
      <c r="A21" s="14" t="s">
        <v>46</v>
      </c>
      <c r="B21" s="48">
        <v>19.562531910000498</v>
      </c>
      <c r="C21" s="15"/>
      <c r="D21" s="35">
        <v>-65.203030279999496</v>
      </c>
      <c r="E21" s="15"/>
      <c r="F21" s="15">
        <v>0</v>
      </c>
      <c r="G21" s="15"/>
      <c r="H21" s="35">
        <v>0</v>
      </c>
      <c r="I21" s="16"/>
      <c r="J21" s="15">
        <v>0</v>
      </c>
      <c r="K21" s="15"/>
      <c r="L21" s="35">
        <v>0</v>
      </c>
    </row>
    <row r="22" spans="1:12" ht="9.9499999999999993" customHeight="1" x14ac:dyDescent="0.2">
      <c r="A22" s="14" t="s">
        <v>7</v>
      </c>
      <c r="B22" s="48">
        <v>2.4560228299999993</v>
      </c>
      <c r="C22" s="15"/>
      <c r="D22" s="35">
        <v>37.156720849999999</v>
      </c>
      <c r="E22" s="15"/>
      <c r="F22" s="15">
        <v>-2.2315810700000003</v>
      </c>
      <c r="G22" s="15"/>
      <c r="H22" s="35">
        <v>-1.5140759299999997</v>
      </c>
      <c r="I22" s="16"/>
      <c r="J22" s="15">
        <v>0</v>
      </c>
      <c r="K22" s="15"/>
      <c r="L22" s="35">
        <v>1</v>
      </c>
    </row>
    <row r="23" spans="1:12" ht="9.9499999999999993" customHeight="1" x14ac:dyDescent="0.2">
      <c r="A23" s="14" t="s">
        <v>8</v>
      </c>
      <c r="B23" s="48">
        <v>0.53034629000000155</v>
      </c>
      <c r="C23" s="15"/>
      <c r="D23" s="35">
        <v>255.11997057999997</v>
      </c>
      <c r="E23" s="15"/>
      <c r="F23" s="15">
        <v>0</v>
      </c>
      <c r="G23" s="15"/>
      <c r="H23" s="35">
        <v>0</v>
      </c>
      <c r="I23" s="16"/>
      <c r="J23" s="15">
        <v>0</v>
      </c>
      <c r="K23" s="15"/>
      <c r="L23" s="35">
        <v>2.4</v>
      </c>
    </row>
    <row r="24" spans="1:12" ht="9.9499999999999993" customHeight="1" x14ac:dyDescent="0.2">
      <c r="A24" s="14" t="s">
        <v>9</v>
      </c>
      <c r="B24" s="48">
        <v>91.463905420000003</v>
      </c>
      <c r="C24" s="15"/>
      <c r="D24" s="35">
        <v>142.41903250999991</v>
      </c>
      <c r="E24" s="15"/>
      <c r="F24" s="15">
        <v>-29.026060439999995</v>
      </c>
      <c r="G24" s="15"/>
      <c r="H24" s="35">
        <v>-57.159160400000012</v>
      </c>
      <c r="I24" s="16"/>
      <c r="J24" s="15">
        <v>0</v>
      </c>
      <c r="K24" s="15"/>
      <c r="L24" s="35">
        <v>0</v>
      </c>
    </row>
    <row r="25" spans="1:12" ht="9.9499999999999993" customHeight="1" x14ac:dyDescent="0.2">
      <c r="A25" s="14" t="s">
        <v>10</v>
      </c>
      <c r="B25" s="48">
        <v>0</v>
      </c>
      <c r="C25" s="15"/>
      <c r="D25" s="35">
        <v>0</v>
      </c>
      <c r="E25" s="15"/>
      <c r="F25" s="15">
        <v>0</v>
      </c>
      <c r="G25" s="15"/>
      <c r="H25" s="35">
        <v>0</v>
      </c>
      <c r="I25" s="16"/>
      <c r="J25" s="15">
        <v>0</v>
      </c>
      <c r="K25" s="15"/>
      <c r="L25" s="35">
        <v>0</v>
      </c>
    </row>
    <row r="26" spans="1:12" ht="9.9499999999999993" customHeight="1" x14ac:dyDescent="0.2">
      <c r="A26" s="14" t="s">
        <v>11</v>
      </c>
      <c r="B26" s="48">
        <v>611.96039461000009</v>
      </c>
      <c r="C26" s="15"/>
      <c r="D26" s="35">
        <v>625.24471977999974</v>
      </c>
      <c r="E26" s="15"/>
      <c r="F26" s="15">
        <v>-98.389743190000019</v>
      </c>
      <c r="G26" s="15"/>
      <c r="H26" s="35">
        <v>-91.347041549999986</v>
      </c>
      <c r="I26" s="16"/>
      <c r="J26" s="15">
        <v>3</v>
      </c>
      <c r="K26" s="15"/>
      <c r="L26" s="35">
        <v>3</v>
      </c>
    </row>
    <row r="27" spans="1:12" ht="9.9499999999999993" customHeight="1" x14ac:dyDescent="0.2">
      <c r="A27" s="14" t="s">
        <v>12</v>
      </c>
      <c r="B27" s="48">
        <v>-443.65210337000002</v>
      </c>
      <c r="C27" s="15"/>
      <c r="D27" s="35">
        <v>376.31965438808874</v>
      </c>
      <c r="E27" s="15"/>
      <c r="F27" s="15">
        <v>-0.67820160000000007</v>
      </c>
      <c r="G27" s="15"/>
      <c r="H27" s="35">
        <v>-0.68518082999999996</v>
      </c>
      <c r="I27" s="16"/>
      <c r="J27" s="15">
        <v>0</v>
      </c>
      <c r="K27" s="15"/>
      <c r="L27" s="35">
        <v>0</v>
      </c>
    </row>
    <row r="28" spans="1:12" ht="9.9499999999999993" customHeight="1" x14ac:dyDescent="0.2">
      <c r="A28" s="14" t="s">
        <v>13</v>
      </c>
      <c r="B28" s="48">
        <v>0</v>
      </c>
      <c r="C28" s="15"/>
      <c r="D28" s="35">
        <v>0</v>
      </c>
      <c r="E28" s="15"/>
      <c r="F28" s="15">
        <v>-0.96450692999999987</v>
      </c>
      <c r="G28" s="15"/>
      <c r="H28" s="35">
        <v>-1.5691839999999999</v>
      </c>
      <c r="I28" s="16"/>
      <c r="J28" s="15">
        <v>0.68645124999999996</v>
      </c>
      <c r="K28" s="15"/>
      <c r="L28" s="35">
        <v>1.9972916500000002</v>
      </c>
    </row>
    <row r="29" spans="1:12" ht="9.9499999999999993" customHeight="1" x14ac:dyDescent="0.2">
      <c r="A29" s="14" t="s">
        <v>14</v>
      </c>
      <c r="B29" s="48">
        <v>0</v>
      </c>
      <c r="C29" s="15"/>
      <c r="D29" s="35">
        <v>0</v>
      </c>
      <c r="E29" s="15"/>
      <c r="F29" s="15">
        <v>0</v>
      </c>
      <c r="G29" s="15"/>
      <c r="H29" s="35">
        <v>0</v>
      </c>
      <c r="I29" s="16"/>
      <c r="J29" s="15">
        <v>0</v>
      </c>
      <c r="K29" s="15"/>
      <c r="L29" s="35">
        <v>0</v>
      </c>
    </row>
    <row r="30" spans="1:12" ht="9.9499999999999993" customHeight="1" x14ac:dyDescent="0.2">
      <c r="A30" s="14" t="s">
        <v>15</v>
      </c>
      <c r="B30" s="48">
        <v>0</v>
      </c>
      <c r="C30" s="15"/>
      <c r="D30" s="35">
        <v>0</v>
      </c>
      <c r="E30" s="15"/>
      <c r="F30" s="15">
        <v>-19.32663368</v>
      </c>
      <c r="G30" s="15"/>
      <c r="H30" s="35">
        <v>10.035028599999999</v>
      </c>
      <c r="I30" s="16"/>
      <c r="J30" s="15">
        <v>69.780804529999997</v>
      </c>
      <c r="K30" s="15"/>
      <c r="L30" s="35">
        <v>44.491349719999995</v>
      </c>
    </row>
    <row r="31" spans="1:12" ht="9.9499999999999993" customHeight="1" x14ac:dyDescent="0.2">
      <c r="A31" s="14" t="s">
        <v>47</v>
      </c>
      <c r="B31" s="48">
        <v>5.4336364900000031</v>
      </c>
      <c r="C31" s="15"/>
      <c r="D31" s="35">
        <v>-14.974157630000001</v>
      </c>
      <c r="E31" s="15"/>
      <c r="F31" s="15">
        <v>59.591751870000017</v>
      </c>
      <c r="G31" s="15"/>
      <c r="H31" s="35">
        <v>3.5012911799999675</v>
      </c>
      <c r="I31" s="16"/>
      <c r="J31" s="15">
        <v>40.188346339999995</v>
      </c>
      <c r="K31" s="15"/>
      <c r="L31" s="35">
        <v>35.338173430000005</v>
      </c>
    </row>
    <row r="32" spans="1:12" ht="9.9499999999999993" customHeight="1" x14ac:dyDescent="0.2">
      <c r="A32" s="14" t="s">
        <v>16</v>
      </c>
      <c r="B32" s="48">
        <v>-6.3491318000000003</v>
      </c>
      <c r="C32" s="15"/>
      <c r="D32" s="35">
        <v>-6.5663855600000005</v>
      </c>
      <c r="E32" s="15"/>
      <c r="F32" s="15">
        <v>0</v>
      </c>
      <c r="G32" s="15"/>
      <c r="H32" s="35">
        <v>0</v>
      </c>
      <c r="I32" s="16"/>
      <c r="J32" s="15">
        <v>0</v>
      </c>
      <c r="K32" s="15"/>
      <c r="L32" s="35">
        <v>0</v>
      </c>
    </row>
    <row r="33" spans="1:12" ht="9.9499999999999993" customHeight="1" x14ac:dyDescent="0.2">
      <c r="A33" s="14" t="s">
        <v>17</v>
      </c>
      <c r="B33" s="48">
        <v>-0.46353283999999995</v>
      </c>
      <c r="C33" s="15"/>
      <c r="D33" s="35">
        <v>-0.50355123999999996</v>
      </c>
      <c r="E33" s="15"/>
      <c r="F33" s="15">
        <v>-6.5803263599999999</v>
      </c>
      <c r="G33" s="15"/>
      <c r="H33" s="35">
        <v>18.418210609999999</v>
      </c>
      <c r="I33" s="16"/>
      <c r="J33" s="15">
        <v>12.5932367</v>
      </c>
      <c r="K33" s="15"/>
      <c r="L33" s="35">
        <v>33.591857359999999</v>
      </c>
    </row>
    <row r="34" spans="1:12" ht="9.9499999999999993" customHeight="1" x14ac:dyDescent="0.2">
      <c r="A34" s="14" t="s">
        <v>18</v>
      </c>
      <c r="B34" s="48">
        <v>0</v>
      </c>
      <c r="C34" s="15"/>
      <c r="D34" s="35">
        <v>0</v>
      </c>
      <c r="E34" s="15"/>
      <c r="F34" s="15">
        <v>-3.8522719500000004</v>
      </c>
      <c r="G34" s="15"/>
      <c r="H34" s="35">
        <v>-3.8659893599999999</v>
      </c>
      <c r="I34" s="16"/>
      <c r="J34" s="15">
        <v>2.5035636199999995</v>
      </c>
      <c r="K34" s="15"/>
      <c r="L34" s="35">
        <v>24.745058570000001</v>
      </c>
    </row>
    <row r="35" spans="1:12" ht="9.9499999999999993" customHeight="1" x14ac:dyDescent="0.2">
      <c r="A35" s="14" t="s">
        <v>19</v>
      </c>
      <c r="B35" s="48">
        <v>-0.41303479999999992</v>
      </c>
      <c r="C35" s="15"/>
      <c r="D35" s="35">
        <v>-0.49389662999999989</v>
      </c>
      <c r="E35" s="15"/>
      <c r="F35" s="15">
        <v>-3.0526702799999996</v>
      </c>
      <c r="G35" s="15"/>
      <c r="H35" s="35">
        <v>-3.1386738799999998</v>
      </c>
      <c r="I35" s="16"/>
      <c r="J35" s="15">
        <v>0.19870916999999999</v>
      </c>
      <c r="K35" s="15"/>
      <c r="L35" s="35">
        <v>21.986667839999999</v>
      </c>
    </row>
    <row r="36" spans="1:12" ht="9.9499999999999993" customHeight="1" x14ac:dyDescent="0.2">
      <c r="A36" s="14" t="s">
        <v>20</v>
      </c>
      <c r="B36" s="48">
        <v>192.44420366999998</v>
      </c>
      <c r="C36" s="15"/>
      <c r="D36" s="35">
        <v>219.72342485000019</v>
      </c>
      <c r="E36" s="15"/>
      <c r="F36" s="15">
        <v>11.132424770000007</v>
      </c>
      <c r="G36" s="15"/>
      <c r="H36" s="35">
        <v>38.340565130000002</v>
      </c>
      <c r="I36" s="16"/>
      <c r="J36" s="15">
        <v>0.74628035999999998</v>
      </c>
      <c r="K36" s="15"/>
      <c r="L36" s="35">
        <v>7.2792228999999997</v>
      </c>
    </row>
    <row r="37" spans="1:12" ht="9.9499999999999993" customHeight="1" x14ac:dyDescent="0.2">
      <c r="A37" s="14" t="s">
        <v>21</v>
      </c>
      <c r="B37" s="48">
        <v>67.745607550000017</v>
      </c>
      <c r="C37" s="15"/>
      <c r="D37" s="35">
        <v>305.12956027999996</v>
      </c>
      <c r="E37" s="15"/>
      <c r="F37" s="15">
        <v>10.505646109999994</v>
      </c>
      <c r="G37" s="15"/>
      <c r="H37" s="35">
        <v>168.7925314</v>
      </c>
      <c r="I37" s="16"/>
      <c r="J37" s="15">
        <v>0</v>
      </c>
      <c r="K37" s="15"/>
      <c r="L37" s="35">
        <v>0.53255059999999999</v>
      </c>
    </row>
    <row r="38" spans="1:12" ht="9.9499999999999993" customHeight="1" x14ac:dyDescent="0.2">
      <c r="A38" s="14" t="s">
        <v>22</v>
      </c>
      <c r="B38" s="48">
        <v>0</v>
      </c>
      <c r="C38" s="15"/>
      <c r="D38" s="35">
        <v>0</v>
      </c>
      <c r="E38" s="15"/>
      <c r="F38" s="15">
        <v>0</v>
      </c>
      <c r="G38" s="15"/>
      <c r="H38" s="35">
        <v>0</v>
      </c>
      <c r="I38" s="16"/>
      <c r="J38" s="15">
        <v>5.1508301500000009</v>
      </c>
      <c r="K38" s="15"/>
      <c r="L38" s="35">
        <v>8.8209708899999999</v>
      </c>
    </row>
    <row r="39" spans="1:12" ht="9.9499999999999993" customHeight="1" x14ac:dyDescent="0.2">
      <c r="A39" s="14" t="s">
        <v>23</v>
      </c>
      <c r="B39" s="48">
        <v>0</v>
      </c>
      <c r="C39" s="15"/>
      <c r="D39" s="35">
        <v>0</v>
      </c>
      <c r="E39" s="15"/>
      <c r="F39" s="15">
        <v>179.97552555999994</v>
      </c>
      <c r="G39" s="15"/>
      <c r="H39" s="35">
        <v>373.77787965000016</v>
      </c>
      <c r="I39" s="16"/>
      <c r="J39" s="15">
        <v>12.800520060000002</v>
      </c>
      <c r="K39" s="15"/>
      <c r="L39" s="35">
        <v>10.207987229999999</v>
      </c>
    </row>
    <row r="40" spans="1:12" ht="9.9499999999999993" customHeight="1" x14ac:dyDescent="0.2">
      <c r="A40" s="14" t="s">
        <v>56</v>
      </c>
      <c r="B40" s="48"/>
      <c r="C40" s="15"/>
      <c r="D40" s="35">
        <v>0</v>
      </c>
      <c r="E40" s="15"/>
      <c r="F40" s="15"/>
      <c r="G40" s="15"/>
      <c r="H40" s="35"/>
      <c r="I40" s="16"/>
      <c r="J40" s="15"/>
      <c r="K40" s="15"/>
      <c r="L40" s="35">
        <v>0.5</v>
      </c>
    </row>
    <row r="41" spans="1:12" ht="9.9499999999999993" customHeight="1" x14ac:dyDescent="0.2">
      <c r="A41" s="14" t="s">
        <v>24</v>
      </c>
      <c r="B41" s="48">
        <v>863.90799876999972</v>
      </c>
      <c r="C41" s="15"/>
      <c r="D41" s="35">
        <v>553.41204241999981</v>
      </c>
      <c r="E41" s="15"/>
      <c r="F41" s="15">
        <v>388.86451158000006</v>
      </c>
      <c r="G41" s="15"/>
      <c r="H41" s="35">
        <v>122.6435209500001</v>
      </c>
      <c r="I41" s="16"/>
      <c r="J41" s="15">
        <v>0</v>
      </c>
      <c r="K41" s="15"/>
      <c r="L41" s="35">
        <v>2</v>
      </c>
    </row>
    <row r="42" spans="1:12" ht="9.9499999999999993" customHeight="1" x14ac:dyDescent="0.2">
      <c r="A42" s="14" t="s">
        <v>25</v>
      </c>
      <c r="B42" s="48">
        <v>1.1308906000000003</v>
      </c>
      <c r="C42" s="15"/>
      <c r="D42" s="35">
        <v>16.233668359999996</v>
      </c>
      <c r="E42" s="15"/>
      <c r="F42" s="15">
        <v>0.28731153000000004</v>
      </c>
      <c r="G42" s="15"/>
      <c r="H42" s="35">
        <v>20.02623389</v>
      </c>
      <c r="I42" s="16"/>
      <c r="J42" s="15">
        <v>0</v>
      </c>
      <c r="K42" s="15"/>
      <c r="L42" s="35">
        <v>1</v>
      </c>
    </row>
    <row r="43" spans="1:12" ht="9.9499999999999993" customHeight="1" x14ac:dyDescent="0.2">
      <c r="A43" s="14" t="s">
        <v>26</v>
      </c>
      <c r="B43" s="48">
        <v>198.99407011999998</v>
      </c>
      <c r="C43" s="15"/>
      <c r="D43" s="35">
        <v>551.22663980999994</v>
      </c>
      <c r="E43" s="15"/>
      <c r="F43" s="15">
        <v>5.2366732300000276</v>
      </c>
      <c r="G43" s="15"/>
      <c r="H43" s="35">
        <v>46.375920559999997</v>
      </c>
      <c r="I43" s="16"/>
      <c r="J43" s="15">
        <v>0</v>
      </c>
      <c r="K43" s="15"/>
      <c r="L43" s="35">
        <v>3</v>
      </c>
    </row>
    <row r="44" spans="1:12" ht="9.9499999999999993" customHeight="1" x14ac:dyDescent="0.2">
      <c r="A44" s="14" t="s">
        <v>27</v>
      </c>
      <c r="B44" s="48">
        <v>330.29491951</v>
      </c>
      <c r="C44" s="15"/>
      <c r="D44" s="35">
        <v>3855.1838846500013</v>
      </c>
      <c r="E44" s="15"/>
      <c r="F44" s="15">
        <v>-48.142338890000005</v>
      </c>
      <c r="G44" s="15"/>
      <c r="H44" s="35">
        <v>-20.14013761</v>
      </c>
      <c r="I44" s="16"/>
      <c r="J44" s="15">
        <v>0</v>
      </c>
      <c r="K44" s="15"/>
      <c r="L44" s="35">
        <v>2.9998465599999999</v>
      </c>
    </row>
    <row r="45" spans="1:12" ht="9.9499999999999993" customHeight="1" x14ac:dyDescent="0.2">
      <c r="A45" s="14" t="s">
        <v>28</v>
      </c>
      <c r="B45" s="48">
        <v>-0.51407519000000002</v>
      </c>
      <c r="C45" s="15"/>
      <c r="D45" s="35">
        <v>-0.35884609000000001</v>
      </c>
      <c r="E45" s="15"/>
      <c r="F45" s="15">
        <v>-7.2092831199999985</v>
      </c>
      <c r="G45" s="15"/>
      <c r="H45" s="35">
        <v>-7.5377679800000017</v>
      </c>
      <c r="I45" s="16"/>
      <c r="J45" s="15">
        <v>3.6394658299999998</v>
      </c>
      <c r="K45" s="15"/>
      <c r="L45" s="35">
        <v>25.374729469999998</v>
      </c>
    </row>
    <row r="46" spans="1:12" ht="9.9499999999999993" customHeight="1" x14ac:dyDescent="0.2">
      <c r="A46" s="14" t="s">
        <v>29</v>
      </c>
      <c r="B46" s="48">
        <v>0</v>
      </c>
      <c r="C46" s="15"/>
      <c r="D46" s="35">
        <v>0</v>
      </c>
      <c r="E46" s="15"/>
      <c r="F46" s="15">
        <v>0</v>
      </c>
      <c r="G46" s="15"/>
      <c r="H46" s="35">
        <v>0</v>
      </c>
      <c r="I46" s="16"/>
      <c r="J46" s="15">
        <v>0</v>
      </c>
      <c r="K46" s="15"/>
      <c r="L46" s="35">
        <v>0</v>
      </c>
    </row>
    <row r="47" spans="1:12" ht="9.9499999999999993" customHeight="1" x14ac:dyDescent="0.2">
      <c r="A47" s="14" t="s">
        <v>30</v>
      </c>
      <c r="B47" s="48">
        <v>0</v>
      </c>
      <c r="C47" s="15"/>
      <c r="D47" s="35">
        <v>0</v>
      </c>
      <c r="E47" s="15"/>
      <c r="F47" s="15">
        <v>1.1452235000000004</v>
      </c>
      <c r="G47" s="15"/>
      <c r="H47" s="35">
        <v>15.566116309999998</v>
      </c>
      <c r="I47" s="16"/>
      <c r="J47" s="15">
        <v>2.60190681</v>
      </c>
      <c r="K47" s="15"/>
      <c r="L47" s="35">
        <v>18.36723142</v>
      </c>
    </row>
    <row r="48" spans="1:12" ht="9.9499999999999993" customHeight="1" x14ac:dyDescent="0.2">
      <c r="A48" s="14" t="s">
        <v>31</v>
      </c>
      <c r="B48" s="48">
        <v>100.52137490000003</v>
      </c>
      <c r="C48" s="15"/>
      <c r="D48" s="35">
        <v>460.80917999000053</v>
      </c>
      <c r="E48" s="15"/>
      <c r="F48" s="15">
        <v>-46.588777909999912</v>
      </c>
      <c r="G48" s="15"/>
      <c r="H48" s="35">
        <v>-68.08355053000011</v>
      </c>
      <c r="I48" s="16"/>
      <c r="J48" s="15">
        <v>1.4352564700000001</v>
      </c>
      <c r="K48" s="15"/>
      <c r="L48" s="35">
        <v>8.8504291200000011</v>
      </c>
    </row>
    <row r="49" spans="1:12" ht="9.9499999999999993" customHeight="1" x14ac:dyDescent="0.2">
      <c r="A49" s="14" t="s">
        <v>32</v>
      </c>
      <c r="B49" s="48">
        <v>0</v>
      </c>
      <c r="C49" s="15"/>
      <c r="D49" s="35">
        <v>0</v>
      </c>
      <c r="E49" s="15"/>
      <c r="F49" s="15">
        <v>0</v>
      </c>
      <c r="G49" s="15"/>
      <c r="H49" s="35">
        <v>0</v>
      </c>
      <c r="I49" s="16"/>
      <c r="J49" s="15">
        <v>0</v>
      </c>
      <c r="K49" s="15"/>
      <c r="L49" s="35">
        <v>0</v>
      </c>
    </row>
    <row r="50" spans="1:12" ht="9.9499999999999993" customHeight="1" x14ac:dyDescent="0.2">
      <c r="A50" s="14" t="s">
        <v>33</v>
      </c>
      <c r="B50" s="48">
        <v>0</v>
      </c>
      <c r="C50" s="15"/>
      <c r="D50" s="35">
        <v>0</v>
      </c>
      <c r="E50" s="15"/>
      <c r="F50" s="15">
        <v>2.4961015399999988</v>
      </c>
      <c r="G50" s="15"/>
      <c r="H50" s="35">
        <v>0.94968726999999675</v>
      </c>
      <c r="I50" s="16"/>
      <c r="J50" s="15">
        <v>70.785971920000009</v>
      </c>
      <c r="K50" s="15"/>
      <c r="L50" s="35">
        <v>148.47062408000002</v>
      </c>
    </row>
    <row r="51" spans="1:12" ht="9.9499999999999993" customHeight="1" x14ac:dyDescent="0.2">
      <c r="A51" s="14" t="s">
        <v>34</v>
      </c>
      <c r="B51" s="48">
        <v>-98.083477160000001</v>
      </c>
      <c r="C51" s="15"/>
      <c r="D51" s="35">
        <v>-23.78194089999996</v>
      </c>
      <c r="E51" s="15"/>
      <c r="F51" s="15">
        <v>0</v>
      </c>
      <c r="G51" s="15"/>
      <c r="H51" s="35">
        <v>0</v>
      </c>
      <c r="I51" s="16"/>
      <c r="J51" s="15">
        <v>0</v>
      </c>
      <c r="K51" s="15"/>
      <c r="L51" s="35">
        <v>0</v>
      </c>
    </row>
    <row r="52" spans="1:12" ht="9.9499999999999993" customHeight="1" x14ac:dyDescent="0.2">
      <c r="A52" s="14" t="s">
        <v>35</v>
      </c>
      <c r="B52" s="48">
        <v>9.2399159500000003</v>
      </c>
      <c r="C52" s="15"/>
      <c r="D52" s="35">
        <v>4.1355049200000034</v>
      </c>
      <c r="E52" s="15"/>
      <c r="F52" s="15">
        <v>13.172843859999999</v>
      </c>
      <c r="G52" s="15"/>
      <c r="H52" s="35">
        <v>10.771045710000001</v>
      </c>
      <c r="I52" s="16"/>
      <c r="J52" s="15">
        <v>0.22294389999999997</v>
      </c>
      <c r="K52" s="15"/>
      <c r="L52" s="35">
        <v>1.73848739</v>
      </c>
    </row>
    <row r="53" spans="1:12" ht="9.9499999999999993" customHeight="1" x14ac:dyDescent="0.2">
      <c r="A53" s="14" t="s">
        <v>36</v>
      </c>
      <c r="B53" s="48">
        <v>0</v>
      </c>
      <c r="C53" s="15"/>
      <c r="D53" s="35">
        <v>0</v>
      </c>
      <c r="E53" s="15"/>
      <c r="F53" s="15">
        <v>-2.0900784300000006</v>
      </c>
      <c r="G53" s="15"/>
      <c r="H53" s="35">
        <v>-2.1039077199999996</v>
      </c>
      <c r="I53" s="16"/>
      <c r="J53" s="15">
        <v>14.085444880000001</v>
      </c>
      <c r="K53" s="15"/>
      <c r="L53" s="35">
        <v>30.159643499999998</v>
      </c>
    </row>
    <row r="54" spans="1:12" ht="9.9499999999999993" customHeight="1" x14ac:dyDescent="0.2">
      <c r="A54" s="14" t="s">
        <v>37</v>
      </c>
      <c r="B54" s="48">
        <v>-8.8283178400000004</v>
      </c>
      <c r="C54" s="15"/>
      <c r="D54" s="35">
        <v>68.409280219999999</v>
      </c>
      <c r="E54" s="15"/>
      <c r="F54" s="15">
        <v>0</v>
      </c>
      <c r="G54" s="15"/>
      <c r="H54" s="35">
        <v>0</v>
      </c>
      <c r="I54" s="16"/>
      <c r="J54" s="15">
        <v>0</v>
      </c>
      <c r="K54" s="15"/>
      <c r="L54" s="35">
        <v>0</v>
      </c>
    </row>
    <row r="55" spans="1:12" ht="9.9499999999999993" customHeight="1" x14ac:dyDescent="0.2">
      <c r="A55" s="14" t="s">
        <v>38</v>
      </c>
      <c r="B55" s="48">
        <v>0</v>
      </c>
      <c r="C55" s="15"/>
      <c r="D55" s="35">
        <v>0</v>
      </c>
      <c r="E55" s="15"/>
      <c r="F55" s="15">
        <v>-0.42558366999999997</v>
      </c>
      <c r="G55" s="15"/>
      <c r="H55" s="35">
        <v>-0.41903334000000003</v>
      </c>
      <c r="I55" s="16"/>
      <c r="J55" s="15">
        <v>7.8124790700000002</v>
      </c>
      <c r="K55" s="15"/>
      <c r="L55" s="35">
        <v>7.1869508800000004</v>
      </c>
    </row>
    <row r="56" spans="1:12" ht="9.9499999999999993" customHeight="1" x14ac:dyDescent="0.2">
      <c r="A56" s="14" t="s">
        <v>39</v>
      </c>
      <c r="B56" s="48">
        <v>508.00165455000007</v>
      </c>
      <c r="C56" s="15"/>
      <c r="D56" s="35">
        <v>826.84078193999994</v>
      </c>
      <c r="E56" s="15"/>
      <c r="F56" s="15">
        <v>155.57473197000002</v>
      </c>
      <c r="G56" s="15"/>
      <c r="H56" s="35">
        <v>154.02230995999997</v>
      </c>
      <c r="I56" s="16"/>
      <c r="J56" s="15">
        <v>0</v>
      </c>
      <c r="K56" s="15"/>
      <c r="L56" s="35">
        <v>3</v>
      </c>
    </row>
    <row r="57" spans="1:12" ht="9.9499999999999993" customHeight="1" x14ac:dyDescent="0.2">
      <c r="A57" s="14" t="s">
        <v>40</v>
      </c>
      <c r="B57" s="48">
        <v>0</v>
      </c>
      <c r="C57" s="15"/>
      <c r="D57" s="35">
        <v>0</v>
      </c>
      <c r="E57" s="15"/>
      <c r="F57" s="15">
        <v>4.3696046100000006</v>
      </c>
      <c r="G57" s="15"/>
      <c r="H57" s="35">
        <v>-1.8509579999999999</v>
      </c>
      <c r="I57" s="16"/>
      <c r="J57" s="15">
        <v>3.7837397600000005</v>
      </c>
      <c r="K57" s="15"/>
      <c r="L57" s="35">
        <v>19.858218870000002</v>
      </c>
    </row>
    <row r="58" spans="1:12" ht="9.9499999999999993" customHeight="1" x14ac:dyDescent="0.2">
      <c r="A58" s="14" t="s">
        <v>41</v>
      </c>
      <c r="B58" s="48">
        <v>130.61541864999995</v>
      </c>
      <c r="C58" s="15"/>
      <c r="D58" s="35">
        <v>-100.26552153999995</v>
      </c>
      <c r="E58" s="15"/>
      <c r="F58" s="15">
        <v>-105.03871984999979</v>
      </c>
      <c r="G58" s="15"/>
      <c r="H58" s="35">
        <v>-71.555684290000002</v>
      </c>
      <c r="I58" s="16"/>
      <c r="J58" s="15">
        <v>0</v>
      </c>
      <c r="K58" s="15"/>
      <c r="L58" s="35">
        <v>2.6</v>
      </c>
    </row>
    <row r="59" spans="1:12" ht="9.9499999999999993" customHeight="1" x14ac:dyDescent="0.2">
      <c r="A59" s="18" t="s">
        <v>42</v>
      </c>
      <c r="B59" s="48">
        <v>15.402894740000004</v>
      </c>
      <c r="C59" s="15"/>
      <c r="D59" s="35">
        <v>-16.732091259999944</v>
      </c>
      <c r="E59" s="15"/>
      <c r="F59" s="15">
        <v>-0.41297343999999997</v>
      </c>
      <c r="G59" s="15"/>
      <c r="H59" s="35">
        <v>2.3166289999999998</v>
      </c>
      <c r="I59" s="16"/>
      <c r="J59" s="15">
        <v>1.65</v>
      </c>
      <c r="K59" s="15"/>
      <c r="L59" s="35">
        <v>6.4475212300000004</v>
      </c>
    </row>
    <row r="60" spans="1:12" ht="3" customHeight="1" x14ac:dyDescent="0.2">
      <c r="A60" s="12"/>
      <c r="B60" s="49"/>
      <c r="C60" s="15"/>
      <c r="D60" s="35"/>
      <c r="E60" s="15"/>
      <c r="F60" s="15"/>
      <c r="G60" s="15"/>
      <c r="H60" s="35"/>
      <c r="I60" s="7"/>
      <c r="J60" s="15"/>
      <c r="K60" s="15"/>
      <c r="L60" s="35"/>
    </row>
    <row r="61" spans="1:12" ht="12" customHeight="1" x14ac:dyDescent="0.2">
      <c r="A61" s="29" t="s">
        <v>45</v>
      </c>
      <c r="B61" s="47">
        <v>3633.7187069699999</v>
      </c>
      <c r="C61" s="37"/>
      <c r="D61" s="38">
        <v>8675.8872503280909</v>
      </c>
      <c r="E61" s="37"/>
      <c r="F61" s="37">
        <v>498.49942362000024</v>
      </c>
      <c r="G61" s="37"/>
      <c r="H61" s="38">
        <v>1227.5184695700004</v>
      </c>
      <c r="I61" s="37"/>
      <c r="J61" s="37">
        <v>513.78607695999995</v>
      </c>
      <c r="K61" s="37"/>
      <c r="L61" s="38">
        <v>877.22250948000033</v>
      </c>
    </row>
    <row r="62" spans="1:12" ht="0.75" customHeight="1" x14ac:dyDescent="0.2">
      <c r="A62" s="23"/>
      <c r="B62" s="24"/>
      <c r="C62" s="24"/>
      <c r="D62" s="25"/>
      <c r="E62" s="24"/>
      <c r="F62" s="24"/>
      <c r="G62" s="24"/>
      <c r="H62" s="25">
        <f>SUM(H17:H60)</f>
        <v>1267.2915473700004</v>
      </c>
      <c r="I62" s="26"/>
      <c r="J62" s="24">
        <v>343.00845710999988</v>
      </c>
      <c r="K62" s="24"/>
      <c r="L62" s="25">
        <f>SUM(L17:L60)</f>
        <v>542.17540622000001</v>
      </c>
    </row>
    <row r="63" spans="1:12" s="7" customFormat="1" ht="3" customHeight="1" x14ac:dyDescent="0.2">
      <c r="A63" s="6"/>
    </row>
    <row r="64" spans="1:12" s="7" customFormat="1" ht="9" customHeight="1" x14ac:dyDescent="0.2">
      <c r="A64" s="19" t="s">
        <v>54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</row>
    <row r="65" spans="1:12" s="39" customFormat="1" ht="9" customHeight="1" x14ac:dyDescent="0.2">
      <c r="A65" s="50" t="s">
        <v>51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</row>
    <row r="66" spans="1:12" s="39" customFormat="1" ht="9" customHeight="1" x14ac:dyDescent="0.2">
      <c r="A66" s="40" t="s">
        <v>52</v>
      </c>
      <c r="B66" s="41"/>
      <c r="C66" s="41"/>
      <c r="D66" s="41"/>
      <c r="E66" s="41"/>
      <c r="F66" s="41"/>
      <c r="G66" s="46"/>
      <c r="H66" s="41"/>
      <c r="I66" s="41"/>
      <c r="J66" s="41"/>
      <c r="K66" s="46"/>
      <c r="L66" s="41"/>
    </row>
    <row r="67" spans="1:12" s="42" customFormat="1" ht="18" customHeight="1" x14ac:dyDescent="0.2">
      <c r="A67" s="50" t="s">
        <v>57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</row>
    <row r="68" spans="1:12" s="42" customFormat="1" ht="9" customHeight="1" x14ac:dyDescent="0.2">
      <c r="A68" s="43" t="s">
        <v>58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5"/>
    </row>
    <row r="69" spans="1:12" s="42" customFormat="1" ht="9" customHeight="1" x14ac:dyDescent="0.2">
      <c r="A69" s="43" t="s">
        <v>53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</row>
    <row r="72" spans="1:12" x14ac:dyDescent="0.2">
      <c r="D72" s="8"/>
      <c r="H72" s="8"/>
      <c r="L72" s="8"/>
    </row>
    <row r="73" spans="1:12" x14ac:dyDescent="0.2">
      <c r="D73" s="5"/>
      <c r="H73" s="5"/>
      <c r="L73" s="5"/>
    </row>
  </sheetData>
  <mergeCells count="5">
    <mergeCell ref="A65:L65"/>
    <mergeCell ref="A67:L67"/>
    <mergeCell ref="B12:D12"/>
    <mergeCell ref="F12:H12"/>
    <mergeCell ref="J12:L12"/>
  </mergeCells>
  <phoneticPr fontId="3" type="noConversion"/>
  <printOptions horizontalCentered="1"/>
  <pageMargins left="0.5" right="0.5" top="0.5" bottom="0.5" header="0.511811023622047" footer="0.511811023622047"/>
  <headerFooter alignWithMargins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A142F814-C5FB-4013-A0E9-7FF92908250C}"/>
</file>

<file path=customXml/itemProps2.xml><?xml version="1.0" encoding="utf-8"?>
<ds:datastoreItem xmlns:ds="http://schemas.openxmlformats.org/officeDocument/2006/customXml" ds:itemID="{474C4B78-E6FD-4385-AC25-4DB3CCBB2737}"/>
</file>

<file path=customXml/itemProps3.xml><?xml version="1.0" encoding="utf-8"?>
<ds:datastoreItem xmlns:ds="http://schemas.openxmlformats.org/officeDocument/2006/customXml" ds:itemID="{AD1B6833-0A37-4FAB-BD79-DE9BE17F65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NRT</vt:lpstr>
      <vt:lpstr>NRT!Print_Area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 Transfer of Resources (Ordinary Capital Resources, Asian Development Fund, and Other Special Funds Grants), 2019-2020 ($ million)</dc:title>
  <dc:subject>This table presents the net transfer of resources (Ordinary Capital Resources, Asian Development Fund, and Other Special Funds Grants) for 2019-2020.</dc:subject>
  <dc:creator>Jay C. Leonido</dc:creator>
  <cp:keywords>annual report 2020, adb annual reports, adb operations 2020, adb operational data</cp:keywords>
  <dc:description/>
  <cp:lastModifiedBy>Alfredo</cp:lastModifiedBy>
  <cp:lastPrinted>2021-04-07T03:53:53Z</cp:lastPrinted>
  <dcterms:created xsi:type="dcterms:W3CDTF">2014-02-12T06:09:42Z</dcterms:created>
  <dcterms:modified xsi:type="dcterms:W3CDTF">2021-04-15T01:47:10Z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