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79CC6B0F-4A62-43A5-9BD7-597C1FCC73F6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Top Recipients by Commitment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Commitment'!$A$1:$X$29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7" i="9" l="1"/>
  <c r="F29" i="9"/>
  <c r="F32" i="9"/>
  <c r="F33" i="9"/>
  <c r="F34" i="9"/>
  <c r="F35" i="9"/>
  <c r="F36" i="9"/>
  <c r="F37" i="9"/>
  <c r="E37" i="9"/>
  <c r="D37" i="9"/>
  <c r="C37" i="9"/>
  <c r="D17" i="9"/>
  <c r="C17" i="9"/>
  <c r="I20" i="30"/>
  <c r="I21" i="30"/>
  <c r="I19" i="30"/>
  <c r="I23" i="30" s="1"/>
  <c r="I17" i="30"/>
  <c r="I16" i="30"/>
  <c r="I14" i="30"/>
  <c r="I13" i="30"/>
  <c r="I11" i="30"/>
  <c r="I10" i="30"/>
  <c r="I8" i="30"/>
  <c r="I7" i="30"/>
  <c r="H19" i="30"/>
  <c r="H23" i="30" s="1"/>
  <c r="H16" i="30"/>
  <c r="H13" i="30"/>
  <c r="H10" i="30"/>
  <c r="H7" i="30"/>
  <c r="G19" i="30"/>
  <c r="G23" i="30" s="1"/>
  <c r="G16" i="30"/>
  <c r="G13" i="30"/>
  <c r="G10" i="30"/>
  <c r="G7" i="30"/>
  <c r="F19" i="30"/>
  <c r="F23" i="30" s="1"/>
  <c r="F16" i="30"/>
  <c r="F13" i="30"/>
  <c r="F10" i="30"/>
  <c r="F7" i="30"/>
  <c r="E19" i="30"/>
  <c r="E23" i="30" s="1"/>
  <c r="E16" i="30"/>
  <c r="E13" i="30"/>
  <c r="E10" i="30"/>
  <c r="E7" i="30"/>
  <c r="D19" i="30"/>
  <c r="D23" i="30" s="1"/>
  <c r="D16" i="30"/>
  <c r="D13" i="30"/>
  <c r="D10" i="30"/>
  <c r="D7" i="30"/>
  <c r="L9" i="10"/>
  <c r="L7" i="10" s="1"/>
  <c r="L10" i="10"/>
  <c r="L13" i="10"/>
  <c r="L11" i="10"/>
  <c r="L17" i="10"/>
  <c r="L15" i="10"/>
  <c r="L20" i="10"/>
  <c r="L21" i="10"/>
  <c r="L19" i="10" s="1"/>
  <c r="L24" i="10"/>
  <c r="L25" i="10"/>
  <c r="L23" i="10"/>
  <c r="L29" i="10"/>
  <c r="L27" i="10" s="1"/>
  <c r="L30" i="10"/>
  <c r="L33" i="10"/>
  <c r="L31" i="10" s="1"/>
  <c r="L37" i="10"/>
  <c r="L35" i="10" s="1"/>
  <c r="L40" i="10"/>
  <c r="L39" i="10" s="1"/>
  <c r="L41" i="10"/>
  <c r="K7" i="10"/>
  <c r="K43" i="10" s="1"/>
  <c r="K11" i="10"/>
  <c r="K15" i="10"/>
  <c r="K19" i="10"/>
  <c r="K23" i="10"/>
  <c r="K27" i="10"/>
  <c r="K31" i="10"/>
  <c r="K35" i="10"/>
  <c r="K39" i="10"/>
  <c r="J7" i="10"/>
  <c r="J43" i="10" s="1"/>
  <c r="J11" i="10"/>
  <c r="J15" i="10"/>
  <c r="J19" i="10"/>
  <c r="J23" i="10"/>
  <c r="J27" i="10"/>
  <c r="J31" i="10"/>
  <c r="J35" i="10"/>
  <c r="J39" i="10"/>
  <c r="I7" i="10"/>
  <c r="I43" i="10" s="1"/>
  <c r="I11" i="10"/>
  <c r="I15" i="10"/>
  <c r="I19" i="10"/>
  <c r="I23" i="10"/>
  <c r="I27" i="10"/>
  <c r="I31" i="10"/>
  <c r="I35" i="10"/>
  <c r="I39" i="10"/>
  <c r="H7" i="10"/>
  <c r="H43" i="10" s="1"/>
  <c r="H11" i="10"/>
  <c r="H15" i="10"/>
  <c r="H19" i="10"/>
  <c r="H23" i="10"/>
  <c r="H27" i="10"/>
  <c r="H31" i="10"/>
  <c r="H35" i="10"/>
  <c r="H39" i="10"/>
  <c r="G7" i="10"/>
  <c r="G43" i="10" s="1"/>
  <c r="G11" i="10"/>
  <c r="G15" i="10"/>
  <c r="G19" i="10"/>
  <c r="G23" i="10"/>
  <c r="G27" i="10"/>
  <c r="G31" i="10"/>
  <c r="G35" i="10"/>
  <c r="G39" i="10"/>
  <c r="L38" i="10"/>
  <c r="L34" i="10"/>
  <c r="L18" i="10"/>
  <c r="K18" i="10"/>
  <c r="L14" i="10"/>
  <c r="F21" i="12"/>
  <c r="F23" i="12" s="1"/>
  <c r="F22" i="12"/>
  <c r="E23" i="12"/>
  <c r="D23" i="12"/>
  <c r="C23" i="12"/>
  <c r="C9" i="12"/>
  <c r="H8" i="31"/>
  <c r="H17" i="31" s="1"/>
  <c r="G8" i="31"/>
  <c r="G17" i="31" s="1"/>
  <c r="F8" i="31"/>
  <c r="F17" i="31" s="1"/>
  <c r="E8" i="31"/>
  <c r="E17" i="31" s="1"/>
  <c r="D8" i="31"/>
  <c r="D17" i="31" s="1"/>
  <c r="C8" i="31"/>
  <c r="C17" i="31" s="1"/>
  <c r="J20" i="13"/>
  <c r="J21" i="13"/>
  <c r="J23" i="13"/>
  <c r="J18" i="13" s="1"/>
  <c r="J30" i="13" s="1"/>
  <c r="J24" i="13"/>
  <c r="J25" i="13"/>
  <c r="J26" i="13"/>
  <c r="J27" i="13"/>
  <c r="J28" i="13"/>
  <c r="J9" i="13"/>
  <c r="J10" i="13"/>
  <c r="J7" i="13" s="1"/>
  <c r="J11" i="13"/>
  <c r="J12" i="13"/>
  <c r="J14" i="13"/>
  <c r="J15" i="13"/>
  <c r="J16" i="13"/>
  <c r="I18" i="13"/>
  <c r="I30" i="13" s="1"/>
  <c r="I7" i="13"/>
  <c r="H18" i="13"/>
  <c r="H30" i="13" s="1"/>
  <c r="H7" i="13"/>
  <c r="G18" i="13"/>
  <c r="G7" i="13"/>
  <c r="G30" i="13"/>
  <c r="F18" i="13"/>
  <c r="F7" i="13"/>
  <c r="F30" i="13" s="1"/>
  <c r="E18" i="13"/>
  <c r="E30" i="13" s="1"/>
  <c r="E7" i="13"/>
  <c r="F32" i="19"/>
  <c r="F33" i="19"/>
  <c r="F45" i="19" s="1"/>
  <c r="F36" i="19"/>
  <c r="F37" i="19"/>
  <c r="F38" i="19"/>
  <c r="F39" i="19"/>
  <c r="F40" i="19"/>
  <c r="F41" i="19"/>
  <c r="F42" i="19"/>
  <c r="F44" i="19"/>
  <c r="E45" i="19"/>
  <c r="D45" i="19"/>
  <c r="C45" i="19"/>
  <c r="C20" i="19"/>
  <c r="H17" i="32"/>
  <c r="G17" i="32"/>
  <c r="F17" i="32"/>
  <c r="E17" i="32"/>
  <c r="D17" i="32"/>
  <c r="C17" i="32"/>
  <c r="J10" i="16"/>
  <c r="J6" i="16" s="1"/>
  <c r="J14" i="16"/>
  <c r="J16" i="16"/>
  <c r="J12" i="16"/>
  <c r="J22" i="16"/>
  <c r="J18" i="16"/>
  <c r="J28" i="16"/>
  <c r="J29" i="16"/>
  <c r="J24" i="16" s="1"/>
  <c r="J34" i="16"/>
  <c r="J30" i="16" s="1"/>
  <c r="J40" i="16"/>
  <c r="J36" i="16" s="1"/>
  <c r="J46" i="16"/>
  <c r="J42" i="16" s="1"/>
  <c r="I6" i="16"/>
  <c r="I12" i="16"/>
  <c r="I18" i="16"/>
  <c r="I24" i="16"/>
  <c r="I30" i="16"/>
  <c r="I36" i="16"/>
  <c r="I42" i="16"/>
  <c r="I48" i="16"/>
  <c r="H6" i="16"/>
  <c r="H12" i="16"/>
  <c r="H18" i="16"/>
  <c r="H24" i="16"/>
  <c r="H30" i="16"/>
  <c r="H36" i="16"/>
  <c r="H42" i="16"/>
  <c r="H48" i="16"/>
  <c r="G6" i="16"/>
  <c r="G12" i="16"/>
  <c r="G18" i="16"/>
  <c r="G24" i="16"/>
  <c r="G30" i="16"/>
  <c r="G36" i="16"/>
  <c r="G42" i="16"/>
  <c r="G48" i="16"/>
  <c r="F6" i="16"/>
  <c r="F12" i="16"/>
  <c r="F18" i="16"/>
  <c r="F24" i="16"/>
  <c r="F30" i="16"/>
  <c r="F36" i="16"/>
  <c r="F42" i="16"/>
  <c r="F48" i="16"/>
  <c r="E6" i="16"/>
  <c r="E12" i="16"/>
  <c r="E18" i="16"/>
  <c r="E24" i="16"/>
  <c r="E30" i="16"/>
  <c r="E36" i="16"/>
  <c r="E42" i="16"/>
  <c r="E48" i="16"/>
  <c r="J44" i="16"/>
  <c r="J38" i="16"/>
  <c r="J32" i="16"/>
  <c r="J26" i="16"/>
  <c r="J20" i="16"/>
  <c r="J8" i="16"/>
  <c r="F23" i="24"/>
  <c r="F29" i="24" s="1"/>
  <c r="F24" i="24"/>
  <c r="F25" i="24"/>
  <c r="F26" i="24"/>
  <c r="F27" i="24"/>
  <c r="F28" i="24"/>
  <c r="E29" i="24"/>
  <c r="D29" i="24"/>
  <c r="C29" i="24"/>
  <c r="C13" i="24"/>
  <c r="H9" i="33"/>
  <c r="H8" i="33" s="1"/>
  <c r="H11" i="33" s="1"/>
  <c r="G8" i="33"/>
  <c r="G11" i="33"/>
  <c r="F8" i="33"/>
  <c r="F11" i="33"/>
  <c r="E8" i="33"/>
  <c r="E11" i="33"/>
  <c r="D8" i="33"/>
  <c r="D11" i="33"/>
  <c r="C8" i="33"/>
  <c r="C11" i="33"/>
  <c r="J9" i="20"/>
  <c r="J10" i="20"/>
  <c r="J11" i="20"/>
  <c r="J12" i="20"/>
  <c r="J13" i="20"/>
  <c r="J7" i="20"/>
  <c r="J19" i="20"/>
  <c r="J14" i="20"/>
  <c r="J23" i="20"/>
  <c r="J24" i="20"/>
  <c r="J21" i="20" s="1"/>
  <c r="J26" i="20"/>
  <c r="J27" i="20"/>
  <c r="J30" i="20"/>
  <c r="J31" i="20"/>
  <c r="J33" i="20"/>
  <c r="J34" i="20"/>
  <c r="J28" i="20"/>
  <c r="J37" i="20"/>
  <c r="J38" i="20"/>
  <c r="J35" i="20" s="1"/>
  <c r="J40" i="20"/>
  <c r="J41" i="20"/>
  <c r="I7" i="20"/>
  <c r="I14" i="20"/>
  <c r="I21" i="20"/>
  <c r="I28" i="20"/>
  <c r="I35" i="20"/>
  <c r="I43" i="20"/>
  <c r="H7" i="20"/>
  <c r="H14" i="20"/>
  <c r="H21" i="20"/>
  <c r="H28" i="20"/>
  <c r="H43" i="20" s="1"/>
  <c r="H35" i="20"/>
  <c r="G7" i="20"/>
  <c r="G14" i="20"/>
  <c r="G21" i="20"/>
  <c r="G28" i="20"/>
  <c r="G35" i="20"/>
  <c r="G43" i="20"/>
  <c r="F7" i="20"/>
  <c r="F14" i="20"/>
  <c r="F21" i="20"/>
  <c r="F28" i="20"/>
  <c r="F43" i="20" s="1"/>
  <c r="F35" i="20"/>
  <c r="E7" i="20"/>
  <c r="E14" i="20"/>
  <c r="E21" i="20"/>
  <c r="E28" i="20"/>
  <c r="E35" i="20"/>
  <c r="E43" i="20"/>
  <c r="J18" i="20"/>
  <c r="J17" i="20"/>
  <c r="J16" i="20"/>
  <c r="F25" i="25"/>
  <c r="F34" i="25" s="1"/>
  <c r="F26" i="25"/>
  <c r="F27" i="25"/>
  <c r="F30" i="25"/>
  <c r="F31" i="25"/>
  <c r="F32" i="25"/>
  <c r="F33" i="25"/>
  <c r="E34" i="25"/>
  <c r="D34" i="25"/>
  <c r="C34" i="25"/>
  <c r="C15" i="25"/>
  <c r="H12" i="34"/>
  <c r="H11" i="34" s="1"/>
  <c r="H15" i="34" s="1"/>
  <c r="H13" i="34"/>
  <c r="H9" i="34"/>
  <c r="H8" i="34"/>
  <c r="G11" i="34"/>
  <c r="G8" i="34"/>
  <c r="G15" i="34"/>
  <c r="F11" i="34"/>
  <c r="F8" i="34"/>
  <c r="F15" i="34" s="1"/>
  <c r="E11" i="34"/>
  <c r="E15" i="34" s="1"/>
  <c r="E8" i="34"/>
  <c r="D11" i="34"/>
  <c r="D15" i="34" s="1"/>
  <c r="D8" i="34"/>
  <c r="C11" i="34"/>
  <c r="C8" i="34"/>
  <c r="C15" i="34"/>
  <c r="J9" i="26"/>
  <c r="J10" i="26"/>
  <c r="J7" i="26" s="1"/>
  <c r="J12" i="26"/>
  <c r="J13" i="26"/>
  <c r="J16" i="26"/>
  <c r="J17" i="26"/>
  <c r="J19" i="26"/>
  <c r="J14" i="26" s="1"/>
  <c r="J20" i="26"/>
  <c r="J26" i="26"/>
  <c r="J21" i="26"/>
  <c r="J40" i="26"/>
  <c r="J35" i="26"/>
  <c r="J44" i="26"/>
  <c r="J45" i="26"/>
  <c r="J42" i="26" s="1"/>
  <c r="J47" i="26"/>
  <c r="J33" i="26"/>
  <c r="J28" i="26"/>
  <c r="I7" i="26"/>
  <c r="I14" i="26"/>
  <c r="I21" i="26"/>
  <c r="I35" i="26"/>
  <c r="I42" i="26"/>
  <c r="I28" i="26"/>
  <c r="I49" i="26"/>
  <c r="H7" i="26"/>
  <c r="H14" i="26"/>
  <c r="H49" i="26" s="1"/>
  <c r="H21" i="26"/>
  <c r="H35" i="26"/>
  <c r="H42" i="26"/>
  <c r="H28" i="26"/>
  <c r="G7" i="26"/>
  <c r="G49" i="26" s="1"/>
  <c r="G14" i="26"/>
  <c r="G21" i="26"/>
  <c r="G35" i="26"/>
  <c r="G42" i="26"/>
  <c r="G28" i="26"/>
  <c r="F7" i="26"/>
  <c r="F49" i="26" s="1"/>
  <c r="F14" i="26"/>
  <c r="F21" i="26"/>
  <c r="F35" i="26"/>
  <c r="F42" i="26"/>
  <c r="F28" i="26"/>
  <c r="E7" i="26"/>
  <c r="E14" i="26"/>
  <c r="E21" i="26"/>
  <c r="E35" i="26"/>
  <c r="E42" i="26"/>
  <c r="E28" i="26"/>
  <c r="E49" i="26"/>
  <c r="J38" i="26"/>
  <c r="J37" i="26"/>
  <c r="J31" i="26"/>
  <c r="J30" i="26"/>
  <c r="J24" i="26"/>
  <c r="J23" i="26"/>
  <c r="W26" i="56"/>
  <c r="J48" i="16" l="1"/>
  <c r="J43" i="20"/>
  <c r="L43" i="10"/>
  <c r="J49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<sst xmlns="http://schemas.openxmlformats.org/spreadsheetml/2006/main" count="434" uniqueCount="125">
  <si>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</si>
  <si>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</si>
  <si>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</si>
  <si>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</si>
  <si>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</si>
  <si>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</si>
  <si>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</si>
  <si>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Equity Investments</t>
  </si>
  <si>
    <t>Note: Numbers may not sum precisely because of rounding.</t>
  </si>
  <si>
    <t>China, People’s Republic of</t>
  </si>
  <si>
    <t>COL</t>
  </si>
  <si>
    <t>ADB Special Funds</t>
  </si>
  <si>
    <t>Top Recipients by Commitment Excluding Cofinancing, 2020</t>
  </si>
  <si>
    <t>COVID-19 Response</t>
  </si>
  <si>
    <t>- = nil, ADF = Asian Development Fund, COL = concessional ordinary capital resources, COVID-19 = coronovirus disease, DMC = developing member country, MFP = Microfinance Program, OCR = regular ordinary capital resources, SCFP = Supply Chain Finance Program, TA = technical assistance, TASF = Technical Assistance Special Fund, TFP = Trade Finance Program.</t>
  </si>
  <si>
    <t>TFP, SCFP 
and MFP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</si>
  <si>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</si>
  <si>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</si>
  <si>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</si>
  <si>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</si>
  <si>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</si>
  <si>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</si>
  <si>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</si>
  <si>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</si>
  <si>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</si>
  <si>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</si>
  <si>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</si>
  <si>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</si>
  <si>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</si>
  <si>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</si>
  <si>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</si>
  <si>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</si>
  <si>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</si>
  <si>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</si>
  <si>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</si>
  <si>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</si>
  <si>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</si>
  <si>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</si>
  <si>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</si>
  <si>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</si>
  <si>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</si>
  <si>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</si>
  <si>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</si>
  <si>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</si>
  <si>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</si>
  <si>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</si>
  <si>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</si>
  <si>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</si>
  <si>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</si>
  <si>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</si>
  <si>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</si>
  <si>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</si>
  <si>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</si>
  <si>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</si>
  <si>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</si>
  <si>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</si>
  <si>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</si>
  <si>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TA Grants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</si>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</sst>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39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</font>
    <font>
      <b/>
      <i/>
      <sz val="16"/>
      <name val="Helv"/>
    </font>
    <font>
      <sz val="10"/>
      <color indexed="8"/>
      <name val="Tahoma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indexed="10"/>
      <name val="Arial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7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3" fillId="8" borderId="0" xfId="0" applyFont="1" applyFill="1"/>
    <xf numFmtId="0" fontId="5" fillId="8" borderId="0" xfId="0" applyFont="1" applyFill="1"/>
    <xf numFmtId="0" fontId="33" fillId="8" borderId="0" xfId="1" applyNumberFormat="1" applyFont="1" applyFill="1"/>
    <xf numFmtId="0" fontId="34" fillId="0" borderId="0" xfId="20" applyFont="1"/>
    <xf numFmtId="0" fontId="35" fillId="8" borderId="0" xfId="0" applyFont="1" applyFill="1"/>
    <xf numFmtId="0" fontId="36" fillId="8" borderId="9" xfId="0" applyFont="1" applyFill="1" applyBorder="1" applyAlignment="1">
      <alignment horizontal="centerContinuous"/>
    </xf>
    <xf numFmtId="0" fontId="6" fillId="8" borderId="0" xfId="0" applyFont="1" applyFill="1"/>
    <xf numFmtId="0" fontId="6" fillId="8" borderId="0" xfId="20" applyFont="1" applyFill="1" applyAlignment="1">
      <alignment horizontal="left"/>
    </xf>
    <xf numFmtId="0" fontId="37" fillId="8" borderId="0" xfId="0" applyFont="1" applyFill="1" applyAlignment="1">
      <alignment horizontal="right"/>
    </xf>
    <xf numFmtId="0" fontId="7" fillId="8" borderId="0" xfId="0" applyFont="1" applyFill="1" applyAlignment="1">
      <alignment vertical="top"/>
    </xf>
    <xf numFmtId="0" fontId="32" fillId="8" borderId="0" xfId="0" applyFont="1" applyFill="1"/>
    <xf numFmtId="165" fontId="6" fillId="8" borderId="0" xfId="20" applyNumberFormat="1" applyFont="1" applyFill="1"/>
    <xf numFmtId="0" fontId="38" fillId="8" borderId="9" xfId="20" applyFont="1" applyFill="1" applyBorder="1" applyAlignment="1">
      <alignment horizontal="left"/>
    </xf>
    <xf numFmtId="165" fontId="38" fillId="8" borderId="9" xfId="20" applyNumberFormat="1" applyFont="1" applyFill="1" applyBorder="1"/>
    <xf numFmtId="0" fontId="7" fillId="8" borderId="0" xfId="0" applyFont="1" applyFill="1"/>
    <xf numFmtId="165" fontId="7" fillId="8" borderId="0" xfId="0" applyNumberFormat="1" applyFont="1" applyFill="1"/>
    <xf numFmtId="0" fontId="38" fillId="8" borderId="10" xfId="20" applyFont="1" applyFill="1" applyBorder="1" applyAlignment="1">
      <alignment horizontal="left"/>
    </xf>
    <xf numFmtId="165" fontId="38" fillId="8" borderId="10" xfId="20" applyNumberFormat="1" applyFont="1" applyFill="1" applyBorder="1"/>
    <xf numFmtId="0" fontId="36" fillId="8" borderId="9" xfId="0" applyFont="1" applyFill="1" applyBorder="1"/>
    <xf numFmtId="0" fontId="36" fillId="8" borderId="8" xfId="0" applyFont="1" applyFill="1" applyBorder="1" applyAlignment="1">
      <alignment horizontal="center"/>
    </xf>
    <xf numFmtId="0" fontId="36" fillId="8" borderId="8" xfId="0" applyFont="1" applyFill="1" applyBorder="1" applyAlignment="1">
      <alignment horizontal="center" wrapText="1"/>
    </xf>
    <xf numFmtId="0" fontId="36" fillId="8" borderId="0" xfId="0" applyFont="1" applyFill="1" applyBorder="1" applyAlignment="1">
      <alignment horizontal="center"/>
    </xf>
    <xf numFmtId="0" fontId="36" fillId="8" borderId="0" xfId="0" applyFont="1" applyFill="1" applyBorder="1" applyAlignment="1">
      <alignment horizontal="center" wrapText="1"/>
    </xf>
    <xf numFmtId="0" fontId="36" fillId="8" borderId="0" xfId="0" applyFont="1" applyFill="1" applyBorder="1"/>
    <xf numFmtId="0" fontId="36" fillId="8" borderId="0" xfId="0" applyFont="1" applyFill="1" applyBorder="1" applyAlignment="1">
      <alignment horizontal="centerContinuous"/>
    </xf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36" fillId="8" borderId="11" xfId="20" applyNumberFormat="1" applyFont="1" applyFill="1" applyBorder="1" applyAlignment="1">
      <alignment horizontal="left"/>
    </xf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 applyAlignment="1">
      <alignment horizontal="left"/>
    </xf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3" applyNumberFormat="1" applyFont="1" applyFill="1" applyAlignment="1">
      <alignment horizontal="right"/>
    </xf>
    <xf numFmtId="165" fontId="36" fillId="8" borderId="11" xfId="3" applyNumberFormat="1" applyFont="1" applyFill="1" applyBorder="1" applyAlignment="1">
      <alignment horizontal="right"/>
    </xf>
    <xf numFmtId="0" fontId="36" fillId="8" borderId="10" xfId="0" applyFont="1" applyFill="1" applyBorder="1" applyAlignment="1">
      <alignment horizontal="center"/>
    </xf>
    <xf numFmtId="0" fontId="36" fillId="8" borderId="8" xfId="0" applyFont="1" applyFill="1" applyBorder="1" applyAlignment="1">
      <alignment horizontal="center"/>
    </xf>
    <xf numFmtId="165" fontId="36" fillId="8" borderId="9" xfId="3" applyNumberFormat="1" applyFont="1" applyFill="1" applyBorder="1" applyAlignment="1">
      <alignment horizontal="center" wrapText="1"/>
    </xf>
    <xf numFmtId="165" fontId="36" fillId="8" borderId="0" xfId="3" applyNumberFormat="1" applyFont="1" applyFill="1" applyBorder="1" applyAlignment="1">
      <alignment horizontal="center" wrapText="1"/>
    </xf>
    <xf numFmtId="165" fontId="36" fillId="8" borderId="8" xfId="3" applyNumberFormat="1" applyFont="1" applyFill="1" applyBorder="1" applyAlignment="1">
      <alignment horizontal="center" wrapText="1"/>
    </xf>
    <xf numFmtId="0" fontId="7" fillId="8" borderId="0" xfId="20" quotePrefix="1" applyFont="1" applyFill="1" applyAlignment="1">
      <alignment horizontal="left" vertical="top" wrapText="1"/>
    </xf>
    <xf numFmtId="0" fontId="36" fillId="8" borderId="9" xfId="0" applyFont="1" applyFill="1" applyBorder="1" applyAlignment="1">
      <alignment horizontal="left"/>
    </xf>
    <xf numFmtId="0" fontId="36" fillId="8" borderId="0" xfId="0" applyFont="1" applyFill="1" applyBorder="1" applyAlignment="1">
      <alignment horizontal="left"/>
    </xf>
    <xf numFmtId="0" fontId="36" fillId="8" borderId="8" xfId="0" applyFont="1" applyFill="1" applyBorder="1" applyAlignment="1">
      <alignment horizontal="left"/>
    </xf>
    <xf numFmtId="0" fontId="36" fillId="8" borderId="0" xfId="0" applyFont="1" applyFill="1" applyBorder="1" applyAlignment="1">
      <alignment horizontal="center"/>
    </xf>
    <xf numFmtId="165" fontId="36" fillId="8" borderId="9" xfId="3" applyNumberFormat="1" applyFont="1" applyFill="1" applyBorder="1" applyAlignment="1">
      <alignment horizontal="center"/>
    </xf>
    <xf numFmtId="165" fontId="36" fillId="8" borderId="0" xfId="3" applyNumberFormat="1" applyFont="1" applyFill="1" applyBorder="1" applyAlignment="1">
      <alignment horizontal="center"/>
    </xf>
    <xf numFmtId="165" fontId="36" fillId="8" borderId="8" xfId="3" applyNumberFormat="1" applyFont="1" applyFill="1" applyBorder="1" applyAlignment="1">
      <alignment horizontal="center"/>
    </xf>
    <xf numFmtId="0" fontId="36" fillId="8" borderId="0" xfId="0" applyFont="1" applyFill="1" applyBorder="1" applyAlignment="1">
      <alignment horizontal="center" wrapText="1"/>
    </xf>
    <xf numFmtId="0" fontId="36" fillId="8" borderId="8" xfId="0" applyFont="1" applyFill="1" applyBorder="1" applyAlignment="1">
      <alignment horizontal="center" wrapText="1"/>
    </xf>
    <xf numFmtId="0" fontId="36" fillId="8" borderId="9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48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Grey" xfId="16" xr:uid="{00000000-0005-0000-0000-00000A000000}"/>
    <cellStyle name="Input [yellow]" xfId="17" xr:uid="{00000000-0005-0000-0000-00000B000000}"/>
    <cellStyle name="Normal" xfId="0" builtinId="0"/>
    <cellStyle name="Normal - Style1" xfId="18" xr:uid="{00000000-0005-0000-0000-00000D000000}"/>
    <cellStyle name="Normal 10" xfId="32" xr:uid="{00000000-0005-0000-0000-00000E000000}"/>
    <cellStyle name="Normal 11" xfId="35" xr:uid="{00000000-0005-0000-0000-00000F000000}"/>
    <cellStyle name="Normal 12" xfId="38" xr:uid="{00000000-0005-0000-0000-000010000000}"/>
    <cellStyle name="Normal 13" xfId="41" xr:uid="{00000000-0005-0000-0000-000011000000}"/>
    <cellStyle name="Normal 14" xfId="37" xr:uid="{00000000-0005-0000-0000-000012000000}"/>
    <cellStyle name="Normal 15" xfId="39" xr:uid="{00000000-0005-0000-0000-000013000000}"/>
    <cellStyle name="Normal 16" xfId="36" xr:uid="{00000000-0005-0000-0000-000014000000}"/>
    <cellStyle name="Normal 17" xfId="42" xr:uid="{00000000-0005-0000-0000-000015000000}"/>
    <cellStyle name="Normal 18" xfId="43" xr:uid="{00000000-0005-0000-0000-000016000000}"/>
    <cellStyle name="Normal 19" xfId="44" xr:uid="{00000000-0005-0000-0000-000017000000}"/>
    <cellStyle name="Normal 2" xfId="5" xr:uid="{00000000-0005-0000-0000-000018000000}"/>
    <cellStyle name="Normal 2 2" xfId="6" xr:uid="{00000000-0005-0000-0000-000019000000}"/>
    <cellStyle name="Normal 2 2 2" xfId="19" xr:uid="{00000000-0005-0000-0000-00001A000000}"/>
    <cellStyle name="Normal 2 3" xfId="20" xr:uid="{00000000-0005-0000-0000-00001B000000}"/>
    <cellStyle name="Normal 20" xfId="45" xr:uid="{00000000-0005-0000-0000-00001C000000}"/>
    <cellStyle name="Normal 21" xfId="47" xr:uid="{00000000-0005-0000-0000-00001D000000}"/>
    <cellStyle name="Normal 22" xfId="46" xr:uid="{00000000-0005-0000-0000-00001E000000}"/>
    <cellStyle name="Normal 3" xfId="7" xr:uid="{00000000-0005-0000-0000-00001F000000}"/>
    <cellStyle name="Normal 3 2" xfId="34" xr:uid="{00000000-0005-0000-0000-000020000000}"/>
    <cellStyle name="Normal 3 2 2" xfId="40" xr:uid="{00000000-0005-0000-0000-000021000000}"/>
    <cellStyle name="Normal 4" xfId="8" xr:uid="{00000000-0005-0000-0000-000022000000}"/>
    <cellStyle name="Normal 4 2" xfId="21" xr:uid="{00000000-0005-0000-0000-000023000000}"/>
    <cellStyle name="Normal 4 3" xfId="22" xr:uid="{00000000-0005-0000-0000-000024000000}"/>
    <cellStyle name="Normal 5" xfId="9" xr:uid="{00000000-0005-0000-0000-000025000000}"/>
    <cellStyle name="Normal 6" xfId="10" xr:uid="{00000000-0005-0000-0000-000026000000}"/>
    <cellStyle name="Normal 6 2" xfId="23" xr:uid="{00000000-0005-0000-0000-000027000000}"/>
    <cellStyle name="Normal 6 3" xfId="29" xr:uid="{00000000-0005-0000-0000-000028000000}"/>
    <cellStyle name="Normal 7" xfId="24" xr:uid="{00000000-0005-0000-0000-000029000000}"/>
    <cellStyle name="Normal 7 2" xfId="25" xr:uid="{00000000-0005-0000-0000-00002A000000}"/>
    <cellStyle name="Normal 8" xfId="26" xr:uid="{00000000-0005-0000-0000-00002B000000}"/>
    <cellStyle name="Normal 9" xfId="30" xr:uid="{00000000-0005-0000-0000-00002C000000}"/>
    <cellStyle name="Percent [2]" xfId="27" xr:uid="{00000000-0005-0000-0000-00002D000000}"/>
    <cellStyle name="Percent 2" xfId="11" xr:uid="{00000000-0005-0000-0000-00002E000000}"/>
    <cellStyle name="Percent 2 2" xfId="28" xr:uid="{00000000-0005-0000-0000-00002F000000}"/>
  </cellStyles>
  <dxfs count="0"/>
  <tableStyles count="0" defaultTableStyle="TableStyleMedium9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541285</xdr:colOff>
      <xdr:row>0</xdr:row>
      <xdr:rowOff>28575</xdr:rowOff>
    </xdr:from>
    <xdr:to>
      <xdr:col>14</xdr:col>
      <xdr:colOff>424087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1285" y="28575"/>
          <a:ext cx="6493152" cy="779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loans, commitments, public loans, sovereign, cofinancing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36239</xdr:colOff>
      <xdr:row>0</xdr:row>
      <xdr:rowOff>62124</xdr:rowOff>
    </xdr:from>
    <xdr:to>
      <xdr:col>0</xdr:col>
      <xdr:colOff>439907</xdr:colOff>
      <xdr:row>3</xdr:row>
      <xdr:rowOff>139407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39" y="62124"/>
          <a:ext cx="403668" cy="52765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6" tint="-0.249977111117893"/>
  </sheetPr>
  <dimension ref="A1:Y30"/>
  <sheetViews>
    <sheetView tabSelected="1" zoomScaleNormal="184" zoomScalePageLayoutView="184" workbookViewId="0">
      <selection activeCell="L9" sqref="L9"/>
    </sheetView>
  </sheetViews>
  <sheetFormatPr defaultColWidth="9" defaultRowHeight="14.25" x14ac:dyDescent="0.2"/>
  <cols>
    <col min="1" max="1" width="27.625" style="84" customWidth="1"/>
    <col min="2" max="2" width="8.125" style="84" bestFit="1" customWidth="1"/>
    <col min="3" max="3" width="2.125" style="84" customWidth="1"/>
    <col min="4" max="4" width="9.125" style="84" customWidth="1"/>
    <col min="5" max="5" width="3.25" style="84" customWidth="1"/>
    <col min="6" max="6" width="9.125" style="84" customWidth="1"/>
    <col min="7" max="7" width="3.875" style="84" customWidth="1"/>
    <col min="8" max="8" width="1.625" style="84" customWidth="1"/>
    <col min="9" max="9" width="7.375" style="84" customWidth="1"/>
    <col min="10" max="10" width="2.125" style="84" customWidth="1"/>
    <col min="11" max="11" width="1.625" style="84" customWidth="1"/>
    <col min="12" max="12" width="9" style="84" customWidth="1"/>
    <col min="13" max="13" width="1.75" style="84" customWidth="1"/>
    <col min="14" max="14" width="1.25" style="84" customWidth="1"/>
    <col min="15" max="15" width="6.25" style="84" bestFit="1" customWidth="1"/>
    <col min="16" max="16" width="1.75" style="84" customWidth="1"/>
    <col min="17" max="17" width="8.25" style="84" customWidth="1"/>
    <col min="18" max="18" width="1.75" style="84" customWidth="1"/>
    <col min="19" max="19" width="6.625" style="84" customWidth="1"/>
    <col min="20" max="20" width="1.75" style="84" customWidth="1"/>
    <col min="21" max="21" width="1.625" style="84" customWidth="1"/>
    <col min="22" max="22" width="8.125" style="84" bestFit="1" customWidth="1"/>
    <col min="23" max="23" width="10.125" style="84" customWidth="1"/>
    <col min="24" max="24" width="2.125" style="84" customWidth="1"/>
    <col min="25" max="25" width="8.875" style="84" customWidth="1"/>
    <col min="26" max="26" width="11.375" style="84" bestFit="1" customWidth="1"/>
    <col min="27" max="16384" width="9" style="84"/>
  </cols>
  <sheetData>
    <row r="1" spans="1:25" ht="12" customHeight="1" x14ac:dyDescent="0.2"/>
    <row r="2" spans="1:25" ht="12" customHeight="1" x14ac:dyDescent="0.2"/>
    <row r="3" spans="1:25" ht="12" customHeight="1" x14ac:dyDescent="0.2"/>
    <row r="4" spans="1:25" ht="12" customHeight="1" x14ac:dyDescent="0.2"/>
    <row r="5" spans="1:25" ht="12" customHeight="1" x14ac:dyDescent="0.2"/>
    <row r="6" spans="1:25" ht="12" customHeight="1" x14ac:dyDescent="0.2"/>
    <row r="7" spans="1:25" ht="12" customHeight="1" x14ac:dyDescent="0.2"/>
    <row r="8" spans="1:25" ht="15" x14ac:dyDescent="0.25">
      <c r="A8" s="86" t="s">
        <v>12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83"/>
      <c r="Y8" s="83"/>
    </row>
    <row r="9" spans="1:25" x14ac:dyDescent="0.2">
      <c r="A9" s="87" t="s">
        <v>60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91"/>
      <c r="W9" s="91"/>
    </row>
    <row r="10" spans="1:25" x14ac:dyDescent="0.2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</row>
    <row r="11" spans="1:25" ht="14.25" customHeight="1" x14ac:dyDescent="0.2">
      <c r="A11" s="134" t="s">
        <v>62</v>
      </c>
      <c r="B11" s="128" t="s">
        <v>53</v>
      </c>
      <c r="C11" s="128"/>
      <c r="D11" s="128"/>
      <c r="E11" s="128"/>
      <c r="F11" s="128"/>
      <c r="G11" s="128"/>
      <c r="H11" s="88"/>
      <c r="I11" s="128" t="s">
        <v>10</v>
      </c>
      <c r="J11" s="128"/>
      <c r="K11" s="101"/>
      <c r="L11" s="128" t="s">
        <v>11</v>
      </c>
      <c r="M11" s="128"/>
      <c r="N11" s="128"/>
      <c r="O11" s="128"/>
      <c r="P11" s="128"/>
      <c r="Q11" s="128"/>
      <c r="R11" s="128"/>
      <c r="S11" s="128"/>
      <c r="T11" s="128"/>
      <c r="U11" s="88"/>
      <c r="V11" s="138" t="s">
        <v>59</v>
      </c>
      <c r="W11" s="130" t="s">
        <v>13</v>
      </c>
      <c r="X11" s="130"/>
    </row>
    <row r="12" spans="1:25" ht="13.5" customHeight="1" x14ac:dyDescent="0.2">
      <c r="A12" s="135"/>
      <c r="B12" s="137" t="s">
        <v>49</v>
      </c>
      <c r="C12" s="104"/>
      <c r="D12" s="141" t="s">
        <v>7</v>
      </c>
      <c r="E12" s="141"/>
      <c r="F12" s="141" t="s">
        <v>15</v>
      </c>
      <c r="G12" s="141"/>
      <c r="H12" s="105"/>
      <c r="I12" s="143"/>
      <c r="J12" s="143"/>
      <c r="K12" s="106"/>
      <c r="L12" s="128" t="s">
        <v>54</v>
      </c>
      <c r="M12" s="128"/>
      <c r="N12" s="107"/>
      <c r="O12" s="143" t="s">
        <v>56</v>
      </c>
      <c r="P12" s="143"/>
      <c r="Q12" s="128" t="s">
        <v>55</v>
      </c>
      <c r="R12" s="128"/>
      <c r="S12" s="128"/>
      <c r="T12" s="128"/>
      <c r="U12" s="107"/>
      <c r="V12" s="139"/>
      <c r="W12" s="131"/>
      <c r="X12" s="131"/>
    </row>
    <row r="13" spans="1:25" x14ac:dyDescent="0.2">
      <c r="A13" s="136"/>
      <c r="B13" s="129"/>
      <c r="C13" s="102"/>
      <c r="D13" s="142"/>
      <c r="E13" s="142"/>
      <c r="F13" s="142"/>
      <c r="G13" s="142"/>
      <c r="H13" s="103"/>
      <c r="I13" s="129" t="s">
        <v>49</v>
      </c>
      <c r="J13" s="129"/>
      <c r="K13" s="102"/>
      <c r="L13" s="129" t="s">
        <v>50</v>
      </c>
      <c r="M13" s="129"/>
      <c r="N13" s="129"/>
      <c r="O13" s="129"/>
      <c r="P13" s="129"/>
      <c r="Q13" s="129" t="s">
        <v>50</v>
      </c>
      <c r="R13" s="129"/>
      <c r="S13" s="129" t="s">
        <v>57</v>
      </c>
      <c r="T13" s="129"/>
      <c r="U13" s="102"/>
      <c r="V13" s="140"/>
      <c r="W13" s="132"/>
      <c r="X13" s="132"/>
    </row>
    <row r="14" spans="1:25" x14ac:dyDescent="0.2">
      <c r="A14" s="90" t="s">
        <v>83</v>
      </c>
      <c r="B14" s="108">
        <v>4177.1329053916006</v>
      </c>
      <c r="C14" s="94"/>
      <c r="D14" s="110">
        <v>100</v>
      </c>
      <c r="E14" s="94"/>
      <c r="F14" s="112">
        <v>154.97722286999999</v>
      </c>
      <c r="G14" s="94"/>
      <c r="H14" s="94"/>
      <c r="I14" s="114">
        <v>0</v>
      </c>
      <c r="J14" s="94"/>
      <c r="K14" s="94"/>
      <c r="L14" s="116">
        <v>0</v>
      </c>
      <c r="M14" s="94"/>
      <c r="N14" s="94"/>
      <c r="O14" s="118">
        <v>21.416321336048878</v>
      </c>
      <c r="P14" s="94"/>
      <c r="Q14" s="123">
        <v>0</v>
      </c>
      <c r="R14" s="94"/>
      <c r="S14" s="121">
        <v>7.5506503251625806E-2</v>
      </c>
      <c r="T14" s="94"/>
      <c r="U14" s="94"/>
      <c r="V14" s="124">
        <v>4453.6019561009016</v>
      </c>
      <c r="W14" s="126">
        <v>1720.1444520960488</v>
      </c>
    </row>
    <row r="15" spans="1:25" x14ac:dyDescent="0.2">
      <c r="A15" s="90" t="s">
        <v>89</v>
      </c>
      <c r="B15" s="108">
        <v>4205.3473611400004</v>
      </c>
      <c r="C15" s="94"/>
      <c r="D15" s="110">
        <v>0</v>
      </c>
      <c r="E15" s="94"/>
      <c r="F15" s="112">
        <v>0.13686304000000002</v>
      </c>
      <c r="G15" s="94"/>
      <c r="H15" s="94"/>
      <c r="I15" s="114">
        <v>0</v>
      </c>
      <c r="J15" s="94"/>
      <c r="K15" s="94"/>
      <c r="L15" s="116">
        <v>0</v>
      </c>
      <c r="M15" s="94"/>
      <c r="N15" s="94"/>
      <c r="O15" s="118">
        <v>17.771003132012591</v>
      </c>
      <c r="P15" s="94"/>
      <c r="Q15" s="123">
        <v>3</v>
      </c>
      <c r="R15" s="94"/>
      <c r="S15" s="121">
        <v>0.11500750375187595</v>
      </c>
      <c r="T15" s="94"/>
      <c r="U15" s="94"/>
      <c r="V15" s="124">
        <v>4226.3702348157658</v>
      </c>
      <c r="W15" s="126">
        <v>2392.7749222720122</v>
      </c>
    </row>
    <row r="16" spans="1:25" x14ac:dyDescent="0.2">
      <c r="A16" s="90" t="s">
        <v>88</v>
      </c>
      <c r="B16" s="108">
        <v>3422.9154813450859</v>
      </c>
      <c r="C16" s="94"/>
      <c r="D16" s="110">
        <v>0</v>
      </c>
      <c r="E16" s="94"/>
      <c r="F16" s="112">
        <v>0.44612447</v>
      </c>
      <c r="G16" s="94"/>
      <c r="H16" s="94"/>
      <c r="I16" s="114">
        <v>0</v>
      </c>
      <c r="J16" s="94"/>
      <c r="K16" s="94"/>
      <c r="L16" s="116">
        <v>0</v>
      </c>
      <c r="M16" s="94"/>
      <c r="N16" s="94"/>
      <c r="O16" s="118">
        <v>6.9147555426772813</v>
      </c>
      <c r="P16" s="94"/>
      <c r="Q16" s="123">
        <v>3</v>
      </c>
      <c r="R16" s="94"/>
      <c r="S16" s="121">
        <v>0.31500750375187592</v>
      </c>
      <c r="T16" s="94"/>
      <c r="U16" s="94"/>
      <c r="V16" s="124">
        <v>3433.5913688615151</v>
      </c>
      <c r="W16" s="126">
        <v>2029.5463016277631</v>
      </c>
    </row>
    <row r="17" spans="1:25" x14ac:dyDescent="0.2">
      <c r="A17" s="90" t="s">
        <v>69</v>
      </c>
      <c r="B17" s="108">
        <v>1059.796</v>
      </c>
      <c r="C17" s="94"/>
      <c r="D17" s="110">
        <v>0</v>
      </c>
      <c r="E17" s="94"/>
      <c r="F17" s="112">
        <v>803.58103888399455</v>
      </c>
      <c r="G17" s="94"/>
      <c r="H17" s="94"/>
      <c r="I17" s="114">
        <v>673.524</v>
      </c>
      <c r="J17" s="94"/>
      <c r="K17" s="94"/>
      <c r="L17" s="116">
        <v>0</v>
      </c>
      <c r="M17" s="94"/>
      <c r="N17" s="94"/>
      <c r="O17" s="118">
        <v>12.44144853747602</v>
      </c>
      <c r="P17" s="94"/>
      <c r="Q17" s="123">
        <v>2</v>
      </c>
      <c r="R17" s="94"/>
      <c r="S17" s="121">
        <v>0.50884233783558441</v>
      </c>
      <c r="T17" s="94"/>
      <c r="U17" s="94"/>
      <c r="V17" s="124">
        <v>2551.8513297593063</v>
      </c>
      <c r="W17" s="126">
        <v>1489.186152048137</v>
      </c>
    </row>
    <row r="18" spans="1:25" x14ac:dyDescent="0.2">
      <c r="A18" s="90" t="s">
        <v>81</v>
      </c>
      <c r="B18" s="108">
        <v>999.39610861000006</v>
      </c>
      <c r="C18" s="94"/>
      <c r="D18" s="110">
        <v>0</v>
      </c>
      <c r="E18" s="94"/>
      <c r="F18" s="112">
        <v>781.85671138796022</v>
      </c>
      <c r="G18" s="94"/>
      <c r="H18" s="94"/>
      <c r="I18" s="114">
        <v>732</v>
      </c>
      <c r="J18" s="94"/>
      <c r="K18" s="94"/>
      <c r="L18" s="116">
        <v>0</v>
      </c>
      <c r="M18" s="94"/>
      <c r="N18" s="94"/>
      <c r="O18" s="118">
        <v>13.650491991190378</v>
      </c>
      <c r="P18" s="94"/>
      <c r="Q18" s="123">
        <v>3</v>
      </c>
      <c r="R18" s="94"/>
      <c r="S18" s="121">
        <v>0.82550650325162578</v>
      </c>
      <c r="T18" s="94"/>
      <c r="U18" s="94"/>
      <c r="V18" s="124">
        <v>2530.7288184924023</v>
      </c>
      <c r="W18" s="126">
        <v>1283.7783145961346</v>
      </c>
    </row>
    <row r="19" spans="1:25" x14ac:dyDescent="0.2">
      <c r="A19" s="90" t="s">
        <v>9</v>
      </c>
      <c r="B19" s="108">
        <v>2418.2705235000003</v>
      </c>
      <c r="C19" s="94"/>
      <c r="D19" s="110">
        <v>0</v>
      </c>
      <c r="E19" s="94"/>
      <c r="F19" s="112">
        <v>44.486982059999995</v>
      </c>
      <c r="G19" s="94"/>
      <c r="H19" s="94"/>
      <c r="I19" s="114">
        <v>0</v>
      </c>
      <c r="J19" s="94"/>
      <c r="K19" s="94"/>
      <c r="L19" s="116">
        <v>0</v>
      </c>
      <c r="M19" s="94"/>
      <c r="N19" s="94"/>
      <c r="O19" s="118">
        <v>10.502829339999998</v>
      </c>
      <c r="P19" s="94"/>
      <c r="Q19" s="123">
        <v>0</v>
      </c>
      <c r="R19" s="94"/>
      <c r="S19" s="121">
        <v>2.5956741704185426</v>
      </c>
      <c r="T19" s="94"/>
      <c r="U19" s="94"/>
      <c r="V19" s="124">
        <v>2475.8560090704191</v>
      </c>
      <c r="W19" s="126">
        <v>196.20103341666666</v>
      </c>
    </row>
    <row r="20" spans="1:25" x14ac:dyDescent="0.2">
      <c r="A20" s="90" t="s">
        <v>90</v>
      </c>
      <c r="B20" s="108">
        <v>1557.6986724399999</v>
      </c>
      <c r="C20" s="94"/>
      <c r="D20" s="110">
        <v>0</v>
      </c>
      <c r="E20" s="94"/>
      <c r="F20" s="112">
        <v>1.1497012</v>
      </c>
      <c r="G20" s="94"/>
      <c r="H20" s="94"/>
      <c r="I20" s="114">
        <v>0</v>
      </c>
      <c r="J20" s="94"/>
      <c r="K20" s="94"/>
      <c r="L20" s="116">
        <v>0</v>
      </c>
      <c r="M20" s="94"/>
      <c r="N20" s="94"/>
      <c r="O20" s="118">
        <v>2.1492067980003702</v>
      </c>
      <c r="P20" s="94"/>
      <c r="Q20" s="123">
        <v>0</v>
      </c>
      <c r="R20" s="94"/>
      <c r="S20" s="121">
        <v>0.10100050025012507</v>
      </c>
      <c r="T20" s="94"/>
      <c r="U20" s="94"/>
      <c r="V20" s="124">
        <v>1561.0985809382505</v>
      </c>
      <c r="W20" s="126">
        <v>1501.9483687980005</v>
      </c>
    </row>
    <row r="21" spans="1:25" x14ac:dyDescent="0.2">
      <c r="A21" s="90" t="s">
        <v>70</v>
      </c>
      <c r="B21" s="108">
        <v>1078.2</v>
      </c>
      <c r="C21" s="94"/>
      <c r="D21" s="110">
        <v>0</v>
      </c>
      <c r="E21" s="94"/>
      <c r="F21" s="112">
        <v>164.72827451442399</v>
      </c>
      <c r="G21" s="94"/>
      <c r="H21" s="94"/>
      <c r="I21" s="114">
        <v>126</v>
      </c>
      <c r="J21" s="94"/>
      <c r="K21" s="94"/>
      <c r="L21" s="116">
        <v>0</v>
      </c>
      <c r="M21" s="94"/>
      <c r="N21" s="94"/>
      <c r="O21" s="118">
        <v>7.4861628917524659</v>
      </c>
      <c r="P21" s="94"/>
      <c r="Q21" s="123">
        <v>3</v>
      </c>
      <c r="R21" s="94"/>
      <c r="S21" s="121">
        <v>0.74317616808570952</v>
      </c>
      <c r="T21" s="94"/>
      <c r="U21" s="94"/>
      <c r="V21" s="124">
        <v>1380.1576135742621</v>
      </c>
      <c r="W21" s="126">
        <v>733.99554458284308</v>
      </c>
    </row>
    <row r="22" spans="1:25" x14ac:dyDescent="0.2">
      <c r="A22" s="90" t="s">
        <v>67</v>
      </c>
      <c r="B22" s="108">
        <v>1227.5668145900001</v>
      </c>
      <c r="C22" s="94"/>
      <c r="D22" s="110">
        <v>0</v>
      </c>
      <c r="E22" s="94"/>
      <c r="F22" s="112">
        <v>0</v>
      </c>
      <c r="G22" s="94"/>
      <c r="H22" s="94"/>
      <c r="I22" s="114">
        <v>0</v>
      </c>
      <c r="J22" s="94"/>
      <c r="K22" s="94"/>
      <c r="L22" s="116">
        <v>0</v>
      </c>
      <c r="M22" s="94"/>
      <c r="N22" s="94"/>
      <c r="O22" s="118">
        <v>7.6058049604388076</v>
      </c>
      <c r="P22" s="94"/>
      <c r="Q22" s="123">
        <v>3</v>
      </c>
      <c r="R22" s="94"/>
      <c r="S22" s="121">
        <v>0.91750951141904291</v>
      </c>
      <c r="T22" s="94"/>
      <c r="U22" s="94"/>
      <c r="V22" s="124">
        <v>1239.0901290618579</v>
      </c>
      <c r="W22" s="126">
        <v>1084.4684411271055</v>
      </c>
    </row>
    <row r="23" spans="1:25" x14ac:dyDescent="0.2">
      <c r="A23" s="89" t="s">
        <v>114</v>
      </c>
      <c r="B23" s="108">
        <v>0</v>
      </c>
      <c r="C23" s="94"/>
      <c r="D23" s="110">
        <v>0</v>
      </c>
      <c r="E23" s="94"/>
      <c r="F23" s="112">
        <v>0</v>
      </c>
      <c r="G23" s="94"/>
      <c r="H23" s="94"/>
      <c r="I23" s="114">
        <v>1115.07</v>
      </c>
      <c r="J23" s="94"/>
      <c r="K23" s="94"/>
      <c r="L23" s="116">
        <v>0</v>
      </c>
      <c r="M23" s="94"/>
      <c r="N23" s="94"/>
      <c r="O23" s="118">
        <v>7.9306212665585738</v>
      </c>
      <c r="P23" s="94"/>
      <c r="Q23" s="123">
        <v>0</v>
      </c>
      <c r="R23" s="94"/>
      <c r="S23" s="121">
        <v>0.55600800400200101</v>
      </c>
      <c r="T23" s="94"/>
      <c r="U23" s="94"/>
      <c r="V23" s="124">
        <v>1123.5566292705605</v>
      </c>
      <c r="W23" s="126">
        <v>283.09648646655859</v>
      </c>
    </row>
    <row r="24" spans="1:25" x14ac:dyDescent="0.2">
      <c r="A24" s="90" t="s">
        <v>80</v>
      </c>
      <c r="B24" s="108">
        <v>143.75</v>
      </c>
      <c r="C24" s="94"/>
      <c r="D24" s="110">
        <v>135</v>
      </c>
      <c r="E24" s="94"/>
      <c r="F24" s="112">
        <v>0</v>
      </c>
      <c r="G24" s="94"/>
      <c r="H24" s="94"/>
      <c r="I24" s="114">
        <v>0</v>
      </c>
      <c r="J24" s="94"/>
      <c r="K24" s="94"/>
      <c r="L24" s="116">
        <v>0</v>
      </c>
      <c r="M24" s="94"/>
      <c r="N24" s="94"/>
      <c r="O24" s="118">
        <v>27.583601075725255</v>
      </c>
      <c r="P24" s="94"/>
      <c r="Q24" s="123">
        <v>0</v>
      </c>
      <c r="R24" s="94"/>
      <c r="S24" s="121">
        <v>3.4926463231615807</v>
      </c>
      <c r="T24" s="94"/>
      <c r="U24" s="94"/>
      <c r="V24" s="124">
        <v>309.82624739888684</v>
      </c>
      <c r="W24" s="126">
        <v>105.15644957572525</v>
      </c>
    </row>
    <row r="25" spans="1:25" x14ac:dyDescent="0.2">
      <c r="A25" s="89" t="s">
        <v>121</v>
      </c>
      <c r="B25" s="108">
        <v>2177.9914453168949</v>
      </c>
      <c r="C25" s="94"/>
      <c r="D25" s="110">
        <v>20</v>
      </c>
      <c r="E25" s="94"/>
      <c r="F25" s="112">
        <v>1117.4111060943058</v>
      </c>
      <c r="G25" s="94"/>
      <c r="H25" s="94"/>
      <c r="I25" s="114">
        <v>1785.1957739641027</v>
      </c>
      <c r="J25" s="94"/>
      <c r="K25" s="94"/>
      <c r="L25" s="116">
        <v>1017.1050000000001</v>
      </c>
      <c r="M25" s="94"/>
      <c r="N25" s="94"/>
      <c r="O25" s="118">
        <v>138.72576762811937</v>
      </c>
      <c r="P25" s="94"/>
      <c r="Q25" s="123">
        <v>42.57</v>
      </c>
      <c r="R25" s="94"/>
      <c r="S25" s="121">
        <v>9.1321149708204121</v>
      </c>
      <c r="T25" s="94"/>
      <c r="U25" s="94"/>
      <c r="V25" s="124">
        <v>6308.1312079742438</v>
      </c>
      <c r="W25" s="126">
        <v>3326.24634774265</v>
      </c>
    </row>
    <row r="26" spans="1:25" x14ac:dyDescent="0.2">
      <c r="A26" s="99" t="s">
        <v>92</v>
      </c>
      <c r="B26" s="109">
        <v>22468.065312333587</v>
      </c>
      <c r="C26" s="100"/>
      <c r="D26" s="111">
        <v>255</v>
      </c>
      <c r="E26" s="100"/>
      <c r="F26" s="113">
        <v>3068.7740245206842</v>
      </c>
      <c r="G26" s="100"/>
      <c r="H26" s="100"/>
      <c r="I26" s="115">
        <v>4431.789773964103</v>
      </c>
      <c r="J26" s="100"/>
      <c r="K26" s="100"/>
      <c r="L26" s="117">
        <v>1017.1050000000001</v>
      </c>
      <c r="M26" s="100"/>
      <c r="N26" s="100"/>
      <c r="O26" s="119">
        <v>274.17801450000002</v>
      </c>
      <c r="P26" s="100"/>
      <c r="Q26" s="120">
        <v>59.57</v>
      </c>
      <c r="R26" s="100"/>
      <c r="S26" s="122">
        <v>19.378</v>
      </c>
      <c r="T26" s="100"/>
      <c r="U26" s="100"/>
      <c r="V26" s="125">
        <v>31593.860125318373</v>
      </c>
      <c r="W26" s="127">
        <f>SUM(W14:W25)</f>
        <v>16146.542814349645</v>
      </c>
    </row>
    <row r="27" spans="1:25" ht="3" customHeight="1" x14ac:dyDescent="0.2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</row>
    <row r="28" spans="1:25" ht="21.75" customHeight="1" x14ac:dyDescent="0.2">
      <c r="A28" s="133" t="s">
        <v>14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85"/>
      <c r="Y28" s="85"/>
    </row>
    <row r="29" spans="1:25" x14ac:dyDescent="0.2">
      <c r="A29" s="92" t="s">
        <v>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5" s="97" customFormat="1" ht="11.25" x14ac:dyDescent="0.2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</row>
  </sheetData>
  <mergeCells count="18">
    <mergeCell ref="I12:J12"/>
    <mergeCell ref="I11:J11"/>
    <mergeCell ref="L11:T11"/>
    <mergeCell ref="S13:T13"/>
    <mergeCell ref="Q12:T12"/>
    <mergeCell ref="W11:X13"/>
    <mergeCell ref="A28:W28"/>
    <mergeCell ref="A11:A13"/>
    <mergeCell ref="B12:B13"/>
    <mergeCell ref="V11:V13"/>
    <mergeCell ref="D12:E13"/>
    <mergeCell ref="F12:G13"/>
    <mergeCell ref="I13:J13"/>
    <mergeCell ref="L13:N13"/>
    <mergeCell ref="B11:G11"/>
    <mergeCell ref="O12:P13"/>
    <mergeCell ref="Q13:R13"/>
    <mergeCell ref="L12:M12"/>
  </mergeCells>
  <phoneticPr fontId="7" type="noConversion"/>
  <printOptions horizontalCentered="1"/>
  <pageMargins left="0.5" right="0.5" top="0.5" bottom="0.5" header="0.3" footer="0.3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42</v>
      </c>
    </row>
    <row r="2" spans="1:4" ht="17.25" x14ac:dyDescent="0.25">
      <c r="A2" s="35" t="s">
        <v>32</v>
      </c>
    </row>
    <row r="3" spans="1:4" x14ac:dyDescent="0.25">
      <c r="A3" s="49" t="s">
        <v>60</v>
      </c>
    </row>
    <row r="5" spans="1:4" x14ac:dyDescent="0.25">
      <c r="A5" s="52" t="s">
        <v>62</v>
      </c>
      <c r="B5" s="50"/>
      <c r="C5" s="53" t="s">
        <v>71</v>
      </c>
      <c r="D5" s="53" t="s">
        <v>61</v>
      </c>
    </row>
    <row r="6" spans="1:4" x14ac:dyDescent="0.25">
      <c r="A6" s="49" t="s">
        <v>72</v>
      </c>
      <c r="C6" s="57"/>
      <c r="D6" s="150" t="s">
        <v>116</v>
      </c>
    </row>
    <row r="7" spans="1:4" x14ac:dyDescent="0.25">
      <c r="A7" s="49" t="s">
        <v>73</v>
      </c>
      <c r="C7" s="57"/>
      <c r="D7" s="151"/>
    </row>
    <row r="8" spans="1:4" x14ac:dyDescent="0.25">
      <c r="A8" s="49" t="s">
        <v>76</v>
      </c>
      <c r="C8" s="57"/>
      <c r="D8" s="151"/>
    </row>
    <row r="9" spans="1:4" x14ac:dyDescent="0.25">
      <c r="A9" s="49" t="s">
        <v>74</v>
      </c>
      <c r="C9" s="57"/>
      <c r="D9" s="151"/>
    </row>
    <row r="10" spans="1:4" x14ac:dyDescent="0.25">
      <c r="A10" s="49" t="s">
        <v>107</v>
      </c>
      <c r="C10" s="57"/>
      <c r="D10" s="151"/>
    </row>
    <row r="11" spans="1:4" x14ac:dyDescent="0.25">
      <c r="A11" s="49" t="s">
        <v>99</v>
      </c>
      <c r="C11" s="57"/>
      <c r="D11" s="151"/>
    </row>
    <row r="12" spans="1:4" x14ac:dyDescent="0.25">
      <c r="A12" s="49" t="s">
        <v>77</v>
      </c>
      <c r="C12" s="57"/>
      <c r="D12" s="151"/>
    </row>
    <row r="13" spans="1:4" x14ac:dyDescent="0.25">
      <c r="A13" s="49" t="s">
        <v>75</v>
      </c>
      <c r="C13" s="57"/>
      <c r="D13" s="151"/>
    </row>
    <row r="14" spans="1:4" x14ac:dyDescent="0.25">
      <c r="A14" s="49" t="s">
        <v>78</v>
      </c>
      <c r="C14" s="57"/>
      <c r="D14" s="151"/>
    </row>
    <row r="15" spans="1:4" x14ac:dyDescent="0.25">
      <c r="A15" s="49" t="s">
        <v>108</v>
      </c>
      <c r="C15" s="57"/>
      <c r="D15" s="151"/>
    </row>
    <row r="16" spans="1:4" x14ac:dyDescent="0.25">
      <c r="A16" s="49" t="s">
        <v>109</v>
      </c>
      <c r="C16" s="57"/>
      <c r="D16" s="151"/>
    </row>
    <row r="17" spans="1:11" x14ac:dyDescent="0.25">
      <c r="A17" s="49" t="s">
        <v>79</v>
      </c>
      <c r="C17" s="57"/>
      <c r="D17" s="151"/>
    </row>
    <row r="18" spans="1:11" x14ac:dyDescent="0.25">
      <c r="A18" s="49" t="s">
        <v>110</v>
      </c>
      <c r="C18" s="57"/>
      <c r="D18" s="151"/>
    </row>
    <row r="19" spans="1:11" x14ac:dyDescent="0.25">
      <c r="A19" s="49" t="s">
        <v>80</v>
      </c>
      <c r="C19" s="57"/>
      <c r="D19" s="152"/>
    </row>
    <row r="20" spans="1:11" x14ac:dyDescent="0.25">
      <c r="A20" s="52" t="s">
        <v>59</v>
      </c>
      <c r="B20" s="52"/>
      <c r="C20" s="62">
        <f>SUM(C6:C19)</f>
        <v>0</v>
      </c>
      <c r="D20" s="62"/>
    </row>
    <row r="21" spans="1:11" x14ac:dyDescent="0.25">
      <c r="A21" s="54" t="s">
        <v>104</v>
      </c>
    </row>
    <row r="22" spans="1:11" x14ac:dyDescent="0.25">
      <c r="A22" s="54" t="s">
        <v>105</v>
      </c>
    </row>
    <row r="25" spans="1:11" x14ac:dyDescent="0.25">
      <c r="A25" s="35" t="s">
        <v>43</v>
      </c>
    </row>
    <row r="26" spans="1:11" x14ac:dyDescent="0.25">
      <c r="A26" s="35" t="s">
        <v>30</v>
      </c>
    </row>
    <row r="27" spans="1:11" x14ac:dyDescent="0.25">
      <c r="A27" s="49" t="s">
        <v>60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62</v>
      </c>
      <c r="B29" s="55"/>
      <c r="C29" s="2" t="s">
        <v>54</v>
      </c>
      <c r="D29" s="2" t="s">
        <v>91</v>
      </c>
      <c r="E29" s="2" t="s">
        <v>120</v>
      </c>
      <c r="F29" s="2" t="s">
        <v>59</v>
      </c>
    </row>
    <row r="30" spans="1:11" s="56" customFormat="1" x14ac:dyDescent="0.25">
      <c r="A30" s="49" t="s">
        <v>72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73</v>
      </c>
      <c r="C31" s="65"/>
      <c r="D31" s="65"/>
      <c r="E31" s="65"/>
      <c r="F31" s="65"/>
    </row>
    <row r="32" spans="1:11" x14ac:dyDescent="0.25">
      <c r="A32" s="49" t="s">
        <v>76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74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107</v>
      </c>
      <c r="C34" s="65"/>
      <c r="D34" s="65"/>
      <c r="E34" s="65"/>
      <c r="F34" s="65"/>
    </row>
    <row r="35" spans="1:8" x14ac:dyDescent="0.25">
      <c r="A35" s="49" t="s">
        <v>99</v>
      </c>
      <c r="C35" s="65"/>
      <c r="D35" s="65"/>
      <c r="E35" s="65"/>
      <c r="F35" s="65"/>
    </row>
    <row r="36" spans="1:8" x14ac:dyDescent="0.25">
      <c r="A36" s="49" t="s">
        <v>77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75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78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108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115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109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79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110</v>
      </c>
      <c r="C43" s="65"/>
      <c r="D43" s="65"/>
      <c r="E43" s="65"/>
      <c r="F43" s="65"/>
    </row>
    <row r="44" spans="1:8" x14ac:dyDescent="0.25">
      <c r="A44" s="49" t="s">
        <v>80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59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123</v>
      </c>
    </row>
  </sheetData>
  <mergeCells count="1">
    <mergeCell ref="D6:D19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Sheet16">
    <tabColor rgb="FFFFFF00"/>
  </sheetPr>
  <dimension ref="A1:L4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44</v>
      </c>
      <c r="B1" s="3"/>
      <c r="C1" s="3"/>
    </row>
    <row r="2" spans="1:10" x14ac:dyDescent="0.25">
      <c r="A2" s="4" t="s">
        <v>60</v>
      </c>
    </row>
    <row r="4" spans="1:10" x14ac:dyDescent="0.25">
      <c r="A4" s="16"/>
      <c r="B4" s="16"/>
      <c r="C4" s="16"/>
      <c r="D4" s="16"/>
      <c r="E4" s="16"/>
      <c r="F4" s="16"/>
      <c r="G4" s="75" t="s">
        <v>117</v>
      </c>
      <c r="H4" s="71" t="s">
        <v>52</v>
      </c>
      <c r="I4" s="74"/>
      <c r="J4" s="16"/>
    </row>
    <row r="5" spans="1:10" x14ac:dyDescent="0.25">
      <c r="A5" s="17" t="s">
        <v>62</v>
      </c>
      <c r="B5" s="17"/>
      <c r="C5" s="17"/>
      <c r="D5" s="15"/>
      <c r="E5" s="18" t="s">
        <v>53</v>
      </c>
      <c r="F5" s="18" t="s">
        <v>54</v>
      </c>
      <c r="G5" s="18" t="s">
        <v>118</v>
      </c>
      <c r="H5" s="72" t="s">
        <v>119</v>
      </c>
      <c r="I5" s="72" t="s">
        <v>97</v>
      </c>
      <c r="J5" s="18" t="s">
        <v>59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20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49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50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21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49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50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22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49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50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23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49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50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24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49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50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59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100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45</v>
      </c>
      <c r="B1" s="3"/>
    </row>
    <row r="2" spans="1:8" x14ac:dyDescent="0.25">
      <c r="A2" s="4" t="s">
        <v>60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4" t="s">
        <v>53</v>
      </c>
      <c r="D5" s="144"/>
      <c r="E5" s="144"/>
      <c r="F5" s="145" t="s">
        <v>52</v>
      </c>
      <c r="G5" s="145"/>
      <c r="H5" s="16"/>
    </row>
    <row r="6" spans="1:8" ht="30" x14ac:dyDescent="0.25">
      <c r="A6" s="17" t="s">
        <v>62</v>
      </c>
      <c r="B6" s="15"/>
      <c r="C6" s="18" t="s">
        <v>49</v>
      </c>
      <c r="D6" s="18" t="s">
        <v>51</v>
      </c>
      <c r="E6" s="19" t="s">
        <v>96</v>
      </c>
      <c r="F6" s="18" t="s">
        <v>58</v>
      </c>
      <c r="G6" s="18" t="s">
        <v>97</v>
      </c>
      <c r="H6" s="18" t="s">
        <v>59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59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101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46</v>
      </c>
    </row>
    <row r="2" spans="1:14" ht="17.25" x14ac:dyDescent="0.25">
      <c r="A2" s="35" t="s">
        <v>32</v>
      </c>
    </row>
    <row r="3" spans="1:14" x14ac:dyDescent="0.25">
      <c r="A3" s="49" t="s">
        <v>60</v>
      </c>
    </row>
    <row r="5" spans="1:14" x14ac:dyDescent="0.25">
      <c r="A5" s="52" t="s">
        <v>62</v>
      </c>
      <c r="B5" s="50"/>
      <c r="C5" s="53" t="s">
        <v>71</v>
      </c>
      <c r="D5" s="53" t="s">
        <v>61</v>
      </c>
    </row>
    <row r="6" spans="1:14" x14ac:dyDescent="0.25">
      <c r="A6" s="49" t="s">
        <v>81</v>
      </c>
      <c r="C6" s="59"/>
      <c r="D6" s="153" t="s">
        <v>116</v>
      </c>
      <c r="N6" s="60"/>
    </row>
    <row r="7" spans="1:14" x14ac:dyDescent="0.25">
      <c r="A7" s="49" t="s">
        <v>82</v>
      </c>
      <c r="C7" s="59"/>
      <c r="D7" s="154"/>
      <c r="N7" s="60"/>
    </row>
    <row r="8" spans="1:14" x14ac:dyDescent="0.25">
      <c r="A8" s="49" t="s">
        <v>83</v>
      </c>
      <c r="C8" s="59"/>
      <c r="D8" s="154"/>
      <c r="N8" s="60"/>
    </row>
    <row r="9" spans="1:14" x14ac:dyDescent="0.25">
      <c r="A9" s="49" t="s">
        <v>84</v>
      </c>
      <c r="C9" s="59"/>
      <c r="D9" s="154"/>
      <c r="N9" s="60"/>
    </row>
    <row r="10" spans="1:14" x14ac:dyDescent="0.25">
      <c r="A10" s="49" t="s">
        <v>85</v>
      </c>
      <c r="C10" s="59"/>
      <c r="D10" s="154"/>
      <c r="N10" s="60"/>
    </row>
    <row r="11" spans="1:14" x14ac:dyDescent="0.25">
      <c r="A11" s="49" t="s">
        <v>86</v>
      </c>
      <c r="C11" s="59"/>
      <c r="D11" s="154"/>
      <c r="N11" s="60"/>
    </row>
    <row r="12" spans="1:14" x14ac:dyDescent="0.25">
      <c r="C12" s="59"/>
      <c r="D12" s="59"/>
    </row>
    <row r="13" spans="1:14" x14ac:dyDescent="0.25">
      <c r="A13" s="52" t="s">
        <v>59</v>
      </c>
      <c r="B13" s="52"/>
      <c r="C13" s="63">
        <f>SUM(C6:C12)</f>
        <v>0</v>
      </c>
      <c r="D13" s="63"/>
    </row>
    <row r="14" spans="1:14" x14ac:dyDescent="0.25">
      <c r="A14" s="54" t="s">
        <v>104</v>
      </c>
    </row>
    <row r="15" spans="1:14" x14ac:dyDescent="0.25">
      <c r="A15" s="54" t="s">
        <v>105</v>
      </c>
    </row>
    <row r="18" spans="1:6" x14ac:dyDescent="0.25">
      <c r="A18" s="35" t="s">
        <v>47</v>
      </c>
    </row>
    <row r="19" spans="1:6" x14ac:dyDescent="0.25">
      <c r="A19" s="35" t="s">
        <v>30</v>
      </c>
    </row>
    <row r="20" spans="1:6" x14ac:dyDescent="0.25">
      <c r="A20" s="49" t="s">
        <v>60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62</v>
      </c>
      <c r="B22" s="55"/>
      <c r="C22" s="2" t="s">
        <v>54</v>
      </c>
      <c r="D22" s="2" t="s">
        <v>91</v>
      </c>
      <c r="E22" s="2" t="s">
        <v>120</v>
      </c>
      <c r="F22" s="2" t="s">
        <v>59</v>
      </c>
    </row>
    <row r="23" spans="1:6" s="56" customFormat="1" x14ac:dyDescent="0.25">
      <c r="A23" s="49" t="s">
        <v>81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82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83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84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85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86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59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123</v>
      </c>
    </row>
  </sheetData>
  <mergeCells count="1">
    <mergeCell ref="D6:D11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 codeName="Sheet20">
    <tabColor rgb="FFFFFF00"/>
  </sheetPr>
  <dimension ref="A1:J5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48</v>
      </c>
      <c r="B1" s="3"/>
      <c r="C1" s="3"/>
    </row>
    <row r="2" spans="1:10" x14ac:dyDescent="0.25">
      <c r="A2" s="4" t="s">
        <v>60</v>
      </c>
    </row>
    <row r="4" spans="1:10" x14ac:dyDescent="0.25">
      <c r="A4" s="16"/>
      <c r="B4" s="16"/>
      <c r="C4" s="16"/>
      <c r="D4" s="16"/>
      <c r="E4" s="73"/>
      <c r="F4" s="73"/>
      <c r="G4" s="75" t="s">
        <v>117</v>
      </c>
      <c r="H4" s="71" t="s">
        <v>52</v>
      </c>
      <c r="I4" s="74"/>
      <c r="J4" s="73"/>
    </row>
    <row r="5" spans="1:10" x14ac:dyDescent="0.25">
      <c r="A5" s="17" t="s">
        <v>62</v>
      </c>
      <c r="B5" s="17"/>
      <c r="C5" s="17"/>
      <c r="D5" s="15"/>
      <c r="E5" s="72" t="s">
        <v>53</v>
      </c>
      <c r="F5" s="72" t="s">
        <v>54</v>
      </c>
      <c r="G5" s="18" t="s">
        <v>118</v>
      </c>
      <c r="H5" s="72" t="s">
        <v>119</v>
      </c>
      <c r="I5" s="72" t="s">
        <v>97</v>
      </c>
      <c r="J5" s="72" t="s">
        <v>59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20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49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50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21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49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50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22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49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50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23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49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50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24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49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50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25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49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50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59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100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0</v>
      </c>
      <c r="B1" s="3"/>
    </row>
    <row r="2" spans="1:8" x14ac:dyDescent="0.25">
      <c r="A2" s="4" t="s">
        <v>60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4" t="s">
        <v>53</v>
      </c>
      <c r="D5" s="144"/>
      <c r="E5" s="144"/>
      <c r="F5" s="145" t="s">
        <v>52</v>
      </c>
      <c r="G5" s="145"/>
      <c r="H5" s="16"/>
    </row>
    <row r="6" spans="1:8" ht="30" x14ac:dyDescent="0.25">
      <c r="A6" s="17" t="s">
        <v>62</v>
      </c>
      <c r="B6" s="15"/>
      <c r="C6" s="18" t="s">
        <v>49</v>
      </c>
      <c r="D6" s="18" t="s">
        <v>51</v>
      </c>
      <c r="E6" s="19" t="s">
        <v>96</v>
      </c>
      <c r="F6" s="18" t="s">
        <v>102</v>
      </c>
      <c r="G6" s="18" t="s">
        <v>97</v>
      </c>
      <c r="H6" s="18" t="s">
        <v>59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20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21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59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101</v>
      </c>
    </row>
    <row r="17" spans="1:1" s="45" customFormat="1" ht="14.25" x14ac:dyDescent="0.2">
      <c r="A17" s="45" t="s">
        <v>103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</v>
      </c>
    </row>
    <row r="2" spans="1:16" ht="17.25" x14ac:dyDescent="0.25">
      <c r="A2" s="35" t="s">
        <v>29</v>
      </c>
    </row>
    <row r="3" spans="1:16" x14ac:dyDescent="0.25">
      <c r="A3" s="49" t="s">
        <v>60</v>
      </c>
    </row>
    <row r="5" spans="1:16" x14ac:dyDescent="0.25">
      <c r="A5" s="52" t="s">
        <v>62</v>
      </c>
      <c r="B5" s="50"/>
      <c r="C5" s="53" t="s">
        <v>71</v>
      </c>
      <c r="D5" s="53" t="s">
        <v>61</v>
      </c>
    </row>
    <row r="6" spans="1:16" x14ac:dyDescent="0.25">
      <c r="A6" s="49" t="s">
        <v>87</v>
      </c>
      <c r="C6" s="57"/>
      <c r="D6" s="155" t="s">
        <v>116</v>
      </c>
      <c r="P6" s="64"/>
    </row>
    <row r="7" spans="1:16" x14ac:dyDescent="0.25">
      <c r="A7" s="49" t="s">
        <v>111</v>
      </c>
      <c r="C7" s="57"/>
      <c r="D7" s="156"/>
      <c r="P7" s="64"/>
    </row>
    <row r="8" spans="1:16" x14ac:dyDescent="0.25">
      <c r="A8" s="49" t="s">
        <v>112</v>
      </c>
      <c r="C8" s="57"/>
      <c r="D8" s="156"/>
      <c r="P8" s="64"/>
    </row>
    <row r="9" spans="1:16" x14ac:dyDescent="0.25">
      <c r="A9" s="49" t="s">
        <v>113</v>
      </c>
      <c r="C9" s="57"/>
      <c r="D9" s="156"/>
      <c r="P9" s="64"/>
    </row>
    <row r="10" spans="1:16" x14ac:dyDescent="0.25">
      <c r="A10" s="49" t="s">
        <v>114</v>
      </c>
      <c r="C10" s="57"/>
      <c r="D10" s="156"/>
      <c r="P10" s="64"/>
    </row>
    <row r="11" spans="1:16" x14ac:dyDescent="0.25">
      <c r="A11" s="49" t="s">
        <v>89</v>
      </c>
      <c r="C11" s="57"/>
      <c r="D11" s="156"/>
      <c r="P11" s="64"/>
    </row>
    <row r="12" spans="1:16" x14ac:dyDescent="0.25">
      <c r="A12" s="49" t="s">
        <v>90</v>
      </c>
      <c r="C12" s="57"/>
      <c r="D12" s="156"/>
      <c r="P12" s="64"/>
    </row>
    <row r="13" spans="1:16" x14ac:dyDescent="0.25">
      <c r="A13" s="49" t="s">
        <v>93</v>
      </c>
      <c r="C13" s="57"/>
      <c r="D13" s="156"/>
      <c r="P13" s="64"/>
    </row>
    <row r="14" spans="1:16" x14ac:dyDescent="0.25">
      <c r="C14" s="57"/>
      <c r="D14" s="51"/>
      <c r="P14" s="64"/>
    </row>
    <row r="15" spans="1:16" x14ac:dyDescent="0.25">
      <c r="A15" s="52" t="s">
        <v>59</v>
      </c>
      <c r="B15" s="52"/>
      <c r="C15" s="62">
        <f>SUM(C6:C14)</f>
        <v>0</v>
      </c>
      <c r="P15" s="64"/>
    </row>
    <row r="16" spans="1:16" x14ac:dyDescent="0.25">
      <c r="A16" s="54" t="s">
        <v>104</v>
      </c>
      <c r="D16" s="67"/>
      <c r="P16" s="64"/>
    </row>
    <row r="17" spans="1:14" x14ac:dyDescent="0.25">
      <c r="A17" s="54" t="s">
        <v>105</v>
      </c>
    </row>
    <row r="20" spans="1:14" x14ac:dyDescent="0.25">
      <c r="A20" s="35" t="s">
        <v>2</v>
      </c>
    </row>
    <row r="21" spans="1:14" x14ac:dyDescent="0.25">
      <c r="A21" s="35" t="s">
        <v>30</v>
      </c>
    </row>
    <row r="22" spans="1:14" x14ac:dyDescent="0.25">
      <c r="A22" s="49" t="s">
        <v>60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62</v>
      </c>
      <c r="B24" s="55"/>
      <c r="C24" s="2" t="s">
        <v>54</v>
      </c>
      <c r="D24" s="2" t="s">
        <v>91</v>
      </c>
      <c r="E24" s="2" t="s">
        <v>120</v>
      </c>
      <c r="F24" s="2" t="s">
        <v>59</v>
      </c>
    </row>
    <row r="25" spans="1:14" x14ac:dyDescent="0.25">
      <c r="A25" s="49" t="s">
        <v>87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88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112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113</v>
      </c>
      <c r="C28" s="59"/>
      <c r="D28" s="59"/>
      <c r="E28" s="59"/>
      <c r="F28" s="59"/>
      <c r="G28" s="59"/>
    </row>
    <row r="29" spans="1:14" x14ac:dyDescent="0.25">
      <c r="A29" s="49" t="s">
        <v>114</v>
      </c>
      <c r="C29" s="59"/>
      <c r="D29" s="59"/>
      <c r="E29" s="59"/>
      <c r="F29" s="59"/>
      <c r="G29" s="59"/>
    </row>
    <row r="30" spans="1:14" x14ac:dyDescent="0.25">
      <c r="A30" s="49" t="s">
        <v>89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90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93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80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59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123</v>
      </c>
    </row>
  </sheetData>
  <mergeCells count="1">
    <mergeCell ref="D6:D13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Sheet4">
    <tabColor rgb="FFFFFF00"/>
    <pageSetUpPr fitToPage="1"/>
  </sheetPr>
  <dimension ref="A1:M51"/>
  <sheetViews>
    <sheetView workbookViewId="0">
      <pane ySplit="5" topLeftCell="A6" activePane="bottomLeft" state="frozenSplit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33</v>
      </c>
      <c r="B1" s="3"/>
      <c r="C1" s="3"/>
      <c r="D1" s="3"/>
      <c r="E1" s="3"/>
    </row>
    <row r="2" spans="1:12" x14ac:dyDescent="0.25">
      <c r="A2" s="4" t="s">
        <v>60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117</v>
      </c>
      <c r="J4" s="70" t="s">
        <v>52</v>
      </c>
      <c r="K4" s="76"/>
      <c r="L4" s="73"/>
    </row>
    <row r="5" spans="1:12" x14ac:dyDescent="0.25">
      <c r="A5" s="17" t="s">
        <v>62</v>
      </c>
      <c r="B5" s="17"/>
      <c r="C5" s="17"/>
      <c r="D5" s="17"/>
      <c r="E5" s="17"/>
      <c r="F5" s="15"/>
      <c r="G5" s="72" t="s">
        <v>53</v>
      </c>
      <c r="H5" s="72" t="s">
        <v>54</v>
      </c>
      <c r="I5" s="18" t="s">
        <v>118</v>
      </c>
      <c r="J5" s="72" t="s">
        <v>119</v>
      </c>
      <c r="K5" s="72" t="s">
        <v>97</v>
      </c>
      <c r="L5" s="72" t="s">
        <v>59</v>
      </c>
    </row>
    <row r="6" spans="1:12" x14ac:dyDescent="0.25">
      <c r="A6" s="3" t="s">
        <v>3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4</v>
      </c>
      <c r="C7" s="4"/>
      <c r="D7" s="3" t="s">
        <v>20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5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6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21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22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23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24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25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26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27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28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59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95</v>
      </c>
      <c r="B44" s="14"/>
      <c r="C44" s="14"/>
    </row>
    <row r="46" spans="1:13" x14ac:dyDescent="0.25">
      <c r="A46" s="79" t="s">
        <v>16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17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124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18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19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34</v>
      </c>
      <c r="B1" s="3"/>
    </row>
    <row r="2" spans="1:9" x14ac:dyDescent="0.25">
      <c r="A2" s="4" t="s">
        <v>60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44" t="s">
        <v>53</v>
      </c>
      <c r="E4" s="144"/>
      <c r="F4" s="144"/>
      <c r="G4" s="145" t="s">
        <v>52</v>
      </c>
      <c r="H4" s="145"/>
      <c r="I4" s="16"/>
    </row>
    <row r="5" spans="1:9" ht="30" x14ac:dyDescent="0.25">
      <c r="A5" s="17" t="s">
        <v>62</v>
      </c>
      <c r="B5" s="17"/>
      <c r="C5" s="15"/>
      <c r="D5" s="18" t="s">
        <v>49</v>
      </c>
      <c r="E5" s="18" t="s">
        <v>51</v>
      </c>
      <c r="F5" s="19" t="s">
        <v>96</v>
      </c>
      <c r="G5" s="18" t="s">
        <v>58</v>
      </c>
      <c r="H5" s="18" t="s">
        <v>97</v>
      </c>
      <c r="I5" s="18" t="s">
        <v>59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20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21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22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23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24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59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98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35</v>
      </c>
    </row>
    <row r="2" spans="1:4" ht="17.25" x14ac:dyDescent="0.25">
      <c r="A2" s="35" t="s">
        <v>29</v>
      </c>
    </row>
    <row r="3" spans="1:4" x14ac:dyDescent="0.25">
      <c r="A3" s="49" t="s">
        <v>60</v>
      </c>
    </row>
    <row r="5" spans="1:4" x14ac:dyDescent="0.25">
      <c r="A5" s="52" t="s">
        <v>62</v>
      </c>
      <c r="B5" s="50"/>
      <c r="C5" s="53" t="s">
        <v>71</v>
      </c>
      <c r="D5" s="53" t="s">
        <v>61</v>
      </c>
    </row>
    <row r="6" spans="1:4" x14ac:dyDescent="0.25">
      <c r="A6" s="49" t="s">
        <v>63</v>
      </c>
      <c r="C6" s="59"/>
      <c r="D6" s="146" t="s">
        <v>116</v>
      </c>
    </row>
    <row r="7" spans="1:4" x14ac:dyDescent="0.25">
      <c r="A7" s="49" t="s">
        <v>64</v>
      </c>
      <c r="C7" s="59"/>
      <c r="D7" s="147"/>
    </row>
    <row r="8" spans="1:4" x14ac:dyDescent="0.25">
      <c r="A8" s="49" t="s">
        <v>65</v>
      </c>
      <c r="C8" s="59"/>
      <c r="D8" s="147"/>
    </row>
    <row r="9" spans="1:4" x14ac:dyDescent="0.25">
      <c r="A9" s="49" t="s">
        <v>66</v>
      </c>
      <c r="C9" s="59"/>
      <c r="D9" s="147"/>
    </row>
    <row r="10" spans="1:4" x14ac:dyDescent="0.25">
      <c r="A10" s="49" t="s">
        <v>67</v>
      </c>
      <c r="C10" s="59"/>
      <c r="D10" s="147"/>
    </row>
    <row r="11" spans="1:4" x14ac:dyDescent="0.25">
      <c r="A11" s="49" t="s">
        <v>68</v>
      </c>
      <c r="C11" s="59"/>
      <c r="D11" s="147"/>
    </row>
    <row r="12" spans="1:4" x14ac:dyDescent="0.25">
      <c r="A12" s="49" t="s">
        <v>69</v>
      </c>
      <c r="C12" s="59"/>
      <c r="D12" s="147"/>
    </row>
    <row r="13" spans="1:4" x14ac:dyDescent="0.25">
      <c r="A13" s="49" t="s">
        <v>106</v>
      </c>
      <c r="C13" s="59"/>
      <c r="D13" s="147"/>
    </row>
    <row r="14" spans="1:4" x14ac:dyDescent="0.25">
      <c r="A14" s="49" t="s">
        <v>70</v>
      </c>
      <c r="C14" s="59"/>
      <c r="D14" s="147"/>
    </row>
    <row r="15" spans="1:4" x14ac:dyDescent="0.25">
      <c r="A15" s="49" t="s">
        <v>80</v>
      </c>
      <c r="C15" s="59"/>
      <c r="D15" s="147"/>
    </row>
    <row r="17" spans="1:9" x14ac:dyDescent="0.25">
      <c r="A17" s="52" t="s">
        <v>59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104</v>
      </c>
    </row>
    <row r="19" spans="1:9" x14ac:dyDescent="0.25">
      <c r="A19" s="54" t="s">
        <v>105</v>
      </c>
    </row>
    <row r="22" spans="1:9" x14ac:dyDescent="0.25">
      <c r="A22" s="35" t="s">
        <v>36</v>
      </c>
    </row>
    <row r="23" spans="1:9" x14ac:dyDescent="0.25">
      <c r="A23" s="35" t="s">
        <v>30</v>
      </c>
    </row>
    <row r="24" spans="1:9" x14ac:dyDescent="0.25">
      <c r="A24" s="49" t="s">
        <v>60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62</v>
      </c>
      <c r="B26" s="55"/>
      <c r="C26" s="2" t="s">
        <v>54</v>
      </c>
      <c r="D26" s="2" t="s">
        <v>91</v>
      </c>
      <c r="E26" s="2" t="s">
        <v>122</v>
      </c>
      <c r="F26" s="2" t="s">
        <v>59</v>
      </c>
    </row>
    <row r="27" spans="1:9" x14ac:dyDescent="0.25">
      <c r="A27" s="49" t="s">
        <v>63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64</v>
      </c>
      <c r="C28" s="59"/>
      <c r="D28" s="59"/>
      <c r="E28" s="59"/>
      <c r="F28" s="59"/>
    </row>
    <row r="29" spans="1:9" x14ac:dyDescent="0.25">
      <c r="A29" s="49" t="s">
        <v>65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66</v>
      </c>
      <c r="C30" s="59"/>
      <c r="D30" s="59"/>
      <c r="E30" s="59"/>
      <c r="F30" s="59"/>
    </row>
    <row r="31" spans="1:9" x14ac:dyDescent="0.25">
      <c r="A31" s="49" t="s">
        <v>67</v>
      </c>
      <c r="C31" s="59"/>
      <c r="D31" s="59"/>
      <c r="E31" s="59"/>
      <c r="F31" s="59"/>
    </row>
    <row r="32" spans="1:9" x14ac:dyDescent="0.25">
      <c r="A32" s="49" t="s">
        <v>68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69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106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70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80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59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123</v>
      </c>
    </row>
  </sheetData>
  <mergeCells count="1">
    <mergeCell ref="D6:D1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Sheet8">
    <tabColor rgb="FFFFFF00"/>
    <pageSetUpPr fitToPage="1"/>
  </sheetPr>
  <dimension ref="A1:J32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37</v>
      </c>
      <c r="B1" s="3"/>
      <c r="C1" s="3"/>
    </row>
    <row r="2" spans="1:10" x14ac:dyDescent="0.25">
      <c r="A2" s="4" t="s">
        <v>60</v>
      </c>
    </row>
    <row r="4" spans="1:10" x14ac:dyDescent="0.25">
      <c r="A4" s="16"/>
      <c r="B4" s="16"/>
      <c r="C4" s="16"/>
      <c r="D4" s="16"/>
      <c r="E4" s="16"/>
      <c r="F4" s="16"/>
      <c r="G4" s="75" t="s">
        <v>117</v>
      </c>
      <c r="H4" s="71" t="s">
        <v>52</v>
      </c>
      <c r="I4" s="74"/>
      <c r="J4" s="16"/>
    </row>
    <row r="5" spans="1:10" x14ac:dyDescent="0.25">
      <c r="A5" s="17" t="s">
        <v>62</v>
      </c>
      <c r="B5" s="17"/>
      <c r="C5" s="17"/>
      <c r="D5" s="15"/>
      <c r="E5" s="18" t="s">
        <v>53</v>
      </c>
      <c r="F5" s="18" t="s">
        <v>54</v>
      </c>
      <c r="G5" s="18" t="s">
        <v>118</v>
      </c>
      <c r="H5" s="72" t="s">
        <v>119</v>
      </c>
      <c r="I5" s="72" t="s">
        <v>97</v>
      </c>
      <c r="J5" s="18" t="s">
        <v>59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20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49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50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21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49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50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59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95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38</v>
      </c>
      <c r="B1" s="3"/>
    </row>
    <row r="2" spans="1:8" x14ac:dyDescent="0.25">
      <c r="A2" s="4" t="s">
        <v>60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4" t="s">
        <v>53</v>
      </c>
      <c r="D5" s="144"/>
      <c r="E5" s="144"/>
      <c r="F5" s="145" t="s">
        <v>52</v>
      </c>
      <c r="G5" s="145"/>
      <c r="H5" s="16"/>
    </row>
    <row r="6" spans="1:8" ht="30" x14ac:dyDescent="0.25">
      <c r="A6" s="17" t="s">
        <v>62</v>
      </c>
      <c r="B6" s="15"/>
      <c r="C6" s="18" t="s">
        <v>49</v>
      </c>
      <c r="D6" s="18" t="s">
        <v>51</v>
      </c>
      <c r="E6" s="19" t="s">
        <v>96</v>
      </c>
      <c r="F6" s="18" t="s">
        <v>58</v>
      </c>
      <c r="G6" s="18" t="s">
        <v>97</v>
      </c>
      <c r="H6" s="18" t="s">
        <v>59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20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21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22</v>
      </c>
    </row>
    <row r="17" spans="1:9" x14ac:dyDescent="0.25">
      <c r="A17" s="6" t="s">
        <v>59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98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39</v>
      </c>
    </row>
    <row r="2" spans="1:4" ht="17.25" x14ac:dyDescent="0.25">
      <c r="A2" s="35" t="s">
        <v>29</v>
      </c>
    </row>
    <row r="3" spans="1:4" x14ac:dyDescent="0.25">
      <c r="A3" s="49" t="s">
        <v>60</v>
      </c>
    </row>
    <row r="5" spans="1:4" x14ac:dyDescent="0.25">
      <c r="A5" s="52" t="s">
        <v>62</v>
      </c>
      <c r="B5" s="50"/>
      <c r="C5" s="53" t="s">
        <v>71</v>
      </c>
      <c r="D5" s="53" t="s">
        <v>61</v>
      </c>
    </row>
    <row r="6" spans="1:4" ht="15" customHeight="1" x14ac:dyDescent="0.25">
      <c r="A6" s="49" t="s">
        <v>20</v>
      </c>
      <c r="C6" s="59"/>
      <c r="D6" s="148" t="s">
        <v>116</v>
      </c>
    </row>
    <row r="7" spans="1:4" ht="15" customHeight="1" x14ac:dyDescent="0.25">
      <c r="A7" s="49" t="s">
        <v>21</v>
      </c>
      <c r="C7" s="59"/>
      <c r="D7" s="149"/>
    </row>
    <row r="9" spans="1:4" ht="15" customHeight="1" x14ac:dyDescent="0.25">
      <c r="A9" s="52" t="s">
        <v>59</v>
      </c>
      <c r="B9" s="52"/>
      <c r="C9" s="61">
        <f>SUM(C6:C8)</f>
        <v>0</v>
      </c>
      <c r="D9" s="52"/>
    </row>
    <row r="10" spans="1:4" ht="15" customHeight="1" x14ac:dyDescent="0.25">
      <c r="A10" s="54" t="s">
        <v>104</v>
      </c>
    </row>
    <row r="11" spans="1:4" ht="15" customHeight="1" x14ac:dyDescent="0.25">
      <c r="A11" s="54" t="s">
        <v>105</v>
      </c>
    </row>
    <row r="16" spans="1:4" x14ac:dyDescent="0.25">
      <c r="A16" s="35" t="s">
        <v>40</v>
      </c>
    </row>
    <row r="17" spans="1:6" x14ac:dyDescent="0.25">
      <c r="A17" s="35" t="s">
        <v>30</v>
      </c>
    </row>
    <row r="18" spans="1:6" x14ac:dyDescent="0.25">
      <c r="A18" s="49" t="s">
        <v>60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62</v>
      </c>
      <c r="B20" s="55"/>
      <c r="C20" s="2" t="s">
        <v>54</v>
      </c>
      <c r="D20" s="2" t="s">
        <v>91</v>
      </c>
      <c r="E20" s="2" t="s">
        <v>122</v>
      </c>
      <c r="F20" s="2" t="s">
        <v>59</v>
      </c>
    </row>
    <row r="21" spans="1:6" x14ac:dyDescent="0.25">
      <c r="A21" s="49" t="s">
        <v>20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21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59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123</v>
      </c>
    </row>
  </sheetData>
  <mergeCells count="1">
    <mergeCell ref="D6:D7"/>
  </mergeCells>
  <phoneticPr fontId="7" type="noConversion"/>
  <pageMargins left="0.75" right="0.75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41</v>
      </c>
      <c r="B1" s="3"/>
      <c r="C1" s="3"/>
    </row>
    <row r="2" spans="1:10" x14ac:dyDescent="0.25">
      <c r="A2" s="4" t="s">
        <v>60</v>
      </c>
    </row>
    <row r="4" spans="1:10" x14ac:dyDescent="0.25">
      <c r="A4" s="16"/>
      <c r="B4" s="16"/>
      <c r="C4" s="16"/>
      <c r="D4" s="16"/>
      <c r="E4" s="73"/>
      <c r="F4" s="73"/>
      <c r="G4" s="75" t="s">
        <v>117</v>
      </c>
      <c r="H4" s="71" t="s">
        <v>52</v>
      </c>
      <c r="I4" s="74"/>
      <c r="J4" s="73"/>
    </row>
    <row r="5" spans="1:10" x14ac:dyDescent="0.25">
      <c r="A5" s="17" t="s">
        <v>62</v>
      </c>
      <c r="B5" s="17"/>
      <c r="C5" s="17"/>
      <c r="D5" s="15"/>
      <c r="E5" s="72" t="s">
        <v>53</v>
      </c>
      <c r="F5" s="72" t="s">
        <v>54</v>
      </c>
      <c r="G5" s="18" t="s">
        <v>118</v>
      </c>
      <c r="H5" s="72" t="s">
        <v>119</v>
      </c>
      <c r="I5" s="72" t="s">
        <v>97</v>
      </c>
      <c r="J5" s="72" t="s">
        <v>59</v>
      </c>
    </row>
    <row r="6" spans="1:10" s="3" customFormat="1" x14ac:dyDescent="0.25">
      <c r="B6" s="3" t="s">
        <v>20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49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50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21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49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50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22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49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50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23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49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50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24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49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50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25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49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50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94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49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50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59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95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31</v>
      </c>
      <c r="B1" s="3"/>
    </row>
    <row r="2" spans="1:8" x14ac:dyDescent="0.25">
      <c r="A2" s="4" t="s">
        <v>60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4" t="s">
        <v>53</v>
      </c>
      <c r="D5" s="144"/>
      <c r="E5" s="144"/>
      <c r="F5" s="145" t="s">
        <v>52</v>
      </c>
      <c r="G5" s="145"/>
      <c r="H5" s="16"/>
    </row>
    <row r="6" spans="1:8" ht="30" x14ac:dyDescent="0.25">
      <c r="A6" s="17" t="s">
        <v>62</v>
      </c>
      <c r="B6" s="15"/>
      <c r="C6" s="18" t="s">
        <v>49</v>
      </c>
      <c r="D6" s="18" t="s">
        <v>51</v>
      </c>
      <c r="E6" s="19" t="s">
        <v>96</v>
      </c>
      <c r="F6" s="18" t="s">
        <v>58</v>
      </c>
      <c r="G6" s="18" t="s">
        <v>97</v>
      </c>
      <c r="H6" s="18" t="s">
        <v>59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59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98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2199167A-C69E-4B93-B18F-98D82E6E81FA}"/>
</file>

<file path=customXml/itemProps2.xml><?xml version="1.0" encoding="utf-8"?>
<ds:datastoreItem xmlns:ds="http://schemas.openxmlformats.org/officeDocument/2006/customXml" ds:itemID="{E4BC2156-22E2-4639-BB8B-52997AD68A4C}"/>
</file>

<file path=customXml/itemProps3.xml><?xml version="1.0" encoding="utf-8"?>
<ds:datastoreItem xmlns:ds="http://schemas.openxmlformats.org/officeDocument/2006/customXml" ds:itemID="{0ED660A6-2649-403D-9BE6-6F4A2D1BE9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Commitment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Commitment'!Print_Area</vt:lpstr>
      <vt:lpstr>'SE-Sov Approvals by Ctry'!Print_Titles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Recipients by Commitment Excluding Cofinancing, 2020 ($ million)</dc:title>
  <dc:subject>This table presents the top recipients by commitment excluding cofinancing for 2020.</dc:subject>
  <dc:creator/>
  <cp:keywords>annual report 2020, adb annual reports, adb operations 2020, adb operational data</cp:keywords>
  <dc:description/>
  <cp:lastModifiedBy>Alfredo</cp:lastModifiedBy>
  <cp:lastPrinted>2021-03-14T07:39:56Z</cp:lastPrinted>
  <dcterms:created xsi:type="dcterms:W3CDTF">2010-12-13T09:40:53Z</dcterms:created>
  <dcterms:modified xsi:type="dcterms:W3CDTF">2021-04-15T01:39:32Z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