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sharedStrings.xml" ContentType="application/vnd.openxmlformats-officedocument.spreadsheetml.sharedStrings+xml"/>
  <Override PartName="/xl/externalLinks/externalLink1.xml" ContentType="application/vnd.openxmlformats-officedocument.spreadsheetml.externalLink+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231"/>
  <workbookPr codeName="ThisWorkbook" autoCompressPictures="0"/>
  <mc:AlternateContent xmlns:mc="http://schemas.openxmlformats.org/markup-compatibility/2006">
    <mc:Choice Requires="x15">
      <x15ac:absPath xmlns:x15ac="http://schemas.microsoft.com/office/spreadsheetml/2010/11/ac" url="D:\AR 2020\Operational Data\"/>
    </mc:Choice>
  </mc:AlternateContent>
  <xr:revisionPtr revIDLastSave="0" documentId="13_ncr:1_{62714AD0-C7F7-49D3-9C03-D1D25DC21DB9}" xr6:coauthVersionLast="40" xr6:coauthVersionMax="40" xr10:uidLastSave="{00000000-0000-0000-0000-000000000000}"/>
  <bookViews>
    <workbookView xWindow="-120" yWindow="-120" windowWidth="20730" windowHeight="11160" firstSheet="15" activeTab="15" xr2:uid="{00000000-000D-0000-FFFF-FFFF00000000}"/>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Commitments by Modality" sheetId="58" r:id="rId16"/>
  </sheets>
  <externalReferences>
    <externalReference r:id="rId17"/>
  </externalReferences>
  <definedNames>
    <definedName name="\a">#REF!</definedName>
    <definedName name="_2">#REF!</definedName>
    <definedName name="_Key1" hidden="1">#REF!</definedName>
    <definedName name="_Order1" hidden="1">255</definedName>
    <definedName name="a">#REF!</definedName>
    <definedName name="aa" hidden="1">#REF!</definedName>
    <definedName name="aaa">#REF!</definedName>
    <definedName name="aaw">#REF!</definedName>
    <definedName name="ad">#REF!</definedName>
    <definedName name="asd">#REF!</definedName>
    <definedName name="B">#REF!</definedName>
    <definedName name="bbb">'[1]SOLDec03 Final !!!!'!$A$1:$D$1976</definedName>
    <definedName name="bg">#REF!</definedName>
    <definedName name="_xlnm.Database">#REF!</definedName>
    <definedName name="mike">#REF!</definedName>
    <definedName name="mikeb">#REF!</definedName>
    <definedName name="_xlnm.Print_Area" localSheetId="15">'Commitments by Modality'!$A$1:$F$60</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#REF!</definedName>
    <definedName name="Print_Area_MI">#REF!</definedName>
    <definedName name="_xlnm.Print_Titles" localSheetId="12">'SE-Sov Approvals by Ctry'!$1:$5</definedName>
    <definedName name="Print_Titles_MI">#REF!</definedName>
    <definedName name="s">#REF!</definedName>
    <definedName name="sd">#REF!</definedName>
    <definedName name="sdf">#REF!</definedName>
    <definedName name="TITLE">#N/A</definedName>
    <definedName name="w">#REF!</definedName>
    <definedName name="z">#REF!</definedName>
  </definedNames>
  <calcPr calcId="191029"/>
  <extLst>
    <ext xmlns:mx="http://schemas.microsoft.com/office/mac/excel/2008/main" uri="http://schemas.microsoft.com/office/mac/excel/2008/main">
      <mx:ArchID Flags="2"/>
    </ext>
  </extLst>
</workbook>
</file>

<file path=xl/calcChain.xml><?xml version="1.0" encoding="utf-8"?>
<calcChain xmlns="http://schemas.openxmlformats.org/spreadsheetml/2006/main">
  <c r="F48" i="58" l="1"/>
  <c r="E48" i="58"/>
  <c r="D48" i="58"/>
  <c r="F46" i="58"/>
  <c r="E46" i="58"/>
  <c r="D46" i="58"/>
  <c r="F43" i="58"/>
  <c r="E43" i="58"/>
  <c r="D43" i="58"/>
  <c r="F38" i="58"/>
  <c r="F51" i="58" s="1"/>
  <c r="E38" i="58"/>
  <c r="E51" i="58" s="1"/>
  <c r="D38" i="58"/>
  <c r="D51" i="58" s="1"/>
  <c r="F33" i="58"/>
  <c r="E33" i="58"/>
  <c r="D33" i="58"/>
  <c r="F28" i="58"/>
  <c r="E28" i="58"/>
  <c r="D28" i="58"/>
  <c r="D17" i="58"/>
  <c r="F14" i="58"/>
  <c r="F22" i="58" s="1"/>
  <c r="F35" i="58" s="1"/>
  <c r="E14" i="58"/>
  <c r="E22" i="58" s="1"/>
  <c r="E35" i="58" s="1"/>
  <c r="D14" i="58"/>
  <c r="D22" i="58" s="1"/>
  <c r="D35" i="58" s="1"/>
  <c r="E37" i="9"/>
  <c r="D37" i="9"/>
  <c r="C37" i="9"/>
  <c r="F36" i="9"/>
  <c r="F35" i="9"/>
  <c r="F34" i="9"/>
  <c r="F33" i="9"/>
  <c r="F32" i="9"/>
  <c r="F37" i="9" s="1"/>
  <c r="F29" i="9"/>
  <c r="F27" i="9"/>
  <c r="D17" i="9"/>
  <c r="C17" i="9"/>
  <c r="I21" i="30"/>
  <c r="I20" i="30"/>
  <c r="I19" i="30" s="1"/>
  <c r="H19" i="30"/>
  <c r="H23" i="30" s="1"/>
  <c r="G19" i="30"/>
  <c r="G23" i="30" s="1"/>
  <c r="F19" i="30"/>
  <c r="F23" i="30" s="1"/>
  <c r="E19" i="30"/>
  <c r="E23" i="30" s="1"/>
  <c r="D19" i="30"/>
  <c r="D23" i="30" s="1"/>
  <c r="I17" i="30"/>
  <c r="I16" i="30"/>
  <c r="H16" i="30"/>
  <c r="G16" i="30"/>
  <c r="F16" i="30"/>
  <c r="E16" i="30"/>
  <c r="D16" i="30"/>
  <c r="I14" i="30"/>
  <c r="I13" i="30"/>
  <c r="H13" i="30"/>
  <c r="G13" i="30"/>
  <c r="F13" i="30"/>
  <c r="E13" i="30"/>
  <c r="D13" i="30"/>
  <c r="I11" i="30"/>
  <c r="I10" i="30" s="1"/>
  <c r="H10" i="30"/>
  <c r="G10" i="30"/>
  <c r="F10" i="30"/>
  <c r="E10" i="30"/>
  <c r="D10" i="30"/>
  <c r="I8" i="30"/>
  <c r="I7" i="30" s="1"/>
  <c r="H7" i="30"/>
  <c r="G7" i="30"/>
  <c r="F7" i="30"/>
  <c r="E7" i="30"/>
  <c r="D7" i="30"/>
  <c r="L41" i="10"/>
  <c r="L40" i="10"/>
  <c r="L39" i="10"/>
  <c r="K39" i="10"/>
  <c r="J39" i="10"/>
  <c r="I39" i="10"/>
  <c r="H39" i="10"/>
  <c r="G39" i="10"/>
  <c r="L38" i="10"/>
  <c r="L37" i="10"/>
  <c r="L35" i="10"/>
  <c r="K35" i="10"/>
  <c r="J35" i="10"/>
  <c r="I35" i="10"/>
  <c r="H35" i="10"/>
  <c r="G35" i="10"/>
  <c r="L34" i="10"/>
  <c r="L33" i="10"/>
  <c r="L31" i="10"/>
  <c r="K31" i="10"/>
  <c r="J31" i="10"/>
  <c r="I31" i="10"/>
  <c r="H31" i="10"/>
  <c r="G31" i="10"/>
  <c r="L30" i="10"/>
  <c r="L29" i="10"/>
  <c r="L27" i="10"/>
  <c r="K27" i="10"/>
  <c r="J27" i="10"/>
  <c r="I27" i="10"/>
  <c r="H27" i="10"/>
  <c r="G27" i="10"/>
  <c r="L25" i="10"/>
  <c r="L24" i="10"/>
  <c r="L23" i="10"/>
  <c r="K23" i="10"/>
  <c r="J23" i="10"/>
  <c r="I23" i="10"/>
  <c r="H23" i="10"/>
  <c r="G23" i="10"/>
  <c r="L21" i="10"/>
  <c r="L20" i="10"/>
  <c r="L19" i="10"/>
  <c r="K19" i="10"/>
  <c r="K43" i="10" s="1"/>
  <c r="J19" i="10"/>
  <c r="I19" i="10"/>
  <c r="H19" i="10"/>
  <c r="G19" i="10"/>
  <c r="G43" i="10" s="1"/>
  <c r="L18" i="10"/>
  <c r="L17" i="10"/>
  <c r="L15" i="10"/>
  <c r="K15" i="10"/>
  <c r="J15" i="10"/>
  <c r="I15" i="10"/>
  <c r="H15" i="10"/>
  <c r="G15" i="10"/>
  <c r="L14" i="10"/>
  <c r="L13" i="10"/>
  <c r="L11" i="10"/>
  <c r="K11" i="10"/>
  <c r="J11" i="10"/>
  <c r="I11" i="10"/>
  <c r="H11" i="10"/>
  <c r="G11" i="10"/>
  <c r="L10" i="10"/>
  <c r="L9" i="10"/>
  <c r="L7" i="10"/>
  <c r="L43" i="10" s="1"/>
  <c r="K7" i="10"/>
  <c r="J7" i="10"/>
  <c r="J43" i="10" s="1"/>
  <c r="I7" i="10"/>
  <c r="I43" i="10" s="1"/>
  <c r="H7" i="10"/>
  <c r="H43" i="10" s="1"/>
  <c r="G7" i="10"/>
  <c r="E23" i="12"/>
  <c r="D23" i="12"/>
  <c r="C23" i="12"/>
  <c r="F22" i="12"/>
  <c r="F21" i="12"/>
  <c r="F23" i="12" s="1"/>
  <c r="C9" i="12"/>
  <c r="F17" i="31"/>
  <c r="E17" i="31"/>
  <c r="H8" i="31"/>
  <c r="H17" i="31" s="1"/>
  <c r="G8" i="31"/>
  <c r="G17" i="31" s="1"/>
  <c r="F8" i="31"/>
  <c r="E8" i="31"/>
  <c r="D8" i="31"/>
  <c r="D17" i="31" s="1"/>
  <c r="C8" i="31"/>
  <c r="C17" i="31" s="1"/>
  <c r="H30" i="13"/>
  <c r="G30" i="13"/>
  <c r="J28" i="13"/>
  <c r="J27" i="13"/>
  <c r="J26" i="13"/>
  <c r="J25" i="13"/>
  <c r="J24" i="13"/>
  <c r="J23" i="13"/>
  <c r="J18" i="13" s="1"/>
  <c r="J30" i="13" s="1"/>
  <c r="J21" i="13"/>
  <c r="J20" i="13"/>
  <c r="I18" i="13"/>
  <c r="I30" i="13" s="1"/>
  <c r="H18" i="13"/>
  <c r="G18" i="13"/>
  <c r="F18" i="13"/>
  <c r="F30" i="13" s="1"/>
  <c r="E18" i="13"/>
  <c r="E30" i="13" s="1"/>
  <c r="J16" i="13"/>
  <c r="J15" i="13"/>
  <c r="J14" i="13"/>
  <c r="J12" i="13"/>
  <c r="J11" i="13"/>
  <c r="J10" i="13"/>
  <c r="J9" i="13"/>
  <c r="J7" i="13"/>
  <c r="I7" i="13"/>
  <c r="H7" i="13"/>
  <c r="G7" i="13"/>
  <c r="F7" i="13"/>
  <c r="E7" i="13"/>
  <c r="E45" i="19"/>
  <c r="D45" i="19"/>
  <c r="C45" i="19"/>
  <c r="F44" i="19"/>
  <c r="F42" i="19"/>
  <c r="F41" i="19"/>
  <c r="F40" i="19"/>
  <c r="F39" i="19"/>
  <c r="F38" i="19"/>
  <c r="F37" i="19"/>
  <c r="F36" i="19"/>
  <c r="F33" i="19"/>
  <c r="F32" i="19"/>
  <c r="F45" i="19" s="1"/>
  <c r="C20" i="19"/>
  <c r="H17" i="32"/>
  <c r="G17" i="32"/>
  <c r="F17" i="32"/>
  <c r="E17" i="32"/>
  <c r="D17" i="32"/>
  <c r="C17" i="32"/>
  <c r="J46" i="16"/>
  <c r="J44" i="16"/>
  <c r="J42" i="16"/>
  <c r="I42" i="16"/>
  <c r="H42" i="16"/>
  <c r="G42" i="16"/>
  <c r="F42" i="16"/>
  <c r="E42" i="16"/>
  <c r="J40" i="16"/>
  <c r="J38" i="16"/>
  <c r="J36" i="16"/>
  <c r="I36" i="16"/>
  <c r="H36" i="16"/>
  <c r="G36" i="16"/>
  <c r="F36" i="16"/>
  <c r="E36" i="16"/>
  <c r="J34" i="16"/>
  <c r="J32" i="16"/>
  <c r="J30" i="16"/>
  <c r="I30" i="16"/>
  <c r="I48" i="16" s="1"/>
  <c r="H30" i="16"/>
  <c r="G30" i="16"/>
  <c r="F30" i="16"/>
  <c r="E30" i="16"/>
  <c r="E48" i="16" s="1"/>
  <c r="J29" i="16"/>
  <c r="J28" i="16"/>
  <c r="J26" i="16"/>
  <c r="J24" i="16"/>
  <c r="I24" i="16"/>
  <c r="H24" i="16"/>
  <c r="G24" i="16"/>
  <c r="F24" i="16"/>
  <c r="E24" i="16"/>
  <c r="J22" i="16"/>
  <c r="J20" i="16"/>
  <c r="J18" i="16"/>
  <c r="I18" i="16"/>
  <c r="H18" i="16"/>
  <c r="G18" i="16"/>
  <c r="F18" i="16"/>
  <c r="E18" i="16"/>
  <c r="J16" i="16"/>
  <c r="J14" i="16"/>
  <c r="J12" i="16"/>
  <c r="I12" i="16"/>
  <c r="H12" i="16"/>
  <c r="G12" i="16"/>
  <c r="F12" i="16"/>
  <c r="E12" i="16"/>
  <c r="J10" i="16"/>
  <c r="J8" i="16"/>
  <c r="J6" i="16"/>
  <c r="J48" i="16" s="1"/>
  <c r="I6" i="16"/>
  <c r="H6" i="16"/>
  <c r="H48" i="16" s="1"/>
  <c r="G6" i="16"/>
  <c r="G48" i="16" s="1"/>
  <c r="F6" i="16"/>
  <c r="F48" i="16" s="1"/>
  <c r="E6" i="16"/>
  <c r="E29" i="24"/>
  <c r="D29" i="24"/>
  <c r="C29" i="24"/>
  <c r="F28" i="24"/>
  <c r="F27" i="24"/>
  <c r="F26" i="24"/>
  <c r="F25" i="24"/>
  <c r="F24" i="24"/>
  <c r="F23" i="24"/>
  <c r="F29" i="24" s="1"/>
  <c r="C13" i="24"/>
  <c r="F11" i="33"/>
  <c r="E11" i="33"/>
  <c r="H9" i="33"/>
  <c r="H8" i="33"/>
  <c r="H11" i="33" s="1"/>
  <c r="G8" i="33"/>
  <c r="G11" i="33" s="1"/>
  <c r="F8" i="33"/>
  <c r="E8" i="33"/>
  <c r="D8" i="33"/>
  <c r="D11" i="33" s="1"/>
  <c r="C8" i="33"/>
  <c r="C11" i="33" s="1"/>
  <c r="J41" i="20"/>
  <c r="J40" i="20"/>
  <c r="J38" i="20"/>
  <c r="J37" i="20"/>
  <c r="J35" i="20"/>
  <c r="I35" i="20"/>
  <c r="H35" i="20"/>
  <c r="G35" i="20"/>
  <c r="F35" i="20"/>
  <c r="E35" i="20"/>
  <c r="J34" i="20"/>
  <c r="J33" i="20"/>
  <c r="J31" i="20"/>
  <c r="J28" i="20" s="1"/>
  <c r="J30" i="20"/>
  <c r="I28" i="20"/>
  <c r="H28" i="20"/>
  <c r="G28" i="20"/>
  <c r="F28" i="20"/>
  <c r="E28" i="20"/>
  <c r="J27" i="20"/>
  <c r="J26" i="20"/>
  <c r="J24" i="20"/>
  <c r="J23" i="20"/>
  <c r="J21" i="20"/>
  <c r="I21" i="20"/>
  <c r="H21" i="20"/>
  <c r="G21" i="20"/>
  <c r="F21" i="20"/>
  <c r="E21" i="20"/>
  <c r="J19" i="20"/>
  <c r="J18" i="20"/>
  <c r="J17" i="20"/>
  <c r="J16" i="20"/>
  <c r="J14" i="20"/>
  <c r="I14" i="20"/>
  <c r="I43" i="20" s="1"/>
  <c r="H14" i="20"/>
  <c r="H43" i="20" s="1"/>
  <c r="G14" i="20"/>
  <c r="F14" i="20"/>
  <c r="E14" i="20"/>
  <c r="E43" i="20" s="1"/>
  <c r="J13" i="20"/>
  <c r="J12" i="20"/>
  <c r="J11" i="20"/>
  <c r="J10" i="20"/>
  <c r="J9" i="20"/>
  <c r="J7" i="20" s="1"/>
  <c r="J43" i="20" s="1"/>
  <c r="I7" i="20"/>
  <c r="H7" i="20"/>
  <c r="G7" i="20"/>
  <c r="G43" i="20" s="1"/>
  <c r="F7" i="20"/>
  <c r="F43" i="20" s="1"/>
  <c r="E7" i="20"/>
  <c r="E34" i="25"/>
  <c r="D34" i="25"/>
  <c r="C34" i="25"/>
  <c r="F33" i="25"/>
  <c r="F32" i="25"/>
  <c r="F31" i="25"/>
  <c r="F30" i="25"/>
  <c r="F27" i="25"/>
  <c r="F26" i="25"/>
  <c r="F34" i="25" s="1"/>
  <c r="F25" i="25"/>
  <c r="C15" i="25"/>
  <c r="H13" i="34"/>
  <c r="H12" i="34"/>
  <c r="H11" i="34"/>
  <c r="H15" i="34" s="1"/>
  <c r="G11" i="34"/>
  <c r="G15" i="34" s="1"/>
  <c r="F11" i="34"/>
  <c r="F15" i="34" s="1"/>
  <c r="E11" i="34"/>
  <c r="E15" i="34" s="1"/>
  <c r="D11" i="34"/>
  <c r="D15" i="34" s="1"/>
  <c r="C11" i="34"/>
  <c r="C15" i="34" s="1"/>
  <c r="H9" i="34"/>
  <c r="H8" i="34" s="1"/>
  <c r="G8" i="34"/>
  <c r="F8" i="34"/>
  <c r="E8" i="34"/>
  <c r="D8" i="34"/>
  <c r="C8" i="34"/>
  <c r="J47" i="26"/>
  <c r="J45" i="26"/>
  <c r="J44" i="26"/>
  <c r="J42" i="26" s="1"/>
  <c r="I42" i="26"/>
  <c r="H42" i="26"/>
  <c r="G42" i="26"/>
  <c r="F42" i="26"/>
  <c r="E42" i="26"/>
  <c r="J40" i="26"/>
  <c r="J35" i="26" s="1"/>
  <c r="J38" i="26"/>
  <c r="J37" i="26"/>
  <c r="I35" i="26"/>
  <c r="H35" i="26"/>
  <c r="G35" i="26"/>
  <c r="F35" i="26"/>
  <c r="E35" i="26"/>
  <c r="J33" i="26"/>
  <c r="J28" i="26" s="1"/>
  <c r="J31" i="26"/>
  <c r="J30" i="26"/>
  <c r="I28" i="26"/>
  <c r="H28" i="26"/>
  <c r="G28" i="26"/>
  <c r="F28" i="26"/>
  <c r="E28" i="26"/>
  <c r="J26" i="26"/>
  <c r="J24" i="26"/>
  <c r="J23" i="26"/>
  <c r="J21" i="26"/>
  <c r="I21" i="26"/>
  <c r="H21" i="26"/>
  <c r="G21" i="26"/>
  <c r="F21" i="26"/>
  <c r="E21" i="26"/>
  <c r="J20" i="26"/>
  <c r="J19" i="26"/>
  <c r="J17" i="26"/>
  <c r="J14" i="26" s="1"/>
  <c r="J16" i="26"/>
  <c r="I14" i="26"/>
  <c r="H14" i="26"/>
  <c r="G14" i="26"/>
  <c r="F14" i="26"/>
  <c r="E14" i="26"/>
  <c r="J13" i="26"/>
  <c r="J12" i="26"/>
  <c r="J10" i="26"/>
  <c r="J9" i="26"/>
  <c r="J7" i="26"/>
  <c r="I7" i="26"/>
  <c r="I49" i="26" s="1"/>
  <c r="H7" i="26"/>
  <c r="H49" i="26" s="1"/>
  <c r="G7" i="26"/>
  <c r="G49" i="26" s="1"/>
  <c r="F7" i="26"/>
  <c r="F49" i="26" s="1"/>
  <c r="E7" i="26"/>
  <c r="E49" i="26" s="1"/>
  <c r="I23" i="30" l="1"/>
  <c r="J49" i="26"/>
  <c r="K1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3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5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<sst xmlns="http://schemas.openxmlformats.org/spreadsheetml/2006/main" count="455" uniqueCount="152">
  <si>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</si>
  <si>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</si>
  <si>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</si>
  <si>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</si>
  <si>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</si>
  <si>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</si>
  <si>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</si>
  <si>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</si>
  <si>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</si>
  <si>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</si>
  <si>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</si>
  <si>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</si>
  <si>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</si>
  <si>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</si>
  <si>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</si>
  <si>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</si>
  <si>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</si>
  <si>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</si>
  <si>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</si>
  <si>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</si>
  <si>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</si>
  <si>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</si>
  <si>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</si>
  <si>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</si>
  <si>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</si>
  <si>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</si>
  <si>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</si>
  <si>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</si>
  <si>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</si>
  <si>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</si>
  <si>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</si>
  <si>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</si>
  <si>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</si>
  <si>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</si>
  <si>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</si>
  <si>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</si>
  <si>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</si>
  <si>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</si>
  <si>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</si>
  <si>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</si>
  <si>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</si>
  <si>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</si>
  <si>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</si>
  <si>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</si>
  <si>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</si>
  <si>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</si>
  <si>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</si>
  <si>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</si>
  <si>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</si>
  <si>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</si>
  <si>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</si>
  <si>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</si>
  <si>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</si>
  <si>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</si>
  <si>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</si>
  <si>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</si>
  <si>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</si>
  <si>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</si>
  <si>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</si>
  <si>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</si>
  <si>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</si>
  <si>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</si>
  <si>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</si>
  <si>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</si>
  <si>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</si>
  <si>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</si>
  <si>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</si>
  <si>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</si>
  <si>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Other Special Funds</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</si>
  <si>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</si>
  <si>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</si>
  <si>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</si>
  <si>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</si>
  <si>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</si>
  <si>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</si>
  <si>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</si>
  <si>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</si>
  <si>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</si>
  <si>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</si>
  <si>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</si>
  <si>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</si>
  <si>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t>Based on adjustments to the 2019 Statement of ADB Operations circulated in February 2020. The 2019 adjusted figure include $532 million under sovereign cofinancing commitments for five projects.</t>
  </si>
  <si>
    <t>“Others” includes cofinancing for sovereign operations from other sources such as concessionaires, foundations, and government entities.</t>
  </si>
  <si>
    <t>Based on adjustments to the 2019 Statement of ADB Operations circulated in February 2020. The 2019 adjusted figures exclude $65 million in nonsovereign cofinancing due to change in signing date from 2019 to 2020.</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</si>
  <si>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</si>
  <si>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</si>
  <si>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</si>
  <si>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</si>
  <si>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</si>
  <si>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</si>
  <si>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</si>
  <si>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</si>
  <si>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</si>
  <si>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</si>
  <si>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</si>
  <si>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</si>
  <si>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</si>
  <si>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</si>
  <si>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</si>
  <si>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</si>
  <si>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</si>
  <si>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</si>
  <si>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</si>
  <si>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</si>
  <si>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</si>
  <si>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</si>
  <si>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</si>
  <si>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</si>
  <si>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</si>
  <si>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</si>
  <si>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Includes risk transfers amounting to $628 million in 2019 and $443 million in 2020. Risk transfers increase the total amount of financing being made available to borrowers as they allow ADB to provide larger loans and guarantees than it otherwise would have been able to make, with the support of cofinancing partners.</t>
  </si>
  <si>
    <t xml:space="preserve">Revolving programs cofinancing in 2020 include $3.0 billion from the TFP ($3.5 billion in 2019), $162 million from the SCFP ($59 million in 2019), and $147 million from the MFP ($137 million 2019). Most of these revolving programs have short term tenor. </t>
  </si>
  <si>
    <r>
      <t>Sovereign and Nonsovereign</t>
    </r>
    <r>
      <rPr>
        <b/>
        <vertAlign val="superscript"/>
        <sz val="11"/>
        <color indexed="8"/>
        <rFont val="Arial"/>
        <family val="2"/>
      </rPr>
      <t>a</t>
    </r>
    <r>
      <rPr>
        <b/>
        <sz val="11"/>
        <color rgb="FF007DB7"/>
        <rFont val="Arial"/>
        <family val="2"/>
      </rPr>
      <t xml:space="preserve"> Commitments, 2019–2020</t>
    </r>
  </si>
  <si>
    <t>- = nil, COVID-19 = coronavirus disease.</t>
  </si>
  <si>
    <t>REG</t>
  </si>
  <si>
    <t>COUNTRY</t>
  </si>
  <si>
    <t>PRODUCT</t>
  </si>
  <si>
    <t>PROJECT NAME</t>
  </si>
  <si>
    <t>Item</t>
  </si>
  <si>
    <t>Subtotal</t>
  </si>
  <si>
    <t>2020</t>
  </si>
  <si>
    <t>COVID-19 Response</t>
  </si>
  <si>
    <t xml:space="preserve">Total  </t>
  </si>
  <si>
    <t>A. Projects</t>
  </si>
  <si>
    <t>TOTAL ADB OPERATIONS (A+B+C)</t>
  </si>
  <si>
    <t>TOTAL COFINANCING (D)</t>
  </si>
  <si>
    <t>D. Cofinancing Including Trust Funds and Resource Mobilized</t>
  </si>
  <si>
    <t>Sovereign</t>
  </si>
  <si>
    <t>Nonsovereign</t>
  </si>
  <si>
    <r>
      <t>Loans</t>
    </r>
    <r>
      <rPr>
        <vertAlign val="superscript"/>
        <sz val="10"/>
        <rFont val="Arial"/>
        <family val="2"/>
      </rPr>
      <t>b</t>
    </r>
  </si>
  <si>
    <t>Equity Investments</t>
  </si>
  <si>
    <t>B. Technical Assistance</t>
  </si>
  <si>
    <t>C. Trade Finance, Supply Chain Finance, and Microfinance Programs</t>
  </si>
  <si>
    <r>
      <t>Sovereign</t>
    </r>
    <r>
      <rPr>
        <vertAlign val="superscript"/>
        <sz val="10"/>
        <rFont val="Arial"/>
        <family val="2"/>
      </rPr>
      <t>c</t>
    </r>
  </si>
  <si>
    <t>Trust Funds Administered by ADB</t>
  </si>
  <si>
    <t>Bilateral</t>
  </si>
  <si>
    <t>Multilateral</t>
  </si>
  <si>
    <r>
      <t>Others</t>
    </r>
    <r>
      <rPr>
        <vertAlign val="superscript"/>
        <sz val="10"/>
        <rFont val="Arial"/>
        <family val="2"/>
      </rPr>
      <t>d</t>
    </r>
  </si>
  <si>
    <r>
      <t>Projects</t>
    </r>
    <r>
      <rPr>
        <vertAlign val="superscript"/>
        <sz val="10"/>
        <rFont val="Arial"/>
        <family val="2"/>
      </rPr>
      <t>e,f</t>
    </r>
  </si>
  <si>
    <t>Technical Assistance</t>
  </si>
  <si>
    <r>
      <t>Trade Finance, Supply Chain Finance, and Microfinance Programs</t>
    </r>
    <r>
      <rPr>
        <vertAlign val="superscript"/>
        <sz val="10"/>
        <rFont val="Arial"/>
        <family val="2"/>
      </rPr>
      <t>g</t>
    </r>
  </si>
  <si>
    <t>Transaction Advisory Service</t>
  </si>
  <si>
    <t>a</t>
  </si>
  <si>
    <t>b</t>
  </si>
  <si>
    <t>Note: Numbers may not sum precisely because of rounding.</t>
  </si>
  <si>
    <t>ADB-financed nonsovereign operations include nonsovereign public and private sector loans, equity investments, guarantees, Trade Finance Program (TFP), Supply Chain Finance Program (SCFP), Microfinance Program (MFP) and technical assistance.</t>
  </si>
  <si>
    <t>The 2020 commitments include $214 million classified as debt securities in financial statements in accordance with accounting standards.</t>
  </si>
  <si>
    <t>c</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</si>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</sst>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0.0"/>
    <numFmt numFmtId="165" formatCode="_(* #,##0.0_);_(* \(#,##0.0\);_(* &quot;-&quot;??_);_(@_)"/>
    <numFmt numFmtId="166" formatCode="_(* #,##0.0_);_(* \(#,##0.0\);_(* &quot;-&quot;?_);_(@_)"/>
    <numFmt numFmtId="167" formatCode="0.00_)"/>
    <numFmt numFmtId="168" formatCode="_(* #,##0_);_(* \(#,##0\);_(* &quot;-&quot;??_);_(@_)"/>
    <numFmt numFmtId="169" formatCode="_(* #,##0.0_);_(* \(#,##0.0\);_(* &quot;-&quot;_);_(@_)"/>
  </numFmts>
  <fonts count="48"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ont>
    <font>
      <sz val="10"/>
      <name val="Arial"/>
      <family val="2"/>
    </font>
    <font>
      <sz val="8"/>
      <name val="Arial"/>
      <family val="2"/>
    </font>
    <font>
      <sz val="11"/>
      <name val="Arial"/>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ont>
    <font>
      <b/>
      <i/>
      <sz val="16"/>
      <name val="Helv"/>
    </font>
    <font>
      <sz val="10"/>
      <color indexed="8"/>
      <name val="Tahoma"/>
      <family val="2"/>
    </font>
    <font>
      <sz val="10"/>
      <name val="Courier"/>
      <family val="3"/>
    </font>
    <font>
      <b/>
      <sz val="8"/>
      <name val="Arial"/>
      <family val="2"/>
    </font>
    <font>
      <vertAlign val="superscript"/>
      <sz val="8"/>
      <name val="Arial"/>
      <family val="2"/>
    </font>
    <font>
      <sz val="10"/>
      <color indexed="8"/>
      <name val="Arial"/>
      <family val="2"/>
    </font>
    <font>
      <b/>
      <sz val="10"/>
      <color indexed="8"/>
      <name val="Arial"/>
      <family val="2"/>
    </font>
    <font>
      <b/>
      <sz val="11"/>
      <color rgb="FF007DB7"/>
      <name val="Arial"/>
      <family val="2"/>
    </font>
    <font>
      <sz val="11"/>
      <color rgb="FF007DB7"/>
      <name val="Arial"/>
      <family val="2"/>
    </font>
    <font>
      <b/>
      <sz val="10"/>
      <name val="Arial"/>
      <family val="2"/>
    </font>
    <font>
      <vertAlign val="superscript"/>
      <sz val="10"/>
      <name val="Arial"/>
      <family val="2"/>
    </font>
    <font>
      <sz val="7"/>
      <color indexed="10"/>
      <name val="Arial"/>
      <family val="2"/>
    </font>
    <font>
      <sz val="11"/>
      <color indexed="8"/>
      <name val="Arial"/>
      <family val="2"/>
    </font>
    <font>
      <b/>
      <sz val="11"/>
      <name val="Arial"/>
      <family val="2"/>
    </font>
    <font>
      <sz val="8"/>
      <color indexed="8"/>
      <name val="Arial"/>
      <family val="2"/>
    </font>
    <font>
      <u/>
      <sz val="11"/>
      <color indexed="12"/>
      <name val="Arial"/>
      <family val="2"/>
    </font>
    <font>
      <u/>
      <sz val="11"/>
      <color indexed="20"/>
      <name val="Arial"/>
      <family val="2"/>
    </font>
    <font>
      <b/>
      <sz val="11"/>
      <color indexed="8"/>
      <name val="Arial"/>
      <family val="2"/>
    </font>
    <font>
      <b/>
      <vertAlign val="superscript"/>
      <sz val="11"/>
      <color indexed="8"/>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2">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indexed="64"/>
      </top>
      <bottom style="thin">
        <color auto="1"/>
      </bottom>
      <diagonal/>
    </border>
    <border>
      <left/>
      <right/>
      <top style="thin">
        <color indexed="64"/>
      </top>
      <bottom/>
      <diagonal/>
    </border>
    <border>
      <left/>
      <right/>
      <top/>
      <bottom style="thin">
        <color theme="0" tint="-0.24994659260841701"/>
      </bottom>
      <diagonal/>
    </border>
    <border>
      <left/>
      <right/>
      <top/>
      <bottom style="thin">
        <color indexed="64"/>
      </bottom>
      <diagonal/>
    </border>
  </borders>
  <cellStyleXfs count="37">
    <xf numFmtId="0" fontId="0" fillId="0" borderId="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7"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43" fontId="5"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0" fontId="44" fillId="0" borderId="0" applyNumberFormat="0" applyFill="0" applyBorder="0" applyAlignment="0" applyProtection="0"/>
    <xf numFmtId="0" fontId="45" fillId="0" borderId="0" applyNumberFormat="0" applyFill="0" applyBorder="0" applyAlignment="0" applyProtection="0"/>
  </cellStyleXfs>
  <cellXfs count="148">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5" fontId="16" fillId="2" borderId="0" xfId="2" applyNumberFormat="1" applyFont="1" applyFill="1"/>
    <xf numFmtId="0" fontId="14" fillId="2" borderId="2" xfId="0" applyFont="1" applyFill="1" applyBorder="1"/>
    <xf numFmtId="0" fontId="16" fillId="2" borderId="2" xfId="0" applyFont="1" applyFill="1" applyBorder="1"/>
    <xf numFmtId="165" fontId="14" fillId="2" borderId="0" xfId="2" applyNumberFormat="1" applyFont="1" applyFill="1" applyAlignment="1">
      <alignment horizontal="center"/>
    </xf>
    <xf numFmtId="165"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5"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Alignment="1">
      <alignment horizontal="center"/>
    </xf>
    <xf numFmtId="0" fontId="9" fillId="3" borderId="4" xfId="0" applyFont="1" applyFill="1" applyBorder="1"/>
    <xf numFmtId="165" fontId="9" fillId="3" borderId="4" xfId="2" applyNumberFormat="1" applyFont="1" applyFill="1" applyBorder="1"/>
    <xf numFmtId="0" fontId="9" fillId="4" borderId="5" xfId="0" applyFont="1" applyFill="1" applyBorder="1"/>
    <xf numFmtId="165" fontId="9" fillId="4" borderId="5" xfId="2" applyNumberFormat="1" applyFont="1" applyFill="1" applyBorder="1"/>
    <xf numFmtId="0" fontId="9" fillId="3" borderId="5" xfId="0" applyFont="1" applyFill="1" applyBorder="1"/>
    <xf numFmtId="165" fontId="9" fillId="3" borderId="5" xfId="2" applyNumberFormat="1" applyFont="1" applyFill="1" applyBorder="1"/>
    <xf numFmtId="0" fontId="9" fillId="4" borderId="6" xfId="0" applyFont="1" applyFill="1" applyBorder="1"/>
    <xf numFmtId="165" fontId="9" fillId="4" borderId="6" xfId="2" applyNumberFormat="1" applyFont="1" applyFill="1" applyBorder="1"/>
    <xf numFmtId="43" fontId="16" fillId="2" borderId="0" xfId="2" applyFont="1" applyFill="1"/>
    <xf numFmtId="166" fontId="14" fillId="2" borderId="2" xfId="0" applyNumberFormat="1" applyFont="1" applyFill="1" applyBorder="1"/>
    <xf numFmtId="43" fontId="10" fillId="2" borderId="0" xfId="0" applyNumberFormat="1" applyFont="1" applyFill="1"/>
    <xf numFmtId="43" fontId="16" fillId="2" borderId="0" xfId="0" applyNumberFormat="1" applyFont="1" applyFill="1"/>
    <xf numFmtId="43" fontId="10" fillId="2" borderId="0" xfId="2" applyFont="1" applyFill="1"/>
    <xf numFmtId="43" fontId="14" fillId="2" borderId="2" xfId="0" applyNumberFormat="1" applyFont="1" applyFill="1" applyBorder="1"/>
    <xf numFmtId="0" fontId="14" fillId="0" borderId="0" xfId="0" applyFont="1"/>
    <xf numFmtId="165" fontId="14" fillId="2" borderId="0" xfId="0" applyNumberFormat="1" applyFont="1" applyFill="1"/>
    <xf numFmtId="165" fontId="14" fillId="2" borderId="2" xfId="0" applyNumberFormat="1" applyFont="1" applyFill="1" applyBorder="1"/>
    <xf numFmtId="165" fontId="16" fillId="2" borderId="0" xfId="0" applyNumberFormat="1" applyFont="1" applyFill="1"/>
    <xf numFmtId="165" fontId="17" fillId="2" borderId="0" xfId="2" applyNumberFormat="1" applyFont="1" applyFill="1"/>
    <xf numFmtId="0" fontId="16" fillId="2" borderId="0" xfId="0" quotePrefix="1" applyFont="1" applyFill="1"/>
    <xf numFmtId="43" fontId="14" fillId="2" borderId="0" xfId="2" applyFont="1" applyFill="1"/>
    <xf numFmtId="43" fontId="14" fillId="2" borderId="0" xfId="2" applyFont="1" applyFill="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5" fontId="20" fillId="2" borderId="0" xfId="2" applyNumberFormat="1" applyFont="1" applyFill="1"/>
    <xf numFmtId="165" fontId="12" fillId="0" borderId="0" xfId="0" applyNumberFormat="1" applyFont="1"/>
    <xf numFmtId="43" fontId="20" fillId="2" borderId="0" xfId="0" applyNumberFormat="1" applyFont="1" applyFill="1"/>
    <xf numFmtId="0" fontId="16" fillId="0" borderId="0" xfId="0" applyFo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43" fontId="16" fillId="0" borderId="0" xfId="1" applyFont="1"/>
    <xf numFmtId="43" fontId="14" fillId="0" borderId="2" xfId="0" applyNumberFormat="1" applyFont="1" applyBorder="1"/>
    <xf numFmtId="165" fontId="16" fillId="0" borderId="0" xfId="1" applyNumberFormat="1" applyFont="1"/>
    <xf numFmtId="165" fontId="16" fillId="0" borderId="0" xfId="0" applyNumberFormat="1" applyFont="1"/>
    <xf numFmtId="165" fontId="14" fillId="0" borderId="2" xfId="0" applyNumberFormat="1" applyFont="1" applyBorder="1"/>
    <xf numFmtId="43" fontId="14" fillId="0" borderId="2" xfId="1" applyFont="1" applyBorder="1"/>
    <xf numFmtId="165" fontId="14" fillId="0" borderId="2" xfId="1" applyNumberFormat="1" applyFont="1" applyBorder="1"/>
    <xf numFmtId="43" fontId="16" fillId="0" borderId="0" xfId="0" applyNumberFormat="1" applyFont="1"/>
    <xf numFmtId="164" fontId="16" fillId="0" borderId="0" xfId="0" applyNumberFormat="1" applyFont="1"/>
    <xf numFmtId="164" fontId="14" fillId="0" borderId="2" xfId="0" applyNumberFormat="1" applyFont="1" applyBorder="1"/>
    <xf numFmtId="0" fontId="14" fillId="0" borderId="3" xfId="0" applyFont="1" applyBorder="1"/>
    <xf numFmtId="165" fontId="24" fillId="2" borderId="0" xfId="2" applyNumberFormat="1" applyFont="1" applyFill="1"/>
    <xf numFmtId="165" fontId="25" fillId="2" borderId="2" xfId="2" applyNumberFormat="1" applyFont="1" applyFill="1" applyBorder="1"/>
    <xf numFmtId="165" fontId="14" fillId="2" borderId="2" xfId="2" applyNumberFormat="1" applyFont="1" applyFill="1" applyBorder="1" applyAlignment="1">
      <alignment horizontal="centerContinuous"/>
    </xf>
    <xf numFmtId="165" fontId="14" fillId="2" borderId="3" xfId="2" applyNumberFormat="1" applyFont="1" applyFill="1" applyBorder="1" applyAlignment="1">
      <alignment horizontal="centerContinuous"/>
    </xf>
    <xf numFmtId="165" fontId="14" fillId="2" borderId="1" xfId="2" applyNumberFormat="1" applyFont="1" applyFill="1" applyBorder="1" applyAlignment="1">
      <alignment horizontal="center"/>
    </xf>
    <xf numFmtId="165" fontId="16" fillId="2" borderId="3" xfId="2" applyNumberFormat="1" applyFont="1" applyFill="1" applyBorder="1"/>
    <xf numFmtId="165" fontId="16" fillId="2" borderId="3" xfId="2" applyNumberFormat="1" applyFont="1" applyFill="1" applyBorder="1" applyAlignment="1">
      <alignment horizontal="centerContinuous"/>
    </xf>
    <xf numFmtId="165" fontId="14" fillId="2" borderId="3" xfId="2" applyNumberFormat="1" applyFont="1" applyFill="1" applyBorder="1" applyAlignment="1">
      <alignment horizontal="center"/>
    </xf>
    <xf numFmtId="165" fontId="16" fillId="2" borderId="2" xfId="2" applyNumberFormat="1" applyFont="1" applyFill="1" applyBorder="1" applyAlignment="1">
      <alignment horizontal="centerContinuous"/>
    </xf>
    <xf numFmtId="0" fontId="25" fillId="2" borderId="0" xfId="0" applyFont="1" applyFill="1"/>
    <xf numFmtId="165" fontId="25" fillId="2" borderId="0" xfId="2" applyNumberFormat="1" applyFont="1" applyFill="1"/>
    <xf numFmtId="0" fontId="25" fillId="5" borderId="0" xfId="0" applyFont="1" applyFill="1"/>
    <xf numFmtId="165" fontId="25" fillId="5" borderId="0" xfId="2" applyNumberFormat="1" applyFont="1" applyFill="1"/>
    <xf numFmtId="0" fontId="26" fillId="0" borderId="0" xfId="0" applyFont="1"/>
    <xf numFmtId="165" fontId="16" fillId="0" borderId="0" xfId="1" applyNumberFormat="1" applyFont="1" applyAlignment="1">
      <alignment wrapText="1"/>
    </xf>
    <xf numFmtId="0" fontId="38" fillId="8" borderId="9" xfId="0" applyFont="1" applyFill="1" applyBorder="1" applyAlignment="1">
      <alignment horizontal="left"/>
    </xf>
    <xf numFmtId="168" fontId="6" fillId="8" borderId="0" xfId="3" applyNumberFormat="1" applyFont="1" applyFill="1" applyBorder="1"/>
    <xf numFmtId="0" fontId="6" fillId="8" borderId="0" xfId="3" applyNumberFormat="1" applyFont="1" applyFill="1" applyBorder="1" applyAlignment="1"/>
    <xf numFmtId="168" fontId="6" fillId="8" borderId="0" xfId="3" applyNumberFormat="1" applyFont="1" applyFill="1" applyBorder="1" applyAlignment="1">
      <alignment horizontal="left" indent="1"/>
    </xf>
    <xf numFmtId="0" fontId="6" fillId="8" borderId="0" xfId="3" applyNumberFormat="1" applyFont="1" applyFill="1" applyBorder="1"/>
    <xf numFmtId="0" fontId="38" fillId="8" borderId="10" xfId="20" applyFont="1" applyFill="1" applyBorder="1"/>
    <xf numFmtId="168" fontId="6" fillId="8" borderId="0" xfId="3" applyNumberFormat="1" applyFont="1" applyFill="1" applyBorder="1" applyAlignment="1">
      <alignment horizontal="left"/>
    </xf>
    <xf numFmtId="0" fontId="38" fillId="8" borderId="0" xfId="3" applyNumberFormat="1" applyFont="1" applyFill="1" applyBorder="1"/>
    <xf numFmtId="0" fontId="38" fillId="8" borderId="0" xfId="3" applyNumberFormat="1" applyFont="1" applyFill="1" applyBorder="1" applyAlignment="1">
      <alignment horizontal="left" vertical="center"/>
    </xf>
    <xf numFmtId="0" fontId="6" fillId="8" borderId="0" xfId="3" applyNumberFormat="1" applyFont="1" applyFill="1" applyBorder="1" applyAlignment="1">
      <alignment horizontal="left" vertical="center"/>
    </xf>
    <xf numFmtId="0" fontId="41" fillId="8" borderId="0" xfId="0" applyFont="1" applyFill="1" applyBorder="1"/>
    <xf numFmtId="0" fontId="36" fillId="8" borderId="0" xfId="7" applyFont="1" applyFill="1" applyBorder="1"/>
    <xf numFmtId="168" fontId="41" fillId="8" borderId="0" xfId="3" applyNumberFormat="1" applyFont="1" applyFill="1" applyBorder="1"/>
    <xf numFmtId="3" fontId="42" fillId="8" borderId="0" xfId="3" applyNumberFormat="1" applyFont="1" applyFill="1" applyBorder="1"/>
    <xf numFmtId="0" fontId="37" fillId="8" borderId="0" xfId="7" applyFont="1" applyFill="1" applyBorder="1"/>
    <xf numFmtId="3" fontId="40" fillId="8" borderId="0" xfId="3" applyNumberFormat="1" applyFont="1" applyFill="1" applyBorder="1" applyAlignment="1">
      <alignment horizontal="right"/>
    </xf>
    <xf numFmtId="0" fontId="42" fillId="8" borderId="0" xfId="7" applyFont="1" applyFill="1" applyBorder="1"/>
    <xf numFmtId="0" fontId="38" fillId="8" borderId="0" xfId="0" applyFont="1" applyFill="1" applyBorder="1" applyAlignment="1">
      <alignment horizontal="left"/>
    </xf>
    <xf numFmtId="0" fontId="41" fillId="8" borderId="0" xfId="0" applyFont="1" applyFill="1" applyBorder="1" applyAlignment="1">
      <alignment vertical="center"/>
    </xf>
    <xf numFmtId="0" fontId="38" fillId="8" borderId="0" xfId="20" applyFont="1" applyFill="1" applyBorder="1"/>
    <xf numFmtId="166" fontId="6" fillId="8" borderId="0" xfId="0" applyNumberFormat="1" applyFont="1" applyFill="1" applyBorder="1" applyAlignment="1">
      <alignment vertical="top"/>
    </xf>
    <xf numFmtId="0" fontId="6" fillId="8" borderId="0" xfId="20" applyFont="1" applyFill="1" applyBorder="1" applyAlignment="1">
      <alignment horizontal="left" indent="3"/>
    </xf>
    <xf numFmtId="0" fontId="34" fillId="8" borderId="0" xfId="0" applyFont="1" applyFill="1" applyBorder="1"/>
    <xf numFmtId="0" fontId="38" fillId="8" borderId="0" xfId="20" applyFont="1" applyFill="1" applyBorder="1" applyAlignment="1">
      <alignment horizontal="left" indent="3"/>
    </xf>
    <xf numFmtId="0" fontId="6" fillId="8" borderId="0" xfId="20" applyFont="1" applyFill="1" applyBorder="1" applyAlignment="1"/>
    <xf numFmtId="0" fontId="6" fillId="8" borderId="0" xfId="20" applyFont="1" applyFill="1" applyBorder="1"/>
    <xf numFmtId="0" fontId="6" fillId="8" borderId="0" xfId="20" applyFont="1" applyFill="1" applyBorder="1" applyAlignment="1">
      <alignment horizontal="left"/>
    </xf>
    <xf numFmtId="0" fontId="6" fillId="8" borderId="0" xfId="0" applyFont="1" applyFill="1" applyBorder="1" applyAlignment="1">
      <alignment horizontal="left" indent="3"/>
    </xf>
    <xf numFmtId="0" fontId="6" fillId="8" borderId="0" xfId="0" applyFont="1" applyFill="1" applyBorder="1" applyAlignment="1"/>
    <xf numFmtId="0" fontId="6" fillId="8" borderId="0" xfId="0" applyFont="1" applyFill="1" applyBorder="1" applyAlignment="1">
      <alignment horizontal="left"/>
    </xf>
    <xf numFmtId="0" fontId="46" fillId="8" borderId="0" xfId="0" applyFont="1" applyFill="1" applyBorder="1"/>
    <xf numFmtId="49" fontId="7" fillId="8" borderId="0" xfId="7" applyNumberFormat="1" applyFont="1" applyFill="1" applyBorder="1"/>
    <xf numFmtId="168" fontId="43" fillId="8" borderId="0" xfId="3" applyNumberFormat="1" applyFont="1" applyFill="1" applyBorder="1"/>
    <xf numFmtId="3" fontId="32" fillId="8" borderId="0" xfId="3" applyNumberFormat="1" applyFont="1" applyFill="1" applyBorder="1"/>
    <xf numFmtId="0" fontId="38" fillId="8" borderId="11" xfId="0" applyFont="1" applyFill="1" applyBorder="1" applyAlignment="1">
      <alignment horizontal="left"/>
    </xf>
    <xf numFmtId="0" fontId="35" fillId="8" borderId="11" xfId="1" applyNumberFormat="1" applyFont="1" applyFill="1" applyBorder="1" applyAlignment="1">
      <alignment horizontal="left" indent="5"/>
    </xf>
    <xf numFmtId="0" fontId="35" fillId="8" borderId="11" xfId="1" applyNumberFormat="1" applyFont="1" applyFill="1" applyBorder="1" applyAlignment="1">
      <alignment horizontal="right" wrapText="1"/>
    </xf>
    <xf numFmtId="0" fontId="35" fillId="8" borderId="8" xfId="1" applyNumberFormat="1" applyFont="1" applyFill="1" applyBorder="1" applyAlignment="1">
      <alignment horizontal="left" vertical="center" indent="5"/>
    </xf>
    <xf numFmtId="169" fontId="38" fillId="8" borderId="0" xfId="20" applyNumberFormat="1" applyFont="1" applyFill="1"/>
    <xf numFmtId="169" fontId="6" fillId="8" borderId="0" xfId="20" applyNumberFormat="1" applyFont="1" applyFill="1"/>
    <xf numFmtId="41" fontId="6" fillId="8" borderId="0" xfId="20" applyNumberFormat="1" applyFont="1" applyFill="1"/>
    <xf numFmtId="41" fontId="38" fillId="8" borderId="10" xfId="20" applyNumberFormat="1" applyFont="1" applyFill="1" applyBorder="1"/>
    <xf numFmtId="169" fontId="6" fillId="8" borderId="0" xfId="20" applyNumberFormat="1" applyFont="1" applyFill="1" applyBorder="1"/>
    <xf numFmtId="41" fontId="38" fillId="8" borderId="0" xfId="20" applyNumberFormat="1" applyFont="1" applyFill="1" applyBorder="1"/>
    <xf numFmtId="169" fontId="38" fillId="8" borderId="8" xfId="3" applyNumberFormat="1" applyFont="1" applyFill="1" applyBorder="1"/>
    <xf numFmtId="49" fontId="33" fillId="8" borderId="0" xfId="3" applyNumberFormat="1" applyFont="1" applyFill="1" applyBorder="1" applyAlignment="1">
      <alignment vertical="top" wrapText="1"/>
    </xf>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43" fontId="14" fillId="0" borderId="3" xfId="1" applyFont="1" applyBorder="1" applyAlignment="1">
      <alignment horizontal="center" vertical="center"/>
    </xf>
    <xf numFmtId="43" fontId="14" fillId="0" borderId="0" xfId="1" applyFont="1" applyAlignment="1">
      <alignment horizontal="center" vertical="center"/>
    </xf>
    <xf numFmtId="43" fontId="14" fillId="0" borderId="1" xfId="1" applyFont="1" applyBorder="1" applyAlignment="1">
      <alignment horizontal="center" vertical="center"/>
    </xf>
    <xf numFmtId="165" fontId="14" fillId="0" borderId="3" xfId="1" applyNumberFormat="1" applyFont="1" applyBorder="1" applyAlignment="1">
      <alignment horizontal="center" vertical="center"/>
    </xf>
    <xf numFmtId="165"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49" fontId="7" fillId="8" borderId="0" xfId="3" applyNumberFormat="1" applyFont="1" applyFill="1" applyBorder="1" applyAlignment="1">
      <alignment horizontal="left" wrapText="1"/>
    </xf>
    <xf numFmtId="49" fontId="38" fillId="8" borderId="8" xfId="3" applyNumberFormat="1" applyFont="1" applyFill="1" applyBorder="1" applyAlignment="1">
      <alignment horizontal="right" indent="5"/>
    </xf>
    <xf numFmtId="0" fontId="38" fillId="8" borderId="9" xfId="0" applyFont="1" applyFill="1" applyBorder="1" applyAlignment="1">
      <alignment horizontal="left"/>
    </xf>
    <xf numFmtId="0" fontId="38" fillId="8" borderId="11" xfId="0" applyFont="1" applyFill="1" applyBorder="1" applyAlignment="1">
      <alignment horizontal="left"/>
    </xf>
    <xf numFmtId="0" fontId="38" fillId="8" borderId="0" xfId="20" applyFont="1" applyFill="1" applyBorder="1" applyAlignment="1">
      <alignment horizontal="left" vertical="center" wrapText="1"/>
    </xf>
    <xf numFmtId="0" fontId="38" fillId="8" borderId="8" xfId="20" applyFont="1" applyFill="1" applyBorder="1" applyAlignment="1">
      <alignment horizontal="left" vertical="center" wrapText="1"/>
    </xf>
  </cellXfs>
  <cellStyles count="37">
    <cellStyle name="Comma" xfId="1" builtinId="3"/>
    <cellStyle name="Comma 2" xfId="2" xr:uid="{00000000-0005-0000-0000-000001000000}"/>
    <cellStyle name="Comma 2 2" xfId="3" xr:uid="{00000000-0005-0000-0000-000002000000}"/>
    <cellStyle name="Comma 2 4" xfId="31" xr:uid="{00000000-0005-0000-0000-000003000000}"/>
    <cellStyle name="Comma 3" xfId="4" xr:uid="{00000000-0005-0000-0000-000004000000}"/>
    <cellStyle name="Comma 3 2" xfId="12" xr:uid="{00000000-0005-0000-0000-000005000000}"/>
    <cellStyle name="Comma 3 3" xfId="13" xr:uid="{00000000-0005-0000-0000-000006000000}"/>
    <cellStyle name="Comma 4" xfId="14" xr:uid="{00000000-0005-0000-0000-000007000000}"/>
    <cellStyle name="Comma 5" xfId="15" xr:uid="{00000000-0005-0000-0000-000008000000}"/>
    <cellStyle name="Comma 6" xfId="33" xr:uid="{00000000-0005-0000-0000-000009000000}"/>
    <cellStyle name="Followed Hyperlink" xfId="36" builtinId="9" hidden="1"/>
    <cellStyle name="Grey" xfId="16" xr:uid="{00000000-0005-0000-0000-00000B000000}"/>
    <cellStyle name="Hyperlink" xfId="35" builtinId="8" hidden="1"/>
    <cellStyle name="Input [yellow]" xfId="17" xr:uid="{00000000-0005-0000-0000-00000D000000}"/>
    <cellStyle name="Normal" xfId="0" builtinId="0"/>
    <cellStyle name="Normal - Style1" xfId="18" xr:uid="{00000000-0005-0000-0000-00000F000000}"/>
    <cellStyle name="Normal 10" xfId="32" xr:uid="{00000000-0005-0000-0000-000010000000}"/>
    <cellStyle name="Normal 2" xfId="5" xr:uid="{00000000-0005-0000-0000-000011000000}"/>
    <cellStyle name="Normal 2 2" xfId="6" xr:uid="{00000000-0005-0000-0000-000012000000}"/>
    <cellStyle name="Normal 2 2 2" xfId="19" xr:uid="{00000000-0005-0000-0000-000013000000}"/>
    <cellStyle name="Normal 2 3" xfId="20" xr:uid="{00000000-0005-0000-0000-000014000000}"/>
    <cellStyle name="Normal 3" xfId="7" xr:uid="{00000000-0005-0000-0000-000015000000}"/>
    <cellStyle name="Normal 3 2" xfId="34" xr:uid="{00000000-0005-0000-0000-000016000000}"/>
    <cellStyle name="Normal 4" xfId="8" xr:uid="{00000000-0005-0000-0000-000017000000}"/>
    <cellStyle name="Normal 4 2" xfId="21" xr:uid="{00000000-0005-0000-0000-000018000000}"/>
    <cellStyle name="Normal 4 3" xfId="22" xr:uid="{00000000-0005-0000-0000-000019000000}"/>
    <cellStyle name="Normal 5" xfId="9" xr:uid="{00000000-0005-0000-0000-00001A000000}"/>
    <cellStyle name="Normal 6" xfId="10" xr:uid="{00000000-0005-0000-0000-00001B000000}"/>
    <cellStyle name="Normal 6 2" xfId="23" xr:uid="{00000000-0005-0000-0000-00001C000000}"/>
    <cellStyle name="Normal 6 3" xfId="29" xr:uid="{00000000-0005-0000-0000-00001D000000}"/>
    <cellStyle name="Normal 7" xfId="24" xr:uid="{00000000-0005-0000-0000-00001E000000}"/>
    <cellStyle name="Normal 7 2" xfId="25" xr:uid="{00000000-0005-0000-0000-00001F000000}"/>
    <cellStyle name="Normal 8" xfId="26" xr:uid="{00000000-0005-0000-0000-000020000000}"/>
    <cellStyle name="Normal 9" xfId="30" xr:uid="{00000000-0005-0000-0000-000021000000}"/>
    <cellStyle name="Percent [2]" xfId="27" xr:uid="{00000000-0005-0000-0000-000022000000}"/>
    <cellStyle name="Percent 2" xfId="11" xr:uid="{00000000-0005-0000-0000-000023000000}"/>
    <cellStyle name="Percent 2 2" xfId="28" xr:uid="{00000000-0005-0000-0000-000024000000}"/>
  </cellStyles>
  <dxfs count="0"/>
  <tableStyles count="0" defaultTableStyle="TableStyleMedium9"/>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256954</xdr:colOff>
      <xdr:row>0</xdr:row>
      <xdr:rowOff>28575</xdr:rowOff>
    </xdr:from>
    <xdr:to>
      <xdr:col>5</xdr:col>
      <xdr:colOff>208702</xdr:colOff>
      <xdr:row>4</xdr:row>
      <xdr:rowOff>46445</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541814" y="28575"/>
          <a:ext cx="6329937" cy="623197"/>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2020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itchFamily="34" charset="0"/>
              <a:cs typeface="Arial" pitchFamily="34" charset="0"/>
            </a:rPr>
            <a:t>www.adb.org/ar2020</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loans, commitments, public loans, sovereign, cofinancing, nonsovereign, private sector</a:t>
          </a:r>
        </a:p>
      </xdr:txBody>
    </xdr:sp>
    <xdr:clientData/>
  </xdr:twoCellAnchor>
  <xdr:twoCellAnchor editAs="oneCell">
    <xdr:from>
      <xdr:col>0</xdr:col>
      <xdr:colOff>42739</xdr:colOff>
      <xdr:row>0</xdr:row>
      <xdr:rowOff>53424</xdr:rowOff>
    </xdr:from>
    <xdr:to>
      <xdr:col>2</xdr:col>
      <xdr:colOff>168594</xdr:colOff>
      <xdr:row>3</xdr:row>
      <xdr:rowOff>134590</xdr:rowOff>
    </xdr:to>
    <xdr:pic>
      <xdr:nvPicPr>
        <xdr:cNvPr id="5" name="Picture 4">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739" y="53424"/>
          <a:ext cx="409773" cy="534519"/>
        </a:xfrm>
        <a:prstGeom prst="rect">
          <a:avLst/>
        </a:prstGeom>
        <a:ln w="3175">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codeName="Sheet4">
    <tabColor rgb="FFFFFF00"/>
    <pageSetUpPr fitToPage="1"/>
  </sheetPr>
  <dimension ref="A1:M51"/>
  <sheetViews>
    <sheetView workbookViewId="0">
      <pane ySplit="5" topLeftCell="A6" activePane="bottomLeft" state="frozenSplit"/>
      <selection pane="bottomLeft" activeCell="F56" sqref="F56"/>
    </sheetView>
  </sheetViews>
  <sheetFormatPr defaultColWidth="9" defaultRowHeight="15" x14ac:dyDescent="0.25"/>
  <cols>
    <col min="1" max="4" width="8.625" style="4" customWidth="1"/>
    <col min="5" max="5" width="3.625" style="4" customWidth="1"/>
    <col min="6" max="6" width="66.25" style="4" customWidth="1"/>
    <col min="7" max="8" width="9.125" style="5" bestFit="1" customWidth="1"/>
    <col min="9" max="9" width="11.125" style="5" customWidth="1"/>
    <col min="10" max="10" width="11.875" style="5" bestFit="1" customWidth="1"/>
    <col min="11" max="11" width="11.875" style="5" customWidth="1"/>
    <col min="12" max="12" width="9.125" style="5" bestFit="1" customWidth="1"/>
    <col min="13" max="16384" width="9" style="4"/>
  </cols>
  <sheetData>
    <row r="1" spans="1:12" ht="17.25" x14ac:dyDescent="0.25">
      <c r="A1" s="3" t="s">
        <v>100</v>
      </c>
      <c r="B1" s="3"/>
      <c r="C1" s="3"/>
      <c r="D1" s="3"/>
      <c r="E1" s="3"/>
    </row>
    <row r="2" spans="1:12" x14ac:dyDescent="0.25">
      <c r="A2" s="4" t="s">
        <v>37</v>
      </c>
    </row>
    <row r="4" spans="1:12" x14ac:dyDescent="0.25">
      <c r="A4" s="16"/>
      <c r="B4" s="16"/>
      <c r="C4" s="16"/>
      <c r="D4" s="16"/>
      <c r="E4" s="16"/>
      <c r="F4" s="16"/>
      <c r="G4" s="73"/>
      <c r="H4" s="73"/>
      <c r="I4" s="75" t="s">
        <v>12</v>
      </c>
      <c r="J4" s="70" t="s">
        <v>32</v>
      </c>
      <c r="K4" s="76"/>
      <c r="L4" s="73"/>
    </row>
    <row r="5" spans="1:12" x14ac:dyDescent="0.25">
      <c r="A5" s="17" t="s">
        <v>39</v>
      </c>
      <c r="B5" s="17"/>
      <c r="C5" s="17"/>
      <c r="D5" s="17"/>
      <c r="E5" s="17"/>
      <c r="F5" s="15"/>
      <c r="G5" s="72" t="s">
        <v>33</v>
      </c>
      <c r="H5" s="72" t="s">
        <v>34</v>
      </c>
      <c r="I5" s="18" t="s">
        <v>13</v>
      </c>
      <c r="J5" s="72" t="s">
        <v>14</v>
      </c>
      <c r="K5" s="72" t="s">
        <v>73</v>
      </c>
      <c r="L5" s="72" t="s">
        <v>36</v>
      </c>
    </row>
    <row r="6" spans="1:12" x14ac:dyDescent="0.25">
      <c r="A6" s="3" t="s">
        <v>114</v>
      </c>
      <c r="B6" s="3"/>
      <c r="C6" s="3"/>
      <c r="D6" s="3"/>
      <c r="E6" s="3"/>
      <c r="G6" s="8"/>
      <c r="H6" s="8"/>
      <c r="I6" s="20"/>
      <c r="J6" s="8"/>
      <c r="K6" s="8"/>
      <c r="L6" s="8"/>
    </row>
    <row r="7" spans="1:12" s="3" customFormat="1" x14ac:dyDescent="0.25">
      <c r="A7" s="4"/>
      <c r="B7" s="4" t="s">
        <v>115</v>
      </c>
      <c r="C7" s="4"/>
      <c r="D7" s="3" t="s">
        <v>87</v>
      </c>
      <c r="G7" s="9">
        <f t="shared" ref="G7:L7" si="0">SUM(G8:G10)</f>
        <v>0</v>
      </c>
      <c r="H7" s="9">
        <f t="shared" si="0"/>
        <v>0</v>
      </c>
      <c r="I7" s="9">
        <f t="shared" si="0"/>
        <v>0</v>
      </c>
      <c r="J7" s="9">
        <f t="shared" si="0"/>
        <v>0</v>
      </c>
      <c r="K7" s="9">
        <f t="shared" si="0"/>
        <v>0</v>
      </c>
      <c r="L7" s="9">
        <f t="shared" si="0"/>
        <v>0</v>
      </c>
    </row>
    <row r="8" spans="1:12" s="3" customFormat="1" x14ac:dyDescent="0.25">
      <c r="A8" s="4"/>
      <c r="B8" s="4"/>
      <c r="C8" s="4" t="s">
        <v>116</v>
      </c>
      <c r="D8" s="4"/>
      <c r="E8" s="4"/>
      <c r="F8" s="4"/>
      <c r="G8" s="5"/>
      <c r="H8" s="5"/>
      <c r="I8" s="5"/>
      <c r="J8" s="5"/>
      <c r="K8" s="5"/>
      <c r="L8" s="5"/>
    </row>
    <row r="9" spans="1:12" x14ac:dyDescent="0.25">
      <c r="D9" s="4" t="s">
        <v>117</v>
      </c>
      <c r="F9" s="10"/>
      <c r="L9" s="5">
        <f>SUM(G9:J9)</f>
        <v>0</v>
      </c>
    </row>
    <row r="10" spans="1:12" x14ac:dyDescent="0.25">
      <c r="F10" s="10"/>
      <c r="L10" s="5">
        <f t="shared" ref="L10:L25" si="1">SUM(G10:J10)</f>
        <v>0</v>
      </c>
    </row>
    <row r="11" spans="1:12" s="3" customFormat="1" x14ac:dyDescent="0.25">
      <c r="D11" s="3" t="s">
        <v>88</v>
      </c>
      <c r="F11" s="11"/>
      <c r="G11" s="9">
        <f t="shared" ref="G11:L11" si="2">SUM(G12:G13)</f>
        <v>0</v>
      </c>
      <c r="H11" s="9">
        <f t="shared" si="2"/>
        <v>0</v>
      </c>
      <c r="I11" s="9">
        <f t="shared" si="2"/>
        <v>0</v>
      </c>
      <c r="J11" s="9">
        <f t="shared" si="2"/>
        <v>0</v>
      </c>
      <c r="K11" s="9">
        <f t="shared" si="2"/>
        <v>0</v>
      </c>
      <c r="L11" s="9">
        <f t="shared" si="2"/>
        <v>0</v>
      </c>
    </row>
    <row r="12" spans="1:12" x14ac:dyDescent="0.25">
      <c r="F12" s="10"/>
    </row>
    <row r="13" spans="1:12" x14ac:dyDescent="0.25">
      <c r="F13" s="10"/>
      <c r="L13" s="5">
        <f t="shared" si="1"/>
        <v>0</v>
      </c>
    </row>
    <row r="14" spans="1:12" x14ac:dyDescent="0.25">
      <c r="F14" s="10"/>
      <c r="L14" s="5">
        <f t="shared" si="1"/>
        <v>0</v>
      </c>
    </row>
    <row r="15" spans="1:12" s="3" customFormat="1" x14ac:dyDescent="0.25">
      <c r="D15" s="3" t="s">
        <v>89</v>
      </c>
      <c r="F15" s="11"/>
      <c r="G15" s="9">
        <f t="shared" ref="G15:L15" si="3">SUM(G16:G17)</f>
        <v>0</v>
      </c>
      <c r="H15" s="9">
        <f t="shared" si="3"/>
        <v>0</v>
      </c>
      <c r="I15" s="9">
        <f t="shared" si="3"/>
        <v>0</v>
      </c>
      <c r="J15" s="9">
        <f t="shared" si="3"/>
        <v>0</v>
      </c>
      <c r="K15" s="9">
        <f t="shared" si="3"/>
        <v>0</v>
      </c>
      <c r="L15" s="9">
        <f t="shared" si="3"/>
        <v>0</v>
      </c>
    </row>
    <row r="16" spans="1:12" x14ac:dyDescent="0.25">
      <c r="F16" s="10"/>
    </row>
    <row r="17" spans="4:12" x14ac:dyDescent="0.25">
      <c r="F17" s="10"/>
      <c r="K17" s="9"/>
      <c r="L17" s="5">
        <f t="shared" si="1"/>
        <v>0</v>
      </c>
    </row>
    <row r="18" spans="4:12" x14ac:dyDescent="0.25">
      <c r="F18" s="10"/>
      <c r="K18" s="9">
        <f>SUM(K19:K20)</f>
        <v>0</v>
      </c>
      <c r="L18" s="5">
        <f t="shared" si="1"/>
        <v>0</v>
      </c>
    </row>
    <row r="19" spans="4:12" s="3" customFormat="1" x14ac:dyDescent="0.25">
      <c r="D19" s="3" t="s">
        <v>90</v>
      </c>
      <c r="F19" s="11"/>
      <c r="G19" s="9">
        <f>SUM(G20:G21)</f>
        <v>0</v>
      </c>
      <c r="H19" s="9">
        <f>SUM(H20:H21)</f>
        <v>0</v>
      </c>
      <c r="I19" s="9">
        <f>SUM(I20:I21)</f>
        <v>0</v>
      </c>
      <c r="J19" s="9">
        <f>SUM(J20:J21)</f>
        <v>0</v>
      </c>
      <c r="K19" s="9">
        <f>SUM(K20:K21)</f>
        <v>0</v>
      </c>
      <c r="L19" s="9">
        <f>SUM(L20:L21)</f>
        <v>0</v>
      </c>
    </row>
    <row r="20" spans="4:12" x14ac:dyDescent="0.25">
      <c r="F20" s="10"/>
      <c r="L20" s="5">
        <f t="shared" si="1"/>
        <v>0</v>
      </c>
    </row>
    <row r="21" spans="4:12" x14ac:dyDescent="0.25">
      <c r="F21" s="10"/>
      <c r="L21" s="5">
        <f t="shared" si="1"/>
        <v>0</v>
      </c>
    </row>
    <row r="22" spans="4:12" x14ac:dyDescent="0.25">
      <c r="F22" s="10"/>
    </row>
    <row r="23" spans="4:12" s="3" customFormat="1" x14ac:dyDescent="0.25">
      <c r="D23" s="3" t="s">
        <v>91</v>
      </c>
      <c r="F23" s="11"/>
      <c r="G23" s="9">
        <f t="shared" ref="G23:L23" si="4">SUM(G24:G25)</f>
        <v>0</v>
      </c>
      <c r="H23" s="9">
        <f t="shared" si="4"/>
        <v>0</v>
      </c>
      <c r="I23" s="9">
        <f t="shared" si="4"/>
        <v>0</v>
      </c>
      <c r="J23" s="9">
        <f t="shared" si="4"/>
        <v>0</v>
      </c>
      <c r="K23" s="9">
        <f t="shared" si="4"/>
        <v>0</v>
      </c>
      <c r="L23" s="9">
        <f t="shared" si="4"/>
        <v>0</v>
      </c>
    </row>
    <row r="24" spans="4:12" x14ac:dyDescent="0.25">
      <c r="F24" s="10"/>
      <c r="L24" s="5">
        <f t="shared" si="1"/>
        <v>0</v>
      </c>
    </row>
    <row r="25" spans="4:12" x14ac:dyDescent="0.25">
      <c r="F25" s="10"/>
      <c r="L25" s="5">
        <f t="shared" si="1"/>
        <v>0</v>
      </c>
    </row>
    <row r="26" spans="4:12" x14ac:dyDescent="0.25">
      <c r="F26" s="10"/>
    </row>
    <row r="27" spans="4:12" s="3" customFormat="1" x14ac:dyDescent="0.25">
      <c r="D27" s="3" t="s">
        <v>92</v>
      </c>
      <c r="F27" s="11"/>
      <c r="G27" s="9">
        <f t="shared" ref="G27:L27" si="5">SUM(G28:G30)</f>
        <v>0</v>
      </c>
      <c r="H27" s="9">
        <f t="shared" si="5"/>
        <v>0</v>
      </c>
      <c r="I27" s="9">
        <f t="shared" si="5"/>
        <v>0</v>
      </c>
      <c r="J27" s="9">
        <f t="shared" si="5"/>
        <v>0</v>
      </c>
      <c r="K27" s="9">
        <f t="shared" si="5"/>
        <v>0</v>
      </c>
      <c r="L27" s="9">
        <f t="shared" si="5"/>
        <v>0</v>
      </c>
    </row>
    <row r="28" spans="4:12" x14ac:dyDescent="0.25">
      <c r="F28" s="10"/>
    </row>
    <row r="29" spans="4:12" x14ac:dyDescent="0.25">
      <c r="F29" s="10"/>
      <c r="L29" s="5">
        <f>SUM(G29:J29)</f>
        <v>0</v>
      </c>
    </row>
    <row r="30" spans="4:12" x14ac:dyDescent="0.25">
      <c r="F30" s="10"/>
      <c r="L30" s="5">
        <f>SUM(G30:J30)</f>
        <v>0</v>
      </c>
    </row>
    <row r="31" spans="4:12" s="3" customFormat="1" x14ac:dyDescent="0.25">
      <c r="D31" s="3" t="s">
        <v>93</v>
      </c>
      <c r="F31" s="11"/>
      <c r="G31" s="9">
        <f t="shared" ref="G31:L31" si="6">SUM(G32:G33)</f>
        <v>0</v>
      </c>
      <c r="H31" s="9">
        <f t="shared" si="6"/>
        <v>0</v>
      </c>
      <c r="I31" s="9">
        <f t="shared" si="6"/>
        <v>0</v>
      </c>
      <c r="J31" s="9">
        <f t="shared" si="6"/>
        <v>0</v>
      </c>
      <c r="K31" s="9">
        <f t="shared" si="6"/>
        <v>0</v>
      </c>
      <c r="L31" s="9">
        <f t="shared" si="6"/>
        <v>0</v>
      </c>
    </row>
    <row r="32" spans="4:12" x14ac:dyDescent="0.25">
      <c r="F32" s="10"/>
    </row>
    <row r="33" spans="1:13" x14ac:dyDescent="0.25">
      <c r="F33" s="10"/>
      <c r="L33" s="5">
        <f>SUM(G33:J33)</f>
        <v>0</v>
      </c>
    </row>
    <row r="34" spans="1:13" x14ac:dyDescent="0.25">
      <c r="F34" s="10"/>
      <c r="L34" s="5">
        <f>SUM(G34:J34)</f>
        <v>0</v>
      </c>
    </row>
    <row r="35" spans="1:13" s="3" customFormat="1" x14ac:dyDescent="0.25">
      <c r="D35" s="3" t="s">
        <v>94</v>
      </c>
      <c r="F35" s="11"/>
      <c r="G35" s="9">
        <f t="shared" ref="G35:L35" si="7">SUM(G36:G37)</f>
        <v>0</v>
      </c>
      <c r="H35" s="9">
        <f t="shared" si="7"/>
        <v>0</v>
      </c>
      <c r="I35" s="9">
        <f t="shared" si="7"/>
        <v>0</v>
      </c>
      <c r="J35" s="9">
        <f t="shared" si="7"/>
        <v>0</v>
      </c>
      <c r="K35" s="9">
        <f t="shared" si="7"/>
        <v>0</v>
      </c>
      <c r="L35" s="9">
        <f t="shared" si="7"/>
        <v>0</v>
      </c>
    </row>
    <row r="36" spans="1:13" x14ac:dyDescent="0.25">
      <c r="F36" s="10"/>
    </row>
    <row r="37" spans="1:13" x14ac:dyDescent="0.25">
      <c r="F37" s="10"/>
      <c r="L37" s="5">
        <f>SUM(G37:J37)</f>
        <v>0</v>
      </c>
    </row>
    <row r="38" spans="1:13" x14ac:dyDescent="0.25">
      <c r="F38" s="10"/>
      <c r="L38" s="5">
        <f>SUM(G38:J38)</f>
        <v>0</v>
      </c>
    </row>
    <row r="39" spans="1:13" s="3" customFormat="1" x14ac:dyDescent="0.25">
      <c r="D39" s="3" t="s">
        <v>95</v>
      </c>
      <c r="F39" s="11"/>
      <c r="G39" s="9">
        <f t="shared" ref="G39:L39" si="8">SUM(G40:G41)</f>
        <v>0</v>
      </c>
      <c r="H39" s="9">
        <f t="shared" si="8"/>
        <v>0</v>
      </c>
      <c r="I39" s="9">
        <f t="shared" si="8"/>
        <v>0</v>
      </c>
      <c r="J39" s="9">
        <f t="shared" si="8"/>
        <v>0</v>
      </c>
      <c r="K39" s="9">
        <f t="shared" si="8"/>
        <v>0</v>
      </c>
      <c r="L39" s="9">
        <f t="shared" si="8"/>
        <v>0</v>
      </c>
    </row>
    <row r="40" spans="1:13" x14ac:dyDescent="0.25">
      <c r="F40" s="10"/>
      <c r="L40" s="5">
        <f>SUM(G40:J40)</f>
        <v>0</v>
      </c>
    </row>
    <row r="41" spans="1:13" x14ac:dyDescent="0.25">
      <c r="F41" s="10"/>
      <c r="L41" s="5">
        <f>SUM(G41:J41)</f>
        <v>0</v>
      </c>
    </row>
    <row r="43" spans="1:13" s="3" customFormat="1" x14ac:dyDescent="0.25">
      <c r="A43" s="6" t="s">
        <v>36</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x14ac:dyDescent="0.25">
      <c r="A44" s="14" t="s">
        <v>71</v>
      </c>
      <c r="B44" s="14"/>
      <c r="C44" s="14"/>
    </row>
    <row r="46" spans="1:13" x14ac:dyDescent="0.25">
      <c r="A46" s="79" t="s">
        <v>19</v>
      </c>
      <c r="B46" s="79"/>
      <c r="C46" s="79"/>
      <c r="D46" s="79"/>
      <c r="E46" s="79"/>
      <c r="F46" s="79"/>
      <c r="G46" s="80"/>
      <c r="H46" s="80"/>
      <c r="I46" s="80"/>
      <c r="J46" s="80"/>
      <c r="K46" s="80"/>
      <c r="L46" s="80"/>
      <c r="M46" s="77"/>
    </row>
    <row r="47" spans="1:13" x14ac:dyDescent="0.25">
      <c r="A47" s="79"/>
      <c r="B47" s="79"/>
      <c r="C47" s="79"/>
      <c r="D47" s="79"/>
      <c r="E47" s="79" t="s">
        <v>84</v>
      </c>
      <c r="F47" s="79"/>
      <c r="G47" s="80"/>
      <c r="H47" s="80"/>
      <c r="I47" s="80"/>
      <c r="J47" s="80"/>
      <c r="K47" s="80"/>
      <c r="L47" s="80"/>
      <c r="M47" s="77"/>
    </row>
    <row r="48" spans="1:13" x14ac:dyDescent="0.25">
      <c r="A48" s="79"/>
      <c r="B48" s="79"/>
      <c r="C48" s="79"/>
      <c r="D48" s="79"/>
      <c r="E48" s="79" t="s">
        <v>18</v>
      </c>
      <c r="F48" s="79"/>
      <c r="G48" s="80"/>
      <c r="H48" s="80"/>
      <c r="I48" s="80"/>
      <c r="J48" s="80"/>
      <c r="K48" s="80"/>
      <c r="L48" s="80"/>
      <c r="M48" s="77"/>
    </row>
    <row r="49" spans="1:13" x14ac:dyDescent="0.25">
      <c r="A49" s="79"/>
      <c r="B49" s="79"/>
      <c r="C49" s="79"/>
      <c r="D49" s="79" t="s">
        <v>85</v>
      </c>
      <c r="E49" s="79"/>
      <c r="F49" s="79"/>
      <c r="G49" s="80"/>
      <c r="H49" s="80"/>
      <c r="I49" s="80"/>
      <c r="J49" s="80"/>
      <c r="K49" s="80"/>
      <c r="L49" s="80"/>
      <c r="M49" s="77"/>
    </row>
    <row r="50" spans="1:13" x14ac:dyDescent="0.25">
      <c r="A50" s="79"/>
      <c r="B50" s="79"/>
      <c r="C50" s="79"/>
      <c r="D50" s="79"/>
      <c r="E50" s="79" t="s">
        <v>86</v>
      </c>
      <c r="F50" s="79"/>
      <c r="G50" s="80"/>
      <c r="H50" s="80"/>
      <c r="I50" s="80"/>
      <c r="J50" s="80"/>
      <c r="K50" s="80"/>
      <c r="L50" s="80"/>
      <c r="M50" s="77"/>
    </row>
    <row r="51" spans="1:13" x14ac:dyDescent="0.25">
      <c r="A51" s="77"/>
      <c r="B51" s="77"/>
      <c r="C51" s="77"/>
      <c r="D51" s="77"/>
      <c r="E51" s="77"/>
      <c r="F51" s="77"/>
      <c r="G51" s="78"/>
      <c r="H51" s="78"/>
      <c r="I51" s="78"/>
      <c r="J51" s="78"/>
      <c r="K51" s="78"/>
      <c r="L51" s="78"/>
      <c r="M51" s="77"/>
    </row>
  </sheetData>
  <phoneticPr fontId="7" type="noConversion"/>
  <printOptions horizontalCentered="1"/>
  <pageMargins left="0" right="0" top="1" bottom="1" header="0.5" footer="0.5"/>
  <headerFooter alignWithMargins="0"/>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codeName="Sheet16">
    <tabColor rgb="FFFFFF00"/>
  </sheetPr>
  <dimension ref="A1:L44"/>
  <sheetViews>
    <sheetView workbookViewId="0">
      <pane ySplit="5" topLeftCell="A6" activePane="bottomLeft" state="frozenSplit"/>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1" style="4" customWidth="1"/>
    <col min="8" max="8" width="10.875" style="4" customWidth="1"/>
    <col min="9" max="9" width="12.125" style="4" customWidth="1"/>
    <col min="10" max="10" width="9" style="4" customWidth="1"/>
    <col min="11" max="16384" width="9" style="4"/>
  </cols>
  <sheetData>
    <row r="1" spans="1:10" ht="17.25" x14ac:dyDescent="0.25">
      <c r="A1" s="3" t="s">
        <v>21</v>
      </c>
      <c r="B1" s="3"/>
      <c r="C1" s="3"/>
    </row>
    <row r="2" spans="1:10" x14ac:dyDescent="0.25">
      <c r="A2" s="4" t="s">
        <v>37</v>
      </c>
    </row>
    <row r="4" spans="1:10" x14ac:dyDescent="0.25">
      <c r="A4" s="16"/>
      <c r="B4" s="16"/>
      <c r="C4" s="16"/>
      <c r="D4" s="16"/>
      <c r="E4" s="16"/>
      <c r="F4" s="16"/>
      <c r="G4" s="75" t="s">
        <v>12</v>
      </c>
      <c r="H4" s="71" t="s">
        <v>32</v>
      </c>
      <c r="I4" s="74"/>
      <c r="J4" s="16"/>
    </row>
    <row r="5" spans="1:10" x14ac:dyDescent="0.25">
      <c r="A5" s="17" t="s">
        <v>39</v>
      </c>
      <c r="B5" s="17"/>
      <c r="C5" s="17"/>
      <c r="D5" s="15"/>
      <c r="E5" s="18" t="s">
        <v>33</v>
      </c>
      <c r="F5" s="18" t="s">
        <v>34</v>
      </c>
      <c r="G5" s="18" t="s">
        <v>13</v>
      </c>
      <c r="H5" s="72" t="s">
        <v>14</v>
      </c>
      <c r="I5" s="72" t="s">
        <v>73</v>
      </c>
      <c r="J5" s="18" t="s">
        <v>36</v>
      </c>
    </row>
    <row r="6" spans="1:10" ht="9.75" customHeight="1" x14ac:dyDescent="0.25">
      <c r="A6" s="3"/>
      <c r="B6" s="3"/>
      <c r="C6" s="3"/>
      <c r="E6" s="20"/>
      <c r="F6" s="20"/>
      <c r="J6" s="20"/>
    </row>
    <row r="7" spans="1:10" s="3" customFormat="1" x14ac:dyDescent="0.25">
      <c r="B7" s="3" t="s">
        <v>87</v>
      </c>
      <c r="E7" s="9">
        <f t="shared" ref="E7:J7" si="0">SUM(E8:E13)</f>
        <v>0</v>
      </c>
      <c r="F7" s="9">
        <f t="shared" si="0"/>
        <v>0</v>
      </c>
      <c r="G7" s="9">
        <f t="shared" si="0"/>
        <v>0</v>
      </c>
      <c r="H7" s="9">
        <f t="shared" si="0"/>
        <v>0</v>
      </c>
      <c r="I7" s="9">
        <f t="shared" si="0"/>
        <v>0</v>
      </c>
      <c r="J7" s="9">
        <f t="shared" si="0"/>
        <v>0</v>
      </c>
    </row>
    <row r="8" spans="1:10" s="3" customFormat="1" x14ac:dyDescent="0.25">
      <c r="C8" s="4" t="s">
        <v>29</v>
      </c>
      <c r="D8" s="11"/>
      <c r="E8" s="41"/>
      <c r="F8" s="41"/>
      <c r="G8" s="41"/>
      <c r="H8" s="41"/>
      <c r="I8" s="41"/>
      <c r="J8" s="41"/>
    </row>
    <row r="9" spans="1:10" x14ac:dyDescent="0.25">
      <c r="D9" s="10"/>
      <c r="E9" s="29"/>
      <c r="F9" s="5"/>
      <c r="G9" s="29"/>
      <c r="H9" s="29"/>
      <c r="I9" s="29"/>
      <c r="J9" s="5">
        <f t="shared" ref="J9:J13" si="1">SUM(E9:I9)</f>
        <v>0</v>
      </c>
    </row>
    <row r="10" spans="1:10" x14ac:dyDescent="0.25">
      <c r="D10" s="10"/>
      <c r="E10" s="29"/>
      <c r="F10" s="5"/>
      <c r="G10" s="29"/>
      <c r="H10" s="29"/>
      <c r="I10" s="29"/>
      <c r="J10" s="5">
        <f t="shared" si="1"/>
        <v>0</v>
      </c>
    </row>
    <row r="11" spans="1:10" x14ac:dyDescent="0.25">
      <c r="C11" s="4" t="s">
        <v>30</v>
      </c>
      <c r="D11" s="10"/>
      <c r="E11" s="5"/>
      <c r="F11" s="5"/>
      <c r="G11" s="29"/>
      <c r="H11" s="5"/>
      <c r="I11" s="29"/>
      <c r="J11" s="5">
        <f t="shared" si="1"/>
        <v>0</v>
      </c>
    </row>
    <row r="12" spans="1:10" x14ac:dyDescent="0.25">
      <c r="D12" s="10"/>
      <c r="E12" s="5"/>
      <c r="F12" s="5"/>
      <c r="G12" s="29"/>
      <c r="H12" s="5"/>
      <c r="I12" s="29"/>
      <c r="J12" s="5">
        <f t="shared" si="1"/>
        <v>0</v>
      </c>
    </row>
    <row r="13" spans="1:10" x14ac:dyDescent="0.25">
      <c r="D13" s="10"/>
      <c r="E13" s="29"/>
      <c r="F13" s="5"/>
      <c r="G13" s="29"/>
      <c r="H13" s="29"/>
      <c r="I13" s="29"/>
      <c r="J13" s="5">
        <f t="shared" si="1"/>
        <v>0</v>
      </c>
    </row>
    <row r="14" spans="1:10" s="3" customFormat="1" x14ac:dyDescent="0.25">
      <c r="B14" s="3" t="s">
        <v>88</v>
      </c>
      <c r="D14" s="11"/>
      <c r="E14" s="41">
        <f t="shared" ref="E14:J14" si="2">SUM(E19:E19)</f>
        <v>0</v>
      </c>
      <c r="F14" s="9">
        <f t="shared" si="2"/>
        <v>0</v>
      </c>
      <c r="G14" s="9">
        <f t="shared" si="2"/>
        <v>0</v>
      </c>
      <c r="H14" s="9">
        <f t="shared" si="2"/>
        <v>0</v>
      </c>
      <c r="I14" s="9">
        <f t="shared" si="2"/>
        <v>0</v>
      </c>
      <c r="J14" s="9">
        <f t="shared" si="2"/>
        <v>0</v>
      </c>
    </row>
    <row r="15" spans="1:10" s="3" customFormat="1" x14ac:dyDescent="0.25">
      <c r="C15" s="4" t="s">
        <v>29</v>
      </c>
      <c r="D15" s="11"/>
      <c r="E15" s="41"/>
      <c r="F15" s="41"/>
      <c r="G15" s="41"/>
      <c r="H15" s="41"/>
      <c r="I15" s="41"/>
      <c r="J15" s="41"/>
    </row>
    <row r="16" spans="1:10" x14ac:dyDescent="0.25">
      <c r="D16" s="10"/>
      <c r="E16" s="29"/>
      <c r="F16" s="5"/>
      <c r="G16" s="29"/>
      <c r="H16" s="29"/>
      <c r="I16" s="29"/>
      <c r="J16" s="5">
        <f t="shared" ref="J16:J18" si="3">SUM(E16:I16)</f>
        <v>0</v>
      </c>
    </row>
    <row r="17" spans="1:10" x14ac:dyDescent="0.25">
      <c r="D17" s="10"/>
      <c r="E17" s="29"/>
      <c r="F17" s="5"/>
      <c r="G17" s="29"/>
      <c r="H17" s="29"/>
      <c r="I17" s="29"/>
      <c r="J17" s="5">
        <f t="shared" si="3"/>
        <v>0</v>
      </c>
    </row>
    <row r="18" spans="1:10" x14ac:dyDescent="0.25">
      <c r="C18" s="4" t="s">
        <v>30</v>
      </c>
      <c r="D18" s="10"/>
      <c r="E18" s="5"/>
      <c r="F18" s="5"/>
      <c r="G18" s="29"/>
      <c r="H18" s="5"/>
      <c r="I18" s="29"/>
      <c r="J18" s="5">
        <f t="shared" si="3"/>
        <v>0</v>
      </c>
    </row>
    <row r="19" spans="1:10" x14ac:dyDescent="0.25">
      <c r="D19" s="10"/>
      <c r="E19" s="29"/>
      <c r="F19" s="29"/>
      <c r="G19" s="29"/>
      <c r="H19" s="5"/>
      <c r="I19" s="29"/>
      <c r="J19" s="5">
        <f>SUM(E19:I19)</f>
        <v>0</v>
      </c>
    </row>
    <row r="20" spans="1:10" x14ac:dyDescent="0.25">
      <c r="A20" s="3"/>
      <c r="B20" s="3"/>
      <c r="C20" s="3"/>
      <c r="D20" s="10"/>
      <c r="E20" s="42"/>
      <c r="F20" s="42"/>
      <c r="G20" s="42"/>
      <c r="H20" s="42"/>
      <c r="I20" s="42"/>
      <c r="J20" s="42"/>
    </row>
    <row r="21" spans="1:10" s="3" customFormat="1" x14ac:dyDescent="0.25">
      <c r="B21" s="3" t="s">
        <v>89</v>
      </c>
      <c r="D21" s="11"/>
      <c r="E21" s="9">
        <f t="shared" ref="E21:J21" si="4">SUM(E22:E27)</f>
        <v>0</v>
      </c>
      <c r="F21" s="41">
        <f t="shared" si="4"/>
        <v>0</v>
      </c>
      <c r="G21" s="41">
        <f t="shared" si="4"/>
        <v>0</v>
      </c>
      <c r="H21" s="9">
        <f t="shared" si="4"/>
        <v>0</v>
      </c>
      <c r="I21" s="41">
        <f t="shared" si="4"/>
        <v>0</v>
      </c>
      <c r="J21" s="9">
        <f t="shared" si="4"/>
        <v>0</v>
      </c>
    </row>
    <row r="22" spans="1:10" s="3" customFormat="1" x14ac:dyDescent="0.25">
      <c r="C22" s="4" t="s">
        <v>29</v>
      </c>
      <c r="D22" s="11"/>
      <c r="E22" s="41"/>
      <c r="F22" s="41"/>
      <c r="G22" s="41"/>
      <c r="H22" s="41"/>
      <c r="I22" s="41"/>
      <c r="J22" s="41"/>
    </row>
    <row r="23" spans="1:10" x14ac:dyDescent="0.25">
      <c r="D23" s="10"/>
      <c r="E23" s="5"/>
      <c r="F23" s="29"/>
      <c r="G23" s="29"/>
      <c r="H23" s="29"/>
      <c r="I23" s="29"/>
      <c r="J23" s="5">
        <f t="shared" ref="J23:J24" si="5">SUM(E23:I23)</f>
        <v>0</v>
      </c>
    </row>
    <row r="24" spans="1:10" x14ac:dyDescent="0.25">
      <c r="D24" s="10"/>
      <c r="E24" s="5"/>
      <c r="F24" s="29"/>
      <c r="G24" s="29"/>
      <c r="H24" s="29"/>
      <c r="I24" s="29"/>
      <c r="J24" s="5">
        <f t="shared" si="5"/>
        <v>0</v>
      </c>
    </row>
    <row r="25" spans="1:10" x14ac:dyDescent="0.25">
      <c r="C25" s="4" t="s">
        <v>30</v>
      </c>
      <c r="D25" s="10"/>
      <c r="E25" s="29"/>
      <c r="F25" s="29"/>
      <c r="G25" s="29"/>
      <c r="H25" s="29"/>
      <c r="I25" s="29"/>
      <c r="J25" s="29"/>
    </row>
    <row r="26" spans="1:10" x14ac:dyDescent="0.25">
      <c r="D26" s="10"/>
      <c r="E26" s="29"/>
      <c r="F26" s="29"/>
      <c r="G26" s="29"/>
      <c r="H26" s="5"/>
      <c r="I26" s="29"/>
      <c r="J26" s="5">
        <f>SUM(E26:I26)</f>
        <v>0</v>
      </c>
    </row>
    <row r="27" spans="1:10" x14ac:dyDescent="0.25">
      <c r="D27" s="10"/>
      <c r="E27" s="29"/>
      <c r="F27" s="29"/>
      <c r="G27" s="29"/>
      <c r="H27" s="5"/>
      <c r="I27" s="29"/>
      <c r="J27" s="5">
        <f>SUM(E27:I27)</f>
        <v>0</v>
      </c>
    </row>
    <row r="28" spans="1:10" s="3" customFormat="1" x14ac:dyDescent="0.25">
      <c r="B28" s="3" t="s">
        <v>90</v>
      </c>
      <c r="D28" s="11"/>
      <c r="E28" s="41">
        <f t="shared" ref="E28:J28" si="6">SUM(E29:E34)</f>
        <v>0</v>
      </c>
      <c r="F28" s="9">
        <f t="shared" si="6"/>
        <v>0</v>
      </c>
      <c r="G28" s="41">
        <f t="shared" si="6"/>
        <v>0</v>
      </c>
      <c r="H28" s="41">
        <f t="shared" si="6"/>
        <v>0</v>
      </c>
      <c r="I28" s="41">
        <f t="shared" si="6"/>
        <v>0</v>
      </c>
      <c r="J28" s="9">
        <f t="shared" si="6"/>
        <v>0</v>
      </c>
    </row>
    <row r="29" spans="1:10" s="3" customFormat="1" x14ac:dyDescent="0.25">
      <c r="C29" s="4" t="s">
        <v>29</v>
      </c>
      <c r="D29" s="11"/>
      <c r="E29" s="41"/>
      <c r="F29" s="41"/>
      <c r="G29" s="41"/>
      <c r="I29" s="41"/>
      <c r="J29" s="41"/>
    </row>
    <row r="30" spans="1:10" x14ac:dyDescent="0.25">
      <c r="D30" s="10"/>
      <c r="E30" s="29">
        <v>0</v>
      </c>
      <c r="F30" s="5"/>
      <c r="G30" s="29"/>
      <c r="H30" s="29"/>
      <c r="I30" s="29"/>
      <c r="J30" s="5">
        <f>SUM(E30:I30)</f>
        <v>0</v>
      </c>
    </row>
    <row r="31" spans="1:10" x14ac:dyDescent="0.25">
      <c r="D31" s="10"/>
      <c r="E31" s="29">
        <v>0</v>
      </c>
      <c r="F31" s="5"/>
      <c r="G31" s="29"/>
      <c r="H31" s="29"/>
      <c r="I31" s="29"/>
      <c r="J31" s="5">
        <f>SUM(E31:I31)</f>
        <v>0</v>
      </c>
    </row>
    <row r="32" spans="1:10" x14ac:dyDescent="0.25">
      <c r="C32" s="4" t="s">
        <v>30</v>
      </c>
      <c r="D32" s="10"/>
      <c r="E32" s="29"/>
      <c r="F32" s="5"/>
      <c r="G32" s="29"/>
      <c r="H32" s="29"/>
      <c r="I32" s="29"/>
      <c r="J32" s="5"/>
    </row>
    <row r="33" spans="1:12" x14ac:dyDescent="0.25">
      <c r="D33" s="10"/>
      <c r="E33" s="29">
        <v>0</v>
      </c>
      <c r="F33" s="5"/>
      <c r="G33" s="29"/>
      <c r="H33" s="29"/>
      <c r="I33" s="29"/>
      <c r="J33" s="5">
        <f t="shared" ref="J33:J34" si="7">SUM(E33:I33)</f>
        <v>0</v>
      </c>
    </row>
    <row r="34" spans="1:12" x14ac:dyDescent="0.25">
      <c r="D34" s="10"/>
      <c r="E34" s="29">
        <v>0</v>
      </c>
      <c r="F34" s="5"/>
      <c r="G34" s="29"/>
      <c r="H34" s="29"/>
      <c r="I34" s="29"/>
      <c r="J34" s="5">
        <f t="shared" si="7"/>
        <v>0</v>
      </c>
    </row>
    <row r="35" spans="1:12" s="3" customFormat="1" x14ac:dyDescent="0.25">
      <c r="B35" s="3" t="s">
        <v>91</v>
      </c>
      <c r="D35" s="11"/>
      <c r="E35" s="9">
        <f t="shared" ref="E35:J35" si="8">SUM(E36:E41)</f>
        <v>0</v>
      </c>
      <c r="F35" s="9">
        <f t="shared" si="8"/>
        <v>0</v>
      </c>
      <c r="G35" s="9">
        <f t="shared" si="8"/>
        <v>0</v>
      </c>
      <c r="H35" s="9">
        <f t="shared" si="8"/>
        <v>0</v>
      </c>
      <c r="I35" s="9">
        <f t="shared" si="8"/>
        <v>0</v>
      </c>
      <c r="J35" s="9">
        <f t="shared" si="8"/>
        <v>0</v>
      </c>
    </row>
    <row r="36" spans="1:12" s="3" customFormat="1" x14ac:dyDescent="0.25">
      <c r="C36" s="4" t="s">
        <v>29</v>
      </c>
      <c r="D36" s="11"/>
      <c r="E36" s="41"/>
      <c r="F36" s="41"/>
      <c r="G36" s="41"/>
      <c r="H36" s="41"/>
      <c r="I36" s="41"/>
      <c r="J36" s="41"/>
    </row>
    <row r="37" spans="1:12" x14ac:dyDescent="0.25">
      <c r="D37" s="43"/>
      <c r="E37" s="29"/>
      <c r="F37" s="5"/>
      <c r="G37" s="29"/>
      <c r="H37" s="29"/>
      <c r="I37" s="29"/>
      <c r="J37" s="5">
        <f>SUM(E37:I37)</f>
        <v>0</v>
      </c>
    </row>
    <row r="38" spans="1:12" x14ac:dyDescent="0.25">
      <c r="D38" s="10"/>
      <c r="E38" s="5"/>
      <c r="F38" s="5"/>
      <c r="G38" s="29"/>
      <c r="H38" s="29"/>
      <c r="I38" s="29"/>
      <c r="J38" s="5">
        <f>SUM(E38:I38)</f>
        <v>0</v>
      </c>
    </row>
    <row r="39" spans="1:12" x14ac:dyDescent="0.25">
      <c r="C39" s="4" t="s">
        <v>30</v>
      </c>
      <c r="D39" s="10"/>
      <c r="E39" s="29"/>
      <c r="F39" s="29"/>
      <c r="G39" s="29"/>
      <c r="H39" s="29"/>
      <c r="I39" s="29"/>
      <c r="J39" s="29"/>
    </row>
    <row r="40" spans="1:12" x14ac:dyDescent="0.25">
      <c r="A40" s="3"/>
      <c r="D40" s="10"/>
      <c r="E40" s="29"/>
      <c r="F40" s="29"/>
      <c r="G40" s="29"/>
      <c r="H40" s="5"/>
      <c r="I40" s="29"/>
      <c r="J40" s="5">
        <f>SUM(E40:I40)</f>
        <v>0</v>
      </c>
    </row>
    <row r="41" spans="1:12" x14ac:dyDescent="0.25">
      <c r="A41" s="3"/>
      <c r="D41" s="10"/>
      <c r="E41" s="29"/>
      <c r="F41" s="29"/>
      <c r="G41" s="29"/>
      <c r="H41" s="5"/>
      <c r="I41" s="29"/>
      <c r="J41" s="5">
        <f>SUM(E41:I41)</f>
        <v>0</v>
      </c>
    </row>
    <row r="42" spans="1:12" x14ac:dyDescent="0.25">
      <c r="E42" s="29"/>
      <c r="F42" s="29"/>
      <c r="G42" s="29"/>
      <c r="H42" s="29"/>
      <c r="I42" s="29"/>
      <c r="J42" s="29"/>
    </row>
    <row r="43" spans="1:12" x14ac:dyDescent="0.25">
      <c r="A43" s="6" t="s">
        <v>36</v>
      </c>
      <c r="B43" s="6"/>
      <c r="C43" s="6"/>
      <c r="D43" s="7"/>
      <c r="E43" s="13">
        <f t="shared" ref="E43:J43" si="9">E7+E14+E21+E28+E35</f>
        <v>0</v>
      </c>
      <c r="F43" s="13">
        <f t="shared" si="9"/>
        <v>0</v>
      </c>
      <c r="G43" s="13">
        <f t="shared" si="9"/>
        <v>0</v>
      </c>
      <c r="H43" s="13">
        <f t="shared" si="9"/>
        <v>0</v>
      </c>
      <c r="I43" s="13">
        <f t="shared" si="9"/>
        <v>0</v>
      </c>
      <c r="J43" s="13">
        <f t="shared" si="9"/>
        <v>0</v>
      </c>
      <c r="L43" s="47"/>
    </row>
    <row r="44" spans="1:12" s="45" customFormat="1" ht="14.25" x14ac:dyDescent="0.2">
      <c r="A44" s="44" t="s">
        <v>76</v>
      </c>
      <c r="E44" s="46"/>
      <c r="F44" s="46"/>
      <c r="G44" s="46"/>
      <c r="H44" s="46"/>
      <c r="I44" s="46"/>
      <c r="J44" s="46"/>
      <c r="L44" s="48"/>
    </row>
  </sheetData>
  <phoneticPr fontId="7" type="noConversion"/>
  <printOptions horizontalCentered="1"/>
  <pageMargins left="0.5" right="0" top="1" bottom="1" header="0.5" footer="0.5"/>
  <headerFooter alignWithMargins="0"/>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ublished="0" codeName="Sheet17">
    <tabColor rgb="FFFFFF00"/>
    <pageSetUpPr fitToPage="1"/>
  </sheetPr>
  <dimension ref="A1:H12"/>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22</v>
      </c>
      <c r="B1" s="3"/>
    </row>
    <row r="2" spans="1:8" x14ac:dyDescent="0.25">
      <c r="A2" s="4" t="s">
        <v>37</v>
      </c>
    </row>
    <row r="4" spans="1:8" x14ac:dyDescent="0.25">
      <c r="A4" s="15"/>
      <c r="B4" s="15"/>
      <c r="C4" s="15"/>
      <c r="D4" s="15"/>
      <c r="E4" s="15"/>
      <c r="F4" s="15"/>
    </row>
    <row r="5" spans="1:8" x14ac:dyDescent="0.25">
      <c r="A5" s="16"/>
      <c r="B5" s="16"/>
      <c r="C5" s="129" t="s">
        <v>33</v>
      </c>
      <c r="D5" s="129"/>
      <c r="E5" s="129"/>
      <c r="F5" s="130" t="s">
        <v>32</v>
      </c>
      <c r="G5" s="130"/>
      <c r="H5" s="16"/>
    </row>
    <row r="6" spans="1:8" ht="30" x14ac:dyDescent="0.25">
      <c r="A6" s="17" t="s">
        <v>39</v>
      </c>
      <c r="B6" s="15"/>
      <c r="C6" s="18" t="s">
        <v>29</v>
      </c>
      <c r="D6" s="18" t="s">
        <v>31</v>
      </c>
      <c r="E6" s="19" t="s">
        <v>72</v>
      </c>
      <c r="F6" s="18" t="s">
        <v>35</v>
      </c>
      <c r="G6" s="18" t="s">
        <v>73</v>
      </c>
      <c r="H6" s="18" t="s">
        <v>36</v>
      </c>
    </row>
    <row r="7" spans="1:8" x14ac:dyDescent="0.25">
      <c r="A7" s="3"/>
      <c r="C7" s="20"/>
      <c r="D7" s="20"/>
      <c r="E7" s="20"/>
      <c r="F7" s="20"/>
    </row>
    <row r="8" spans="1:8" x14ac:dyDescent="0.25">
      <c r="A8" s="35"/>
      <c r="C8" s="36">
        <f t="shared" ref="C8:H8" si="0">SUM(C9:C10)</f>
        <v>0</v>
      </c>
      <c r="D8" s="36">
        <f t="shared" si="0"/>
        <v>0</v>
      </c>
      <c r="E8" s="36">
        <f t="shared" si="0"/>
        <v>0</v>
      </c>
      <c r="F8" s="36">
        <f t="shared" si="0"/>
        <v>0</v>
      </c>
      <c r="G8" s="36">
        <f t="shared" si="0"/>
        <v>0</v>
      </c>
      <c r="H8" s="36">
        <f t="shared" si="0"/>
        <v>0</v>
      </c>
    </row>
    <row r="9" spans="1:8" x14ac:dyDescent="0.25">
      <c r="B9" s="10"/>
      <c r="C9" s="5"/>
      <c r="D9" s="5"/>
      <c r="E9" s="5"/>
      <c r="F9" s="5"/>
      <c r="G9" s="5"/>
      <c r="H9" s="5">
        <f>SUM(C9:G9)</f>
        <v>0</v>
      </c>
    </row>
    <row r="10" spans="1:8" x14ac:dyDescent="0.25">
      <c r="C10" s="5"/>
      <c r="D10" s="5"/>
      <c r="E10" s="5"/>
      <c r="F10" s="5"/>
      <c r="G10" s="5"/>
      <c r="H10" s="5"/>
    </row>
    <row r="11" spans="1:8" x14ac:dyDescent="0.25">
      <c r="A11" s="6" t="s">
        <v>36</v>
      </c>
      <c r="B11" s="6"/>
      <c r="C11" s="37">
        <f t="shared" ref="C11:H11" si="1">+C8</f>
        <v>0</v>
      </c>
      <c r="D11" s="37">
        <f t="shared" si="1"/>
        <v>0</v>
      </c>
      <c r="E11" s="37">
        <f t="shared" si="1"/>
        <v>0</v>
      </c>
      <c r="F11" s="37">
        <f t="shared" si="1"/>
        <v>0</v>
      </c>
      <c r="G11" s="37">
        <f t="shared" si="1"/>
        <v>0</v>
      </c>
      <c r="H11" s="37">
        <f t="shared" si="1"/>
        <v>0</v>
      </c>
    </row>
    <row r="12" spans="1:8" s="45" customFormat="1" ht="14.25" x14ac:dyDescent="0.2">
      <c r="A12" s="44" t="s">
        <v>77</v>
      </c>
    </row>
  </sheetData>
  <mergeCells count="2">
    <mergeCell ref="C5:E5"/>
    <mergeCell ref="F5:G5"/>
  </mergeCells>
  <phoneticPr fontId="7"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codeName="Sheet18">
    <tabColor rgb="FFFFFF00"/>
    <pageSetUpPr fitToPage="1"/>
  </sheetPr>
  <dimension ref="A1:N30"/>
  <sheetViews>
    <sheetView workbookViewId="0"/>
  </sheetViews>
  <sheetFormatPr defaultColWidth="9" defaultRowHeight="15" x14ac:dyDescent="0.25"/>
  <cols>
    <col min="1" max="1" width="23.375" style="49" customWidth="1"/>
    <col min="2" max="2" width="2.375" style="49" customWidth="1"/>
    <col min="3" max="3" width="10.625" style="49" customWidth="1"/>
    <col min="4" max="4" width="15.125" style="49" customWidth="1"/>
    <col min="5" max="5" width="11.125" style="49" customWidth="1"/>
    <col min="6" max="16384" width="9" style="49"/>
  </cols>
  <sheetData>
    <row r="1" spans="1:14" x14ac:dyDescent="0.25">
      <c r="A1" s="35" t="s">
        <v>23</v>
      </c>
    </row>
    <row r="2" spans="1:14" ht="17.25" x14ac:dyDescent="0.25">
      <c r="A2" s="35" t="s">
        <v>99</v>
      </c>
    </row>
    <row r="3" spans="1:14" x14ac:dyDescent="0.25">
      <c r="A3" s="49" t="s">
        <v>37</v>
      </c>
    </row>
    <row r="5" spans="1:14" x14ac:dyDescent="0.25">
      <c r="A5" s="52" t="s">
        <v>39</v>
      </c>
      <c r="B5" s="50"/>
      <c r="C5" s="53" t="s">
        <v>48</v>
      </c>
      <c r="D5" s="53" t="s">
        <v>38</v>
      </c>
    </row>
    <row r="6" spans="1:14" x14ac:dyDescent="0.25">
      <c r="A6" s="49" t="s">
        <v>58</v>
      </c>
      <c r="C6" s="59"/>
      <c r="D6" s="138" t="s">
        <v>11</v>
      </c>
      <c r="N6" s="60"/>
    </row>
    <row r="7" spans="1:14" x14ac:dyDescent="0.25">
      <c r="A7" s="49" t="s">
        <v>59</v>
      </c>
      <c r="C7" s="59"/>
      <c r="D7" s="139"/>
      <c r="N7" s="60"/>
    </row>
    <row r="8" spans="1:14" x14ac:dyDescent="0.25">
      <c r="A8" s="49" t="s">
        <v>60</v>
      </c>
      <c r="C8" s="59"/>
      <c r="D8" s="139"/>
      <c r="N8" s="60"/>
    </row>
    <row r="9" spans="1:14" x14ac:dyDescent="0.25">
      <c r="A9" s="49" t="s">
        <v>61</v>
      </c>
      <c r="C9" s="59"/>
      <c r="D9" s="139"/>
      <c r="N9" s="60"/>
    </row>
    <row r="10" spans="1:14" x14ac:dyDescent="0.25">
      <c r="A10" s="49" t="s">
        <v>62</v>
      </c>
      <c r="C10" s="59"/>
      <c r="D10" s="139"/>
      <c r="N10" s="60"/>
    </row>
    <row r="11" spans="1:14" x14ac:dyDescent="0.25">
      <c r="A11" s="49" t="s">
        <v>63</v>
      </c>
      <c r="C11" s="59"/>
      <c r="D11" s="139"/>
      <c r="N11" s="60"/>
    </row>
    <row r="12" spans="1:14" x14ac:dyDescent="0.25">
      <c r="C12" s="59"/>
      <c r="D12" s="59"/>
    </row>
    <row r="13" spans="1:14" x14ac:dyDescent="0.25">
      <c r="A13" s="52" t="s">
        <v>36</v>
      </c>
      <c r="B13" s="52"/>
      <c r="C13" s="63">
        <f>SUM(C6:C12)</f>
        <v>0</v>
      </c>
      <c r="D13" s="63"/>
    </row>
    <row r="14" spans="1:14" x14ac:dyDescent="0.25">
      <c r="A14" s="54" t="s">
        <v>80</v>
      </c>
    </row>
    <row r="15" spans="1:14" x14ac:dyDescent="0.25">
      <c r="A15" s="54" t="s">
        <v>0</v>
      </c>
    </row>
    <row r="18" spans="1:6" x14ac:dyDescent="0.25">
      <c r="A18" s="35" t="s">
        <v>24</v>
      </c>
    </row>
    <row r="19" spans="1:6" x14ac:dyDescent="0.25">
      <c r="A19" s="35" t="s">
        <v>97</v>
      </c>
    </row>
    <row r="20" spans="1:6" x14ac:dyDescent="0.25">
      <c r="A20" s="49" t="s">
        <v>37</v>
      </c>
    </row>
    <row r="21" spans="1:6" x14ac:dyDescent="0.25">
      <c r="A21" s="51"/>
      <c r="B21" s="51"/>
      <c r="C21" s="51"/>
      <c r="D21" s="51"/>
      <c r="E21" s="51"/>
      <c r="F21" s="51"/>
    </row>
    <row r="22" spans="1:6" ht="15.75" x14ac:dyDescent="0.25">
      <c r="A22" s="1" t="s">
        <v>39</v>
      </c>
      <c r="B22" s="55"/>
      <c r="C22" s="2" t="s">
        <v>34</v>
      </c>
      <c r="D22" s="2" t="s">
        <v>68</v>
      </c>
      <c r="E22" s="2" t="s">
        <v>15</v>
      </c>
      <c r="F22" s="2" t="s">
        <v>36</v>
      </c>
    </row>
    <row r="23" spans="1:6" s="56" customFormat="1" x14ac:dyDescent="0.25">
      <c r="A23" s="49" t="s">
        <v>58</v>
      </c>
      <c r="B23" s="49"/>
      <c r="C23" s="59"/>
      <c r="D23" s="59"/>
      <c r="E23" s="59"/>
      <c r="F23" s="59">
        <f t="shared" ref="F23:F28" si="0">+C23+D23+E23</f>
        <v>0</v>
      </c>
    </row>
    <row r="24" spans="1:6" x14ac:dyDescent="0.25">
      <c r="A24" s="49" t="s">
        <v>59</v>
      </c>
      <c r="C24" s="59"/>
      <c r="D24" s="59"/>
      <c r="E24" s="59"/>
      <c r="F24" s="59">
        <f t="shared" si="0"/>
        <v>0</v>
      </c>
    </row>
    <row r="25" spans="1:6" x14ac:dyDescent="0.25">
      <c r="A25" s="49" t="s">
        <v>60</v>
      </c>
      <c r="C25" s="59"/>
      <c r="D25" s="59"/>
      <c r="E25" s="59"/>
      <c r="F25" s="59">
        <f t="shared" si="0"/>
        <v>0</v>
      </c>
    </row>
    <row r="26" spans="1:6" x14ac:dyDescent="0.25">
      <c r="A26" s="49" t="s">
        <v>61</v>
      </c>
      <c r="C26" s="59"/>
      <c r="D26" s="59"/>
      <c r="E26" s="59"/>
      <c r="F26" s="59">
        <f t="shared" si="0"/>
        <v>0</v>
      </c>
    </row>
    <row r="27" spans="1:6" x14ac:dyDescent="0.25">
      <c r="A27" s="49" t="s">
        <v>62</v>
      </c>
      <c r="C27" s="59"/>
      <c r="D27" s="59"/>
      <c r="E27" s="59"/>
      <c r="F27" s="59">
        <f t="shared" si="0"/>
        <v>0</v>
      </c>
    </row>
    <row r="28" spans="1:6" x14ac:dyDescent="0.25">
      <c r="A28" s="49" t="s">
        <v>63</v>
      </c>
      <c r="C28" s="59"/>
      <c r="D28" s="59"/>
      <c r="E28" s="59"/>
      <c r="F28" s="59">
        <f t="shared" si="0"/>
        <v>0</v>
      </c>
    </row>
    <row r="29" spans="1:6" x14ac:dyDescent="0.25">
      <c r="A29" s="52" t="s">
        <v>36</v>
      </c>
      <c r="B29" s="52"/>
      <c r="C29" s="63">
        <f>SUM(C23:C28)</f>
        <v>0</v>
      </c>
      <c r="D29" s="63">
        <f>SUM(D23:D28)</f>
        <v>0</v>
      </c>
      <c r="E29" s="63">
        <f>SUM(E23:E28)</f>
        <v>0</v>
      </c>
      <c r="F29" s="63">
        <f>SUM(F23:F28)</f>
        <v>0</v>
      </c>
    </row>
    <row r="30" spans="1:6" ht="17.25" x14ac:dyDescent="0.25">
      <c r="A30" s="81" t="s">
        <v>17</v>
      </c>
    </row>
  </sheetData>
  <mergeCells count="1">
    <mergeCell ref="D6:D11"/>
  </mergeCells>
  <phoneticPr fontId="7"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ublished="0" codeName="Sheet20">
    <tabColor rgb="FFFFFF00"/>
  </sheetPr>
  <dimension ref="A1:J54"/>
  <sheetViews>
    <sheetView workbookViewId="0">
      <pane ySplit="5" topLeftCell="A6" activePane="bottomLeft" state="frozenSplit"/>
      <selection pane="bottomLeft" activeCell="A6" sqref="A6"/>
    </sheetView>
  </sheetViews>
  <sheetFormatPr defaultColWidth="9" defaultRowHeight="15" x14ac:dyDescent="0.25"/>
  <cols>
    <col min="1" max="1" width="3.375" style="4" customWidth="1"/>
    <col min="2" max="2" width="2.125" style="4" customWidth="1"/>
    <col min="3" max="3" width="3" style="4" customWidth="1"/>
    <col min="4" max="4" width="42.875" style="4" customWidth="1"/>
    <col min="5" max="5" width="7.375" style="5" bestFit="1" customWidth="1"/>
    <col min="6" max="6" width="7" style="5" bestFit="1" customWidth="1"/>
    <col min="7" max="7" width="11" style="4" customWidth="1"/>
    <col min="8" max="8" width="10.875" style="4" customWidth="1"/>
    <col min="9" max="9" width="12.125" style="4" customWidth="1"/>
    <col min="10" max="10" width="8.375" style="5" bestFit="1" customWidth="1"/>
    <col min="11" max="16384" width="9" style="4"/>
  </cols>
  <sheetData>
    <row r="1" spans="1:10" ht="17.25" x14ac:dyDescent="0.25">
      <c r="A1" s="3" t="s">
        <v>25</v>
      </c>
      <c r="B1" s="3"/>
      <c r="C1" s="3"/>
    </row>
    <row r="2" spans="1:10" x14ac:dyDescent="0.25">
      <c r="A2" s="4" t="s">
        <v>37</v>
      </c>
    </row>
    <row r="4" spans="1:10" x14ac:dyDescent="0.25">
      <c r="A4" s="16"/>
      <c r="B4" s="16"/>
      <c r="C4" s="16"/>
      <c r="D4" s="16"/>
      <c r="E4" s="73"/>
      <c r="F4" s="73"/>
      <c r="G4" s="75" t="s">
        <v>12</v>
      </c>
      <c r="H4" s="71" t="s">
        <v>32</v>
      </c>
      <c r="I4" s="74"/>
      <c r="J4" s="73"/>
    </row>
    <row r="5" spans="1:10" x14ac:dyDescent="0.25">
      <c r="A5" s="17" t="s">
        <v>39</v>
      </c>
      <c r="B5" s="17"/>
      <c r="C5" s="17"/>
      <c r="D5" s="15"/>
      <c r="E5" s="72" t="s">
        <v>33</v>
      </c>
      <c r="F5" s="72" t="s">
        <v>34</v>
      </c>
      <c r="G5" s="18" t="s">
        <v>13</v>
      </c>
      <c r="H5" s="72" t="s">
        <v>14</v>
      </c>
      <c r="I5" s="72" t="s">
        <v>73</v>
      </c>
      <c r="J5" s="72" t="s">
        <v>36</v>
      </c>
    </row>
    <row r="6" spans="1:10" x14ac:dyDescent="0.25">
      <c r="A6" s="3"/>
      <c r="B6" s="3"/>
      <c r="C6" s="3"/>
      <c r="E6" s="8"/>
      <c r="F6" s="8"/>
      <c r="G6" s="20"/>
      <c r="H6" s="8"/>
      <c r="I6" s="8"/>
      <c r="J6" s="8"/>
    </row>
    <row r="7" spans="1:10" s="3" customFormat="1" x14ac:dyDescent="0.25">
      <c r="B7" s="3" t="s">
        <v>87</v>
      </c>
      <c r="E7" s="9">
        <f>SUM(E8:E13)</f>
        <v>0</v>
      </c>
      <c r="F7" s="9">
        <f>SUM(F8:F13)</f>
        <v>0</v>
      </c>
      <c r="G7" s="9">
        <f>SUM(G9:G13)</f>
        <v>0</v>
      </c>
      <c r="H7" s="9">
        <f>SUM(H9:H13)</f>
        <v>0</v>
      </c>
      <c r="I7" s="9">
        <f>SUM(I9:I13)</f>
        <v>0</v>
      </c>
      <c r="J7" s="9">
        <f>SUM(J8:J13)</f>
        <v>0</v>
      </c>
    </row>
    <row r="8" spans="1:10" s="3" customFormat="1" x14ac:dyDescent="0.25">
      <c r="C8" s="4" t="s">
        <v>29</v>
      </c>
      <c r="D8" s="11"/>
      <c r="E8" s="9"/>
      <c r="F8" s="9"/>
      <c r="J8" s="9"/>
    </row>
    <row r="9" spans="1:10" x14ac:dyDescent="0.25">
      <c r="G9" s="29"/>
      <c r="H9" s="29"/>
      <c r="I9" s="29"/>
      <c r="J9" s="5">
        <f>SUM(E9:I9)</f>
        <v>0</v>
      </c>
    </row>
    <row r="10" spans="1:10" x14ac:dyDescent="0.25">
      <c r="D10" s="10"/>
      <c r="G10" s="29"/>
      <c r="H10" s="29"/>
      <c r="I10" s="29"/>
      <c r="J10" s="5">
        <f>SUM(E10:I10)</f>
        <v>0</v>
      </c>
    </row>
    <row r="11" spans="1:10" x14ac:dyDescent="0.25">
      <c r="C11" s="4" t="s">
        <v>30</v>
      </c>
      <c r="D11" s="10"/>
      <c r="G11" s="29"/>
      <c r="H11" s="29"/>
      <c r="I11" s="29"/>
    </row>
    <row r="12" spans="1:10" x14ac:dyDescent="0.25">
      <c r="G12" s="29"/>
      <c r="H12" s="29"/>
      <c r="I12" s="29"/>
      <c r="J12" s="5">
        <f>SUM(E12:I12)</f>
        <v>0</v>
      </c>
    </row>
    <row r="13" spans="1:10" x14ac:dyDescent="0.25">
      <c r="D13" s="10"/>
      <c r="G13" s="29"/>
      <c r="H13" s="29"/>
      <c r="I13" s="29"/>
      <c r="J13" s="5">
        <f>SUM(E13:I13)</f>
        <v>0</v>
      </c>
    </row>
    <row r="14" spans="1:10" s="3" customFormat="1" x14ac:dyDescent="0.25">
      <c r="B14" s="3" t="s">
        <v>88</v>
      </c>
      <c r="D14" s="11"/>
      <c r="E14" s="9">
        <f t="shared" ref="E14:J14" si="0">SUM(E15:E20)</f>
        <v>0</v>
      </c>
      <c r="F14" s="9">
        <f t="shared" si="0"/>
        <v>0</v>
      </c>
      <c r="G14" s="9">
        <f t="shared" si="0"/>
        <v>0</v>
      </c>
      <c r="H14" s="9">
        <f t="shared" si="0"/>
        <v>0</v>
      </c>
      <c r="I14" s="9">
        <f t="shared" si="0"/>
        <v>0</v>
      </c>
      <c r="J14" s="9">
        <f t="shared" si="0"/>
        <v>0</v>
      </c>
    </row>
    <row r="15" spans="1:10" s="3" customFormat="1" x14ac:dyDescent="0.25">
      <c r="C15" s="4" t="s">
        <v>29</v>
      </c>
      <c r="D15" s="11"/>
      <c r="E15" s="9"/>
      <c r="F15" s="9"/>
      <c r="G15" s="29"/>
      <c r="H15" s="29"/>
      <c r="I15" s="29"/>
      <c r="J15" s="9"/>
    </row>
    <row r="16" spans="1:10" x14ac:dyDescent="0.25">
      <c r="D16" s="10"/>
      <c r="G16" s="29"/>
      <c r="H16" s="29"/>
      <c r="I16" s="29"/>
      <c r="J16" s="5">
        <f>SUM(E16:I16)</f>
        <v>0</v>
      </c>
    </row>
    <row r="17" spans="1:10" x14ac:dyDescent="0.25">
      <c r="D17" s="10"/>
      <c r="G17" s="29"/>
      <c r="H17" s="29"/>
      <c r="I17" s="29"/>
      <c r="J17" s="5">
        <f>SUM(E17:I17)</f>
        <v>0</v>
      </c>
    </row>
    <row r="18" spans="1:10" x14ac:dyDescent="0.25">
      <c r="C18" s="4" t="s">
        <v>30</v>
      </c>
      <c r="D18" s="10"/>
      <c r="G18" s="29"/>
      <c r="H18" s="29"/>
      <c r="I18" s="29"/>
    </row>
    <row r="19" spans="1:10" x14ac:dyDescent="0.25">
      <c r="D19" s="10"/>
      <c r="G19" s="29"/>
      <c r="H19" s="5"/>
      <c r="I19" s="29"/>
      <c r="J19" s="5">
        <f>SUM(E19:I19)</f>
        <v>0</v>
      </c>
    </row>
    <row r="20" spans="1:10" x14ac:dyDescent="0.25">
      <c r="D20" s="10"/>
      <c r="G20" s="5"/>
      <c r="H20" s="29"/>
      <c r="I20" s="29"/>
      <c r="J20" s="5">
        <f>SUM(E20:I20)</f>
        <v>0</v>
      </c>
    </row>
    <row r="21" spans="1:10" s="3" customFormat="1" x14ac:dyDescent="0.25">
      <c r="B21" s="3" t="s">
        <v>89</v>
      </c>
      <c r="D21" s="11"/>
      <c r="E21" s="9">
        <f t="shared" ref="E21:J21" si="1">SUM(E26:E26)</f>
        <v>0</v>
      </c>
      <c r="F21" s="9">
        <f t="shared" si="1"/>
        <v>0</v>
      </c>
      <c r="G21" s="9">
        <f t="shared" si="1"/>
        <v>0</v>
      </c>
      <c r="H21" s="9">
        <f t="shared" si="1"/>
        <v>0</v>
      </c>
      <c r="I21" s="9">
        <f t="shared" si="1"/>
        <v>0</v>
      </c>
      <c r="J21" s="9">
        <f t="shared" si="1"/>
        <v>0</v>
      </c>
    </row>
    <row r="22" spans="1:10" s="3" customFormat="1" x14ac:dyDescent="0.25">
      <c r="C22" s="4" t="s">
        <v>29</v>
      </c>
      <c r="D22" s="11"/>
      <c r="E22" s="9"/>
      <c r="F22" s="9"/>
      <c r="G22" s="9"/>
      <c r="H22" s="9"/>
      <c r="I22" s="9"/>
      <c r="J22" s="9"/>
    </row>
    <row r="23" spans="1:10" x14ac:dyDescent="0.25">
      <c r="D23" s="10"/>
      <c r="G23" s="29"/>
      <c r="H23" s="29"/>
      <c r="I23" s="29"/>
      <c r="J23" s="5">
        <f>SUM(E23:I23)</f>
        <v>0</v>
      </c>
    </row>
    <row r="24" spans="1:10" x14ac:dyDescent="0.25">
      <c r="D24" s="10"/>
      <c r="G24" s="29"/>
      <c r="H24" s="29"/>
      <c r="I24" s="29"/>
      <c r="J24" s="5">
        <f>SUM(E24:I24)</f>
        <v>0</v>
      </c>
    </row>
    <row r="25" spans="1:10" x14ac:dyDescent="0.25">
      <c r="C25" s="4" t="s">
        <v>30</v>
      </c>
      <c r="D25" s="10"/>
      <c r="G25" s="46"/>
      <c r="H25" s="46"/>
      <c r="I25" s="5"/>
    </row>
    <row r="26" spans="1:10" x14ac:dyDescent="0.25">
      <c r="D26" s="10"/>
      <c r="G26" s="29"/>
      <c r="H26" s="29"/>
      <c r="I26" s="29"/>
      <c r="J26" s="5">
        <f t="shared" ref="J26" si="2">SUM(E26:I26)</f>
        <v>0</v>
      </c>
    </row>
    <row r="27" spans="1:10" x14ac:dyDescent="0.25">
      <c r="A27" s="3"/>
      <c r="B27" s="3"/>
      <c r="C27" s="3"/>
      <c r="D27" s="10"/>
      <c r="E27" s="8"/>
      <c r="F27" s="8"/>
      <c r="G27" s="29"/>
      <c r="H27" s="29"/>
      <c r="I27" s="29"/>
      <c r="J27" s="8"/>
    </row>
    <row r="28" spans="1:10" s="3" customFormat="1" x14ac:dyDescent="0.25">
      <c r="B28" s="3" t="s">
        <v>90</v>
      </c>
      <c r="D28" s="11"/>
      <c r="E28" s="9">
        <f t="shared" ref="E28:J28" si="3">SUM(E33:E33)</f>
        <v>0</v>
      </c>
      <c r="F28" s="9">
        <f t="shared" si="3"/>
        <v>0</v>
      </c>
      <c r="G28" s="9">
        <f t="shared" si="3"/>
        <v>0</v>
      </c>
      <c r="H28" s="9">
        <f t="shared" si="3"/>
        <v>0</v>
      </c>
      <c r="I28" s="9">
        <f t="shared" si="3"/>
        <v>0</v>
      </c>
      <c r="J28" s="9">
        <f t="shared" si="3"/>
        <v>0</v>
      </c>
    </row>
    <row r="29" spans="1:10" s="3" customFormat="1" x14ac:dyDescent="0.25">
      <c r="C29" s="4" t="s">
        <v>29</v>
      </c>
      <c r="D29" s="11"/>
      <c r="E29" s="9"/>
      <c r="F29" s="9"/>
      <c r="G29" s="9"/>
      <c r="H29" s="9"/>
      <c r="I29" s="9"/>
      <c r="J29" s="9"/>
    </row>
    <row r="30" spans="1:10" x14ac:dyDescent="0.25">
      <c r="D30" s="10"/>
      <c r="G30" s="29"/>
      <c r="H30" s="29"/>
      <c r="I30" s="29"/>
      <c r="J30" s="5">
        <f>SUM(E30:I30)</f>
        <v>0</v>
      </c>
    </row>
    <row r="31" spans="1:10" x14ac:dyDescent="0.25">
      <c r="D31" s="10"/>
      <c r="G31" s="29"/>
      <c r="H31" s="29"/>
      <c r="I31" s="29"/>
      <c r="J31" s="5">
        <f>SUM(E31:I31)</f>
        <v>0</v>
      </c>
    </row>
    <row r="32" spans="1:10" x14ac:dyDescent="0.25">
      <c r="C32" s="4" t="s">
        <v>30</v>
      </c>
      <c r="D32" s="10"/>
      <c r="G32" s="46"/>
      <c r="H32" s="46"/>
      <c r="I32" s="5"/>
    </row>
    <row r="33" spans="1:10" x14ac:dyDescent="0.25">
      <c r="D33" s="10"/>
      <c r="G33" s="29"/>
      <c r="H33" s="29"/>
      <c r="I33" s="29"/>
      <c r="J33" s="5">
        <f>SUM(E33:I33)</f>
        <v>0</v>
      </c>
    </row>
    <row r="34" spans="1:10" x14ac:dyDescent="0.25">
      <c r="A34" s="3"/>
      <c r="B34" s="3"/>
      <c r="C34" s="3"/>
      <c r="D34" s="10"/>
      <c r="E34" s="8"/>
      <c r="F34" s="8"/>
      <c r="G34" s="29"/>
      <c r="H34" s="29"/>
      <c r="I34" s="29"/>
      <c r="J34" s="8"/>
    </row>
    <row r="35" spans="1:10" s="3" customFormat="1" x14ac:dyDescent="0.25">
      <c r="B35" s="3" t="s">
        <v>91</v>
      </c>
      <c r="D35" s="11"/>
      <c r="E35" s="9">
        <f t="shared" ref="E35:J35" si="4">SUM(E40:E40)</f>
        <v>0</v>
      </c>
      <c r="F35" s="9">
        <f t="shared" si="4"/>
        <v>0</v>
      </c>
      <c r="G35" s="9">
        <f t="shared" si="4"/>
        <v>0</v>
      </c>
      <c r="H35" s="9">
        <f t="shared" si="4"/>
        <v>0</v>
      </c>
      <c r="I35" s="9">
        <f t="shared" si="4"/>
        <v>0</v>
      </c>
      <c r="J35" s="9">
        <f t="shared" si="4"/>
        <v>0</v>
      </c>
    </row>
    <row r="36" spans="1:10" s="3" customFormat="1" x14ac:dyDescent="0.25">
      <c r="C36" s="4" t="s">
        <v>29</v>
      </c>
      <c r="D36" s="11"/>
      <c r="E36" s="9"/>
      <c r="F36" s="9"/>
      <c r="G36" s="9"/>
      <c r="H36" s="9"/>
      <c r="I36" s="9"/>
      <c r="J36" s="9"/>
    </row>
    <row r="37" spans="1:10" x14ac:dyDescent="0.25">
      <c r="D37" s="10"/>
      <c r="G37" s="29"/>
      <c r="H37" s="29"/>
      <c r="I37" s="29"/>
      <c r="J37" s="5">
        <f>SUM(E37:I37)</f>
        <v>0</v>
      </c>
    </row>
    <row r="38" spans="1:10" x14ac:dyDescent="0.25">
      <c r="D38" s="10"/>
      <c r="G38" s="29"/>
      <c r="H38" s="29"/>
      <c r="I38" s="29"/>
      <c r="J38" s="5">
        <f>SUM(E38:I38)</f>
        <v>0</v>
      </c>
    </row>
    <row r="39" spans="1:10" x14ac:dyDescent="0.25">
      <c r="C39" s="4" t="s">
        <v>30</v>
      </c>
      <c r="D39" s="10"/>
      <c r="G39" s="46"/>
      <c r="H39" s="46"/>
      <c r="I39" s="5"/>
    </row>
    <row r="40" spans="1:10" x14ac:dyDescent="0.25">
      <c r="D40" s="10"/>
      <c r="G40" s="29"/>
      <c r="H40" s="29"/>
      <c r="I40" s="29"/>
      <c r="J40" s="5">
        <f>SUM(E40:I40)</f>
        <v>0</v>
      </c>
    </row>
    <row r="41" spans="1:10" x14ac:dyDescent="0.25">
      <c r="D41" s="10"/>
      <c r="G41" s="29"/>
      <c r="H41" s="29"/>
      <c r="I41" s="29"/>
    </row>
    <row r="42" spans="1:10" s="3" customFormat="1" x14ac:dyDescent="0.25">
      <c r="B42" s="3" t="s">
        <v>92</v>
      </c>
      <c r="D42" s="11"/>
      <c r="E42" s="9">
        <f t="shared" ref="E42:J42" si="5">SUM(E43:E47)</f>
        <v>0</v>
      </c>
      <c r="F42" s="9">
        <f t="shared" si="5"/>
        <v>0</v>
      </c>
      <c r="G42" s="9">
        <f t="shared" si="5"/>
        <v>0</v>
      </c>
      <c r="H42" s="9">
        <f t="shared" si="5"/>
        <v>0</v>
      </c>
      <c r="I42" s="9">
        <f t="shared" si="5"/>
        <v>0</v>
      </c>
      <c r="J42" s="9">
        <f t="shared" si="5"/>
        <v>0</v>
      </c>
    </row>
    <row r="43" spans="1:10" s="3" customFormat="1" x14ac:dyDescent="0.25">
      <c r="C43" s="4" t="s">
        <v>29</v>
      </c>
      <c r="D43" s="11"/>
      <c r="E43" s="9"/>
      <c r="F43" s="9"/>
      <c r="G43" s="9"/>
      <c r="H43" s="9"/>
      <c r="I43" s="9"/>
      <c r="J43" s="9"/>
    </row>
    <row r="44" spans="1:10" x14ac:dyDescent="0.25">
      <c r="D44" s="10"/>
      <c r="G44" s="29"/>
      <c r="H44" s="29"/>
      <c r="I44" s="29"/>
      <c r="J44" s="5">
        <f>SUM(E44:I44)</f>
        <v>0</v>
      </c>
    </row>
    <row r="45" spans="1:10" x14ac:dyDescent="0.25">
      <c r="D45" s="10"/>
      <c r="G45" s="29"/>
      <c r="H45" s="29"/>
      <c r="I45" s="29"/>
      <c r="J45" s="5">
        <f>SUM(E45:I45)</f>
        <v>0</v>
      </c>
    </row>
    <row r="46" spans="1:10" x14ac:dyDescent="0.25">
      <c r="C46" s="4" t="s">
        <v>30</v>
      </c>
      <c r="D46" s="10"/>
      <c r="G46" s="46"/>
      <c r="H46" s="46"/>
      <c r="I46" s="5"/>
    </row>
    <row r="47" spans="1:10" x14ac:dyDescent="0.25">
      <c r="A47" s="3"/>
      <c r="G47" s="5"/>
      <c r="H47" s="5"/>
      <c r="I47" s="5"/>
      <c r="J47" s="68">
        <f>SUM(E47:I47)</f>
        <v>0</v>
      </c>
    </row>
    <row r="49" spans="1:10" x14ac:dyDescent="0.25">
      <c r="A49" s="6" t="s">
        <v>36</v>
      </c>
      <c r="B49" s="6"/>
      <c r="C49" s="6"/>
      <c r="D49" s="7"/>
      <c r="E49" s="69">
        <f t="shared" ref="E49:J49" si="6">E7+E14+E21+E35+E42+E28</f>
        <v>0</v>
      </c>
      <c r="F49" s="69">
        <f t="shared" si="6"/>
        <v>0</v>
      </c>
      <c r="G49" s="69">
        <f t="shared" si="6"/>
        <v>0</v>
      </c>
      <c r="H49" s="69">
        <f t="shared" si="6"/>
        <v>0</v>
      </c>
      <c r="I49" s="69">
        <f t="shared" si="6"/>
        <v>0</v>
      </c>
      <c r="J49" s="69">
        <f t="shared" si="6"/>
        <v>0</v>
      </c>
    </row>
    <row r="50" spans="1:10" s="45" customFormat="1" x14ac:dyDescent="0.25">
      <c r="A50" s="44" t="s">
        <v>76</v>
      </c>
      <c r="E50" s="46"/>
      <c r="F50" s="46"/>
      <c r="G50" s="4"/>
      <c r="H50" s="4"/>
      <c r="I50" s="4"/>
      <c r="J50" s="46"/>
    </row>
    <row r="51" spans="1:10" x14ac:dyDescent="0.25">
      <c r="H51" s="38"/>
    </row>
    <row r="54" spans="1:10" x14ac:dyDescent="0.25">
      <c r="H54" s="38"/>
    </row>
  </sheetData>
  <phoneticPr fontId="7" type="noConversion"/>
  <printOptions horizontalCentered="1"/>
  <pageMargins left="0" right="0" top="0.75" bottom="0.75" header="0.5" footer="0.5"/>
  <headerFooter alignWithMargins="0"/>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ublished="0" codeName="Sheet21">
    <tabColor rgb="FFFFFF00"/>
    <pageSetUpPr fitToPage="1"/>
  </sheetPr>
  <dimension ref="A1:H17"/>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26</v>
      </c>
      <c r="B1" s="3"/>
    </row>
    <row r="2" spans="1:8" x14ac:dyDescent="0.25">
      <c r="A2" s="4" t="s">
        <v>37</v>
      </c>
    </row>
    <row r="4" spans="1:8" x14ac:dyDescent="0.25">
      <c r="A4" s="15"/>
      <c r="B4" s="15"/>
      <c r="C4" s="15"/>
      <c r="D4" s="15"/>
      <c r="E4" s="15"/>
      <c r="F4" s="15"/>
    </row>
    <row r="5" spans="1:8" x14ac:dyDescent="0.25">
      <c r="A5" s="16"/>
      <c r="B5" s="16"/>
      <c r="C5" s="129" t="s">
        <v>33</v>
      </c>
      <c r="D5" s="129"/>
      <c r="E5" s="129"/>
      <c r="F5" s="130" t="s">
        <v>32</v>
      </c>
      <c r="G5" s="130"/>
      <c r="H5" s="16"/>
    </row>
    <row r="6" spans="1:8" ht="30" x14ac:dyDescent="0.25">
      <c r="A6" s="17" t="s">
        <v>39</v>
      </c>
      <c r="B6" s="15"/>
      <c r="C6" s="18" t="s">
        <v>29</v>
      </c>
      <c r="D6" s="18" t="s">
        <v>31</v>
      </c>
      <c r="E6" s="19" t="s">
        <v>72</v>
      </c>
      <c r="F6" s="18" t="s">
        <v>78</v>
      </c>
      <c r="G6" s="18" t="s">
        <v>73</v>
      </c>
      <c r="H6" s="18" t="s">
        <v>36</v>
      </c>
    </row>
    <row r="7" spans="1:8" x14ac:dyDescent="0.25">
      <c r="A7" s="3"/>
      <c r="C7" s="20"/>
      <c r="D7" s="20"/>
      <c r="E7" s="20"/>
      <c r="F7" s="20"/>
    </row>
    <row r="8" spans="1:8" x14ac:dyDescent="0.25">
      <c r="A8" s="35" t="s">
        <v>87</v>
      </c>
      <c r="C8" s="36">
        <f t="shared" ref="C8:H8" si="0">SUM(C9)</f>
        <v>0</v>
      </c>
      <c r="D8" s="36">
        <f t="shared" si="0"/>
        <v>0</v>
      </c>
      <c r="E8" s="36">
        <f t="shared" si="0"/>
        <v>0</v>
      </c>
      <c r="F8" s="36">
        <f t="shared" si="0"/>
        <v>0</v>
      </c>
      <c r="G8" s="36">
        <f t="shared" si="0"/>
        <v>0</v>
      </c>
      <c r="H8" s="36">
        <f t="shared" si="0"/>
        <v>0</v>
      </c>
    </row>
    <row r="9" spans="1:8" x14ac:dyDescent="0.25">
      <c r="C9" s="5"/>
      <c r="D9" s="5"/>
      <c r="E9" s="5"/>
      <c r="F9" s="5"/>
      <c r="G9" s="5"/>
      <c r="H9" s="5">
        <f>SUM(C9:G9)</f>
        <v>0</v>
      </c>
    </row>
    <row r="10" spans="1:8" x14ac:dyDescent="0.25">
      <c r="C10" s="5"/>
      <c r="D10" s="5"/>
      <c r="E10" s="5"/>
      <c r="F10" s="5"/>
      <c r="G10" s="5"/>
      <c r="H10" s="5"/>
    </row>
    <row r="11" spans="1:8" x14ac:dyDescent="0.25">
      <c r="A11" s="35" t="s">
        <v>88</v>
      </c>
      <c r="C11" s="36">
        <f t="shared" ref="C11:H11" si="1">SUM(C12:C13)</f>
        <v>0</v>
      </c>
      <c r="D11" s="36">
        <f t="shared" si="1"/>
        <v>0</v>
      </c>
      <c r="E11" s="36">
        <f t="shared" si="1"/>
        <v>0</v>
      </c>
      <c r="F11" s="36">
        <f t="shared" si="1"/>
        <v>0</v>
      </c>
      <c r="G11" s="36">
        <f t="shared" si="1"/>
        <v>0</v>
      </c>
      <c r="H11" s="36">
        <f t="shared" si="1"/>
        <v>0</v>
      </c>
    </row>
    <row r="12" spans="1:8" x14ac:dyDescent="0.25">
      <c r="C12" s="5"/>
      <c r="D12" s="5"/>
      <c r="E12" s="5"/>
      <c r="F12" s="5"/>
      <c r="G12" s="5"/>
      <c r="H12" s="5">
        <f>SUM(C12:G12)</f>
        <v>0</v>
      </c>
    </row>
    <row r="13" spans="1:8" x14ac:dyDescent="0.25">
      <c r="C13" s="5"/>
      <c r="D13" s="5"/>
      <c r="E13" s="5"/>
      <c r="F13" s="5"/>
      <c r="G13" s="5"/>
      <c r="H13" s="5">
        <f>SUM(C13:G13)</f>
        <v>0</v>
      </c>
    </row>
    <row r="14" spans="1:8" x14ac:dyDescent="0.25">
      <c r="C14" s="5"/>
      <c r="D14" s="5"/>
      <c r="E14" s="5"/>
      <c r="F14" s="5"/>
      <c r="G14" s="5"/>
      <c r="H14" s="5"/>
    </row>
    <row r="15" spans="1:8" x14ac:dyDescent="0.25">
      <c r="A15" s="6" t="s">
        <v>36</v>
      </c>
      <c r="B15" s="6"/>
      <c r="C15" s="37">
        <f t="shared" ref="C15:H15" si="2">+C11+C8</f>
        <v>0</v>
      </c>
      <c r="D15" s="37">
        <f t="shared" si="2"/>
        <v>0</v>
      </c>
      <c r="E15" s="37">
        <f t="shared" si="2"/>
        <v>0</v>
      </c>
      <c r="F15" s="37">
        <f t="shared" si="2"/>
        <v>0</v>
      </c>
      <c r="G15" s="37">
        <f t="shared" si="2"/>
        <v>0</v>
      </c>
      <c r="H15" s="37">
        <f t="shared" si="2"/>
        <v>0</v>
      </c>
    </row>
    <row r="16" spans="1:8" s="45" customFormat="1" ht="14.25" x14ac:dyDescent="0.2">
      <c r="A16" s="44" t="s">
        <v>77</v>
      </c>
    </row>
    <row r="17" spans="1:1" s="45" customFormat="1" ht="14.25" x14ac:dyDescent="0.2">
      <c r="A17" s="45" t="s">
        <v>79</v>
      </c>
    </row>
  </sheetData>
  <mergeCells count="2">
    <mergeCell ref="C5:E5"/>
    <mergeCell ref="F5:G5"/>
  </mergeCells>
  <phoneticPr fontId="7"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ublished="0" codeName="Sheet22">
    <tabColor rgb="FFFFFF00"/>
    <pageSetUpPr fitToPage="1"/>
  </sheetPr>
  <dimension ref="A1:P35"/>
  <sheetViews>
    <sheetView workbookViewId="0"/>
  </sheetViews>
  <sheetFormatPr defaultColWidth="9" defaultRowHeight="15" x14ac:dyDescent="0.25"/>
  <cols>
    <col min="1" max="1" width="25" style="49" customWidth="1"/>
    <col min="2" max="2" width="2.375" style="49" customWidth="1"/>
    <col min="3" max="3" width="10.625" style="49" customWidth="1"/>
    <col min="4" max="4" width="15.125" style="49" customWidth="1"/>
    <col min="5" max="5" width="12.875" style="49" customWidth="1"/>
    <col min="6" max="16384" width="9" style="49"/>
  </cols>
  <sheetData>
    <row r="1" spans="1:16" x14ac:dyDescent="0.25">
      <c r="A1" s="35" t="s">
        <v>27</v>
      </c>
    </row>
    <row r="2" spans="1:16" ht="17.25" x14ac:dyDescent="0.25">
      <c r="A2" s="35" t="s">
        <v>96</v>
      </c>
    </row>
    <row r="3" spans="1:16" x14ac:dyDescent="0.25">
      <c r="A3" s="49" t="s">
        <v>37</v>
      </c>
    </row>
    <row r="5" spans="1:16" x14ac:dyDescent="0.25">
      <c r="A5" s="52" t="s">
        <v>39</v>
      </c>
      <c r="B5" s="50"/>
      <c r="C5" s="53" t="s">
        <v>48</v>
      </c>
      <c r="D5" s="53" t="s">
        <v>38</v>
      </c>
    </row>
    <row r="6" spans="1:16" x14ac:dyDescent="0.25">
      <c r="A6" s="49" t="s">
        <v>64</v>
      </c>
      <c r="C6" s="57"/>
      <c r="D6" s="140" t="s">
        <v>11</v>
      </c>
      <c r="P6" s="64"/>
    </row>
    <row r="7" spans="1:16" x14ac:dyDescent="0.25">
      <c r="A7" s="49" t="s">
        <v>6</v>
      </c>
      <c r="C7" s="57"/>
      <c r="D7" s="141"/>
      <c r="P7" s="64"/>
    </row>
    <row r="8" spans="1:16" x14ac:dyDescent="0.25">
      <c r="A8" s="49" t="s">
        <v>7</v>
      </c>
      <c r="C8" s="57"/>
      <c r="D8" s="141"/>
      <c r="P8" s="64"/>
    </row>
    <row r="9" spans="1:16" x14ac:dyDescent="0.25">
      <c r="A9" s="49" t="s">
        <v>8</v>
      </c>
      <c r="C9" s="57"/>
      <c r="D9" s="141"/>
      <c r="P9" s="64"/>
    </row>
    <row r="10" spans="1:16" x14ac:dyDescent="0.25">
      <c r="A10" s="49" t="s">
        <v>9</v>
      </c>
      <c r="C10" s="57"/>
      <c r="D10" s="141"/>
      <c r="P10" s="64"/>
    </row>
    <row r="11" spans="1:16" x14ac:dyDescent="0.25">
      <c r="A11" s="49" t="s">
        <v>66</v>
      </c>
      <c r="C11" s="57"/>
      <c r="D11" s="141"/>
      <c r="P11" s="64"/>
    </row>
    <row r="12" spans="1:16" x14ac:dyDescent="0.25">
      <c r="A12" s="49" t="s">
        <v>67</v>
      </c>
      <c r="C12" s="57"/>
      <c r="D12" s="141"/>
      <c r="P12" s="64"/>
    </row>
    <row r="13" spans="1:16" x14ac:dyDescent="0.25">
      <c r="A13" s="49" t="s">
        <v>69</v>
      </c>
      <c r="C13" s="57"/>
      <c r="D13" s="141"/>
      <c r="P13" s="64"/>
    </row>
    <row r="14" spans="1:16" x14ac:dyDescent="0.25">
      <c r="C14" s="57"/>
      <c r="D14" s="51"/>
      <c r="P14" s="64"/>
    </row>
    <row r="15" spans="1:16" x14ac:dyDescent="0.25">
      <c r="A15" s="52" t="s">
        <v>36</v>
      </c>
      <c r="B15" s="52"/>
      <c r="C15" s="62">
        <f>SUM(C6:C14)</f>
        <v>0</v>
      </c>
      <c r="P15" s="64"/>
    </row>
    <row r="16" spans="1:16" x14ac:dyDescent="0.25">
      <c r="A16" s="54" t="s">
        <v>80</v>
      </c>
      <c r="D16" s="67"/>
      <c r="P16" s="64"/>
    </row>
    <row r="17" spans="1:14" x14ac:dyDescent="0.25">
      <c r="A17" s="54" t="s">
        <v>0</v>
      </c>
    </row>
    <row r="20" spans="1:14" x14ac:dyDescent="0.25">
      <c r="A20" s="35" t="s">
        <v>28</v>
      </c>
    </row>
    <row r="21" spans="1:14" x14ac:dyDescent="0.25">
      <c r="A21" s="35" t="s">
        <v>97</v>
      </c>
    </row>
    <row r="22" spans="1:14" x14ac:dyDescent="0.25">
      <c r="A22" s="49" t="s">
        <v>37</v>
      </c>
    </row>
    <row r="23" spans="1:14" x14ac:dyDescent="0.25">
      <c r="A23" s="51"/>
      <c r="B23" s="51"/>
      <c r="C23" s="51"/>
      <c r="D23" s="51"/>
      <c r="E23" s="51"/>
      <c r="F23" s="51"/>
    </row>
    <row r="24" spans="1:14" ht="15.75" x14ac:dyDescent="0.25">
      <c r="A24" s="1" t="s">
        <v>39</v>
      </c>
      <c r="B24" s="55"/>
      <c r="C24" s="2" t="s">
        <v>34</v>
      </c>
      <c r="D24" s="2" t="s">
        <v>68</v>
      </c>
      <c r="E24" s="2" t="s">
        <v>15</v>
      </c>
      <c r="F24" s="2" t="s">
        <v>36</v>
      </c>
    </row>
    <row r="25" spans="1:14" x14ac:dyDescent="0.25">
      <c r="A25" s="49" t="s">
        <v>64</v>
      </c>
      <c r="C25" s="59"/>
      <c r="D25" s="59"/>
      <c r="E25" s="59"/>
      <c r="F25" s="59">
        <f>+C25+D25+E25</f>
        <v>0</v>
      </c>
      <c r="G25" s="59"/>
      <c r="I25" s="56"/>
      <c r="J25" s="56"/>
      <c r="K25" s="56"/>
      <c r="L25" s="56"/>
      <c r="M25" s="56"/>
      <c r="N25" s="56"/>
    </row>
    <row r="26" spans="1:14" s="56" customFormat="1" x14ac:dyDescent="0.25">
      <c r="A26" s="49" t="s">
        <v>65</v>
      </c>
      <c r="B26" s="49"/>
      <c r="C26" s="59"/>
      <c r="D26" s="59"/>
      <c r="E26" s="59"/>
      <c r="F26" s="59">
        <f t="shared" ref="F26:F33" si="0">+C26+D26+E26</f>
        <v>0</v>
      </c>
      <c r="G26" s="82"/>
      <c r="I26" s="49"/>
      <c r="J26" s="49"/>
      <c r="K26" s="49"/>
      <c r="L26" s="49"/>
      <c r="M26" s="49"/>
      <c r="N26" s="49"/>
    </row>
    <row r="27" spans="1:14" x14ac:dyDescent="0.25">
      <c r="A27" s="49" t="s">
        <v>7</v>
      </c>
      <c r="C27" s="59"/>
      <c r="D27" s="59"/>
      <c r="E27" s="59"/>
      <c r="F27" s="59">
        <f t="shared" si="0"/>
        <v>0</v>
      </c>
      <c r="G27" s="59"/>
    </row>
    <row r="28" spans="1:14" x14ac:dyDescent="0.25">
      <c r="A28" s="49" t="s">
        <v>8</v>
      </c>
      <c r="C28" s="59"/>
      <c r="D28" s="59"/>
      <c r="E28" s="59"/>
      <c r="F28" s="59"/>
      <c r="G28" s="59"/>
    </row>
    <row r="29" spans="1:14" x14ac:dyDescent="0.25">
      <c r="A29" s="49" t="s">
        <v>9</v>
      </c>
      <c r="C29" s="59"/>
      <c r="D29" s="59"/>
      <c r="E29" s="59"/>
      <c r="F29" s="59"/>
      <c r="G29" s="59"/>
    </row>
    <row r="30" spans="1:14" x14ac:dyDescent="0.25">
      <c r="A30" s="49" t="s">
        <v>66</v>
      </c>
      <c r="C30" s="59"/>
      <c r="D30" s="59"/>
      <c r="E30" s="59"/>
      <c r="F30" s="59">
        <f t="shared" si="0"/>
        <v>0</v>
      </c>
      <c r="G30" s="59"/>
    </row>
    <row r="31" spans="1:14" x14ac:dyDescent="0.25">
      <c r="A31" s="49" t="s">
        <v>67</v>
      </c>
      <c r="C31" s="59"/>
      <c r="D31" s="59"/>
      <c r="E31" s="59"/>
      <c r="F31" s="59">
        <f t="shared" si="0"/>
        <v>0</v>
      </c>
      <c r="G31" s="59"/>
    </row>
    <row r="32" spans="1:14" x14ac:dyDescent="0.25">
      <c r="A32" s="49" t="s">
        <v>69</v>
      </c>
      <c r="C32" s="59"/>
      <c r="D32" s="59"/>
      <c r="E32" s="59"/>
      <c r="F32" s="59">
        <f t="shared" si="0"/>
        <v>0</v>
      </c>
      <c r="G32" s="59"/>
    </row>
    <row r="33" spans="1:7" x14ac:dyDescent="0.25">
      <c r="A33" s="49" t="s">
        <v>57</v>
      </c>
      <c r="C33" s="59"/>
      <c r="D33" s="59"/>
      <c r="E33" s="59"/>
      <c r="F33" s="59">
        <f t="shared" si="0"/>
        <v>0</v>
      </c>
      <c r="G33" s="59"/>
    </row>
    <row r="34" spans="1:7" x14ac:dyDescent="0.25">
      <c r="A34" s="52" t="s">
        <v>36</v>
      </c>
      <c r="B34" s="52"/>
      <c r="C34" s="63">
        <f>SUM(C25:C33)</f>
        <v>0</v>
      </c>
      <c r="D34" s="63">
        <f>SUM(D25:D33)</f>
        <v>0</v>
      </c>
      <c r="E34" s="63">
        <f>SUM(E25:E33)</f>
        <v>0</v>
      </c>
      <c r="F34" s="63">
        <f>SUM(F25:F33)</f>
        <v>0</v>
      </c>
      <c r="G34" s="59"/>
    </row>
    <row r="35" spans="1:7" ht="17.25" x14ac:dyDescent="0.25">
      <c r="A35" s="81" t="s">
        <v>17</v>
      </c>
    </row>
  </sheetData>
  <mergeCells count="1">
    <mergeCell ref="D6:D13"/>
  </mergeCells>
  <phoneticPr fontId="7"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ublished="0">
    <tabColor theme="6" tint="-0.249977111117893"/>
  </sheetPr>
  <dimension ref="A1:F60"/>
  <sheetViews>
    <sheetView tabSelected="1" zoomScaleNormal="208" zoomScalePageLayoutView="208" workbookViewId="0">
      <selection activeCell="C24" sqref="C24"/>
    </sheetView>
  </sheetViews>
  <sheetFormatPr defaultColWidth="8.75" defaultRowHeight="14.25" x14ac:dyDescent="0.2"/>
  <cols>
    <col min="1" max="2" width="1.875" style="93" customWidth="1"/>
    <col min="3" max="3" width="56.375" style="93" customWidth="1"/>
    <col min="4" max="5" width="13.625" style="93" customWidth="1"/>
    <col min="6" max="6" width="12.375" style="93" customWidth="1"/>
    <col min="7" max="16384" width="8.75" style="93"/>
  </cols>
  <sheetData>
    <row r="1" spans="1:6" ht="12" customHeight="1" x14ac:dyDescent="0.2"/>
    <row r="2" spans="1:6" ht="12" customHeight="1" x14ac:dyDescent="0.2"/>
    <row r="3" spans="1:6" ht="12" customHeight="1" x14ac:dyDescent="0.2"/>
    <row r="4" spans="1:6" ht="12" customHeight="1" x14ac:dyDescent="0.2"/>
    <row r="5" spans="1:6" ht="12" customHeight="1" x14ac:dyDescent="0.2"/>
    <row r="6" spans="1:6" ht="12" customHeight="1" x14ac:dyDescent="0.2"/>
    <row r="7" spans="1:6" ht="12" customHeight="1" x14ac:dyDescent="0.2"/>
    <row r="8" spans="1:6" ht="17.25" x14ac:dyDescent="0.25">
      <c r="A8" s="94" t="s">
        <v>112</v>
      </c>
      <c r="B8" s="94"/>
      <c r="C8" s="94"/>
      <c r="D8" s="95"/>
      <c r="E8" s="96"/>
      <c r="F8" s="96"/>
    </row>
    <row r="9" spans="1:6" x14ac:dyDescent="0.2">
      <c r="A9" s="97" t="s">
        <v>37</v>
      </c>
      <c r="B9" s="97"/>
      <c r="C9" s="97"/>
      <c r="D9" s="95"/>
      <c r="E9" s="98"/>
      <c r="F9" s="98"/>
    </row>
    <row r="10" spans="1:6" ht="10.5" customHeight="1" x14ac:dyDescent="0.25">
      <c r="A10" s="99"/>
      <c r="B10" s="99"/>
      <c r="C10" s="99"/>
      <c r="D10" s="95"/>
      <c r="E10" s="96"/>
      <c r="F10" s="96"/>
    </row>
    <row r="11" spans="1:6" x14ac:dyDescent="0.2">
      <c r="A11" s="144" t="s">
        <v>118</v>
      </c>
      <c r="B11" s="144"/>
      <c r="C11" s="83"/>
      <c r="D11" s="120">
        <v>2019</v>
      </c>
      <c r="E11" s="143" t="s">
        <v>120</v>
      </c>
      <c r="F11" s="143"/>
    </row>
    <row r="12" spans="1:6" s="101" customFormat="1" ht="25.5" x14ac:dyDescent="0.2">
      <c r="A12" s="145"/>
      <c r="B12" s="145"/>
      <c r="C12" s="117"/>
      <c r="D12" s="118" t="s">
        <v>122</v>
      </c>
      <c r="E12" s="118" t="s">
        <v>36</v>
      </c>
      <c r="F12" s="119" t="s">
        <v>121</v>
      </c>
    </row>
    <row r="13" spans="1:6" ht="14.25" customHeight="1" x14ac:dyDescent="0.2">
      <c r="A13" s="102" t="s">
        <v>123</v>
      </c>
      <c r="B13" s="102"/>
      <c r="C13" s="84"/>
      <c r="D13" s="103"/>
      <c r="E13" s="103"/>
      <c r="F13" s="103"/>
    </row>
    <row r="14" spans="1:6" ht="14.25" customHeight="1" x14ac:dyDescent="0.2">
      <c r="A14" s="104"/>
      <c r="B14" s="102" t="s">
        <v>127</v>
      </c>
      <c r="C14" s="105"/>
      <c r="D14" s="121">
        <f>SUM(D15:D16)</f>
        <v>18642.610509540002</v>
      </c>
      <c r="E14" s="121">
        <f>SUM(E15:E16)</f>
        <v>26825.638442536081</v>
      </c>
      <c r="F14" s="121">
        <f>SUM(F15:F16)</f>
        <v>13151.564161191982</v>
      </c>
    </row>
    <row r="15" spans="1:6" ht="14.25" customHeight="1" x14ac:dyDescent="0.2">
      <c r="A15" s="84"/>
      <c r="B15" s="84"/>
      <c r="C15" s="85" t="s">
        <v>29</v>
      </c>
      <c r="D15" s="122">
        <v>17798.545509540003</v>
      </c>
      <c r="E15" s="122">
        <v>25748.963442536082</v>
      </c>
      <c r="F15" s="122">
        <v>12701.364161191981</v>
      </c>
    </row>
    <row r="16" spans="1:6" ht="14.25" customHeight="1" x14ac:dyDescent="0.2">
      <c r="A16" s="84"/>
      <c r="B16" s="84"/>
      <c r="C16" s="85" t="s">
        <v>30</v>
      </c>
      <c r="D16" s="122">
        <v>844.06499999999994</v>
      </c>
      <c r="E16" s="122">
        <v>1076.6750000000002</v>
      </c>
      <c r="F16" s="122">
        <v>450.2</v>
      </c>
    </row>
    <row r="17" spans="1:6" ht="14.25" customHeight="1" x14ac:dyDescent="0.2">
      <c r="A17" s="106"/>
      <c r="B17" s="102" t="s">
        <v>128</v>
      </c>
      <c r="C17" s="105"/>
      <c r="D17" s="121">
        <f>SUM(D18:D20)</f>
        <v>3000.0554440999999</v>
      </c>
      <c r="E17" s="121">
        <v>1405.8916437615999</v>
      </c>
      <c r="F17" s="121">
        <v>442.20509686999998</v>
      </c>
    </row>
    <row r="18" spans="1:6" ht="14.25" customHeight="1" x14ac:dyDescent="0.2">
      <c r="A18" s="84"/>
      <c r="B18" s="84"/>
      <c r="C18" s="85" t="s">
        <v>129</v>
      </c>
      <c r="D18" s="122">
        <v>2669.6988796699998</v>
      </c>
      <c r="E18" s="122">
        <v>1150.8916437615999</v>
      </c>
      <c r="F18" s="122">
        <v>442.20509686999998</v>
      </c>
    </row>
    <row r="19" spans="1:6" ht="14.25" customHeight="1" x14ac:dyDescent="0.2">
      <c r="A19" s="84"/>
      <c r="B19" s="84"/>
      <c r="C19" s="107" t="s">
        <v>130</v>
      </c>
      <c r="D19" s="122">
        <v>155.00000729999999</v>
      </c>
      <c r="E19" s="122">
        <v>255</v>
      </c>
      <c r="F19" s="122">
        <v>0</v>
      </c>
    </row>
    <row r="20" spans="1:6" ht="14.25" customHeight="1" x14ac:dyDescent="0.2">
      <c r="A20" s="86"/>
      <c r="B20" s="86"/>
      <c r="C20" s="85" t="s">
        <v>31</v>
      </c>
      <c r="D20" s="122">
        <v>175.35655713</v>
      </c>
      <c r="E20" s="122">
        <v>0</v>
      </c>
      <c r="F20" s="122">
        <v>0</v>
      </c>
    </row>
    <row r="21" spans="1:6" ht="6" customHeight="1" x14ac:dyDescent="0.2">
      <c r="A21" s="86"/>
      <c r="B21" s="86"/>
      <c r="C21" s="87"/>
      <c r="D21" s="123"/>
      <c r="E21" s="123"/>
      <c r="F21" s="123"/>
    </row>
    <row r="22" spans="1:6" ht="14.25" customHeight="1" x14ac:dyDescent="0.2">
      <c r="A22" s="86"/>
      <c r="B22" s="102" t="s">
        <v>119</v>
      </c>
      <c r="C22" s="87"/>
      <c r="D22" s="121">
        <f>D14+D17</f>
        <v>21642.66595364</v>
      </c>
      <c r="E22" s="121">
        <f>E14+E17</f>
        <v>28231.53008629768</v>
      </c>
      <c r="F22" s="121">
        <f>F14+F17</f>
        <v>13593.769258061982</v>
      </c>
    </row>
    <row r="23" spans="1:6" ht="6" customHeight="1" x14ac:dyDescent="0.2">
      <c r="A23" s="86"/>
      <c r="B23" s="86"/>
      <c r="C23" s="87"/>
      <c r="D23" s="123"/>
      <c r="E23" s="123"/>
      <c r="F23" s="123"/>
    </row>
    <row r="24" spans="1:6" ht="14.25" customHeight="1" x14ac:dyDescent="0.2">
      <c r="A24" s="102" t="s">
        <v>131</v>
      </c>
      <c r="B24" s="102"/>
      <c r="C24" s="84"/>
      <c r="D24" s="124"/>
      <c r="E24" s="124"/>
      <c r="F24" s="124"/>
    </row>
    <row r="25" spans="1:6" ht="14.25" customHeight="1" x14ac:dyDescent="0.2">
      <c r="A25" s="108"/>
      <c r="B25" s="87" t="s">
        <v>127</v>
      </c>
      <c r="C25" s="105"/>
      <c r="D25" s="122">
        <v>220.78999999999996</v>
      </c>
      <c r="E25" s="122">
        <v>281.84935149999984</v>
      </c>
      <c r="F25" s="122">
        <v>127.91399900000003</v>
      </c>
    </row>
    <row r="26" spans="1:6" ht="14.25" customHeight="1" x14ac:dyDescent="0.2">
      <c r="A26" s="84"/>
      <c r="B26" s="87" t="s">
        <v>128</v>
      </c>
      <c r="C26" s="105"/>
      <c r="D26" s="122">
        <v>16.66967</v>
      </c>
      <c r="E26" s="122">
        <v>11.706662999999999</v>
      </c>
      <c r="F26" s="122">
        <v>5.6666630000000016</v>
      </c>
    </row>
    <row r="27" spans="1:6" ht="6" customHeight="1" x14ac:dyDescent="0.2">
      <c r="A27" s="84"/>
      <c r="B27" s="87"/>
      <c r="C27" s="105"/>
      <c r="D27" s="123"/>
      <c r="E27" s="123"/>
      <c r="F27" s="123"/>
    </row>
    <row r="28" spans="1:6" ht="14.25" customHeight="1" x14ac:dyDescent="0.2">
      <c r="A28" s="84"/>
      <c r="B28" s="102" t="s">
        <v>119</v>
      </c>
      <c r="C28" s="105"/>
      <c r="D28" s="121">
        <f>SUM(D25:D26)</f>
        <v>237.45966999999996</v>
      </c>
      <c r="E28" s="121">
        <f t="shared" ref="E28:F28" si="0">SUM(E25:E26)</f>
        <v>293.55601449999983</v>
      </c>
      <c r="F28" s="121">
        <f t="shared" si="0"/>
        <v>133.58066200000005</v>
      </c>
    </row>
    <row r="29" spans="1:6" ht="6" customHeight="1" x14ac:dyDescent="0.2">
      <c r="A29" s="84"/>
      <c r="B29" s="84"/>
      <c r="C29" s="109"/>
      <c r="D29" s="123"/>
      <c r="E29" s="123"/>
      <c r="F29" s="123"/>
    </row>
    <row r="30" spans="1:6" ht="14.25" customHeight="1" x14ac:dyDescent="0.2">
      <c r="A30" s="146" t="s">
        <v>132</v>
      </c>
      <c r="B30" s="146"/>
      <c r="C30" s="146"/>
      <c r="D30" s="124"/>
      <c r="E30" s="124"/>
      <c r="F30" s="124"/>
    </row>
    <row r="31" spans="1:6" ht="14.25" customHeight="1" x14ac:dyDescent="0.2">
      <c r="A31" s="84"/>
      <c r="B31" s="89" t="s">
        <v>128</v>
      </c>
      <c r="C31" s="105"/>
      <c r="D31" s="125">
        <v>2136.6121293932288</v>
      </c>
      <c r="E31" s="125">
        <v>3068.7740245206846</v>
      </c>
      <c r="F31" s="125">
        <v>2419.1928942876689</v>
      </c>
    </row>
    <row r="32" spans="1:6" ht="6" customHeight="1" x14ac:dyDescent="0.2">
      <c r="A32" s="84"/>
      <c r="B32" s="89"/>
      <c r="C32" s="105"/>
      <c r="D32" s="126"/>
      <c r="E32" s="126"/>
      <c r="F32" s="126"/>
    </row>
    <row r="33" spans="1:6" ht="14.25" customHeight="1" x14ac:dyDescent="0.2">
      <c r="A33" s="84"/>
      <c r="B33" s="102" t="s">
        <v>119</v>
      </c>
      <c r="C33" s="105"/>
      <c r="D33" s="121">
        <f>D31</f>
        <v>2136.6121293932288</v>
      </c>
      <c r="E33" s="121">
        <f t="shared" ref="E33:F33" si="1">E31</f>
        <v>3068.7740245206846</v>
      </c>
      <c r="F33" s="121">
        <f t="shared" si="1"/>
        <v>2419.1928942876689</v>
      </c>
    </row>
    <row r="34" spans="1:6" ht="6" customHeight="1" x14ac:dyDescent="0.2">
      <c r="A34" s="84"/>
      <c r="B34" s="84"/>
      <c r="C34" s="110"/>
      <c r="D34" s="123"/>
      <c r="E34" s="123"/>
      <c r="F34" s="123"/>
    </row>
    <row r="35" spans="1:6" ht="14.25" customHeight="1" x14ac:dyDescent="0.2">
      <c r="A35" s="147" t="s">
        <v>124</v>
      </c>
      <c r="B35" s="147"/>
      <c r="C35" s="147"/>
      <c r="D35" s="127">
        <f>D22+D28+D33</f>
        <v>24016.737753033231</v>
      </c>
      <c r="E35" s="127">
        <f t="shared" ref="E35:F35" si="2">E22+E28+E33</f>
        <v>31593.860125318362</v>
      </c>
      <c r="F35" s="127">
        <f t="shared" si="2"/>
        <v>16146.542814349652</v>
      </c>
    </row>
    <row r="36" spans="1:6" ht="6" customHeight="1" x14ac:dyDescent="0.2">
      <c r="A36" s="84"/>
      <c r="B36" s="84"/>
      <c r="C36" s="87"/>
      <c r="D36" s="123"/>
      <c r="E36" s="123"/>
      <c r="F36" s="123"/>
    </row>
    <row r="37" spans="1:6" ht="14.25" customHeight="1" x14ac:dyDescent="0.2">
      <c r="A37" s="102" t="s">
        <v>126</v>
      </c>
      <c r="B37" s="102"/>
      <c r="C37" s="102"/>
      <c r="D37" s="88"/>
      <c r="E37" s="124"/>
      <c r="F37" s="124"/>
    </row>
    <row r="38" spans="1:6" ht="14.25" customHeight="1" x14ac:dyDescent="0.2">
      <c r="A38" s="84"/>
      <c r="B38" s="90" t="s">
        <v>133</v>
      </c>
      <c r="C38" s="105"/>
      <c r="D38" s="121">
        <f>SUM(D39:D42)</f>
        <v>5418.4069667800004</v>
      </c>
      <c r="E38" s="121">
        <f t="shared" ref="E38:F38" si="3">SUM(E39:E42)</f>
        <v>11122.93912268</v>
      </c>
      <c r="F38" s="121">
        <f t="shared" si="3"/>
        <v>8187.3704932100009</v>
      </c>
    </row>
    <row r="39" spans="1:6" ht="14.25" customHeight="1" x14ac:dyDescent="0.2">
      <c r="A39" s="84"/>
      <c r="B39" s="84"/>
      <c r="C39" s="111" t="s">
        <v>134</v>
      </c>
      <c r="D39" s="122">
        <v>180.78767345999998</v>
      </c>
      <c r="E39" s="122">
        <v>287.90140007000025</v>
      </c>
      <c r="F39" s="122">
        <v>17.865849999999995</v>
      </c>
    </row>
    <row r="40" spans="1:6" ht="14.25" customHeight="1" x14ac:dyDescent="0.2">
      <c r="A40" s="84"/>
      <c r="B40" s="84"/>
      <c r="C40" s="111" t="s">
        <v>135</v>
      </c>
      <c r="D40" s="122">
        <v>3708.5655983199999</v>
      </c>
      <c r="E40" s="122">
        <v>4554.1751976099986</v>
      </c>
      <c r="F40" s="122">
        <v>3319.4046432099999</v>
      </c>
    </row>
    <row r="41" spans="1:6" ht="14.25" customHeight="1" x14ac:dyDescent="0.2">
      <c r="A41" s="84"/>
      <c r="B41" s="84"/>
      <c r="C41" s="111" t="s">
        <v>136</v>
      </c>
      <c r="D41" s="122">
        <v>1379.663695</v>
      </c>
      <c r="E41" s="122">
        <v>6280.762525000001</v>
      </c>
      <c r="F41" s="122">
        <v>4850</v>
      </c>
    </row>
    <row r="42" spans="1:6" ht="14.25" customHeight="1" x14ac:dyDescent="0.2">
      <c r="A42" s="84"/>
      <c r="B42" s="84"/>
      <c r="C42" s="111" t="s">
        <v>137</v>
      </c>
      <c r="D42" s="122">
        <v>149.38999999999999</v>
      </c>
      <c r="E42" s="122">
        <v>0.1</v>
      </c>
      <c r="F42" s="122">
        <v>0.1</v>
      </c>
    </row>
    <row r="43" spans="1:6" ht="14.25" customHeight="1" x14ac:dyDescent="0.2">
      <c r="A43" s="84"/>
      <c r="B43" s="90" t="s">
        <v>128</v>
      </c>
      <c r="C43" s="105"/>
      <c r="D43" s="121">
        <f>SUM(D44:D45)</f>
        <v>3218.45</v>
      </c>
      <c r="E43" s="121">
        <f t="shared" ref="E43:F43" si="4">SUM(E44:E45)</f>
        <v>1937.4949994599997</v>
      </c>
      <c r="F43" s="121">
        <f t="shared" si="4"/>
        <v>157.67999999999998</v>
      </c>
    </row>
    <row r="44" spans="1:6" ht="14.25" customHeight="1" x14ac:dyDescent="0.2">
      <c r="A44" s="84"/>
      <c r="B44" s="84"/>
      <c r="C44" s="111" t="s">
        <v>138</v>
      </c>
      <c r="D44" s="122">
        <v>3210.8739999999998</v>
      </c>
      <c r="E44" s="122">
        <v>1930.9699994599996</v>
      </c>
      <c r="F44" s="122">
        <v>157.47999999999999</v>
      </c>
    </row>
    <row r="45" spans="1:6" ht="14.25" customHeight="1" x14ac:dyDescent="0.2">
      <c r="A45" s="84"/>
      <c r="B45" s="84"/>
      <c r="C45" s="111" t="s">
        <v>139</v>
      </c>
      <c r="D45" s="122">
        <v>7.5759999999999996</v>
      </c>
      <c r="E45" s="122">
        <v>6.5250000000000012</v>
      </c>
      <c r="F45" s="122">
        <v>0.2</v>
      </c>
    </row>
    <row r="46" spans="1:6" ht="14.25" customHeight="1" x14ac:dyDescent="0.2">
      <c r="A46" s="84"/>
      <c r="B46" s="91" t="s">
        <v>140</v>
      </c>
      <c r="C46" s="92"/>
      <c r="D46" s="121">
        <f>D47</f>
        <v>3692.7377999581745</v>
      </c>
      <c r="E46" s="121">
        <f t="shared" ref="E46:F46" si="5">E47</f>
        <v>3271.9564016059808</v>
      </c>
      <c r="F46" s="121">
        <f t="shared" si="5"/>
        <v>2495.7774648589971</v>
      </c>
    </row>
    <row r="47" spans="1:6" ht="14.25" customHeight="1" x14ac:dyDescent="0.2">
      <c r="A47" s="84"/>
      <c r="B47" s="84"/>
      <c r="C47" s="89" t="s">
        <v>128</v>
      </c>
      <c r="D47" s="122">
        <v>3692.7377999581745</v>
      </c>
      <c r="E47" s="122">
        <v>3271.9564016059808</v>
      </c>
      <c r="F47" s="122">
        <v>2495.7774648589971</v>
      </c>
    </row>
    <row r="48" spans="1:6" ht="14.25" customHeight="1" x14ac:dyDescent="0.2">
      <c r="A48" s="84"/>
      <c r="B48" s="100" t="s">
        <v>141</v>
      </c>
      <c r="C48" s="105"/>
      <c r="D48" s="121">
        <f>D49</f>
        <v>112.5</v>
      </c>
      <c r="E48" s="121">
        <f t="shared" ref="E48:F48" si="6">E49</f>
        <v>76</v>
      </c>
      <c r="F48" s="121">
        <f t="shared" si="6"/>
        <v>0</v>
      </c>
    </row>
    <row r="49" spans="1:6" s="113" customFormat="1" ht="15" x14ac:dyDescent="0.25">
      <c r="A49" s="84"/>
      <c r="B49" s="112"/>
      <c r="C49" s="105" t="s">
        <v>128</v>
      </c>
      <c r="D49" s="122">
        <v>112.5</v>
      </c>
      <c r="E49" s="122">
        <v>76</v>
      </c>
      <c r="F49" s="122">
        <v>0</v>
      </c>
    </row>
    <row r="50" spans="1:6" s="101" customFormat="1" ht="6" customHeight="1" x14ac:dyDescent="0.2">
      <c r="A50" s="86"/>
      <c r="B50" s="86"/>
      <c r="C50" s="86"/>
      <c r="D50" s="123"/>
      <c r="E50" s="123"/>
      <c r="F50" s="123"/>
    </row>
    <row r="51" spans="1:6" x14ac:dyDescent="0.2">
      <c r="A51" s="147" t="s">
        <v>125</v>
      </c>
      <c r="B51" s="147"/>
      <c r="C51" s="147"/>
      <c r="D51" s="127">
        <f>D38+D43+D46+D48</f>
        <v>12442.094766738175</v>
      </c>
      <c r="E51" s="127">
        <f t="shared" ref="E51:F51" si="7">E38+E43+E46+E48</f>
        <v>16408.39052374598</v>
      </c>
      <c r="F51" s="127">
        <f t="shared" si="7"/>
        <v>10840.827958068998</v>
      </c>
    </row>
    <row r="52" spans="1:6" ht="12.75" customHeight="1" x14ac:dyDescent="0.2">
      <c r="A52" s="114" t="s">
        <v>113</v>
      </c>
      <c r="B52" s="114"/>
      <c r="C52" s="114"/>
      <c r="D52" s="115"/>
      <c r="E52" s="116"/>
      <c r="F52" s="116"/>
    </row>
    <row r="53" spans="1:6" ht="12.75" customHeight="1" x14ac:dyDescent="0.2">
      <c r="A53" s="114" t="s">
        <v>144</v>
      </c>
      <c r="B53" s="114"/>
      <c r="C53" s="114"/>
      <c r="D53" s="115"/>
      <c r="E53" s="116"/>
      <c r="F53" s="116"/>
    </row>
    <row r="54" spans="1:6" ht="24" customHeight="1" x14ac:dyDescent="0.2">
      <c r="A54" s="128" t="s">
        <v>142</v>
      </c>
      <c r="B54" s="142" t="s">
        <v>145</v>
      </c>
      <c r="C54" s="142"/>
      <c r="D54" s="142"/>
      <c r="E54" s="142"/>
      <c r="F54" s="142"/>
    </row>
    <row r="55" spans="1:6" ht="12" customHeight="1" x14ac:dyDescent="0.2">
      <c r="A55" s="128" t="s">
        <v>143</v>
      </c>
      <c r="B55" s="142" t="s">
        <v>146</v>
      </c>
      <c r="C55" s="142"/>
      <c r="D55" s="142"/>
      <c r="E55" s="142"/>
      <c r="F55" s="142"/>
    </row>
    <row r="56" spans="1:6" ht="24" customHeight="1" x14ac:dyDescent="0.2">
      <c r="A56" s="128" t="s">
        <v>147</v>
      </c>
      <c r="B56" s="142" t="s">
        <v>81</v>
      </c>
      <c r="C56" s="142"/>
      <c r="D56" s="142"/>
      <c r="E56" s="142"/>
      <c r="F56" s="142"/>
    </row>
    <row r="57" spans="1:6" ht="12.75" customHeight="1" x14ac:dyDescent="0.2">
      <c r="A57" s="128" t="s">
        <v>148</v>
      </c>
      <c r="B57" s="142" t="s">
        <v>82</v>
      </c>
      <c r="C57" s="142"/>
      <c r="D57" s="142"/>
      <c r="E57" s="142"/>
      <c r="F57" s="142"/>
    </row>
    <row r="58" spans="1:6" ht="24" customHeight="1" x14ac:dyDescent="0.2">
      <c r="A58" s="128" t="s">
        <v>149</v>
      </c>
      <c r="B58" s="142" t="s">
        <v>83</v>
      </c>
      <c r="C58" s="142"/>
      <c r="D58" s="142"/>
      <c r="E58" s="142"/>
      <c r="F58" s="142"/>
    </row>
    <row r="59" spans="1:6" ht="24" customHeight="1" x14ac:dyDescent="0.2">
      <c r="A59" s="128" t="s">
        <v>150</v>
      </c>
      <c r="B59" s="142" t="s">
        <v>110</v>
      </c>
      <c r="C59" s="142"/>
      <c r="D59" s="142"/>
      <c r="E59" s="142"/>
      <c r="F59" s="142"/>
    </row>
    <row r="60" spans="1:6" ht="24" customHeight="1" x14ac:dyDescent="0.2">
      <c r="A60" s="128" t="s">
        <v>151</v>
      </c>
      <c r="B60" s="142" t="s">
        <v>111</v>
      </c>
      <c r="C60" s="142"/>
      <c r="D60" s="142"/>
      <c r="E60" s="142"/>
      <c r="F60" s="142"/>
    </row>
  </sheetData>
  <mergeCells count="12">
    <mergeCell ref="B54:F54"/>
    <mergeCell ref="B55:F55"/>
    <mergeCell ref="E11:F11"/>
    <mergeCell ref="A11:B12"/>
    <mergeCell ref="A30:C30"/>
    <mergeCell ref="A35:C35"/>
    <mergeCell ref="A51:C51"/>
    <mergeCell ref="B56:F56"/>
    <mergeCell ref="B57:F57"/>
    <mergeCell ref="B58:F58"/>
    <mergeCell ref="B59:F59"/>
    <mergeCell ref="B60:F60"/>
  </mergeCells>
  <phoneticPr fontId="7" type="noConversion"/>
  <printOptions horizontalCentered="1"/>
  <pageMargins left="0.5" right="0.5" top="0.5" bottom="0.5" header="0.3" footer="0.3"/>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codeName="Sheet5">
    <tabColor rgb="FFFFFF00"/>
    <pageSetUpPr fitToPage="1"/>
  </sheetPr>
  <dimension ref="A1:J41"/>
  <sheetViews>
    <sheetView workbookViewId="0"/>
  </sheetViews>
  <sheetFormatPr defaultColWidth="9" defaultRowHeight="15" x14ac:dyDescent="0.25"/>
  <cols>
    <col min="1" max="1" width="4.375" style="4" customWidth="1"/>
    <col min="2" max="2" width="2.125" style="4" customWidth="1"/>
    <col min="3" max="3" width="40.375" style="4" bestFit="1" customWidth="1"/>
    <col min="4" max="4" width="9" style="4"/>
    <col min="5" max="5" width="11.25" style="4" bestFit="1" customWidth="1"/>
    <col min="6" max="6" width="14" style="4" customWidth="1"/>
    <col min="7" max="7" width="10.875" style="4" customWidth="1"/>
    <col min="8" max="8" width="11.25" style="4" bestFit="1" customWidth="1"/>
    <col min="9" max="16384" width="9" style="4"/>
  </cols>
  <sheetData>
    <row r="1" spans="1:9" ht="17.25" x14ac:dyDescent="0.25">
      <c r="A1" s="3" t="s">
        <v>101</v>
      </c>
      <c r="B1" s="3"/>
    </row>
    <row r="2" spans="1:9" x14ac:dyDescent="0.25">
      <c r="A2" s="4" t="s">
        <v>37</v>
      </c>
    </row>
    <row r="3" spans="1:9" x14ac:dyDescent="0.25">
      <c r="A3" s="15"/>
      <c r="B3" s="15"/>
      <c r="C3" s="15"/>
      <c r="D3" s="15"/>
      <c r="E3" s="15"/>
      <c r="F3" s="15"/>
      <c r="G3" s="15"/>
    </row>
    <row r="4" spans="1:9" x14ac:dyDescent="0.25">
      <c r="A4" s="16"/>
      <c r="B4" s="16"/>
      <c r="C4" s="16"/>
      <c r="D4" s="129" t="s">
        <v>33</v>
      </c>
      <c r="E4" s="129"/>
      <c r="F4" s="129"/>
      <c r="G4" s="130" t="s">
        <v>32</v>
      </c>
      <c r="H4" s="130"/>
      <c r="I4" s="16"/>
    </row>
    <row r="5" spans="1:9" ht="30" x14ac:dyDescent="0.25">
      <c r="A5" s="17" t="s">
        <v>39</v>
      </c>
      <c r="B5" s="17"/>
      <c r="C5" s="15"/>
      <c r="D5" s="18" t="s">
        <v>29</v>
      </c>
      <c r="E5" s="18" t="s">
        <v>31</v>
      </c>
      <c r="F5" s="19" t="s">
        <v>72</v>
      </c>
      <c r="G5" s="18" t="s">
        <v>35</v>
      </c>
      <c r="H5" s="18" t="s">
        <v>73</v>
      </c>
      <c r="I5" s="18" t="s">
        <v>36</v>
      </c>
    </row>
    <row r="6" spans="1:9" x14ac:dyDescent="0.25">
      <c r="A6" s="3"/>
      <c r="B6" s="3"/>
      <c r="D6" s="20"/>
      <c r="E6" s="20"/>
      <c r="F6" s="20"/>
      <c r="G6" s="20"/>
    </row>
    <row r="7" spans="1:9" x14ac:dyDescent="0.25">
      <c r="A7" s="3"/>
      <c r="B7" s="3" t="s">
        <v>87</v>
      </c>
      <c r="D7" s="8">
        <f t="shared" ref="D7:I7" si="0">SUM(D8)</f>
        <v>0</v>
      </c>
      <c r="E7" s="8">
        <f t="shared" si="0"/>
        <v>0</v>
      </c>
      <c r="F7" s="8">
        <f t="shared" si="0"/>
        <v>0</v>
      </c>
      <c r="G7" s="8">
        <f t="shared" si="0"/>
        <v>0</v>
      </c>
      <c r="H7" s="8">
        <f t="shared" si="0"/>
        <v>0</v>
      </c>
      <c r="I7" s="8">
        <f t="shared" si="0"/>
        <v>0</v>
      </c>
    </row>
    <row r="8" spans="1:9" s="3" customFormat="1" x14ac:dyDescent="0.25">
      <c r="B8" s="21"/>
      <c r="C8" s="21"/>
      <c r="D8" s="22"/>
      <c r="E8" s="22"/>
      <c r="F8" s="22"/>
      <c r="G8" s="22"/>
      <c r="H8" s="22"/>
      <c r="I8" s="5">
        <f>SUM(D8:H8)</f>
        <v>0</v>
      </c>
    </row>
    <row r="9" spans="1:9" x14ac:dyDescent="0.25">
      <c r="A9" s="3"/>
      <c r="B9" s="3"/>
      <c r="D9" s="8"/>
      <c r="E9" s="8"/>
      <c r="F9" s="8"/>
      <c r="G9" s="8"/>
      <c r="H9" s="5"/>
      <c r="I9" s="5"/>
    </row>
    <row r="10" spans="1:9" x14ac:dyDescent="0.25">
      <c r="A10" s="3"/>
      <c r="B10" s="3" t="s">
        <v>88</v>
      </c>
      <c r="D10" s="8">
        <f t="shared" ref="D10:I10" si="1">SUM(D11)</f>
        <v>0</v>
      </c>
      <c r="E10" s="8">
        <f t="shared" si="1"/>
        <v>0</v>
      </c>
      <c r="F10" s="8">
        <f t="shared" si="1"/>
        <v>0</v>
      </c>
      <c r="G10" s="8">
        <f t="shared" si="1"/>
        <v>0</v>
      </c>
      <c r="H10" s="8">
        <f t="shared" si="1"/>
        <v>0</v>
      </c>
      <c r="I10" s="8">
        <f t="shared" si="1"/>
        <v>0</v>
      </c>
    </row>
    <row r="11" spans="1:9" s="3" customFormat="1" x14ac:dyDescent="0.25">
      <c r="B11" s="23"/>
      <c r="C11" s="23"/>
      <c r="D11" s="24"/>
      <c r="E11" s="24"/>
      <c r="F11" s="24"/>
      <c r="G11" s="24"/>
      <c r="H11" s="24"/>
      <c r="I11" s="5">
        <f>SUM(D11:H11)</f>
        <v>0</v>
      </c>
    </row>
    <row r="12" spans="1:9" x14ac:dyDescent="0.25">
      <c r="A12" s="3"/>
      <c r="B12" s="3"/>
      <c r="D12" s="8"/>
      <c r="E12" s="8"/>
      <c r="F12" s="8"/>
      <c r="G12" s="8"/>
      <c r="H12" s="5"/>
      <c r="I12" s="5"/>
    </row>
    <row r="13" spans="1:9" x14ac:dyDescent="0.25">
      <c r="A13" s="3"/>
      <c r="B13" s="3" t="s">
        <v>89</v>
      </c>
      <c r="D13" s="8">
        <f t="shared" ref="D13:I13" si="2">SUM(D14)</f>
        <v>0</v>
      </c>
      <c r="E13" s="8">
        <f t="shared" si="2"/>
        <v>0</v>
      </c>
      <c r="F13" s="8">
        <f t="shared" si="2"/>
        <v>0</v>
      </c>
      <c r="G13" s="8">
        <f t="shared" si="2"/>
        <v>0</v>
      </c>
      <c r="H13" s="8">
        <f t="shared" si="2"/>
        <v>0</v>
      </c>
      <c r="I13" s="8">
        <f t="shared" si="2"/>
        <v>0</v>
      </c>
    </row>
    <row r="14" spans="1:9" s="3" customFormat="1" x14ac:dyDescent="0.25">
      <c r="B14" s="25"/>
      <c r="C14" s="25"/>
      <c r="D14" s="26"/>
      <c r="E14" s="26"/>
      <c r="F14" s="26"/>
      <c r="G14" s="26"/>
      <c r="H14" s="26"/>
      <c r="I14" s="5">
        <f>SUM(D14:H14)</f>
        <v>0</v>
      </c>
    </row>
    <row r="15" spans="1:9" x14ac:dyDescent="0.25">
      <c r="A15" s="3"/>
      <c r="B15" s="3"/>
      <c r="D15" s="8"/>
      <c r="E15" s="8"/>
      <c r="F15" s="8"/>
      <c r="G15" s="8"/>
      <c r="H15" s="5"/>
      <c r="I15" s="5"/>
    </row>
    <row r="16" spans="1:9" x14ac:dyDescent="0.25">
      <c r="A16" s="3"/>
      <c r="B16" s="3" t="s">
        <v>90</v>
      </c>
      <c r="D16" s="8">
        <f t="shared" ref="D16:I16" si="3">SUM(D17:D17)</f>
        <v>0</v>
      </c>
      <c r="E16" s="8">
        <f t="shared" si="3"/>
        <v>0</v>
      </c>
      <c r="F16" s="8">
        <f t="shared" si="3"/>
        <v>0</v>
      </c>
      <c r="G16" s="8">
        <f t="shared" si="3"/>
        <v>0</v>
      </c>
      <c r="H16" s="8">
        <f t="shared" si="3"/>
        <v>0</v>
      </c>
      <c r="I16" s="8">
        <f t="shared" si="3"/>
        <v>0</v>
      </c>
    </row>
    <row r="17" spans="1:10" s="3" customFormat="1" x14ac:dyDescent="0.25">
      <c r="B17" s="23"/>
      <c r="C17" s="25"/>
      <c r="D17" s="26"/>
      <c r="E17" s="26"/>
      <c r="F17" s="26"/>
      <c r="G17" s="26"/>
      <c r="H17" s="26"/>
      <c r="I17" s="5">
        <f>SUM(D17:H17)</f>
        <v>0</v>
      </c>
    </row>
    <row r="18" spans="1:10" x14ac:dyDescent="0.25">
      <c r="A18" s="3"/>
      <c r="B18" s="3"/>
      <c r="D18" s="8"/>
      <c r="E18" s="8"/>
      <c r="F18" s="8"/>
      <c r="G18" s="8"/>
      <c r="H18" s="5"/>
      <c r="I18" s="5"/>
    </row>
    <row r="19" spans="1:10" x14ac:dyDescent="0.25">
      <c r="A19" s="3"/>
      <c r="B19" s="3" t="s">
        <v>91</v>
      </c>
      <c r="D19" s="8">
        <f t="shared" ref="D19:I19" si="4">SUM(D20:D21)</f>
        <v>0</v>
      </c>
      <c r="E19" s="8">
        <f t="shared" si="4"/>
        <v>0</v>
      </c>
      <c r="F19" s="8">
        <f t="shared" si="4"/>
        <v>0</v>
      </c>
      <c r="G19" s="8">
        <f t="shared" si="4"/>
        <v>0</v>
      </c>
      <c r="H19" s="8">
        <f t="shared" si="4"/>
        <v>0</v>
      </c>
      <c r="I19" s="8">
        <f t="shared" si="4"/>
        <v>0</v>
      </c>
    </row>
    <row r="20" spans="1:10" s="3" customFormat="1" x14ac:dyDescent="0.25">
      <c r="B20" s="25"/>
      <c r="C20" s="25"/>
      <c r="D20" s="26"/>
      <c r="E20" s="26"/>
      <c r="F20" s="26"/>
      <c r="G20" s="26"/>
      <c r="H20" s="26"/>
      <c r="I20" s="5">
        <f>SUM(D20:H20)</f>
        <v>0</v>
      </c>
    </row>
    <row r="21" spans="1:10" s="3" customFormat="1" x14ac:dyDescent="0.25">
      <c r="B21" s="27"/>
      <c r="C21" s="27"/>
      <c r="D21" s="28"/>
      <c r="E21" s="28"/>
      <c r="F21" s="28"/>
      <c r="G21" s="28"/>
      <c r="H21" s="28"/>
      <c r="I21" s="5">
        <f>SUM(D21:H21)</f>
        <v>0</v>
      </c>
    </row>
    <row r="22" spans="1:10" s="3" customFormat="1" x14ac:dyDescent="0.25">
      <c r="D22" s="4"/>
      <c r="E22" s="29"/>
      <c r="F22" s="4"/>
      <c r="G22" s="29"/>
      <c r="H22" s="4"/>
    </row>
    <row r="23" spans="1:10" x14ac:dyDescent="0.25">
      <c r="A23" s="6" t="s">
        <v>36</v>
      </c>
      <c r="B23" s="6"/>
      <c r="C23" s="6"/>
      <c r="D23" s="30">
        <f t="shared" ref="D23:I23" si="5">+D19+D16+D13+D10+D7</f>
        <v>0</v>
      </c>
      <c r="E23" s="30">
        <f t="shared" si="5"/>
        <v>0</v>
      </c>
      <c r="F23" s="30">
        <f t="shared" si="5"/>
        <v>0</v>
      </c>
      <c r="G23" s="30">
        <f t="shared" si="5"/>
        <v>0</v>
      </c>
      <c r="H23" s="30">
        <f t="shared" si="5"/>
        <v>0</v>
      </c>
      <c r="I23" s="30">
        <f t="shared" si="5"/>
        <v>0</v>
      </c>
    </row>
    <row r="24" spans="1:10" x14ac:dyDescent="0.25">
      <c r="A24" s="14" t="s">
        <v>74</v>
      </c>
      <c r="B24" s="12"/>
      <c r="C24" s="12"/>
      <c r="D24" s="12"/>
      <c r="E24" s="12"/>
      <c r="F24" s="12"/>
      <c r="G24" s="12"/>
      <c r="H24" s="12"/>
      <c r="I24" s="12"/>
      <c r="J24" s="12"/>
    </row>
    <row r="25" spans="1:10" s="3" customFormat="1" x14ac:dyDescent="0.25">
      <c r="D25" s="31"/>
      <c r="E25" s="29"/>
      <c r="F25" s="29"/>
      <c r="G25" s="29"/>
      <c r="H25" s="4"/>
    </row>
    <row r="26" spans="1:10" ht="15.75" customHeight="1" x14ac:dyDescent="0.25">
      <c r="D26" s="32"/>
      <c r="E26" s="29"/>
      <c r="F26" s="29"/>
      <c r="G26" s="29"/>
    </row>
    <row r="27" spans="1:10" ht="15.75" customHeight="1" x14ac:dyDescent="0.25">
      <c r="D27" s="32"/>
      <c r="E27" s="29"/>
      <c r="F27" s="29"/>
      <c r="G27" s="29"/>
    </row>
    <row r="28" spans="1:10" x14ac:dyDescent="0.25">
      <c r="D28" s="31"/>
      <c r="E28" s="31"/>
      <c r="F28" s="29"/>
      <c r="G28" s="29"/>
    </row>
    <row r="29" spans="1:10" x14ac:dyDescent="0.25">
      <c r="D29" s="32"/>
      <c r="F29" s="29"/>
      <c r="G29" s="29"/>
    </row>
    <row r="30" spans="1:10" x14ac:dyDescent="0.25">
      <c r="D30" s="32"/>
      <c r="E30" s="32"/>
      <c r="F30" s="29"/>
      <c r="G30" s="29"/>
    </row>
    <row r="31" spans="1:10" x14ac:dyDescent="0.25">
      <c r="D31" s="32"/>
      <c r="E31" s="32"/>
      <c r="F31" s="29"/>
      <c r="G31" s="29"/>
    </row>
    <row r="32" spans="1:10" x14ac:dyDescent="0.25">
      <c r="D32" s="31"/>
      <c r="E32" s="31"/>
      <c r="F32" s="29"/>
      <c r="G32" s="29"/>
    </row>
    <row r="33" spans="2:9" x14ac:dyDescent="0.25">
      <c r="D33" s="32"/>
      <c r="E33" s="32"/>
      <c r="F33" s="29"/>
      <c r="G33" s="29"/>
    </row>
    <row r="34" spans="2:9" x14ac:dyDescent="0.25">
      <c r="B34" s="3"/>
      <c r="D34" s="29"/>
      <c r="E34" s="32"/>
      <c r="F34" s="29"/>
      <c r="G34" s="29"/>
    </row>
    <row r="35" spans="2:9" x14ac:dyDescent="0.25">
      <c r="D35" s="32"/>
      <c r="E35" s="32"/>
      <c r="F35" s="29"/>
      <c r="G35" s="29"/>
    </row>
    <row r="36" spans="2:9" x14ac:dyDescent="0.25">
      <c r="D36" s="32"/>
      <c r="E36" s="32"/>
      <c r="F36" s="29"/>
      <c r="G36" s="29"/>
    </row>
    <row r="37" spans="2:9" x14ac:dyDescent="0.25">
      <c r="D37" s="31"/>
      <c r="E37" s="33"/>
      <c r="F37" s="29"/>
      <c r="G37" s="29"/>
    </row>
    <row r="38" spans="2:9" x14ac:dyDescent="0.25">
      <c r="D38" s="32"/>
      <c r="E38" s="29"/>
      <c r="F38" s="29"/>
      <c r="G38" s="29"/>
    </row>
    <row r="39" spans="2:9" x14ac:dyDescent="0.25">
      <c r="D39" s="32"/>
      <c r="E39" s="29"/>
      <c r="F39" s="29"/>
      <c r="G39" s="29"/>
    </row>
    <row r="40" spans="2:9" x14ac:dyDescent="0.25">
      <c r="D40" s="31"/>
      <c r="E40" s="31"/>
      <c r="F40" s="33"/>
      <c r="G40" s="29"/>
    </row>
    <row r="41" spans="2:9" x14ac:dyDescent="0.25">
      <c r="C41" s="12"/>
      <c r="D41" s="32"/>
      <c r="E41" s="32"/>
      <c r="F41" s="29"/>
      <c r="G41" s="29"/>
      <c r="H41" s="12"/>
      <c r="I41" s="12"/>
    </row>
  </sheetData>
  <mergeCells count="2">
    <mergeCell ref="D4:F4"/>
    <mergeCell ref="G4:H4"/>
  </mergeCells>
  <phoneticPr fontId="7"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6">
    <tabColor rgb="FFFFFF00"/>
    <pageSetUpPr fitToPage="1"/>
  </sheetPr>
  <dimension ref="A1:I38"/>
  <sheetViews>
    <sheetView workbookViewId="0"/>
  </sheetViews>
  <sheetFormatPr defaultColWidth="9" defaultRowHeight="15" x14ac:dyDescent="0.25"/>
  <cols>
    <col min="1" max="1" width="25.125" style="49" customWidth="1"/>
    <col min="2" max="2" width="2.375" style="49" customWidth="1"/>
    <col min="3" max="3" width="10.625" style="49" customWidth="1"/>
    <col min="4" max="4" width="15.125" style="49" customWidth="1"/>
    <col min="5" max="5" width="12.375" style="49" customWidth="1"/>
    <col min="6" max="6" width="8.75" style="49" customWidth="1"/>
    <col min="7" max="16384" width="9" style="49"/>
  </cols>
  <sheetData>
    <row r="1" spans="1:4" x14ac:dyDescent="0.25">
      <c r="A1" s="35" t="s">
        <v>102</v>
      </c>
    </row>
    <row r="2" spans="1:4" ht="17.25" x14ac:dyDescent="0.25">
      <c r="A2" s="35" t="s">
        <v>96</v>
      </c>
    </row>
    <row r="3" spans="1:4" x14ac:dyDescent="0.25">
      <c r="A3" s="49" t="s">
        <v>37</v>
      </c>
    </row>
    <row r="5" spans="1:4" x14ac:dyDescent="0.25">
      <c r="A5" s="52" t="s">
        <v>39</v>
      </c>
      <c r="B5" s="50"/>
      <c r="C5" s="53" t="s">
        <v>48</v>
      </c>
      <c r="D5" s="53" t="s">
        <v>38</v>
      </c>
    </row>
    <row r="6" spans="1:4" x14ac:dyDescent="0.25">
      <c r="A6" s="49" t="s">
        <v>40</v>
      </c>
      <c r="C6" s="59"/>
      <c r="D6" s="131" t="s">
        <v>11</v>
      </c>
    </row>
    <row r="7" spans="1:4" x14ac:dyDescent="0.25">
      <c r="A7" s="49" t="s">
        <v>41</v>
      </c>
      <c r="C7" s="59"/>
      <c r="D7" s="132"/>
    </row>
    <row r="8" spans="1:4" x14ac:dyDescent="0.25">
      <c r="A8" s="49" t="s">
        <v>42</v>
      </c>
      <c r="C8" s="59"/>
      <c r="D8" s="132"/>
    </row>
    <row r="9" spans="1:4" x14ac:dyDescent="0.25">
      <c r="A9" s="49" t="s">
        <v>43</v>
      </c>
      <c r="C9" s="59"/>
      <c r="D9" s="132"/>
    </row>
    <row r="10" spans="1:4" x14ac:dyDescent="0.25">
      <c r="A10" s="49" t="s">
        <v>44</v>
      </c>
      <c r="C10" s="59"/>
      <c r="D10" s="132"/>
    </row>
    <row r="11" spans="1:4" x14ac:dyDescent="0.25">
      <c r="A11" s="49" t="s">
        <v>45</v>
      </c>
      <c r="C11" s="59"/>
      <c r="D11" s="132"/>
    </row>
    <row r="12" spans="1:4" x14ac:dyDescent="0.25">
      <c r="A12" s="49" t="s">
        <v>46</v>
      </c>
      <c r="C12" s="59"/>
      <c r="D12" s="132"/>
    </row>
    <row r="13" spans="1:4" x14ac:dyDescent="0.25">
      <c r="A13" s="49" t="s">
        <v>1</v>
      </c>
      <c r="C13" s="59"/>
      <c r="D13" s="132"/>
    </row>
    <row r="14" spans="1:4" x14ac:dyDescent="0.25">
      <c r="A14" s="49" t="s">
        <v>47</v>
      </c>
      <c r="C14" s="59"/>
      <c r="D14" s="132"/>
    </row>
    <row r="15" spans="1:4" x14ac:dyDescent="0.25">
      <c r="A15" s="49" t="s">
        <v>57</v>
      </c>
      <c r="C15" s="59"/>
      <c r="D15" s="132"/>
    </row>
    <row r="17" spans="1:9" x14ac:dyDescent="0.25">
      <c r="A17" s="52" t="s">
        <v>36</v>
      </c>
      <c r="B17" s="52"/>
      <c r="C17" s="61">
        <f>SUM(C6:C15)</f>
        <v>0</v>
      </c>
      <c r="D17" s="58">
        <f>SUM(D6:D16)</f>
        <v>0</v>
      </c>
    </row>
    <row r="18" spans="1:9" x14ac:dyDescent="0.25">
      <c r="A18" s="54" t="s">
        <v>80</v>
      </c>
    </row>
    <row r="19" spans="1:9" x14ac:dyDescent="0.25">
      <c r="A19" s="54" t="s">
        <v>0</v>
      </c>
    </row>
    <row r="22" spans="1:9" x14ac:dyDescent="0.25">
      <c r="A22" s="35" t="s">
        <v>103</v>
      </c>
    </row>
    <row r="23" spans="1:9" x14ac:dyDescent="0.25">
      <c r="A23" s="35" t="s">
        <v>97</v>
      </c>
    </row>
    <row r="24" spans="1:9" x14ac:dyDescent="0.25">
      <c r="A24" s="49" t="s">
        <v>37</v>
      </c>
    </row>
    <row r="25" spans="1:9" x14ac:dyDescent="0.25">
      <c r="A25" s="51"/>
      <c r="B25" s="51"/>
      <c r="C25" s="51"/>
      <c r="D25" s="51"/>
      <c r="E25" s="51"/>
      <c r="F25" s="51"/>
    </row>
    <row r="26" spans="1:9" s="56" customFormat="1" ht="15.75" x14ac:dyDescent="0.25">
      <c r="A26" s="1" t="s">
        <v>39</v>
      </c>
      <c r="B26" s="55"/>
      <c r="C26" s="2" t="s">
        <v>34</v>
      </c>
      <c r="D26" s="2" t="s">
        <v>68</v>
      </c>
      <c r="E26" s="2" t="s">
        <v>16</v>
      </c>
      <c r="F26" s="2" t="s">
        <v>36</v>
      </c>
    </row>
    <row r="27" spans="1:9" x14ac:dyDescent="0.25">
      <c r="A27" s="49" t="s">
        <v>40</v>
      </c>
      <c r="C27" s="59"/>
      <c r="D27" s="59"/>
      <c r="E27" s="59"/>
      <c r="F27" s="59">
        <f>SUM(C27:E27)</f>
        <v>0</v>
      </c>
      <c r="G27" s="60"/>
      <c r="H27" s="64"/>
      <c r="I27" s="64"/>
    </row>
    <row r="28" spans="1:9" x14ac:dyDescent="0.25">
      <c r="A28" s="49" t="s">
        <v>41</v>
      </c>
      <c r="C28" s="59"/>
      <c r="D28" s="59"/>
      <c r="E28" s="59"/>
      <c r="F28" s="59"/>
    </row>
    <row r="29" spans="1:9" x14ac:dyDescent="0.25">
      <c r="A29" s="49" t="s">
        <v>42</v>
      </c>
      <c r="C29" s="59"/>
      <c r="D29" s="59"/>
      <c r="E29" s="59"/>
      <c r="F29" s="59">
        <f t="shared" ref="F29:F36" si="0">SUM(C29:E29)</f>
        <v>0</v>
      </c>
    </row>
    <row r="30" spans="1:9" x14ac:dyDescent="0.25">
      <c r="A30" s="49" t="s">
        <v>43</v>
      </c>
      <c r="C30" s="59"/>
      <c r="D30" s="59"/>
      <c r="E30" s="59"/>
      <c r="F30" s="59"/>
    </row>
    <row r="31" spans="1:9" x14ac:dyDescent="0.25">
      <c r="A31" s="49" t="s">
        <v>44</v>
      </c>
      <c r="C31" s="59"/>
      <c r="D31" s="59"/>
      <c r="E31" s="59"/>
      <c r="F31" s="59"/>
    </row>
    <row r="32" spans="1:9" x14ac:dyDescent="0.25">
      <c r="A32" s="49" t="s">
        <v>45</v>
      </c>
      <c r="C32" s="59"/>
      <c r="D32" s="59"/>
      <c r="E32" s="59"/>
      <c r="F32" s="59">
        <f t="shared" si="0"/>
        <v>0</v>
      </c>
    </row>
    <row r="33" spans="1:6" x14ac:dyDescent="0.25">
      <c r="A33" s="49" t="s">
        <v>46</v>
      </c>
      <c r="C33" s="59"/>
      <c r="D33" s="59"/>
      <c r="E33" s="59"/>
      <c r="F33" s="59">
        <f t="shared" si="0"/>
        <v>0</v>
      </c>
    </row>
    <row r="34" spans="1:6" x14ac:dyDescent="0.25">
      <c r="A34" s="49" t="s">
        <v>1</v>
      </c>
      <c r="C34" s="59"/>
      <c r="D34" s="59"/>
      <c r="E34" s="59"/>
      <c r="F34" s="59">
        <f t="shared" si="0"/>
        <v>0</v>
      </c>
    </row>
    <row r="35" spans="1:6" x14ac:dyDescent="0.25">
      <c r="A35" s="49" t="s">
        <v>47</v>
      </c>
      <c r="C35" s="59"/>
      <c r="D35" s="59"/>
      <c r="E35" s="59"/>
      <c r="F35" s="59">
        <f t="shared" si="0"/>
        <v>0</v>
      </c>
    </row>
    <row r="36" spans="1:6" x14ac:dyDescent="0.25">
      <c r="A36" s="49" t="s">
        <v>57</v>
      </c>
      <c r="C36" s="59"/>
      <c r="D36" s="59"/>
      <c r="E36" s="59"/>
      <c r="F36" s="59">
        <f t="shared" si="0"/>
        <v>0</v>
      </c>
    </row>
    <row r="37" spans="1:6" x14ac:dyDescent="0.25">
      <c r="A37" s="52" t="s">
        <v>36</v>
      </c>
      <c r="B37" s="52"/>
      <c r="C37" s="63">
        <f>SUM(C27:C36)</f>
        <v>0</v>
      </c>
      <c r="D37" s="63">
        <f>SUM(D27:D36)</f>
        <v>0</v>
      </c>
      <c r="E37" s="63">
        <f>SUM(E27:E36)</f>
        <v>0</v>
      </c>
      <c r="F37" s="63">
        <f>SUM(F27:F36)</f>
        <v>0</v>
      </c>
    </row>
    <row r="38" spans="1:6" ht="17.25" x14ac:dyDescent="0.25">
      <c r="A38" s="81" t="s">
        <v>17</v>
      </c>
    </row>
  </sheetData>
  <mergeCells count="1">
    <mergeCell ref="D6:D15"/>
  </mergeCells>
  <phoneticPr fontId="7"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ublished="0" codeName="Sheet8">
    <tabColor rgb="FFFFFF00"/>
    <pageSetUpPr fitToPage="1"/>
  </sheetPr>
  <dimension ref="A1:J32"/>
  <sheetViews>
    <sheetView workbookViewId="0">
      <pane ySplit="5" topLeftCell="A6" activePane="bottomLeft" state="frozenSplit"/>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3.625" style="4" customWidth="1"/>
    <col min="8" max="8" width="9" style="4"/>
    <col min="9" max="9" width="12.25" style="4" customWidth="1"/>
    <col min="10" max="16384" width="9" style="4"/>
  </cols>
  <sheetData>
    <row r="1" spans="1:10" ht="17.25" x14ac:dyDescent="0.25">
      <c r="A1" s="3" t="s">
        <v>104</v>
      </c>
      <c r="B1" s="3"/>
      <c r="C1" s="3"/>
    </row>
    <row r="2" spans="1:10" x14ac:dyDescent="0.25">
      <c r="A2" s="4" t="s">
        <v>37</v>
      </c>
    </row>
    <row r="4" spans="1:10" x14ac:dyDescent="0.25">
      <c r="A4" s="16"/>
      <c r="B4" s="16"/>
      <c r="C4" s="16"/>
      <c r="D4" s="16"/>
      <c r="E4" s="16"/>
      <c r="F4" s="16"/>
      <c r="G4" s="75" t="s">
        <v>12</v>
      </c>
      <c r="H4" s="71" t="s">
        <v>32</v>
      </c>
      <c r="I4" s="74"/>
      <c r="J4" s="16"/>
    </row>
    <row r="5" spans="1:10" x14ac:dyDescent="0.25">
      <c r="A5" s="17" t="s">
        <v>39</v>
      </c>
      <c r="B5" s="17"/>
      <c r="C5" s="17"/>
      <c r="D5" s="15"/>
      <c r="E5" s="18" t="s">
        <v>33</v>
      </c>
      <c r="F5" s="18" t="s">
        <v>34</v>
      </c>
      <c r="G5" s="18" t="s">
        <v>13</v>
      </c>
      <c r="H5" s="72" t="s">
        <v>14</v>
      </c>
      <c r="I5" s="72" t="s">
        <v>73</v>
      </c>
      <c r="J5" s="18" t="s">
        <v>36</v>
      </c>
    </row>
    <row r="6" spans="1:10" x14ac:dyDescent="0.25">
      <c r="A6" s="3"/>
      <c r="B6" s="3"/>
      <c r="C6" s="3"/>
      <c r="E6" s="20"/>
      <c r="F6" s="20"/>
      <c r="J6" s="20"/>
    </row>
    <row r="7" spans="1:10" s="3" customFormat="1" x14ac:dyDescent="0.25">
      <c r="B7" s="3" t="s">
        <v>87</v>
      </c>
      <c r="E7" s="9">
        <f t="shared" ref="E7:J7" si="0">SUM(E8:E16)</f>
        <v>0</v>
      </c>
      <c r="F7" s="9">
        <f t="shared" si="0"/>
        <v>0</v>
      </c>
      <c r="G7" s="9">
        <f t="shared" si="0"/>
        <v>0</v>
      </c>
      <c r="H7" s="9">
        <f t="shared" si="0"/>
        <v>0</v>
      </c>
      <c r="I7" s="9">
        <f t="shared" si="0"/>
        <v>0</v>
      </c>
      <c r="J7" s="9">
        <f t="shared" si="0"/>
        <v>0</v>
      </c>
    </row>
    <row r="8" spans="1:10" s="3" customFormat="1" x14ac:dyDescent="0.25">
      <c r="C8" s="4" t="s">
        <v>29</v>
      </c>
      <c r="E8" s="9"/>
      <c r="F8" s="9"/>
      <c r="G8" s="9"/>
      <c r="H8" s="9"/>
      <c r="I8" s="9"/>
      <c r="J8" s="9"/>
    </row>
    <row r="9" spans="1:10" x14ac:dyDescent="0.25">
      <c r="D9" s="10"/>
      <c r="E9" s="5"/>
      <c r="F9" s="5"/>
      <c r="G9" s="5"/>
      <c r="H9" s="5"/>
      <c r="I9" s="5"/>
      <c r="J9" s="5">
        <f t="shared" ref="J9:J12" si="1">SUM(E9:I9)</f>
        <v>0</v>
      </c>
    </row>
    <row r="10" spans="1:10" x14ac:dyDescent="0.25">
      <c r="D10" s="10"/>
      <c r="E10" s="5"/>
      <c r="F10" s="5"/>
      <c r="G10" s="5"/>
      <c r="H10" s="5"/>
      <c r="I10" s="5"/>
      <c r="J10" s="5">
        <f t="shared" si="1"/>
        <v>0</v>
      </c>
    </row>
    <row r="11" spans="1:10" x14ac:dyDescent="0.25">
      <c r="D11" s="10"/>
      <c r="E11" s="5"/>
      <c r="F11" s="5"/>
      <c r="G11" s="5"/>
      <c r="H11" s="5"/>
      <c r="I11" s="5"/>
      <c r="J11" s="5">
        <f t="shared" si="1"/>
        <v>0</v>
      </c>
    </row>
    <row r="12" spans="1:10" x14ac:dyDescent="0.25">
      <c r="D12" s="10"/>
      <c r="E12" s="5"/>
      <c r="F12" s="5"/>
      <c r="G12" s="5"/>
      <c r="H12" s="5"/>
      <c r="I12" s="5"/>
      <c r="J12" s="5">
        <f t="shared" si="1"/>
        <v>0</v>
      </c>
    </row>
    <row r="13" spans="1:10" x14ac:dyDescent="0.25">
      <c r="C13" s="4" t="s">
        <v>30</v>
      </c>
      <c r="D13" s="10"/>
      <c r="E13" s="5"/>
      <c r="F13" s="5"/>
      <c r="G13" s="5"/>
      <c r="H13" s="5"/>
      <c r="I13" s="5"/>
      <c r="J13" s="5"/>
    </row>
    <row r="14" spans="1:10" x14ac:dyDescent="0.25">
      <c r="D14" s="10"/>
      <c r="E14" s="5"/>
      <c r="F14" s="5"/>
      <c r="G14" s="5"/>
      <c r="H14" s="5"/>
      <c r="I14" s="5"/>
      <c r="J14" s="5">
        <f>SUM(E14:I14)</f>
        <v>0</v>
      </c>
    </row>
    <row r="15" spans="1:10" x14ac:dyDescent="0.25">
      <c r="D15" s="10"/>
      <c r="E15" s="5"/>
      <c r="F15" s="5"/>
      <c r="G15" s="5"/>
      <c r="H15" s="5"/>
      <c r="I15" s="5"/>
      <c r="J15" s="5">
        <f>SUM(E15:I15)</f>
        <v>0</v>
      </c>
    </row>
    <row r="16" spans="1:10" x14ac:dyDescent="0.25">
      <c r="D16" s="10"/>
      <c r="E16" s="5"/>
      <c r="F16" s="5"/>
      <c r="G16" s="5"/>
      <c r="H16" s="5"/>
      <c r="I16" s="5"/>
      <c r="J16" s="5">
        <f>SUM(E16:I16)</f>
        <v>0</v>
      </c>
    </row>
    <row r="17" spans="1:10" x14ac:dyDescent="0.25">
      <c r="D17" s="10"/>
      <c r="E17" s="5"/>
      <c r="F17" s="5"/>
      <c r="G17" s="5"/>
      <c r="H17" s="5"/>
      <c r="I17" s="5"/>
      <c r="J17" s="5"/>
    </row>
    <row r="18" spans="1:10" s="3" customFormat="1" x14ac:dyDescent="0.25">
      <c r="B18" s="3" t="s">
        <v>88</v>
      </c>
      <c r="D18" s="11"/>
      <c r="E18" s="9">
        <f t="shared" ref="E18:J18" si="2">SUM(E19:E28)</f>
        <v>0</v>
      </c>
      <c r="F18" s="9">
        <f t="shared" si="2"/>
        <v>0</v>
      </c>
      <c r="G18" s="9">
        <f t="shared" si="2"/>
        <v>0</v>
      </c>
      <c r="H18" s="9">
        <f t="shared" si="2"/>
        <v>0</v>
      </c>
      <c r="I18" s="9">
        <f t="shared" si="2"/>
        <v>0</v>
      </c>
      <c r="J18" s="9">
        <f t="shared" si="2"/>
        <v>0</v>
      </c>
    </row>
    <row r="19" spans="1:10" s="3" customFormat="1" x14ac:dyDescent="0.25">
      <c r="C19" s="4" t="s">
        <v>29</v>
      </c>
      <c r="D19" s="11"/>
      <c r="E19" s="9"/>
      <c r="F19" s="9"/>
      <c r="G19" s="9"/>
      <c r="H19" s="9"/>
      <c r="I19" s="9"/>
      <c r="J19" s="9"/>
    </row>
    <row r="20" spans="1:10" x14ac:dyDescent="0.25">
      <c r="D20" s="10"/>
      <c r="E20" s="5"/>
      <c r="F20" s="5"/>
      <c r="G20" s="5"/>
      <c r="H20" s="5"/>
      <c r="I20" s="5"/>
      <c r="J20" s="5">
        <f>SUM(E20:I20)</f>
        <v>0</v>
      </c>
    </row>
    <row r="21" spans="1:10" x14ac:dyDescent="0.25">
      <c r="D21" s="10"/>
      <c r="E21" s="5"/>
      <c r="F21" s="5"/>
      <c r="G21" s="5"/>
      <c r="H21" s="5"/>
      <c r="I21" s="5"/>
      <c r="J21" s="5">
        <f>SUM(E21:I21)</f>
        <v>0</v>
      </c>
    </row>
    <row r="22" spans="1:10" x14ac:dyDescent="0.25">
      <c r="C22" s="4" t="s">
        <v>30</v>
      </c>
      <c r="D22" s="10"/>
      <c r="E22" s="5"/>
      <c r="F22" s="5"/>
      <c r="G22" s="5"/>
      <c r="H22" s="5"/>
      <c r="I22" s="5"/>
      <c r="J22" s="5"/>
    </row>
    <row r="23" spans="1:10" x14ac:dyDescent="0.25">
      <c r="D23" s="10"/>
      <c r="E23" s="5"/>
      <c r="F23" s="5"/>
      <c r="G23" s="5"/>
      <c r="H23" s="5"/>
      <c r="I23" s="5"/>
      <c r="J23" s="5">
        <f t="shared" ref="J23:J28" si="3">SUM(E23:I23)</f>
        <v>0</v>
      </c>
    </row>
    <row r="24" spans="1:10" x14ac:dyDescent="0.25">
      <c r="D24" s="10"/>
      <c r="E24" s="5"/>
      <c r="F24" s="5"/>
      <c r="G24" s="5"/>
      <c r="H24" s="5"/>
      <c r="I24" s="5"/>
      <c r="J24" s="5">
        <f t="shared" si="3"/>
        <v>0</v>
      </c>
    </row>
    <row r="25" spans="1:10" x14ac:dyDescent="0.25">
      <c r="D25" s="10"/>
      <c r="E25" s="5"/>
      <c r="F25" s="5"/>
      <c r="G25" s="5"/>
      <c r="H25" s="5"/>
      <c r="I25" s="5"/>
      <c r="J25" s="5">
        <f t="shared" si="3"/>
        <v>0</v>
      </c>
    </row>
    <row r="26" spans="1:10" x14ac:dyDescent="0.25">
      <c r="D26" s="10"/>
      <c r="E26" s="5"/>
      <c r="F26" s="5"/>
      <c r="G26" s="5"/>
      <c r="H26" s="5"/>
      <c r="I26" s="5"/>
      <c r="J26" s="5">
        <f t="shared" si="3"/>
        <v>0</v>
      </c>
    </row>
    <row r="27" spans="1:10" x14ac:dyDescent="0.25">
      <c r="D27" s="10"/>
      <c r="E27" s="5"/>
      <c r="F27" s="5"/>
      <c r="G27" s="5"/>
      <c r="H27" s="5"/>
      <c r="I27" s="5"/>
      <c r="J27" s="5">
        <f t="shared" si="3"/>
        <v>0</v>
      </c>
    </row>
    <row r="28" spans="1:10" x14ac:dyDescent="0.25">
      <c r="E28" s="5"/>
      <c r="F28" s="5"/>
      <c r="G28" s="5"/>
      <c r="H28" s="5"/>
      <c r="I28" s="5"/>
      <c r="J28" s="5">
        <f t="shared" si="3"/>
        <v>0</v>
      </c>
    </row>
    <row r="30" spans="1:10" x14ac:dyDescent="0.25">
      <c r="A30" s="6" t="s">
        <v>36</v>
      </c>
      <c r="B30" s="7"/>
      <c r="C30" s="7"/>
      <c r="D30" s="7"/>
      <c r="E30" s="34">
        <f t="shared" ref="E30:J30" si="4">+E18+E7</f>
        <v>0</v>
      </c>
      <c r="F30" s="34">
        <f t="shared" si="4"/>
        <v>0</v>
      </c>
      <c r="G30" s="34">
        <f t="shared" si="4"/>
        <v>0</v>
      </c>
      <c r="H30" s="34">
        <f t="shared" si="4"/>
        <v>0</v>
      </c>
      <c r="I30" s="34">
        <f t="shared" si="4"/>
        <v>0</v>
      </c>
      <c r="J30" s="34">
        <f t="shared" si="4"/>
        <v>0</v>
      </c>
    </row>
    <row r="31" spans="1:10" x14ac:dyDescent="0.25">
      <c r="A31" s="14" t="s">
        <v>71</v>
      </c>
    </row>
    <row r="32" spans="1:10" x14ac:dyDescent="0.25">
      <c r="H32" s="32"/>
    </row>
  </sheetData>
  <phoneticPr fontId="7" type="noConversion"/>
  <printOptions horizontalCentered="1"/>
  <pageMargins left="0" right="0" top="1" bottom="1" header="0.5" footer="0.5"/>
  <headerFooter alignWithMargins="0"/>
  <legacyDrawing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codeName="Sheet9">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14.25" style="4" customWidth="1"/>
    <col min="7" max="16384" width="9" style="4"/>
  </cols>
  <sheetData>
    <row r="1" spans="1:8" ht="17.25" x14ac:dyDescent="0.25">
      <c r="A1" s="3" t="s">
        <v>105</v>
      </c>
      <c r="B1" s="3"/>
    </row>
    <row r="2" spans="1:8" x14ac:dyDescent="0.25">
      <c r="A2" s="4" t="s">
        <v>37</v>
      </c>
    </row>
    <row r="4" spans="1:8" x14ac:dyDescent="0.25">
      <c r="A4" s="15"/>
      <c r="B4" s="15"/>
      <c r="C4" s="15"/>
      <c r="D4" s="15"/>
      <c r="E4" s="15"/>
      <c r="F4" s="15"/>
    </row>
    <row r="5" spans="1:8" x14ac:dyDescent="0.25">
      <c r="A5" s="16"/>
      <c r="B5" s="16"/>
      <c r="C5" s="129" t="s">
        <v>33</v>
      </c>
      <c r="D5" s="129"/>
      <c r="E5" s="129"/>
      <c r="F5" s="130" t="s">
        <v>32</v>
      </c>
      <c r="G5" s="130"/>
      <c r="H5" s="16"/>
    </row>
    <row r="6" spans="1:8" ht="30" x14ac:dyDescent="0.25">
      <c r="A6" s="17" t="s">
        <v>39</v>
      </c>
      <c r="B6" s="15"/>
      <c r="C6" s="18" t="s">
        <v>29</v>
      </c>
      <c r="D6" s="18" t="s">
        <v>31</v>
      </c>
      <c r="E6" s="19" t="s">
        <v>72</v>
      </c>
      <c r="F6" s="18" t="s">
        <v>35</v>
      </c>
      <c r="G6" s="18" t="s">
        <v>73</v>
      </c>
      <c r="H6" s="18" t="s">
        <v>36</v>
      </c>
    </row>
    <row r="7" spans="1:8" x14ac:dyDescent="0.25">
      <c r="A7" s="3"/>
      <c r="C7" s="20"/>
      <c r="D7" s="20"/>
      <c r="E7" s="20"/>
      <c r="F7" s="20"/>
    </row>
    <row r="8" spans="1:8" x14ac:dyDescent="0.25">
      <c r="A8" s="35" t="s">
        <v>87</v>
      </c>
      <c r="C8" s="36">
        <f t="shared" ref="C8:H8" si="0">SUM(C9:C11)</f>
        <v>0</v>
      </c>
      <c r="D8" s="36">
        <f t="shared" si="0"/>
        <v>0</v>
      </c>
      <c r="E8" s="36">
        <f t="shared" si="0"/>
        <v>0</v>
      </c>
      <c r="F8" s="36">
        <f t="shared" si="0"/>
        <v>0</v>
      </c>
      <c r="G8" s="36">
        <f t="shared" si="0"/>
        <v>0</v>
      </c>
      <c r="H8" s="36">
        <f t="shared" si="0"/>
        <v>0</v>
      </c>
    </row>
    <row r="9" spans="1:8" x14ac:dyDescent="0.25">
      <c r="C9" s="5"/>
      <c r="D9" s="5"/>
      <c r="E9" s="5"/>
      <c r="F9" s="5"/>
      <c r="G9" s="5"/>
      <c r="H9" s="5"/>
    </row>
    <row r="10" spans="1:8" x14ac:dyDescent="0.25">
      <c r="B10" s="10"/>
      <c r="C10" s="5"/>
      <c r="D10" s="5"/>
      <c r="E10" s="5"/>
      <c r="F10" s="5"/>
      <c r="G10" s="5"/>
      <c r="H10" s="5"/>
    </row>
    <row r="11" spans="1:8" x14ac:dyDescent="0.25">
      <c r="A11" s="35" t="s">
        <v>88</v>
      </c>
      <c r="B11" s="10"/>
      <c r="C11" s="5"/>
      <c r="D11" s="5"/>
      <c r="E11" s="5"/>
      <c r="F11" s="5"/>
      <c r="G11" s="5"/>
      <c r="H11" s="5"/>
    </row>
    <row r="14" spans="1:8" x14ac:dyDescent="0.25">
      <c r="A14" s="35" t="s">
        <v>89</v>
      </c>
    </row>
    <row r="17" spans="1:9" x14ac:dyDescent="0.25">
      <c r="A17" s="6" t="s">
        <v>36</v>
      </c>
      <c r="B17" s="6"/>
      <c r="C17" s="37">
        <f t="shared" ref="C17:H17" si="1">+C8</f>
        <v>0</v>
      </c>
      <c r="D17" s="37">
        <f t="shared" si="1"/>
        <v>0</v>
      </c>
      <c r="E17" s="37">
        <f t="shared" si="1"/>
        <v>0</v>
      </c>
      <c r="F17" s="37">
        <f t="shared" si="1"/>
        <v>0</v>
      </c>
      <c r="G17" s="37">
        <f t="shared" si="1"/>
        <v>0</v>
      </c>
      <c r="H17" s="37">
        <f t="shared" si="1"/>
        <v>0</v>
      </c>
    </row>
    <row r="18" spans="1:9" x14ac:dyDescent="0.25">
      <c r="A18" s="14" t="s">
        <v>74</v>
      </c>
      <c r="B18" s="12"/>
      <c r="C18" s="12"/>
      <c r="D18" s="12"/>
      <c r="E18" s="12"/>
      <c r="F18" s="12"/>
      <c r="G18" s="12"/>
      <c r="H18" s="12"/>
      <c r="I18" s="12"/>
    </row>
  </sheetData>
  <mergeCells count="2">
    <mergeCell ref="C5:E5"/>
    <mergeCell ref="F5:G5"/>
  </mergeCells>
  <phoneticPr fontId="7"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ublished="0" codeName="Sheet10">
    <tabColor rgb="FFFFFF00"/>
    <pageSetUpPr fitToPage="1"/>
  </sheetPr>
  <dimension ref="A1:F24"/>
  <sheetViews>
    <sheetView workbookViewId="0"/>
  </sheetViews>
  <sheetFormatPr defaultColWidth="9" defaultRowHeight="15" x14ac:dyDescent="0.25"/>
  <cols>
    <col min="1" max="1" width="27.375" style="49" customWidth="1"/>
    <col min="2" max="2" width="2.375" style="49" customWidth="1"/>
    <col min="3" max="3" width="10.625" style="49" customWidth="1"/>
    <col min="4" max="4" width="15.125" style="49" customWidth="1"/>
    <col min="5" max="5" width="10.375" style="49" customWidth="1"/>
    <col min="6" max="16384" width="9" style="49"/>
  </cols>
  <sheetData>
    <row r="1" spans="1:4" x14ac:dyDescent="0.25">
      <c r="A1" s="35" t="s">
        <v>106</v>
      </c>
    </row>
    <row r="2" spans="1:4" ht="17.25" x14ac:dyDescent="0.25">
      <c r="A2" s="35" t="s">
        <v>96</v>
      </c>
    </row>
    <row r="3" spans="1:4" x14ac:dyDescent="0.25">
      <c r="A3" s="49" t="s">
        <v>37</v>
      </c>
    </row>
    <row r="5" spans="1:4" x14ac:dyDescent="0.25">
      <c r="A5" s="52" t="s">
        <v>39</v>
      </c>
      <c r="B5" s="50"/>
      <c r="C5" s="53" t="s">
        <v>48</v>
      </c>
      <c r="D5" s="53" t="s">
        <v>38</v>
      </c>
    </row>
    <row r="6" spans="1:4" ht="15" customHeight="1" x14ac:dyDescent="0.25">
      <c r="A6" s="49" t="s">
        <v>87</v>
      </c>
      <c r="C6" s="59"/>
      <c r="D6" s="133" t="s">
        <v>11</v>
      </c>
    </row>
    <row r="7" spans="1:4" ht="15" customHeight="1" x14ac:dyDescent="0.25">
      <c r="A7" s="49" t="s">
        <v>88</v>
      </c>
      <c r="C7" s="59"/>
      <c r="D7" s="134"/>
    </row>
    <row r="9" spans="1:4" ht="15" customHeight="1" x14ac:dyDescent="0.25">
      <c r="A9" s="52" t="s">
        <v>36</v>
      </c>
      <c r="B9" s="52"/>
      <c r="C9" s="61">
        <f>SUM(C6:C8)</f>
        <v>0</v>
      </c>
      <c r="D9" s="52"/>
    </row>
    <row r="10" spans="1:4" ht="15" customHeight="1" x14ac:dyDescent="0.25">
      <c r="A10" s="54" t="s">
        <v>80</v>
      </c>
    </row>
    <row r="11" spans="1:4" ht="15" customHeight="1" x14ac:dyDescent="0.25">
      <c r="A11" s="54" t="s">
        <v>0</v>
      </c>
    </row>
    <row r="16" spans="1:4" x14ac:dyDescent="0.25">
      <c r="A16" s="35" t="s">
        <v>107</v>
      </c>
    </row>
    <row r="17" spans="1:6" x14ac:dyDescent="0.25">
      <c r="A17" s="35" t="s">
        <v>97</v>
      </c>
    </row>
    <row r="18" spans="1:6" x14ac:dyDescent="0.25">
      <c r="A18" s="49" t="s">
        <v>37</v>
      </c>
    </row>
    <row r="19" spans="1:6" x14ac:dyDescent="0.25">
      <c r="A19" s="51"/>
      <c r="B19" s="51"/>
      <c r="C19" s="51"/>
      <c r="D19" s="51"/>
      <c r="E19" s="51"/>
      <c r="F19" s="51"/>
    </row>
    <row r="20" spans="1:6" ht="15.75" x14ac:dyDescent="0.25">
      <c r="A20" s="1" t="s">
        <v>39</v>
      </c>
      <c r="B20" s="55"/>
      <c r="C20" s="2" t="s">
        <v>34</v>
      </c>
      <c r="D20" s="2" t="s">
        <v>68</v>
      </c>
      <c r="E20" s="2" t="s">
        <v>16</v>
      </c>
      <c r="F20" s="2" t="s">
        <v>36</v>
      </c>
    </row>
    <row r="21" spans="1:6" x14ac:dyDescent="0.25">
      <c r="A21" s="49" t="s">
        <v>87</v>
      </c>
      <c r="C21" s="65"/>
      <c r="D21" s="65"/>
      <c r="E21" s="65"/>
      <c r="F21" s="65">
        <f>SUM(C21:E21)</f>
        <v>0</v>
      </c>
    </row>
    <row r="22" spans="1:6" x14ac:dyDescent="0.25">
      <c r="A22" s="49" t="s">
        <v>88</v>
      </c>
      <c r="C22" s="65"/>
      <c r="D22" s="65"/>
      <c r="E22" s="65"/>
      <c r="F22" s="65">
        <f>SUM(C22:E22)</f>
        <v>0</v>
      </c>
    </row>
    <row r="23" spans="1:6" x14ac:dyDescent="0.25">
      <c r="A23" s="52" t="s">
        <v>36</v>
      </c>
      <c r="B23" s="52"/>
      <c r="C23" s="66">
        <f>SUM(C21:C22)</f>
        <v>0</v>
      </c>
      <c r="D23" s="66">
        <f>SUM(D21:D22)</f>
        <v>0</v>
      </c>
      <c r="E23" s="66">
        <f>SUM(E21:E22)</f>
        <v>0</v>
      </c>
      <c r="F23" s="66">
        <f>SUM(F21:F22)</f>
        <v>0</v>
      </c>
    </row>
    <row r="24" spans="1:6" ht="17.25" x14ac:dyDescent="0.25">
      <c r="A24" s="81" t="s">
        <v>17</v>
      </c>
    </row>
  </sheetData>
  <mergeCells count="1">
    <mergeCell ref="D6:D7"/>
  </mergeCells>
  <phoneticPr fontId="7" type="noConversion"/>
  <pageMargins left="0.75" right="0.75" top="1" bottom="1" header="0.5" footer="0.5"/>
  <headerFooter alignWithMargins="0"/>
  <legacyDrawing r:id="rId1"/>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Sheet12">
    <tabColor rgb="FFFFFF00"/>
    <pageSetUpPr fitToPage="1"/>
  </sheetPr>
  <dimension ref="A1:L49"/>
  <sheetViews>
    <sheetView workbookViewId="0"/>
  </sheetViews>
  <sheetFormatPr defaultColWidth="9" defaultRowHeight="15" x14ac:dyDescent="0.25"/>
  <cols>
    <col min="1" max="1" width="3.125" style="4" customWidth="1"/>
    <col min="2" max="2" width="2.125" style="4" customWidth="1"/>
    <col min="3" max="3" width="3.125" style="4" customWidth="1"/>
    <col min="4" max="4" width="42.875" style="4" customWidth="1"/>
    <col min="5" max="6" width="9" style="5"/>
    <col min="7" max="7" width="13.625" style="5" customWidth="1"/>
    <col min="8" max="8" width="13.125" style="5" customWidth="1"/>
    <col min="9" max="9" width="11.875" style="5" customWidth="1"/>
    <col min="10" max="10" width="9" style="5"/>
    <col min="11" max="16384" width="9" style="4"/>
  </cols>
  <sheetData>
    <row r="1" spans="1:10" ht="17.25" x14ac:dyDescent="0.25">
      <c r="A1" s="3" t="s">
        <v>108</v>
      </c>
      <c r="B1" s="3"/>
      <c r="C1" s="3"/>
    </row>
    <row r="2" spans="1:10" x14ac:dyDescent="0.25">
      <c r="A2" s="4" t="s">
        <v>37</v>
      </c>
    </row>
    <row r="4" spans="1:10" x14ac:dyDescent="0.25">
      <c r="A4" s="16"/>
      <c r="B4" s="16"/>
      <c r="C4" s="16"/>
      <c r="D4" s="16"/>
      <c r="E4" s="73"/>
      <c r="F4" s="73"/>
      <c r="G4" s="75" t="s">
        <v>12</v>
      </c>
      <c r="H4" s="71" t="s">
        <v>32</v>
      </c>
      <c r="I4" s="74"/>
      <c r="J4" s="73"/>
    </row>
    <row r="5" spans="1:10" x14ac:dyDescent="0.25">
      <c r="A5" s="17" t="s">
        <v>39</v>
      </c>
      <c r="B5" s="17"/>
      <c r="C5" s="17"/>
      <c r="D5" s="15"/>
      <c r="E5" s="72" t="s">
        <v>33</v>
      </c>
      <c r="F5" s="72" t="s">
        <v>34</v>
      </c>
      <c r="G5" s="18" t="s">
        <v>13</v>
      </c>
      <c r="H5" s="72" t="s">
        <v>14</v>
      </c>
      <c r="I5" s="72" t="s">
        <v>73</v>
      </c>
      <c r="J5" s="72" t="s">
        <v>36</v>
      </c>
    </row>
    <row r="6" spans="1:10" s="3" customFormat="1" x14ac:dyDescent="0.25">
      <c r="B6" s="3" t="s">
        <v>87</v>
      </c>
      <c r="E6" s="9">
        <f t="shared" ref="E6:J6" si="0">SUM(E10:E10)</f>
        <v>0</v>
      </c>
      <c r="F6" s="9">
        <f t="shared" si="0"/>
        <v>0</v>
      </c>
      <c r="G6" s="9">
        <f t="shared" si="0"/>
        <v>0</v>
      </c>
      <c r="H6" s="9">
        <f t="shared" si="0"/>
        <v>0</v>
      </c>
      <c r="I6" s="9">
        <f t="shared" si="0"/>
        <v>0</v>
      </c>
      <c r="J6" s="9">
        <f t="shared" si="0"/>
        <v>0</v>
      </c>
    </row>
    <row r="7" spans="1:10" ht="12.75" customHeight="1" x14ac:dyDescent="0.25">
      <c r="C7" s="4" t="s">
        <v>29</v>
      </c>
    </row>
    <row r="8" spans="1:10" x14ac:dyDescent="0.25">
      <c r="E8" s="5">
        <v>0</v>
      </c>
      <c r="J8" s="5">
        <f>SUM(E8:I8)</f>
        <v>0</v>
      </c>
    </row>
    <row r="9" spans="1:10" x14ac:dyDescent="0.25">
      <c r="C9" s="4" t="s">
        <v>30</v>
      </c>
    </row>
    <row r="10" spans="1:10" x14ac:dyDescent="0.25">
      <c r="E10" s="5">
        <v>0</v>
      </c>
      <c r="J10" s="5">
        <f>SUM(E10:I10)</f>
        <v>0</v>
      </c>
    </row>
    <row r="11" spans="1:10" ht="12.75" customHeight="1" x14ac:dyDescent="0.25">
      <c r="A11" s="3"/>
      <c r="B11" s="3"/>
      <c r="C11" s="3"/>
      <c r="E11" s="8"/>
      <c r="F11" s="8"/>
      <c r="G11" s="8"/>
      <c r="I11" s="8"/>
      <c r="J11" s="8"/>
    </row>
    <row r="12" spans="1:10" s="3" customFormat="1" ht="12.75" customHeight="1" x14ac:dyDescent="0.25">
      <c r="B12" s="3" t="s">
        <v>88</v>
      </c>
      <c r="E12" s="9">
        <f t="shared" ref="E12:J12" si="1">SUM(E13:E16)</f>
        <v>0</v>
      </c>
      <c r="F12" s="9">
        <f t="shared" si="1"/>
        <v>0</v>
      </c>
      <c r="G12" s="9">
        <f t="shared" si="1"/>
        <v>0</v>
      </c>
      <c r="H12" s="9">
        <f t="shared" si="1"/>
        <v>0</v>
      </c>
      <c r="I12" s="9">
        <f t="shared" si="1"/>
        <v>0</v>
      </c>
      <c r="J12" s="9">
        <f t="shared" si="1"/>
        <v>0</v>
      </c>
    </row>
    <row r="13" spans="1:10" ht="12.75" customHeight="1" x14ac:dyDescent="0.25">
      <c r="C13" s="4" t="s">
        <v>29</v>
      </c>
    </row>
    <row r="14" spans="1:10" x14ac:dyDescent="0.25">
      <c r="E14" s="5">
        <v>0</v>
      </c>
      <c r="J14" s="5">
        <f>SUM(E14:I14)</f>
        <v>0</v>
      </c>
    </row>
    <row r="15" spans="1:10" x14ac:dyDescent="0.25">
      <c r="C15" s="4" t="s">
        <v>30</v>
      </c>
    </row>
    <row r="16" spans="1:10" x14ac:dyDescent="0.25">
      <c r="E16" s="5">
        <v>0</v>
      </c>
      <c r="J16" s="5">
        <f>SUM(E16:I16)</f>
        <v>0</v>
      </c>
    </row>
    <row r="17" spans="1:10" ht="12.75" customHeight="1" x14ac:dyDescent="0.25">
      <c r="A17" s="3"/>
      <c r="B17" s="3"/>
      <c r="C17" s="3"/>
      <c r="E17" s="8"/>
      <c r="F17" s="8"/>
      <c r="G17" s="8"/>
      <c r="H17" s="8"/>
      <c r="I17" s="8"/>
      <c r="J17" s="8"/>
    </row>
    <row r="18" spans="1:10" s="3" customFormat="1" ht="12.75" customHeight="1" x14ac:dyDescent="0.25">
      <c r="B18" s="3" t="s">
        <v>89</v>
      </c>
      <c r="E18" s="9">
        <f t="shared" ref="E18:J18" si="2">SUM(E22:E22)</f>
        <v>0</v>
      </c>
      <c r="F18" s="9">
        <f t="shared" si="2"/>
        <v>0</v>
      </c>
      <c r="G18" s="9">
        <f t="shared" si="2"/>
        <v>0</v>
      </c>
      <c r="H18" s="9">
        <f t="shared" si="2"/>
        <v>0</v>
      </c>
      <c r="I18" s="9">
        <f t="shared" si="2"/>
        <v>0</v>
      </c>
      <c r="J18" s="9">
        <f t="shared" si="2"/>
        <v>0</v>
      </c>
    </row>
    <row r="19" spans="1:10" ht="12.75" customHeight="1" x14ac:dyDescent="0.25">
      <c r="C19" s="4" t="s">
        <v>29</v>
      </c>
    </row>
    <row r="20" spans="1:10" x14ac:dyDescent="0.25">
      <c r="E20" s="5">
        <v>0</v>
      </c>
      <c r="J20" s="5">
        <f>SUM(E20:I20)</f>
        <v>0</v>
      </c>
    </row>
    <row r="21" spans="1:10" x14ac:dyDescent="0.25">
      <c r="C21" s="4" t="s">
        <v>30</v>
      </c>
    </row>
    <row r="22" spans="1:10" ht="12.75" customHeight="1" x14ac:dyDescent="0.25">
      <c r="J22" s="5">
        <f>SUM(E22:I22)</f>
        <v>0</v>
      </c>
    </row>
    <row r="23" spans="1:10" ht="12.75" customHeight="1" x14ac:dyDescent="0.25">
      <c r="A23" s="3"/>
      <c r="B23" s="3"/>
      <c r="C23" s="3"/>
      <c r="E23" s="8"/>
      <c r="F23" s="8"/>
      <c r="G23" s="8"/>
      <c r="H23" s="8"/>
      <c r="I23" s="8"/>
      <c r="J23" s="8"/>
    </row>
    <row r="24" spans="1:10" s="3" customFormat="1" ht="12.75" customHeight="1" x14ac:dyDescent="0.25">
      <c r="B24" s="3" t="s">
        <v>90</v>
      </c>
      <c r="E24" s="9">
        <f t="shared" ref="E24:J24" si="3">SUM(E28:E29)</f>
        <v>0</v>
      </c>
      <c r="F24" s="9">
        <f t="shared" si="3"/>
        <v>0</v>
      </c>
      <c r="G24" s="9">
        <f t="shared" si="3"/>
        <v>0</v>
      </c>
      <c r="H24" s="9">
        <f t="shared" si="3"/>
        <v>0</v>
      </c>
      <c r="I24" s="9">
        <f t="shared" si="3"/>
        <v>0</v>
      </c>
      <c r="J24" s="9">
        <f t="shared" si="3"/>
        <v>0</v>
      </c>
    </row>
    <row r="25" spans="1:10" ht="12.75" customHeight="1" x14ac:dyDescent="0.25">
      <c r="C25" s="4" t="s">
        <v>29</v>
      </c>
    </row>
    <row r="26" spans="1:10" x14ac:dyDescent="0.25">
      <c r="E26" s="5">
        <v>0</v>
      </c>
      <c r="J26" s="5">
        <f>SUM(E26:I26)</f>
        <v>0</v>
      </c>
    </row>
    <row r="27" spans="1:10" x14ac:dyDescent="0.25">
      <c r="C27" s="4" t="s">
        <v>30</v>
      </c>
    </row>
    <row r="28" spans="1:10" x14ac:dyDescent="0.25">
      <c r="J28" s="5">
        <f>SUM(E28:I28)</f>
        <v>0</v>
      </c>
    </row>
    <row r="29" spans="1:10" x14ac:dyDescent="0.25">
      <c r="J29" s="5">
        <f>SUM(E29:I29)</f>
        <v>0</v>
      </c>
    </row>
    <row r="30" spans="1:10" s="3" customFormat="1" ht="12.75" customHeight="1" x14ac:dyDescent="0.25">
      <c r="B30" s="3" t="s">
        <v>91</v>
      </c>
      <c r="E30" s="9">
        <f t="shared" ref="E30:J30" si="4">SUM(E34:E34)</f>
        <v>0</v>
      </c>
      <c r="F30" s="9">
        <f t="shared" si="4"/>
        <v>0</v>
      </c>
      <c r="G30" s="9">
        <f t="shared" si="4"/>
        <v>0</v>
      </c>
      <c r="H30" s="9">
        <f t="shared" si="4"/>
        <v>0</v>
      </c>
      <c r="I30" s="9">
        <f t="shared" si="4"/>
        <v>0</v>
      </c>
      <c r="J30" s="9">
        <f t="shared" si="4"/>
        <v>0</v>
      </c>
    </row>
    <row r="31" spans="1:10" ht="12.75" customHeight="1" x14ac:dyDescent="0.25">
      <c r="C31" s="4" t="s">
        <v>29</v>
      </c>
    </row>
    <row r="32" spans="1:10" x14ac:dyDescent="0.25">
      <c r="E32" s="5">
        <v>0</v>
      </c>
      <c r="J32" s="5">
        <f>SUM(E32:I32)</f>
        <v>0</v>
      </c>
    </row>
    <row r="33" spans="1:12" x14ac:dyDescent="0.25">
      <c r="C33" s="4" t="s">
        <v>30</v>
      </c>
    </row>
    <row r="34" spans="1:12" x14ac:dyDescent="0.25">
      <c r="J34" s="5">
        <f>SUM(E34:I34)</f>
        <v>0</v>
      </c>
    </row>
    <row r="35" spans="1:12" ht="12.75" customHeight="1" x14ac:dyDescent="0.25">
      <c r="A35" s="3"/>
      <c r="B35" s="3"/>
      <c r="C35" s="3"/>
      <c r="E35" s="8"/>
      <c r="F35" s="8"/>
      <c r="G35" s="8"/>
      <c r="H35" s="8"/>
      <c r="I35" s="8"/>
      <c r="J35" s="8"/>
    </row>
    <row r="36" spans="1:12" s="3" customFormat="1" ht="12.75" customHeight="1" x14ac:dyDescent="0.25">
      <c r="B36" s="3" t="s">
        <v>92</v>
      </c>
      <c r="E36" s="9">
        <f t="shared" ref="E36:J36" si="5">SUM(E40:E40)</f>
        <v>0</v>
      </c>
      <c r="F36" s="9">
        <f t="shared" si="5"/>
        <v>0</v>
      </c>
      <c r="G36" s="9">
        <f t="shared" si="5"/>
        <v>0</v>
      </c>
      <c r="H36" s="9">
        <f t="shared" si="5"/>
        <v>0</v>
      </c>
      <c r="I36" s="9">
        <f t="shared" si="5"/>
        <v>0</v>
      </c>
      <c r="J36" s="9">
        <f t="shared" si="5"/>
        <v>0</v>
      </c>
    </row>
    <row r="37" spans="1:12" ht="12.75" customHeight="1" x14ac:dyDescent="0.25">
      <c r="C37" s="4" t="s">
        <v>29</v>
      </c>
    </row>
    <row r="38" spans="1:12" x14ac:dyDescent="0.25">
      <c r="E38" s="5">
        <v>0</v>
      </c>
      <c r="J38" s="5">
        <f>SUM(E38:I38)</f>
        <v>0</v>
      </c>
    </row>
    <row r="39" spans="1:12" x14ac:dyDescent="0.25">
      <c r="C39" s="4" t="s">
        <v>30</v>
      </c>
    </row>
    <row r="40" spans="1:12" x14ac:dyDescent="0.25">
      <c r="J40" s="5">
        <f>SUM(E40:I40)</f>
        <v>0</v>
      </c>
      <c r="L40" s="38"/>
    </row>
    <row r="42" spans="1:12" s="3" customFormat="1" ht="12.75" customHeight="1" x14ac:dyDescent="0.25">
      <c r="B42" s="3" t="s">
        <v>70</v>
      </c>
      <c r="E42" s="9">
        <f t="shared" ref="E42:J42" si="6">SUM(E46:E46)</f>
        <v>0</v>
      </c>
      <c r="F42" s="9">
        <f t="shared" si="6"/>
        <v>0</v>
      </c>
      <c r="G42" s="9">
        <f t="shared" si="6"/>
        <v>0</v>
      </c>
      <c r="H42" s="9">
        <f t="shared" si="6"/>
        <v>0</v>
      </c>
      <c r="I42" s="9">
        <f t="shared" si="6"/>
        <v>0</v>
      </c>
      <c r="J42" s="9">
        <f t="shared" si="6"/>
        <v>0</v>
      </c>
    </row>
    <row r="43" spans="1:12" ht="12.75" customHeight="1" x14ac:dyDescent="0.25">
      <c r="C43" s="4" t="s">
        <v>29</v>
      </c>
    </row>
    <row r="44" spans="1:12" x14ac:dyDescent="0.25">
      <c r="E44" s="5">
        <v>0</v>
      </c>
      <c r="J44" s="5">
        <f>SUM(E44:I44)</f>
        <v>0</v>
      </c>
    </row>
    <row r="45" spans="1:12" x14ac:dyDescent="0.25">
      <c r="C45" s="4" t="s">
        <v>30</v>
      </c>
    </row>
    <row r="46" spans="1:12" x14ac:dyDescent="0.25">
      <c r="D46" s="10"/>
      <c r="I46" s="5">
        <v>0</v>
      </c>
      <c r="J46" s="5">
        <f>SUM(E46:I46)</f>
        <v>0</v>
      </c>
    </row>
    <row r="47" spans="1:12" ht="12.75" customHeight="1" x14ac:dyDescent="0.25">
      <c r="A47" s="3"/>
      <c r="B47" s="3"/>
      <c r="C47" s="3"/>
      <c r="E47" s="8"/>
      <c r="F47" s="8"/>
      <c r="G47" s="8"/>
      <c r="H47" s="8"/>
      <c r="I47" s="8"/>
      <c r="J47" s="8"/>
    </row>
    <row r="48" spans="1:12" x14ac:dyDescent="0.25">
      <c r="A48" s="6" t="s">
        <v>36</v>
      </c>
      <c r="B48" s="6"/>
      <c r="C48" s="6"/>
      <c r="D48" s="7"/>
      <c r="E48" s="13">
        <f t="shared" ref="E48:J48" si="7">+E6+E12+E18+E24+E30+E36+E42</f>
        <v>0</v>
      </c>
      <c r="F48" s="13">
        <f t="shared" si="7"/>
        <v>0</v>
      </c>
      <c r="G48" s="13">
        <f t="shared" si="7"/>
        <v>0</v>
      </c>
      <c r="H48" s="13">
        <f t="shared" si="7"/>
        <v>0</v>
      </c>
      <c r="I48" s="13">
        <f t="shared" si="7"/>
        <v>0</v>
      </c>
      <c r="J48" s="13">
        <f t="shared" si="7"/>
        <v>0</v>
      </c>
    </row>
    <row r="49" spans="1:12" x14ac:dyDescent="0.25">
      <c r="A49" s="14" t="s">
        <v>71</v>
      </c>
      <c r="B49" s="12"/>
      <c r="C49" s="12"/>
      <c r="D49" s="12"/>
      <c r="E49" s="39"/>
      <c r="F49" s="39"/>
      <c r="G49" s="39"/>
      <c r="H49" s="39"/>
      <c r="I49" s="39"/>
      <c r="J49" s="39"/>
      <c r="K49" s="12"/>
      <c r="L49" s="12"/>
    </row>
  </sheetData>
  <phoneticPr fontId="7" type="noConversion"/>
  <printOptions horizontalCentered="1"/>
  <pageMargins left="0" right="0" top="1" bottom="1" header="0.5" footer="0.5"/>
  <headerFooter alignWithMargins="0"/>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Sheet13">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98</v>
      </c>
      <c r="B1" s="3"/>
    </row>
    <row r="2" spans="1:8" x14ac:dyDescent="0.25">
      <c r="A2" s="4" t="s">
        <v>37</v>
      </c>
    </row>
    <row r="4" spans="1:8" x14ac:dyDescent="0.25">
      <c r="A4" s="15"/>
      <c r="B4" s="15"/>
      <c r="C4" s="15"/>
      <c r="D4" s="15"/>
      <c r="E4" s="15"/>
      <c r="F4" s="15"/>
    </row>
    <row r="5" spans="1:8" x14ac:dyDescent="0.25">
      <c r="A5" s="16"/>
      <c r="B5" s="16"/>
      <c r="C5" s="129" t="s">
        <v>33</v>
      </c>
      <c r="D5" s="129"/>
      <c r="E5" s="129"/>
      <c r="F5" s="130" t="s">
        <v>32</v>
      </c>
      <c r="G5" s="130"/>
      <c r="H5" s="16"/>
    </row>
    <row r="6" spans="1:8" ht="30" x14ac:dyDescent="0.25">
      <c r="A6" s="17" t="s">
        <v>39</v>
      </c>
      <c r="B6" s="15"/>
      <c r="C6" s="18" t="s">
        <v>29</v>
      </c>
      <c r="D6" s="18" t="s">
        <v>31</v>
      </c>
      <c r="E6" s="19" t="s">
        <v>72</v>
      </c>
      <c r="F6" s="18" t="s">
        <v>35</v>
      </c>
      <c r="G6" s="18" t="s">
        <v>73</v>
      </c>
      <c r="H6" s="18" t="s">
        <v>36</v>
      </c>
    </row>
    <row r="7" spans="1:8" x14ac:dyDescent="0.25">
      <c r="A7" s="3"/>
      <c r="C7" s="20"/>
      <c r="D7" s="20"/>
      <c r="E7" s="20"/>
      <c r="F7" s="20"/>
    </row>
    <row r="8" spans="1:8" x14ac:dyDescent="0.25">
      <c r="A8" s="35"/>
      <c r="B8" s="40"/>
      <c r="C8" s="36"/>
      <c r="D8" s="36"/>
      <c r="E8" s="36"/>
      <c r="F8" s="36"/>
      <c r="G8" s="36"/>
      <c r="H8" s="36"/>
    </row>
    <row r="9" spans="1:8" x14ac:dyDescent="0.25">
      <c r="C9" s="5"/>
      <c r="D9" s="5"/>
      <c r="E9" s="5"/>
      <c r="F9" s="5"/>
      <c r="G9" s="5"/>
      <c r="H9" s="5"/>
    </row>
    <row r="10" spans="1:8" x14ac:dyDescent="0.25">
      <c r="C10" s="5"/>
      <c r="D10" s="5"/>
      <c r="E10" s="5"/>
      <c r="F10" s="5"/>
      <c r="G10" s="5"/>
      <c r="H10" s="5"/>
    </row>
    <row r="11" spans="1:8" x14ac:dyDescent="0.25">
      <c r="C11" s="5"/>
      <c r="D11" s="5"/>
      <c r="E11" s="5"/>
      <c r="F11" s="5"/>
      <c r="G11" s="5"/>
      <c r="H11" s="5"/>
    </row>
    <row r="17" spans="1:9" x14ac:dyDescent="0.25">
      <c r="A17" s="6" t="s">
        <v>36</v>
      </c>
      <c r="B17" s="6"/>
      <c r="C17" s="37">
        <f t="shared" ref="C17:H17" si="0">+C8</f>
        <v>0</v>
      </c>
      <c r="D17" s="37">
        <f t="shared" si="0"/>
        <v>0</v>
      </c>
      <c r="E17" s="37">
        <f t="shared" si="0"/>
        <v>0</v>
      </c>
      <c r="F17" s="37">
        <f t="shared" si="0"/>
        <v>0</v>
      </c>
      <c r="G17" s="37">
        <f t="shared" si="0"/>
        <v>0</v>
      </c>
      <c r="H17" s="37">
        <f t="shared" si="0"/>
        <v>0</v>
      </c>
    </row>
    <row r="18" spans="1:9" x14ac:dyDescent="0.25">
      <c r="A18" s="14" t="s">
        <v>74</v>
      </c>
      <c r="B18" s="12"/>
      <c r="C18" s="12"/>
      <c r="D18" s="12"/>
      <c r="E18" s="12"/>
      <c r="F18" s="12"/>
      <c r="G18" s="12"/>
      <c r="H18" s="12"/>
      <c r="I18" s="12"/>
    </row>
  </sheetData>
  <mergeCells count="2">
    <mergeCell ref="C5:E5"/>
    <mergeCell ref="F5:G5"/>
  </mergeCells>
  <phoneticPr fontId="7"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ublished="0" codeName="Sheet14">
    <tabColor rgb="FFFFFF00"/>
    <pageSetUpPr fitToPage="1"/>
  </sheetPr>
  <dimension ref="A1:K46"/>
  <sheetViews>
    <sheetView workbookViewId="0"/>
  </sheetViews>
  <sheetFormatPr defaultColWidth="9" defaultRowHeight="15" x14ac:dyDescent="0.25"/>
  <cols>
    <col min="1" max="1" width="26" style="49" customWidth="1"/>
    <col min="2" max="2" width="2.375" style="49" customWidth="1"/>
    <col min="3" max="3" width="10.625" style="49" customWidth="1"/>
    <col min="4" max="4" width="15.125" style="49" customWidth="1"/>
    <col min="5" max="5" width="12.625" style="49" customWidth="1"/>
    <col min="6" max="16384" width="9" style="49"/>
  </cols>
  <sheetData>
    <row r="1" spans="1:4" x14ac:dyDescent="0.25">
      <c r="A1" s="35" t="s">
        <v>109</v>
      </c>
    </row>
    <row r="2" spans="1:4" ht="17.25" x14ac:dyDescent="0.25">
      <c r="A2" s="35" t="s">
        <v>99</v>
      </c>
    </row>
    <row r="3" spans="1:4" x14ac:dyDescent="0.25">
      <c r="A3" s="49" t="s">
        <v>37</v>
      </c>
    </row>
    <row r="5" spans="1:4" x14ac:dyDescent="0.25">
      <c r="A5" s="52" t="s">
        <v>39</v>
      </c>
      <c r="B5" s="50"/>
      <c r="C5" s="53" t="s">
        <v>48</v>
      </c>
      <c r="D5" s="53" t="s">
        <v>38</v>
      </c>
    </row>
    <row r="6" spans="1:4" x14ac:dyDescent="0.25">
      <c r="A6" s="49" t="s">
        <v>49</v>
      </c>
      <c r="C6" s="57"/>
      <c r="D6" s="135" t="s">
        <v>11</v>
      </c>
    </row>
    <row r="7" spans="1:4" x14ac:dyDescent="0.25">
      <c r="A7" s="49" t="s">
        <v>50</v>
      </c>
      <c r="C7" s="57"/>
      <c r="D7" s="136"/>
    </row>
    <row r="8" spans="1:4" x14ac:dyDescent="0.25">
      <c r="A8" s="49" t="s">
        <v>53</v>
      </c>
      <c r="C8" s="57"/>
      <c r="D8" s="136"/>
    </row>
    <row r="9" spans="1:4" x14ac:dyDescent="0.25">
      <c r="A9" s="49" t="s">
        <v>51</v>
      </c>
      <c r="C9" s="57"/>
      <c r="D9" s="136"/>
    </row>
    <row r="10" spans="1:4" x14ac:dyDescent="0.25">
      <c r="A10" s="49" t="s">
        <v>2</v>
      </c>
      <c r="C10" s="57"/>
      <c r="D10" s="136"/>
    </row>
    <row r="11" spans="1:4" x14ac:dyDescent="0.25">
      <c r="A11" s="49" t="s">
        <v>75</v>
      </c>
      <c r="C11" s="57"/>
      <c r="D11" s="136"/>
    </row>
    <row r="12" spans="1:4" x14ac:dyDescent="0.25">
      <c r="A12" s="49" t="s">
        <v>54</v>
      </c>
      <c r="C12" s="57"/>
      <c r="D12" s="136"/>
    </row>
    <row r="13" spans="1:4" x14ac:dyDescent="0.25">
      <c r="A13" s="49" t="s">
        <v>52</v>
      </c>
      <c r="C13" s="57"/>
      <c r="D13" s="136"/>
    </row>
    <row r="14" spans="1:4" x14ac:dyDescent="0.25">
      <c r="A14" s="49" t="s">
        <v>55</v>
      </c>
      <c r="C14" s="57"/>
      <c r="D14" s="136"/>
    </row>
    <row r="15" spans="1:4" x14ac:dyDescent="0.25">
      <c r="A15" s="49" t="s">
        <v>3</v>
      </c>
      <c r="C15" s="57"/>
      <c r="D15" s="136"/>
    </row>
    <row r="16" spans="1:4" x14ac:dyDescent="0.25">
      <c r="A16" s="49" t="s">
        <v>4</v>
      </c>
      <c r="C16" s="57"/>
      <c r="D16" s="136"/>
    </row>
    <row r="17" spans="1:11" x14ac:dyDescent="0.25">
      <c r="A17" s="49" t="s">
        <v>56</v>
      </c>
      <c r="C17" s="57"/>
      <c r="D17" s="136"/>
    </row>
    <row r="18" spans="1:11" x14ac:dyDescent="0.25">
      <c r="A18" s="49" t="s">
        <v>5</v>
      </c>
      <c r="C18" s="57"/>
      <c r="D18" s="136"/>
    </row>
    <row r="19" spans="1:11" x14ac:dyDescent="0.25">
      <c r="A19" s="49" t="s">
        <v>57</v>
      </c>
      <c r="C19" s="57"/>
      <c r="D19" s="137"/>
    </row>
    <row r="20" spans="1:11" x14ac:dyDescent="0.25">
      <c r="A20" s="52" t="s">
        <v>36</v>
      </c>
      <c r="B20" s="52"/>
      <c r="C20" s="62">
        <f>SUM(C6:C19)</f>
        <v>0</v>
      </c>
      <c r="D20" s="62"/>
    </row>
    <row r="21" spans="1:11" x14ac:dyDescent="0.25">
      <c r="A21" s="54" t="s">
        <v>80</v>
      </c>
    </row>
    <row r="22" spans="1:11" x14ac:dyDescent="0.25">
      <c r="A22" s="54" t="s">
        <v>0</v>
      </c>
    </row>
    <row r="25" spans="1:11" x14ac:dyDescent="0.25">
      <c r="A25" s="35" t="s">
        <v>20</v>
      </c>
    </row>
    <row r="26" spans="1:11" x14ac:dyDescent="0.25">
      <c r="A26" s="35" t="s">
        <v>97</v>
      </c>
    </row>
    <row r="27" spans="1:11" x14ac:dyDescent="0.25">
      <c r="A27" s="49" t="s">
        <v>37</v>
      </c>
    </row>
    <row r="28" spans="1:11" x14ac:dyDescent="0.25">
      <c r="A28" s="51"/>
      <c r="B28" s="51"/>
      <c r="C28" s="51"/>
      <c r="D28" s="51"/>
      <c r="E28" s="51"/>
      <c r="F28" s="51"/>
    </row>
    <row r="29" spans="1:11" ht="15.75" x14ac:dyDescent="0.25">
      <c r="A29" s="1" t="s">
        <v>39</v>
      </c>
      <c r="B29" s="55"/>
      <c r="C29" s="2" t="s">
        <v>34</v>
      </c>
      <c r="D29" s="2" t="s">
        <v>68</v>
      </c>
      <c r="E29" s="2" t="s">
        <v>15</v>
      </c>
      <c r="F29" s="2" t="s">
        <v>36</v>
      </c>
    </row>
    <row r="30" spans="1:11" s="56" customFormat="1" x14ac:dyDescent="0.25">
      <c r="A30" s="49" t="s">
        <v>49</v>
      </c>
      <c r="B30" s="49"/>
      <c r="C30" s="65"/>
      <c r="D30" s="65"/>
      <c r="E30" s="65"/>
      <c r="F30" s="65"/>
      <c r="G30" s="49"/>
      <c r="H30" s="49"/>
      <c r="J30" s="49"/>
      <c r="K30" s="49"/>
    </row>
    <row r="31" spans="1:11" x14ac:dyDescent="0.25">
      <c r="A31" s="49" t="s">
        <v>50</v>
      </c>
      <c r="C31" s="65"/>
      <c r="D31" s="65"/>
      <c r="E31" s="65"/>
      <c r="F31" s="65"/>
    </row>
    <row r="32" spans="1:11" x14ac:dyDescent="0.25">
      <c r="A32" s="49" t="s">
        <v>53</v>
      </c>
      <c r="C32" s="65"/>
      <c r="D32" s="65"/>
      <c r="E32" s="65"/>
      <c r="F32" s="65">
        <f>+C32+D32+E32</f>
        <v>0</v>
      </c>
      <c r="J32" s="56"/>
      <c r="K32" s="56"/>
    </row>
    <row r="33" spans="1:8" x14ac:dyDescent="0.25">
      <c r="A33" s="49" t="s">
        <v>51</v>
      </c>
      <c r="C33" s="65"/>
      <c r="D33" s="65"/>
      <c r="E33" s="65"/>
      <c r="F33" s="65">
        <f>+C33+D33+E33</f>
        <v>0</v>
      </c>
      <c r="G33" s="56"/>
      <c r="H33" s="56"/>
    </row>
    <row r="34" spans="1:8" x14ac:dyDescent="0.25">
      <c r="A34" s="49" t="s">
        <v>2</v>
      </c>
      <c r="C34" s="65"/>
      <c r="D34" s="65"/>
      <c r="E34" s="65"/>
      <c r="F34" s="65"/>
    </row>
    <row r="35" spans="1:8" x14ac:dyDescent="0.25">
      <c r="A35" s="49" t="s">
        <v>75</v>
      </c>
      <c r="C35" s="65"/>
      <c r="D35" s="65"/>
      <c r="E35" s="65"/>
      <c r="F35" s="65"/>
    </row>
    <row r="36" spans="1:8" x14ac:dyDescent="0.25">
      <c r="A36" s="49" t="s">
        <v>54</v>
      </c>
      <c r="C36" s="65"/>
      <c r="D36" s="65"/>
      <c r="E36" s="65"/>
      <c r="F36" s="65">
        <f t="shared" ref="F36:F44" si="0">+C36+D36+E36</f>
        <v>0</v>
      </c>
    </row>
    <row r="37" spans="1:8" x14ac:dyDescent="0.25">
      <c r="A37" s="49" t="s">
        <v>52</v>
      </c>
      <c r="C37" s="65"/>
      <c r="D37" s="65"/>
      <c r="E37" s="65"/>
      <c r="F37" s="65">
        <f t="shared" si="0"/>
        <v>0</v>
      </c>
    </row>
    <row r="38" spans="1:8" x14ac:dyDescent="0.25">
      <c r="A38" s="49" t="s">
        <v>55</v>
      </c>
      <c r="C38" s="65"/>
      <c r="D38" s="65"/>
      <c r="E38" s="65"/>
      <c r="F38" s="65">
        <f t="shared" si="0"/>
        <v>0</v>
      </c>
    </row>
    <row r="39" spans="1:8" x14ac:dyDescent="0.25">
      <c r="A39" s="49" t="s">
        <v>3</v>
      </c>
      <c r="C39" s="65"/>
      <c r="D39" s="65"/>
      <c r="E39" s="65"/>
      <c r="F39" s="65">
        <f t="shared" si="0"/>
        <v>0</v>
      </c>
    </row>
    <row r="40" spans="1:8" x14ac:dyDescent="0.25">
      <c r="A40" s="49" t="s">
        <v>10</v>
      </c>
      <c r="C40" s="65"/>
      <c r="D40" s="65"/>
      <c r="E40" s="65"/>
      <c r="F40" s="65">
        <f t="shared" si="0"/>
        <v>0</v>
      </c>
    </row>
    <row r="41" spans="1:8" x14ac:dyDescent="0.25">
      <c r="A41" s="49" t="s">
        <v>4</v>
      </c>
      <c r="C41" s="65"/>
      <c r="D41" s="65"/>
      <c r="E41" s="65"/>
      <c r="F41" s="65">
        <f t="shared" si="0"/>
        <v>0</v>
      </c>
    </row>
    <row r="42" spans="1:8" x14ac:dyDescent="0.25">
      <c r="A42" s="49" t="s">
        <v>56</v>
      </c>
      <c r="C42" s="65"/>
      <c r="D42" s="65"/>
      <c r="E42" s="65"/>
      <c r="F42" s="65">
        <f t="shared" si="0"/>
        <v>0</v>
      </c>
    </row>
    <row r="43" spans="1:8" x14ac:dyDescent="0.25">
      <c r="A43" s="49" t="s">
        <v>5</v>
      </c>
      <c r="C43" s="65"/>
      <c r="D43" s="65"/>
      <c r="E43" s="65"/>
      <c r="F43" s="65"/>
    </row>
    <row r="44" spans="1:8" x14ac:dyDescent="0.25">
      <c r="A44" s="49" t="s">
        <v>57</v>
      </c>
      <c r="C44" s="65"/>
      <c r="D44" s="65"/>
      <c r="E44" s="65"/>
      <c r="F44" s="65">
        <f t="shared" si="0"/>
        <v>0</v>
      </c>
    </row>
    <row r="45" spans="1:8" x14ac:dyDescent="0.25">
      <c r="A45" s="52" t="s">
        <v>36</v>
      </c>
      <c r="B45" s="52"/>
      <c r="C45" s="66">
        <f>SUM(C30:C44)</f>
        <v>0</v>
      </c>
      <c r="D45" s="66">
        <f>SUM(D30:D44)</f>
        <v>0</v>
      </c>
      <c r="E45" s="66">
        <f>SUM(E30:E44)</f>
        <v>0</v>
      </c>
      <c r="F45" s="66">
        <f>SUM(F30:F44)</f>
        <v>0</v>
      </c>
    </row>
    <row r="46" spans="1:8" ht="17.25" x14ac:dyDescent="0.25">
      <c r="A46" s="81" t="s">
        <v>17</v>
      </c>
    </row>
  </sheetData>
  <mergeCells count="1">
    <mergeCell ref="D6:D19"/>
  </mergeCells>
  <phoneticPr fontId="7"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lcf76f155ced4ddcb4097134ff3c332f xmlns="2b4b9d8e-ecb2-49e1-a87e-51dfdfcaee7f">
      <Terms xmlns="http://schemas.microsoft.com/office/infopath/2007/PartnerControls"/>
    </lcf76f155ced4ddcb4097134ff3c332f>
    <TaxCatchAll xmlns="c1fdd505-2570-46c2-bd04-3e0f2d874cf5" xsi:nil="true"/>
  </documentManagement>
</p:properties>
</file>

<file path=customXml/itemProps1.xml><?xml version="1.0" encoding="utf-8"?>
<ds:datastoreItem xmlns:ds="http://schemas.openxmlformats.org/officeDocument/2006/customXml" ds:itemID="{236AB96B-0142-4B23-A2AD-807048A3562A}"/>
</file>

<file path=customXml/itemProps2.xml><?xml version="1.0" encoding="utf-8"?>
<ds:datastoreItem xmlns:ds="http://schemas.openxmlformats.org/officeDocument/2006/customXml" ds:itemID="{2F1B09FB-1671-4B42-ABAB-9C7F5DCD93B0}"/>
</file>

<file path=customXml/itemProps3.xml><?xml version="1.0" encoding="utf-8"?>
<ds:datastoreItem xmlns:ds="http://schemas.openxmlformats.org/officeDocument/2006/customXml" ds:itemID="{05118C02-E169-40E5-8077-F579E590F3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Commitments by Modality</vt:lpstr>
      <vt:lpstr>'Commitments by Modality'!Print_Area</vt:lpstr>
      <vt:lpstr>'CW-Lending, Grants, and Disb'!Print_Area</vt:lpstr>
      <vt:lpstr>'CW-Sov Approvals by Country'!Print_Area</vt:lpstr>
      <vt:lpstr>'SA-Sov Approvals by Ctry'!Print_Area</vt:lpstr>
      <vt:lpstr>'SE-Sov Approvals by Ctry'!Print_Titles</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Sovereign and Nonsovereign Commitments, 2019-2020 ($ million)</dc:title>
  <dc:subject>This table presents ADB sovereign and nonsovereign commitments for 2019-2020.</dc:subject>
  <dc:creator/>
  <cp:keywords>annual report 2020, adb annual reports, adb operations 2020, adb operational data</cp:keywords>
  <dc:description/>
  <cp:lastModifiedBy>Alfredo</cp:lastModifiedBy>
  <cp:lastPrinted>2021-03-13T11:50:50Z</cp:lastPrinted>
  <dcterms:created xsi:type="dcterms:W3CDTF">2010-12-13T09:40:53Z</dcterms:created>
  <dcterms:modified xsi:type="dcterms:W3CDTF">2021-04-15T01:35:30Z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ies>
</file>