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500D1F22-674E-43E9-98DE-FBE592E485D9}"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14" i="3"/>
  <c r="G16" i="3"/>
  <c r="G17" i="3"/>
  <c r="G18" i="3"/>
  <c r="G19" i="3"/>
  <c r="G8" i="3"/>
</calcChain>
</file>

<file path=xl/sharedStrings.xml><?xml version="1.0" encoding="utf-8"?>
<sst xmlns="http://schemas.openxmlformats.org/spreadsheetml/2006/main" count="246" uniqueCount="164">
  <si>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</si>
  <si>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</si>
  <si>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</si>
  <si>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</si>
  <si>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</si>
  <si>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</si>
  <si>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</si>
  <si>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OCR</t>
  </si>
  <si>
    <t>NA</t>
  </si>
  <si>
    <t>NS</t>
  </si>
  <si>
    <t>Loan/equity</t>
  </si>
  <si>
    <t>Maldives</t>
  </si>
  <si>
    <t>41914-014</t>
  </si>
  <si>
    <t>Housing Development Finance Corporation</t>
  </si>
  <si>
    <t>7274/2418</t>
  </si>
  <si>
    <t>Yes</t>
  </si>
  <si>
    <t>ADF</t>
  </si>
  <si>
    <t>S</t>
  </si>
  <si>
    <t>Project</t>
  </si>
  <si>
    <t>Private Sector Development Project</t>
  </si>
  <si>
    <t>33218-013</t>
  </si>
  <si>
    <t>Regional Development Project, Phase II—Environmental Infrastructure and Management</t>
  </si>
  <si>
    <t>Multilateral</t>
  </si>
  <si>
    <t>IMF, World Bank</t>
  </si>
  <si>
    <t>Program</t>
  </si>
  <si>
    <t>39658-013</t>
  </si>
  <si>
    <t>Economic Recovery Program (formerly Public Resource Management Reform Program)</t>
  </si>
  <si>
    <t>2597/2598</t>
  </si>
  <si>
    <t>37265-013</t>
  </si>
  <si>
    <t>Domestic Maritime Transport Project</t>
  </si>
  <si>
    <t>33217-013</t>
  </si>
  <si>
    <t>Employment Skills Training Project</t>
  </si>
  <si>
    <t xml:space="preserve">S </t>
  </si>
  <si>
    <t>Outer Islands Electrification (Sector) Project</t>
  </si>
  <si>
    <t>Information Technology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</si>
  <si>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</si>
  <si>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</si>
  <si>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</si>
  <si>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</si>
  <si>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</si>
  <si>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</si>
  <si>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</si>
  <si>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</si>
  <si>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</si>
  <si>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</si>
  <si>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</si>
  <si>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</si>
  <si>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</si>
  <si>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</si>
  <si>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</si>
  <si>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</si>
  <si>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</si>
  <si>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</si>
  <si>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</si>
  <si>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</si>
  <si>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</si>
  <si>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</si>
  <si>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</si>
  <si>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</si>
  <si>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</si>
  <si>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</si>
  <si>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</si>
  <si>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</si>
  <si>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</si>
  <si>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</si>
  <si>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</si>
  <si>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</si>
  <si>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</si>
  <si>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</si>
  <si>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</si>
  <si>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</si>
  <si>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</si>
  <si>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</si>
  <si>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</si>
  <si>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</si>
  <si>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</si>
  <si>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</si>
  <si>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</si>
  <si>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</si>
  <si>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</si>
  <si>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</si>
  <si>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</si>
  <si>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</si>
  <si>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</si>
  <si>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</si>
  <si>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</si>
  <si>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</si>
  <si>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</si>
  <si>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</si>
  <si>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</si>
  <si>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</si>
  <si>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</si>
  <si>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</si>
  <si>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</si>
  <si>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</si>
  <si>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</si>
  <si>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</si>
  <si>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</si>
  <si>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</si>
  <si>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</si>
  <si>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</si>
  <si>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</si>
  <si>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</si>
  <si>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</si>
  <si>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</si>
  <si>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</si>
  <si>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</si>
  <si>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</si>
  <si>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</si>
  <si>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</si>
  <si>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</si>
  <si>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</si>
  <si>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</si>
  <si>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</si>
  <si>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</si>
  <si>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</si>
  <si>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</si>
  <si>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</si>
  <si>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</si>
  <si>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</si>
  <si>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</si>
  <si>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MALDIVES</t>
  </si>
  <si>
    <t>Indicator no.</t>
  </si>
  <si>
    <t>Type</t>
  </si>
  <si>
    <t>Indicator Name</t>
  </si>
  <si>
    <t>Achieved Result</t>
  </si>
  <si>
    <t>A. Sovereign operation</t>
  </si>
  <si>
    <t>Inclusive Micro, Small, and Medium-Sized Enterprise Development Project</t>
  </si>
  <si>
    <t>RFI</t>
  </si>
  <si>
    <t>Jobs generated (number)</t>
  </si>
  <si>
    <t>Entities with improved service delivery (number) </t>
  </si>
  <si>
    <t>1.1.1</t>
  </si>
  <si>
    <t>TI</t>
  </si>
  <si>
    <t>People enrolled in improved education and/or training (number) </t>
  </si>
  <si>
    <t>1.2.1</t>
  </si>
  <si>
    <t>Business development and financial sector measures supported in implementation (number) </t>
  </si>
  <si>
    <t>1.2.2</t>
  </si>
  <si>
    <t>Models for business development and financing established or improved (number)</t>
  </si>
  <si>
    <t>2.1.1</t>
  </si>
  <si>
    <t>Women enrolled in TVET and other job training (number) </t>
  </si>
  <si>
    <t>2.1.3</t>
  </si>
  <si>
    <t>Women-owned or -led SME loan accounts opened or women-owned or -led SME end borrowers reached (number)</t>
  </si>
  <si>
    <t>6.1.1</t>
  </si>
  <si>
    <t>Government officials with increased capacity to design, implement, monitor, and evaluate relevant measures (number)</t>
  </si>
  <si>
    <t>B. Nonsovereign operation</t>
  </si>
  <si>
    <t>-</t>
  </si>
  <si>
    <t>C. Technical assistance</t>
  </si>
  <si>
    <t>Capacity Development of the Maldives Energy Authority</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</si>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</sst>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0" applyNumberFormat="1" applyFont="1" applyFill="1" applyBorder="1"/>
    <xf numFmtId="167" fontId="7" fillId="0"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3" fontId="5" fillId="0" borderId="1" xfId="1" applyNumberFormat="1" applyFont="1" applyBorder="1"/>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left" vertical="top"/>
    </xf>
    <xf numFmtId="1" fontId="5" fillId="0" borderId="1" xfId="1" applyNumberFormat="1" applyFont="1" applyFill="1" applyBorder="1" applyAlignment="1">
      <alignment horizontal="center" vertical="top"/>
    </xf>
    <xf numFmtId="1" fontId="5" fillId="0" borderId="1" xfId="1" applyNumberFormat="1" applyFont="1" applyFill="1" applyBorder="1" applyAlignment="1">
      <alignment vertical="top"/>
    </xf>
    <xf numFmtId="1" fontId="5" fillId="0" borderId="1" xfId="1" applyNumberFormat="1" applyFont="1" applyBorder="1" applyAlignment="1"/>
    <xf numFmtId="1" fontId="5" fillId="0" borderId="1" xfId="1" applyNumberFormat="1" applyFont="1" applyFill="1" applyBorder="1" applyAlignment="1">
      <alignment vertical="center"/>
    </xf>
    <xf numFmtId="1" fontId="5" fillId="0" borderId="1" xfId="1" applyNumberFormat="1" applyFont="1" applyFill="1" applyBorder="1"/>
    <xf numFmtId="1" fontId="5" fillId="0" borderId="1" xfId="1" applyNumberFormat="1" applyFont="1" applyFill="1" applyBorder="1" applyAlignment="1">
      <alignment horizontal="right"/>
    </xf>
    <xf numFmtId="1" fontId="5" fillId="0" borderId="1" xfId="0" applyNumberFormat="1" applyFont="1" applyFill="1" applyBorder="1" applyAlignment="1">
      <alignment vertical="center"/>
    </xf>
    <xf numFmtId="1" fontId="5" fillId="0" borderId="1" xfId="0" applyNumberFormat="1" applyFont="1" applyFill="1" applyBorder="1"/>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15" fontId="5" fillId="0" borderId="1" xfId="0" applyNumberFormat="1" applyFont="1" applyFill="1" applyBorder="1" applyAlignment="1">
      <alignment horizontal="center" vertical="center"/>
    </xf>
    <xf numFmtId="15" fontId="5" fillId="0" borderId="1" xfId="0" quotePrefix="1" applyNumberFormat="1" applyFont="1" applyFill="1" applyBorder="1" applyAlignment="1">
      <alignment horizontal="center" vertic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8" fillId="0" borderId="0" xfId="4" applyFont="1"/>
    <xf numFmtId="0" fontId="14"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5" fillId="0" borderId="0" xfId="4" applyFont="1" applyBorder="1" applyAlignment="1">
      <alignment horizontal="left" vertical="top"/>
    </xf>
    <xf numFmtId="0" fontId="15" fillId="0" borderId="0" xfId="4" quotePrefix="1" applyFont="1" applyBorder="1" applyAlignment="1">
      <alignment horizontal="right" vertical="top" wrapText="1"/>
    </xf>
    <xf numFmtId="165" fontId="15"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horizontal="lef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0" xfId="1" quotePrefix="1" applyNumberFormat="1" applyFont="1" applyBorder="1" applyAlignment="1">
      <alignment horizontal="right" vertical="top"/>
    </xf>
    <xf numFmtId="165" fontId="17" fillId="0" borderId="0" xfId="1" quotePrefix="1" applyNumberFormat="1" applyFont="1" applyBorder="1" applyAlignment="1">
      <alignment horizontal="right" vertical="top"/>
    </xf>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15" fillId="0" borderId="8" xfId="5" applyNumberFormat="1" applyFont="1" applyBorder="1" applyAlignment="1">
      <alignment vertical="top"/>
    </xf>
    <xf numFmtId="165" fontId="15" fillId="14" borderId="9" xfId="1" applyNumberFormat="1" applyFont="1" applyFill="1" applyBorder="1" applyAlignment="1">
      <alignment horizontal="right" vertical="top" wrapText="1"/>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794BCE65-3A4D-2449-82A4-834A93259015}"/>
    <cellStyle name="Hyperlink" xfId="3" builtinId="8"/>
    <cellStyle name="Normal" xfId="0" builtinId="0"/>
    <cellStyle name="Normal 2" xfId="4" xr:uid="{1F2F97C2-5C14-B44D-BFB6-F04E0DBCAB1F}"/>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3E0EA-F79C-F440-9271-0F18C97C0EAC}" name="Table136789101112131415161718" displayName="Table136789101112131415161718" ref="A6:D22" totalsRowShown="0" headerRowDxfId="5" tableBorderDxfId="4">
  <tableColumns count="4">
    <tableColumn id="1" xr3:uid="{70C05812-9A6C-6F40-89C4-310A0181A310}" name="Indicator no." dataDxfId="3"/>
    <tableColumn id="5" xr3:uid="{5542BAE3-6AE1-0845-A9DA-230A2A8C664C}" name="Type" dataDxfId="2"/>
    <tableColumn id="2" xr3:uid="{6D48D6B5-5514-E24A-995D-F5712B9B7592}" name="Indicator Name" dataDxfId="1"/>
    <tableColumn id="4" xr3:uid="{7406ED30-7614-5E4F-B295-8895069EEEA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5"/>
  <sheetViews>
    <sheetView zoomScale="93" zoomScaleNormal="93" workbookViewId="0">
      <selection activeCell="A6" sqref="A6"/>
    </sheetView>
  </sheetViews>
  <sheetFormatPr defaultColWidth="8.796875" defaultRowHeight="13.8" x14ac:dyDescent="0.25"/>
  <cols>
    <col min="3" max="3" width="46.796875" customWidth="1"/>
    <col min="6" max="6" width="10.5" customWidth="1"/>
    <col min="10" max="10" width="12.69921875" customWidth="1"/>
    <col min="11" max="12" width="0" hidden="1" customWidth="1"/>
    <col min="13" max="23" width="11.19921875" customWidth="1"/>
    <col min="24" max="24" width="12.796875" customWidth="1"/>
    <col min="25" max="32" width="11.19921875" customWidth="1"/>
    <col min="33" max="77" width="15.19921875" customWidth="1"/>
  </cols>
  <sheetData>
    <row r="1" spans="1:77" ht="17.399999999999999" x14ac:dyDescent="0.3">
      <c r="A1" s="84" t="s">
        <v>121</v>
      </c>
    </row>
    <row r="2" spans="1:77" ht="15.6" x14ac:dyDescent="0.3">
      <c r="A2" s="82" t="s">
        <v>120</v>
      </c>
      <c r="B2" s="3"/>
      <c r="C2" s="5"/>
      <c r="D2" s="8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2" t="s">
        <v>119</v>
      </c>
      <c r="B3" s="79"/>
      <c r="C3" s="81"/>
      <c r="D3" s="77"/>
      <c r="E3" s="77"/>
      <c r="F3" s="77"/>
      <c r="G3" s="80"/>
      <c r="H3" s="80"/>
      <c r="I3" s="80"/>
      <c r="J3" s="80"/>
      <c r="K3" s="78"/>
      <c r="L3" s="77"/>
      <c r="M3" s="77"/>
      <c r="N3" s="77"/>
      <c r="O3" s="77"/>
      <c r="P3" s="77"/>
      <c r="Q3" s="77"/>
      <c r="R3" s="77"/>
      <c r="S3" s="77"/>
      <c r="T3" s="77"/>
      <c r="U3" s="77"/>
      <c r="V3" s="77"/>
      <c r="W3" s="77"/>
      <c r="X3" s="77"/>
      <c r="Y3" s="77"/>
      <c r="Z3" s="77"/>
      <c r="AA3" s="77"/>
      <c r="AB3" s="77"/>
      <c r="AC3" s="80"/>
      <c r="AD3" s="79"/>
      <c r="AE3" s="79"/>
      <c r="AF3" s="78"/>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1:77" x14ac:dyDescent="0.25">
      <c r="A4" s="76" t="s">
        <v>118</v>
      </c>
      <c r="B4" s="72"/>
      <c r="C4" s="75"/>
      <c r="D4" s="69"/>
      <c r="E4" s="74"/>
      <c r="F4" s="69"/>
      <c r="G4" s="73"/>
      <c r="H4" s="73"/>
      <c r="I4" s="73"/>
      <c r="J4" s="73"/>
      <c r="K4" s="71"/>
      <c r="L4" s="69"/>
      <c r="M4" s="69"/>
      <c r="N4" s="69"/>
      <c r="O4" s="69"/>
      <c r="P4" s="69"/>
      <c r="Q4" s="69"/>
      <c r="R4" s="69"/>
      <c r="S4" s="69"/>
      <c r="T4" s="69"/>
      <c r="U4" s="69"/>
      <c r="V4" s="69"/>
      <c r="W4" s="69"/>
      <c r="X4" s="69"/>
      <c r="Y4" s="69"/>
      <c r="Z4" s="69"/>
      <c r="AA4" s="69"/>
      <c r="AB4" s="71"/>
      <c r="AC4" s="73"/>
      <c r="AD4" s="72"/>
      <c r="AE4" s="72"/>
      <c r="AF4" s="71"/>
      <c r="AG4" s="69"/>
      <c r="AH4" s="69"/>
      <c r="AI4" s="69"/>
      <c r="AJ4" s="69"/>
      <c r="AK4" s="69"/>
      <c r="AL4" s="69"/>
      <c r="AM4" s="69"/>
      <c r="AN4" s="69"/>
      <c r="AO4" s="69"/>
      <c r="AP4" s="69"/>
      <c r="AQ4" s="70"/>
      <c r="AR4" s="69"/>
      <c r="AS4" s="69"/>
      <c r="AT4" s="69"/>
      <c r="AU4" s="69"/>
      <c r="AV4" s="69"/>
      <c r="AW4" s="69"/>
      <c r="AX4" s="69"/>
      <c r="AY4" s="69"/>
      <c r="AZ4" s="69"/>
      <c r="BA4" s="69"/>
      <c r="BB4" s="70"/>
      <c r="BC4" s="69"/>
      <c r="BD4" s="69"/>
      <c r="BE4" s="69"/>
      <c r="BF4" s="69"/>
      <c r="BG4" s="69"/>
      <c r="BH4" s="69"/>
      <c r="BI4" s="69"/>
      <c r="BJ4" s="69"/>
      <c r="BK4" s="70"/>
      <c r="BL4" s="69"/>
      <c r="BM4" s="69"/>
      <c r="BN4" s="69"/>
      <c r="BO4" s="69"/>
      <c r="BP4" s="70"/>
      <c r="BQ4" s="69"/>
      <c r="BR4" s="69"/>
      <c r="BS4" s="69"/>
      <c r="BT4" s="69"/>
      <c r="BU4" s="69"/>
      <c r="BV4" s="69"/>
      <c r="BW4" s="69"/>
      <c r="BX4" s="69"/>
      <c r="BY4" s="69"/>
    </row>
    <row r="5" spans="1:77" x14ac:dyDescent="0.25">
      <c r="B5" s="63"/>
      <c r="C5" s="68"/>
      <c r="D5" s="65"/>
      <c r="E5" s="65"/>
      <c r="F5" s="65"/>
      <c r="G5" s="64"/>
      <c r="H5" s="64"/>
      <c r="I5" s="64"/>
      <c r="J5" s="64"/>
      <c r="K5" s="67"/>
      <c r="L5" s="65"/>
      <c r="M5" s="65"/>
      <c r="N5" s="65"/>
      <c r="O5" s="65"/>
      <c r="P5" s="66"/>
      <c r="Q5" s="66"/>
      <c r="R5" s="66"/>
      <c r="S5" s="66"/>
      <c r="T5" s="65"/>
      <c r="U5" s="65"/>
      <c r="V5" s="65"/>
      <c r="W5" s="65"/>
      <c r="X5" s="65"/>
      <c r="Y5" s="65"/>
      <c r="Z5" s="65"/>
      <c r="AA5" s="65"/>
      <c r="AB5" s="65"/>
      <c r="AC5" s="64"/>
      <c r="AD5" s="63"/>
      <c r="AE5" s="63"/>
      <c r="AF5" s="62"/>
      <c r="AG5" s="138" t="s">
        <v>117</v>
      </c>
      <c r="AH5" s="138"/>
      <c r="AI5" s="138"/>
      <c r="AJ5" s="138"/>
      <c r="AK5" s="138"/>
      <c r="AL5" s="138"/>
      <c r="AM5" s="138"/>
      <c r="AN5" s="138"/>
      <c r="AO5" s="138"/>
      <c r="AP5" s="138"/>
      <c r="AQ5" s="139" t="s">
        <v>116</v>
      </c>
      <c r="AR5" s="139"/>
      <c r="AS5" s="139"/>
      <c r="AT5" s="139"/>
      <c r="AU5" s="139"/>
      <c r="AV5" s="139"/>
      <c r="AW5" s="139"/>
      <c r="AX5" s="139"/>
      <c r="AY5" s="139"/>
      <c r="AZ5" s="139"/>
      <c r="BA5" s="140" t="s">
        <v>115</v>
      </c>
      <c r="BB5" s="140"/>
      <c r="BC5" s="140"/>
      <c r="BD5" s="140"/>
      <c r="BE5" s="140"/>
      <c r="BF5" s="140"/>
      <c r="BG5" s="140"/>
      <c r="BH5" s="140"/>
      <c r="BI5" s="141" t="s">
        <v>114</v>
      </c>
      <c r="BJ5" s="141"/>
      <c r="BK5" s="141"/>
      <c r="BL5" s="141"/>
      <c r="BM5" s="142" t="s">
        <v>113</v>
      </c>
      <c r="BN5" s="142"/>
      <c r="BO5" s="142"/>
      <c r="BP5" s="142"/>
      <c r="BQ5" s="142"/>
      <c r="BR5" s="142"/>
      <c r="BS5" s="142"/>
      <c r="BT5" s="142"/>
      <c r="BU5" s="142"/>
      <c r="BV5" s="142"/>
      <c r="BW5" s="142"/>
      <c r="BX5" s="137" t="s">
        <v>112</v>
      </c>
      <c r="BY5" s="137"/>
    </row>
    <row r="6" spans="1:77" ht="78.75" customHeight="1" x14ac:dyDescent="0.25">
      <c r="A6" s="60" t="s">
        <v>111</v>
      </c>
      <c r="B6" s="61" t="s">
        <v>110</v>
      </c>
      <c r="C6" s="60" t="s">
        <v>109</v>
      </c>
      <c r="D6" s="60" t="s">
        <v>108</v>
      </c>
      <c r="E6" s="60" t="s">
        <v>107</v>
      </c>
      <c r="F6" s="60" t="s">
        <v>106</v>
      </c>
      <c r="G6" s="60" t="s">
        <v>105</v>
      </c>
      <c r="H6" s="60" t="s">
        <v>104</v>
      </c>
      <c r="I6" s="60" t="s">
        <v>103</v>
      </c>
      <c r="J6" s="60" t="s">
        <v>102</v>
      </c>
      <c r="K6" s="59" t="s">
        <v>101</v>
      </c>
      <c r="L6" s="59" t="s">
        <v>100</v>
      </c>
      <c r="M6" s="59" t="s">
        <v>99</v>
      </c>
      <c r="N6" s="59" t="s">
        <v>98</v>
      </c>
      <c r="O6" s="59" t="s">
        <v>97</v>
      </c>
      <c r="P6" s="59" t="s">
        <v>96</v>
      </c>
      <c r="Q6" s="59" t="s">
        <v>95</v>
      </c>
      <c r="R6" s="59" t="s">
        <v>94</v>
      </c>
      <c r="S6" s="59" t="s">
        <v>93</v>
      </c>
      <c r="T6" s="58" t="s">
        <v>92</v>
      </c>
      <c r="U6" s="58" t="s">
        <v>91</v>
      </c>
      <c r="V6" s="58" t="s">
        <v>90</v>
      </c>
      <c r="W6" s="58" t="s">
        <v>89</v>
      </c>
      <c r="X6" s="58" t="s">
        <v>88</v>
      </c>
      <c r="Y6" s="58" t="s">
        <v>87</v>
      </c>
      <c r="Z6" s="58" t="s">
        <v>86</v>
      </c>
      <c r="AA6" s="58" t="s">
        <v>85</v>
      </c>
      <c r="AB6" s="58" t="s">
        <v>84</v>
      </c>
      <c r="AC6" s="58" t="s">
        <v>83</v>
      </c>
      <c r="AD6" s="58" t="s">
        <v>82</v>
      </c>
      <c r="AE6" s="58" t="s">
        <v>81</v>
      </c>
      <c r="AF6" s="57" t="s">
        <v>80</v>
      </c>
      <c r="AG6" s="56" t="s">
        <v>79</v>
      </c>
      <c r="AH6" s="56" t="s">
        <v>78</v>
      </c>
      <c r="AI6" s="56" t="s">
        <v>77</v>
      </c>
      <c r="AJ6" s="56" t="s">
        <v>76</v>
      </c>
      <c r="AK6" s="56" t="s">
        <v>75</v>
      </c>
      <c r="AL6" s="56" t="s">
        <v>74</v>
      </c>
      <c r="AM6" s="56" t="s">
        <v>73</v>
      </c>
      <c r="AN6" s="56" t="s">
        <v>72</v>
      </c>
      <c r="AO6" s="56" t="s">
        <v>71</v>
      </c>
      <c r="AP6" s="56" t="s">
        <v>70</v>
      </c>
      <c r="AQ6" s="55" t="s">
        <v>69</v>
      </c>
      <c r="AR6" s="55" t="s">
        <v>68</v>
      </c>
      <c r="AS6" s="55" t="s">
        <v>67</v>
      </c>
      <c r="AT6" s="55" t="s">
        <v>66</v>
      </c>
      <c r="AU6" s="55" t="s">
        <v>65</v>
      </c>
      <c r="AV6" s="55" t="s">
        <v>64</v>
      </c>
      <c r="AW6" s="55" t="s">
        <v>63</v>
      </c>
      <c r="AX6" s="55" t="s">
        <v>62</v>
      </c>
      <c r="AY6" s="55" t="s">
        <v>61</v>
      </c>
      <c r="AZ6" s="55" t="s">
        <v>60</v>
      </c>
      <c r="BA6" s="54" t="s">
        <v>59</v>
      </c>
      <c r="BB6" s="54" t="s">
        <v>58</v>
      </c>
      <c r="BC6" s="54" t="s">
        <v>57</v>
      </c>
      <c r="BD6" s="54" t="s">
        <v>56</v>
      </c>
      <c r="BE6" s="54" t="s">
        <v>55</v>
      </c>
      <c r="BF6" s="54" t="s">
        <v>54</v>
      </c>
      <c r="BG6" s="54" t="s">
        <v>53</v>
      </c>
      <c r="BH6" s="54" t="s">
        <v>52</v>
      </c>
      <c r="BI6" s="53" t="s">
        <v>51</v>
      </c>
      <c r="BJ6" s="53" t="s">
        <v>50</v>
      </c>
      <c r="BK6" s="53" t="s">
        <v>49</v>
      </c>
      <c r="BL6" s="53" t="s">
        <v>48</v>
      </c>
      <c r="BM6" s="52" t="s">
        <v>47</v>
      </c>
      <c r="BN6" s="52" t="s">
        <v>46</v>
      </c>
      <c r="BO6" s="52" t="s">
        <v>45</v>
      </c>
      <c r="BP6" s="52" t="s">
        <v>44</v>
      </c>
      <c r="BQ6" s="52" t="s">
        <v>43</v>
      </c>
      <c r="BR6" s="52" t="s">
        <v>42</v>
      </c>
      <c r="BS6" s="52" t="s">
        <v>41</v>
      </c>
      <c r="BT6" s="52" t="s">
        <v>40</v>
      </c>
      <c r="BU6" s="52" t="s">
        <v>39</v>
      </c>
      <c r="BV6" s="52" t="s">
        <v>38</v>
      </c>
      <c r="BW6" s="52" t="s">
        <v>37</v>
      </c>
      <c r="BX6" s="51" t="s">
        <v>36</v>
      </c>
      <c r="BY6" s="51" t="s">
        <v>35</v>
      </c>
    </row>
    <row r="7" spans="1:77" x14ac:dyDescent="0.25">
      <c r="A7" s="28">
        <v>2011</v>
      </c>
      <c r="B7" s="28">
        <v>1882</v>
      </c>
      <c r="C7" s="28" t="s">
        <v>34</v>
      </c>
      <c r="D7" s="28">
        <v>34276</v>
      </c>
      <c r="E7" s="28" t="s">
        <v>11</v>
      </c>
      <c r="F7" s="28" t="s">
        <v>18</v>
      </c>
      <c r="G7" s="27" t="s">
        <v>17</v>
      </c>
      <c r="H7" s="50">
        <v>37242</v>
      </c>
      <c r="I7" s="50">
        <v>40178</v>
      </c>
      <c r="J7" s="27" t="s">
        <v>16</v>
      </c>
      <c r="K7" s="49"/>
      <c r="L7" s="40"/>
      <c r="M7" s="40">
        <v>9.5</v>
      </c>
      <c r="N7" s="40">
        <v>0</v>
      </c>
      <c r="O7" s="40">
        <v>9.5</v>
      </c>
      <c r="P7" s="40">
        <v>0</v>
      </c>
      <c r="Q7" s="40">
        <v>0</v>
      </c>
      <c r="R7" s="40">
        <v>2.5</v>
      </c>
      <c r="S7" s="40">
        <v>12</v>
      </c>
      <c r="T7" s="40"/>
      <c r="U7" s="40"/>
      <c r="V7" s="40">
        <v>10.32</v>
      </c>
      <c r="W7" s="40">
        <v>0</v>
      </c>
      <c r="X7" s="40">
        <v>10.32</v>
      </c>
      <c r="Y7" s="40">
        <v>0</v>
      </c>
      <c r="Z7" s="40">
        <v>0</v>
      </c>
      <c r="AA7" s="40">
        <v>2.41</v>
      </c>
      <c r="AB7" s="40">
        <v>12.73</v>
      </c>
      <c r="AC7" s="48" t="s">
        <v>6</v>
      </c>
      <c r="AD7" s="47"/>
      <c r="AE7" s="47"/>
      <c r="AF7" s="33" t="s">
        <v>6</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31">
        <v>0</v>
      </c>
      <c r="BF7" s="31">
        <v>0</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x14ac:dyDescent="0.25">
      <c r="A8" s="28">
        <v>2011</v>
      </c>
      <c r="B8" s="28">
        <v>1887</v>
      </c>
      <c r="C8" s="28" t="s">
        <v>33</v>
      </c>
      <c r="D8" s="28">
        <v>32036</v>
      </c>
      <c r="E8" s="28" t="s">
        <v>11</v>
      </c>
      <c r="F8" s="28" t="s">
        <v>18</v>
      </c>
      <c r="G8" s="27" t="s">
        <v>32</v>
      </c>
      <c r="H8" s="50">
        <v>37243</v>
      </c>
      <c r="I8" s="50">
        <v>40178</v>
      </c>
      <c r="J8" s="27" t="s">
        <v>16</v>
      </c>
      <c r="K8" s="49"/>
      <c r="L8" s="40"/>
      <c r="M8" s="40">
        <v>8.5510000000000002</v>
      </c>
      <c r="N8" s="40">
        <v>0</v>
      </c>
      <c r="O8" s="40">
        <v>8.5510000000000002</v>
      </c>
      <c r="P8" s="40">
        <v>0</v>
      </c>
      <c r="Q8" s="40">
        <v>0</v>
      </c>
      <c r="R8" s="40">
        <v>2.7789999999999999</v>
      </c>
      <c r="S8" s="40">
        <v>11.33</v>
      </c>
      <c r="T8" s="40"/>
      <c r="U8" s="40"/>
      <c r="V8" s="40">
        <v>9.6050000000000004</v>
      </c>
      <c r="W8" s="40">
        <v>0</v>
      </c>
      <c r="X8" s="40">
        <v>9.6050000000000004</v>
      </c>
      <c r="Y8" s="40">
        <v>0</v>
      </c>
      <c r="Z8" s="40">
        <v>0</v>
      </c>
      <c r="AA8" s="40">
        <v>4.1879999999999997</v>
      </c>
      <c r="AB8" s="40">
        <v>13.792999999999999</v>
      </c>
      <c r="AC8" s="48" t="s">
        <v>6</v>
      </c>
      <c r="AD8" s="47"/>
      <c r="AE8" s="47"/>
      <c r="AF8" s="33" t="s">
        <v>15</v>
      </c>
      <c r="AG8" s="13">
        <v>0</v>
      </c>
      <c r="AH8" s="13">
        <v>0</v>
      </c>
      <c r="AI8" s="13">
        <v>0</v>
      </c>
      <c r="AJ8" s="13">
        <v>0</v>
      </c>
      <c r="AK8" s="13">
        <v>0</v>
      </c>
      <c r="AL8" s="13">
        <v>0</v>
      </c>
      <c r="AM8" s="13">
        <v>6.2</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x14ac:dyDescent="0.25">
      <c r="A9" s="28">
        <v>2012</v>
      </c>
      <c r="B9" s="28">
        <v>2028</v>
      </c>
      <c r="C9" s="28" t="s">
        <v>31</v>
      </c>
      <c r="D9" s="28" t="s">
        <v>30</v>
      </c>
      <c r="E9" s="28" t="s">
        <v>11</v>
      </c>
      <c r="F9" s="28" t="s">
        <v>18</v>
      </c>
      <c r="G9" s="27" t="s">
        <v>17</v>
      </c>
      <c r="H9" s="46">
        <v>37957</v>
      </c>
      <c r="I9" s="45">
        <v>40968</v>
      </c>
      <c r="J9" s="44" t="s">
        <v>16</v>
      </c>
      <c r="K9" s="43"/>
      <c r="L9" s="41"/>
      <c r="M9" s="41">
        <v>6</v>
      </c>
      <c r="N9" s="41">
        <v>0</v>
      </c>
      <c r="O9" s="41">
        <v>6</v>
      </c>
      <c r="P9" s="42">
        <v>0</v>
      </c>
      <c r="Q9" s="41">
        <v>1.5</v>
      </c>
      <c r="R9" s="41">
        <v>0</v>
      </c>
      <c r="S9" s="40">
        <v>7.5</v>
      </c>
      <c r="T9" s="40"/>
      <c r="U9" s="38"/>
      <c r="V9" s="38">
        <v>3.9220000000000002</v>
      </c>
      <c r="W9" s="39">
        <v>0</v>
      </c>
      <c r="X9" s="38">
        <v>3.9220000000000002</v>
      </c>
      <c r="Y9" s="37">
        <v>0</v>
      </c>
      <c r="Z9" s="38">
        <v>0.61299999999999999</v>
      </c>
      <c r="AA9" s="37">
        <v>0</v>
      </c>
      <c r="AB9" s="36">
        <v>4.5350000000000001</v>
      </c>
      <c r="AC9" s="35" t="s">
        <v>6</v>
      </c>
      <c r="AD9" s="34"/>
      <c r="AE9" s="34"/>
      <c r="AF9" s="33" t="s">
        <v>15</v>
      </c>
      <c r="AG9" s="13">
        <v>0</v>
      </c>
      <c r="AH9" s="13">
        <v>0</v>
      </c>
      <c r="AI9" s="13">
        <v>0</v>
      </c>
      <c r="AJ9" s="13">
        <v>0</v>
      </c>
      <c r="AK9" s="13">
        <v>0</v>
      </c>
      <c r="AL9" s="13">
        <v>0</v>
      </c>
      <c r="AM9" s="13">
        <v>0</v>
      </c>
      <c r="AN9" s="13">
        <v>0</v>
      </c>
      <c r="AO9" s="31">
        <v>0</v>
      </c>
      <c r="AP9" s="31">
        <v>0</v>
      </c>
      <c r="AQ9" s="31">
        <v>0</v>
      </c>
      <c r="AR9" s="31">
        <v>0</v>
      </c>
      <c r="AS9" s="31">
        <v>0</v>
      </c>
      <c r="AT9" s="32">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5829</v>
      </c>
      <c r="BQ9" s="31">
        <v>2244.165</v>
      </c>
      <c r="BR9" s="31">
        <v>3584.835</v>
      </c>
      <c r="BS9" s="31">
        <v>5829</v>
      </c>
      <c r="BT9" s="31">
        <v>60</v>
      </c>
      <c r="BU9" s="31">
        <v>23.1</v>
      </c>
      <c r="BV9" s="31">
        <v>36.9</v>
      </c>
      <c r="BW9" s="31">
        <v>60</v>
      </c>
      <c r="BX9" s="31">
        <v>0</v>
      </c>
      <c r="BY9" s="31">
        <v>0</v>
      </c>
    </row>
    <row r="10" spans="1:77" x14ac:dyDescent="0.25">
      <c r="A10" s="28">
        <v>2013</v>
      </c>
      <c r="B10" s="28">
        <v>2327</v>
      </c>
      <c r="C10" s="28" t="s">
        <v>29</v>
      </c>
      <c r="D10" s="28" t="s">
        <v>28</v>
      </c>
      <c r="E10" s="28" t="s">
        <v>11</v>
      </c>
      <c r="F10" s="28" t="s">
        <v>18</v>
      </c>
      <c r="G10" s="27" t="s">
        <v>17</v>
      </c>
      <c r="H10" s="25">
        <v>39196</v>
      </c>
      <c r="I10" s="25">
        <v>40543</v>
      </c>
      <c r="J10" s="24" t="s">
        <v>16</v>
      </c>
      <c r="K10" s="23"/>
      <c r="L10" s="22"/>
      <c r="M10" s="22">
        <v>5.33</v>
      </c>
      <c r="N10" s="18">
        <v>0</v>
      </c>
      <c r="O10" s="18">
        <v>5.33</v>
      </c>
      <c r="P10" s="29">
        <v>0</v>
      </c>
      <c r="Q10" s="29">
        <v>1.32</v>
      </c>
      <c r="R10" s="20">
        <v>0</v>
      </c>
      <c r="S10" s="19">
        <v>6.65</v>
      </c>
      <c r="T10" s="18"/>
      <c r="U10" s="17"/>
      <c r="V10" s="17">
        <v>5.0600000000000005</v>
      </c>
      <c r="W10" s="17">
        <v>0</v>
      </c>
      <c r="X10" s="17">
        <v>5.0600000000000005</v>
      </c>
      <c r="Y10" s="17">
        <v>0</v>
      </c>
      <c r="Z10" s="17">
        <v>1.08</v>
      </c>
      <c r="AA10" s="17">
        <v>0</v>
      </c>
      <c r="AB10" s="17">
        <v>6.1400000000000006</v>
      </c>
      <c r="AC10" s="16" t="s">
        <v>6</v>
      </c>
      <c r="AD10" s="15"/>
      <c r="AE10" s="15"/>
      <c r="AF10" s="14" t="s">
        <v>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8">
        <v>2013</v>
      </c>
      <c r="B11" s="28" t="s">
        <v>27</v>
      </c>
      <c r="C11" s="28" t="s">
        <v>26</v>
      </c>
      <c r="D11" s="28" t="s">
        <v>25</v>
      </c>
      <c r="E11" s="28" t="s">
        <v>11</v>
      </c>
      <c r="F11" s="28" t="s">
        <v>24</v>
      </c>
      <c r="G11" s="27" t="s">
        <v>17</v>
      </c>
      <c r="H11" s="30">
        <v>40156</v>
      </c>
      <c r="I11" s="30">
        <v>41274</v>
      </c>
      <c r="J11" s="24" t="s">
        <v>16</v>
      </c>
      <c r="K11" s="23"/>
      <c r="L11" s="22"/>
      <c r="M11" s="22">
        <v>36.5</v>
      </c>
      <c r="N11" s="18">
        <v>0</v>
      </c>
      <c r="O11" s="18">
        <v>36.5</v>
      </c>
      <c r="P11" s="29">
        <v>112</v>
      </c>
      <c r="Q11" s="29">
        <v>84.3</v>
      </c>
      <c r="R11" s="20">
        <v>0</v>
      </c>
      <c r="S11" s="19">
        <v>232.8</v>
      </c>
      <c r="T11" s="18"/>
      <c r="U11" s="17"/>
      <c r="V11" s="17">
        <v>33.1</v>
      </c>
      <c r="W11" s="17">
        <v>0</v>
      </c>
      <c r="X11" s="17">
        <v>33.1</v>
      </c>
      <c r="Y11" s="17">
        <v>33</v>
      </c>
      <c r="Z11" s="17">
        <v>84</v>
      </c>
      <c r="AA11" s="17">
        <v>0</v>
      </c>
      <c r="AB11" s="17">
        <v>150.1</v>
      </c>
      <c r="AC11" s="16" t="s">
        <v>15</v>
      </c>
      <c r="AD11" s="15" t="s">
        <v>23</v>
      </c>
      <c r="AE11" s="15" t="s">
        <v>22</v>
      </c>
      <c r="AF11" s="14" t="s">
        <v>15</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8">
        <v>2014</v>
      </c>
      <c r="B12" s="28">
        <v>2170</v>
      </c>
      <c r="C12" s="28" t="s">
        <v>21</v>
      </c>
      <c r="D12" s="28" t="s">
        <v>20</v>
      </c>
      <c r="E12" s="28" t="s">
        <v>11</v>
      </c>
      <c r="F12" s="28" t="s">
        <v>18</v>
      </c>
      <c r="G12" s="27" t="s">
        <v>17</v>
      </c>
      <c r="H12" s="26">
        <v>38470</v>
      </c>
      <c r="I12" s="25">
        <v>41526</v>
      </c>
      <c r="J12" s="24" t="s">
        <v>16</v>
      </c>
      <c r="K12" s="23"/>
      <c r="L12" s="22"/>
      <c r="M12" s="22">
        <v>6</v>
      </c>
      <c r="N12" s="18">
        <v>0</v>
      </c>
      <c r="O12" s="18">
        <v>6</v>
      </c>
      <c r="P12" s="21">
        <v>0</v>
      </c>
      <c r="Q12" s="21">
        <v>1.5</v>
      </c>
      <c r="R12" s="20">
        <v>0</v>
      </c>
      <c r="S12" s="19">
        <v>7.5</v>
      </c>
      <c r="T12" s="18"/>
      <c r="U12" s="17"/>
      <c r="V12" s="17">
        <v>5.36</v>
      </c>
      <c r="W12" s="17">
        <v>0</v>
      </c>
      <c r="X12" s="17">
        <v>5.36</v>
      </c>
      <c r="Y12" s="17">
        <v>0</v>
      </c>
      <c r="Z12" s="17">
        <v>2.58</v>
      </c>
      <c r="AA12" s="17">
        <v>0</v>
      </c>
      <c r="AB12" s="17">
        <v>7.94</v>
      </c>
      <c r="AC12" s="16" t="s">
        <v>6</v>
      </c>
      <c r="AD12" s="15"/>
      <c r="AE12" s="15"/>
      <c r="AF12" s="14" t="s">
        <v>15</v>
      </c>
      <c r="AG12" s="13">
        <v>0</v>
      </c>
      <c r="AH12" s="13">
        <v>0</v>
      </c>
      <c r="AI12" s="12">
        <v>0</v>
      </c>
      <c r="AJ12" s="12">
        <v>0</v>
      </c>
      <c r="AK12" s="12">
        <v>0</v>
      </c>
      <c r="AL12" s="12">
        <v>0</v>
      </c>
      <c r="AM12" s="12">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571</v>
      </c>
      <c r="BE12" s="11">
        <v>595</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8">
        <v>2014</v>
      </c>
      <c r="B13" s="28">
        <v>2427</v>
      </c>
      <c r="C13" s="28" t="s">
        <v>19</v>
      </c>
      <c r="D13" s="28">
        <v>41149</v>
      </c>
      <c r="E13" s="28" t="s">
        <v>11</v>
      </c>
      <c r="F13" s="28" t="s">
        <v>18</v>
      </c>
      <c r="G13" s="27" t="s">
        <v>17</v>
      </c>
      <c r="H13" s="26">
        <v>39619</v>
      </c>
      <c r="I13" s="25">
        <v>41548</v>
      </c>
      <c r="J13" s="24" t="s">
        <v>16</v>
      </c>
      <c r="K13" s="23"/>
      <c r="L13" s="22"/>
      <c r="M13" s="22">
        <v>7.5</v>
      </c>
      <c r="N13" s="18">
        <v>0</v>
      </c>
      <c r="O13" s="18">
        <v>7.5</v>
      </c>
      <c r="P13" s="21">
        <v>0</v>
      </c>
      <c r="Q13" s="21">
        <v>0.3</v>
      </c>
      <c r="R13" s="20">
        <v>0</v>
      </c>
      <c r="S13" s="19">
        <v>7.8</v>
      </c>
      <c r="T13" s="18"/>
      <c r="U13" s="17"/>
      <c r="V13" s="17">
        <v>6.2759999999999998</v>
      </c>
      <c r="W13" s="17">
        <v>0</v>
      </c>
      <c r="X13" s="17">
        <v>6.2759999999999998</v>
      </c>
      <c r="Y13" s="17">
        <v>0</v>
      </c>
      <c r="Z13" s="17">
        <v>0.46500000000000002</v>
      </c>
      <c r="AA13" s="17">
        <v>0</v>
      </c>
      <c r="AB13" s="17">
        <v>6.7409999999999997</v>
      </c>
      <c r="AC13" s="16" t="s">
        <v>6</v>
      </c>
      <c r="AD13" s="15"/>
      <c r="AE13" s="15"/>
      <c r="AF13" s="14" t="s">
        <v>15</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86</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8">
        <v>2016</v>
      </c>
      <c r="B14" s="28" t="s">
        <v>14</v>
      </c>
      <c r="C14" s="28" t="s">
        <v>13</v>
      </c>
      <c r="D14" s="28" t="s">
        <v>12</v>
      </c>
      <c r="E14" s="28" t="s">
        <v>11</v>
      </c>
      <c r="F14" s="28" t="s">
        <v>10</v>
      </c>
      <c r="G14" s="27" t="s">
        <v>9</v>
      </c>
      <c r="H14" s="26">
        <v>39546</v>
      </c>
      <c r="I14" s="25" t="s">
        <v>8</v>
      </c>
      <c r="J14" s="24" t="s">
        <v>7</v>
      </c>
      <c r="K14" s="23"/>
      <c r="L14" s="22"/>
      <c r="M14" s="22">
        <v>0</v>
      </c>
      <c r="N14" s="18">
        <v>7.5</v>
      </c>
      <c r="O14" s="18">
        <v>7.5</v>
      </c>
      <c r="P14" s="21">
        <v>0</v>
      </c>
      <c r="Q14" s="21">
        <v>0</v>
      </c>
      <c r="R14" s="20">
        <v>4.5</v>
      </c>
      <c r="S14" s="19">
        <v>12</v>
      </c>
      <c r="T14" s="18"/>
      <c r="U14" s="17"/>
      <c r="V14" s="17">
        <v>0</v>
      </c>
      <c r="W14" s="17">
        <v>7.5</v>
      </c>
      <c r="X14" s="17">
        <v>7.5</v>
      </c>
      <c r="Y14" s="17">
        <v>0</v>
      </c>
      <c r="Z14" s="17">
        <v>0</v>
      </c>
      <c r="AA14" s="17">
        <v>2.25</v>
      </c>
      <c r="AB14" s="17">
        <v>9.75</v>
      </c>
      <c r="AC14" s="16" t="s">
        <v>6</v>
      </c>
      <c r="AD14" s="15"/>
      <c r="AE14" s="15"/>
      <c r="AF14" s="14" t="s">
        <v>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1"/>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6">
        <v>8</v>
      </c>
      <c r="B17" s="6">
        <v>8</v>
      </c>
      <c r="C17" s="6">
        <v>8</v>
      </c>
      <c r="D17" s="6">
        <v>8</v>
      </c>
      <c r="E17" s="6">
        <v>8</v>
      </c>
      <c r="F17" s="6">
        <v>8</v>
      </c>
      <c r="G17" s="6">
        <v>8</v>
      </c>
      <c r="H17" s="6">
        <v>8</v>
      </c>
      <c r="I17" s="6">
        <v>8</v>
      </c>
      <c r="J17" s="9">
        <v>8</v>
      </c>
      <c r="K17" s="10">
        <v>0</v>
      </c>
      <c r="L17" s="6">
        <v>0</v>
      </c>
      <c r="M17" s="6">
        <v>79.381</v>
      </c>
      <c r="N17" s="6">
        <v>7.5</v>
      </c>
      <c r="O17" s="6">
        <v>86.881</v>
      </c>
      <c r="P17" s="6">
        <v>112</v>
      </c>
      <c r="Q17" s="6">
        <v>88.92</v>
      </c>
      <c r="R17" s="6">
        <v>9.7789999999999999</v>
      </c>
      <c r="S17" s="6">
        <v>297.58000000000004</v>
      </c>
      <c r="T17" s="6">
        <v>0</v>
      </c>
      <c r="U17" s="6">
        <v>0</v>
      </c>
      <c r="V17" s="6">
        <v>73.643000000000001</v>
      </c>
      <c r="W17" s="6">
        <v>7.5</v>
      </c>
      <c r="X17" s="6">
        <v>81.143000000000001</v>
      </c>
      <c r="Y17" s="6">
        <v>33</v>
      </c>
      <c r="Z17" s="6">
        <v>88.738</v>
      </c>
      <c r="AA17" s="6">
        <v>8.847999999999999</v>
      </c>
      <c r="AB17" s="6">
        <v>211.72899999999998</v>
      </c>
      <c r="AC17" s="9">
        <v>8</v>
      </c>
      <c r="AD17" s="8">
        <v>1</v>
      </c>
      <c r="AE17" s="8">
        <v>1</v>
      </c>
      <c r="AF17" s="6">
        <v>8</v>
      </c>
      <c r="AG17" s="6">
        <v>0</v>
      </c>
      <c r="AH17" s="6">
        <v>0</v>
      </c>
      <c r="AI17" s="7">
        <v>0</v>
      </c>
      <c r="AJ17" s="6">
        <v>0</v>
      </c>
      <c r="AK17" s="6">
        <v>0</v>
      </c>
      <c r="AL17" s="6">
        <v>0</v>
      </c>
      <c r="AM17" s="6">
        <v>6.2</v>
      </c>
      <c r="AN17" s="6">
        <v>0</v>
      </c>
      <c r="AO17" s="6">
        <v>0</v>
      </c>
      <c r="AP17" s="6">
        <v>0</v>
      </c>
      <c r="AQ17" s="6">
        <v>0</v>
      </c>
      <c r="AR17" s="6">
        <v>0</v>
      </c>
      <c r="AS17" s="6">
        <v>0</v>
      </c>
      <c r="AT17" s="6">
        <v>0</v>
      </c>
      <c r="AU17" s="6">
        <v>0</v>
      </c>
      <c r="AV17" s="6">
        <v>0</v>
      </c>
      <c r="AW17" s="6">
        <v>0</v>
      </c>
      <c r="AX17" s="6">
        <v>0</v>
      </c>
      <c r="AY17" s="7">
        <v>0</v>
      </c>
      <c r="AZ17" s="7">
        <v>0</v>
      </c>
      <c r="BA17" s="6">
        <v>0</v>
      </c>
      <c r="BB17" s="6">
        <v>0</v>
      </c>
      <c r="BC17" s="6">
        <v>0</v>
      </c>
      <c r="BD17" s="6">
        <v>571</v>
      </c>
      <c r="BE17" s="6">
        <v>595</v>
      </c>
      <c r="BF17" s="6">
        <v>0</v>
      </c>
      <c r="BG17" s="6">
        <v>0</v>
      </c>
      <c r="BH17" s="6">
        <v>0</v>
      </c>
      <c r="BI17" s="6">
        <v>0</v>
      </c>
      <c r="BJ17" s="6">
        <v>0</v>
      </c>
      <c r="BK17" s="6">
        <v>0</v>
      </c>
      <c r="BL17" s="6">
        <v>86</v>
      </c>
      <c r="BM17" s="6">
        <v>0</v>
      </c>
      <c r="BN17" s="6">
        <v>0</v>
      </c>
      <c r="BO17" s="6">
        <v>0</v>
      </c>
      <c r="BP17" s="6">
        <v>5829</v>
      </c>
      <c r="BQ17" s="6">
        <v>2244.165</v>
      </c>
      <c r="BR17" s="6">
        <v>3584.835</v>
      </c>
      <c r="BS17" s="6">
        <v>5829</v>
      </c>
      <c r="BT17" s="6">
        <v>60</v>
      </c>
      <c r="BU17" s="6">
        <v>23.1</v>
      </c>
      <c r="BV17" s="6">
        <v>36.9</v>
      </c>
      <c r="BW17" s="6">
        <v>60</v>
      </c>
      <c r="BX17" s="6">
        <v>0</v>
      </c>
      <c r="BY17" s="6">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t="s">
        <v>5</v>
      </c>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4</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3</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2</v>
      </c>
    </row>
    <row r="23" spans="1:77" x14ac:dyDescent="0.25">
      <c r="A23" s="1" t="s">
        <v>1</v>
      </c>
    </row>
    <row r="24" spans="1:77" x14ac:dyDescent="0.25">
      <c r="A24" s="1"/>
    </row>
    <row r="25" spans="1:77" x14ac:dyDescent="0.25">
      <c r="A25"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31A9-7C60-CE49-A8B1-AB5ED4FF8A37}">
  <dimension ref="A1:D22"/>
  <sheetViews>
    <sheetView zoomScale="135" workbookViewId="0"/>
  </sheetViews>
  <sheetFormatPr defaultColWidth="10.796875" defaultRowHeight="15.6" x14ac:dyDescent="0.3"/>
  <cols>
    <col min="1" max="2" width="10.796875" style="88"/>
    <col min="3" max="3" width="67.69921875" style="88" customWidth="1"/>
    <col min="4" max="4" width="13.69921875" style="93" customWidth="1"/>
    <col min="5" max="16384" width="10.796875" style="88"/>
  </cols>
  <sheetData>
    <row r="1" spans="1:4" x14ac:dyDescent="0.3">
      <c r="A1" s="94" t="s">
        <v>121</v>
      </c>
      <c r="B1" s="85"/>
      <c r="C1" s="86"/>
      <c r="D1" s="87"/>
    </row>
    <row r="2" spans="1:4" x14ac:dyDescent="0.3">
      <c r="A2" s="94" t="s">
        <v>152</v>
      </c>
      <c r="B2" s="85"/>
      <c r="C2" s="86"/>
      <c r="D2" s="87"/>
    </row>
    <row r="3" spans="1:4" x14ac:dyDescent="0.3">
      <c r="A3" s="94" t="s">
        <v>153</v>
      </c>
      <c r="B3" s="85"/>
      <c r="C3" s="86"/>
      <c r="D3" s="87"/>
    </row>
    <row r="4" spans="1:4" x14ac:dyDescent="0.3">
      <c r="A4" s="95" t="s">
        <v>154</v>
      </c>
      <c r="B4" s="85"/>
      <c r="C4" s="86"/>
      <c r="D4" s="87"/>
    </row>
    <row r="5" spans="1:4" x14ac:dyDescent="0.3">
      <c r="A5" s="89"/>
      <c r="B5" s="90"/>
      <c r="C5" s="86"/>
      <c r="D5" s="87"/>
    </row>
    <row r="6" spans="1:4" x14ac:dyDescent="0.3">
      <c r="A6" s="96" t="s">
        <v>122</v>
      </c>
      <c r="B6" s="96" t="s">
        <v>123</v>
      </c>
      <c r="C6" s="97" t="s">
        <v>124</v>
      </c>
      <c r="D6" s="98" t="s">
        <v>125</v>
      </c>
    </row>
    <row r="7" spans="1:4" x14ac:dyDescent="0.3">
      <c r="A7" s="99" t="s">
        <v>126</v>
      </c>
      <c r="B7" s="99"/>
      <c r="C7" s="100"/>
      <c r="D7" s="101"/>
    </row>
    <row r="8" spans="1:4" s="91" customFormat="1" x14ac:dyDescent="0.3">
      <c r="A8" s="102" t="s">
        <v>127</v>
      </c>
      <c r="B8" s="102"/>
      <c r="C8" s="103"/>
      <c r="D8" s="104"/>
    </row>
    <row r="9" spans="1:4" ht="16.05" customHeight="1" x14ac:dyDescent="0.3">
      <c r="A9" s="99">
        <v>1.2</v>
      </c>
      <c r="B9" s="99" t="s">
        <v>128</v>
      </c>
      <c r="C9" s="105" t="s">
        <v>129</v>
      </c>
      <c r="D9" s="106">
        <v>1182</v>
      </c>
    </row>
    <row r="10" spans="1:4" ht="16.05" customHeight="1" x14ac:dyDescent="0.3">
      <c r="A10" s="99">
        <v>6.2</v>
      </c>
      <c r="B10" s="99" t="s">
        <v>128</v>
      </c>
      <c r="C10" s="105" t="s">
        <v>130</v>
      </c>
      <c r="D10" s="106">
        <v>2</v>
      </c>
    </row>
    <row r="11" spans="1:4" ht="16.05" customHeight="1" x14ac:dyDescent="0.3">
      <c r="A11" s="99" t="s">
        <v>131</v>
      </c>
      <c r="B11" s="99" t="s">
        <v>132</v>
      </c>
      <c r="C11" s="105" t="s">
        <v>133</v>
      </c>
      <c r="D11" s="106">
        <v>17726</v>
      </c>
    </row>
    <row r="12" spans="1:4" ht="16.05" customHeight="1" x14ac:dyDescent="0.3">
      <c r="A12" s="99" t="s">
        <v>134</v>
      </c>
      <c r="B12" s="99" t="s">
        <v>132</v>
      </c>
      <c r="C12" s="105" t="s">
        <v>135</v>
      </c>
      <c r="D12" s="106">
        <v>1</v>
      </c>
    </row>
    <row r="13" spans="1:4" ht="16.05" customHeight="1" x14ac:dyDescent="0.3">
      <c r="A13" s="99" t="s">
        <v>136</v>
      </c>
      <c r="B13" s="99" t="s">
        <v>132</v>
      </c>
      <c r="C13" s="105" t="s">
        <v>137</v>
      </c>
      <c r="D13" s="106">
        <v>3</v>
      </c>
    </row>
    <row r="14" spans="1:4" ht="16.05" customHeight="1" x14ac:dyDescent="0.3">
      <c r="A14" s="99" t="s">
        <v>138</v>
      </c>
      <c r="B14" s="99" t="s">
        <v>132</v>
      </c>
      <c r="C14" s="107" t="s">
        <v>139</v>
      </c>
      <c r="D14" s="108">
        <v>8853</v>
      </c>
    </row>
    <row r="15" spans="1:4" ht="16.05" customHeight="1" x14ac:dyDescent="0.3">
      <c r="A15" s="99" t="s">
        <v>140</v>
      </c>
      <c r="B15" s="99" t="s">
        <v>132</v>
      </c>
      <c r="C15" s="107" t="s">
        <v>141</v>
      </c>
      <c r="D15" s="108">
        <v>134</v>
      </c>
    </row>
    <row r="16" spans="1:4" ht="16.05" customHeight="1" x14ac:dyDescent="0.3">
      <c r="A16" s="99" t="s">
        <v>142</v>
      </c>
      <c r="B16" s="99" t="s">
        <v>132</v>
      </c>
      <c r="C16" s="107" t="s">
        <v>143</v>
      </c>
      <c r="D16" s="108">
        <v>30</v>
      </c>
    </row>
    <row r="17" spans="1:4" s="92" customFormat="1" ht="15" customHeight="1" x14ac:dyDescent="0.3">
      <c r="A17" s="109" t="s">
        <v>144</v>
      </c>
      <c r="B17" s="109"/>
      <c r="C17" s="110"/>
      <c r="D17" s="111" t="s">
        <v>145</v>
      </c>
    </row>
    <row r="18" spans="1:4" s="92" customFormat="1" ht="15" customHeight="1" x14ac:dyDescent="0.3">
      <c r="A18" s="112" t="s">
        <v>146</v>
      </c>
      <c r="B18" s="112"/>
      <c r="C18" s="113"/>
      <c r="D18" s="114"/>
    </row>
    <row r="19" spans="1:4" ht="15" customHeight="1" x14ac:dyDescent="0.3">
      <c r="A19" s="115" t="s">
        <v>147</v>
      </c>
      <c r="B19" s="99"/>
      <c r="C19" s="107"/>
      <c r="D19" s="108"/>
    </row>
    <row r="20" spans="1:4" ht="15" customHeight="1" x14ac:dyDescent="0.3">
      <c r="A20" s="116" t="s">
        <v>142</v>
      </c>
      <c r="B20" s="99" t="s">
        <v>132</v>
      </c>
      <c r="C20" s="107" t="s">
        <v>143</v>
      </c>
      <c r="D20" s="108">
        <v>19</v>
      </c>
    </row>
    <row r="21" spans="1:4" ht="15" customHeight="1" x14ac:dyDescent="0.3">
      <c r="A21" s="116" t="s">
        <v>148</v>
      </c>
      <c r="B21" s="99" t="s">
        <v>132</v>
      </c>
      <c r="C21" s="107" t="s">
        <v>149</v>
      </c>
      <c r="D21" s="108">
        <v>5</v>
      </c>
    </row>
    <row r="22" spans="1:4" ht="15" customHeight="1" x14ac:dyDescent="0.3">
      <c r="A22" s="99" t="s">
        <v>150</v>
      </c>
      <c r="B22" s="99" t="s">
        <v>132</v>
      </c>
      <c r="C22" s="107" t="s">
        <v>151</v>
      </c>
      <c r="D22" s="108">
        <v>4</v>
      </c>
    </row>
  </sheetData>
  <hyperlinks>
    <hyperlink ref="A4" r:id="rId1" xr:uid="{EB09D0C0-F169-2A43-8B1E-97AE2C6F7386}"/>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84FC-63C2-8A44-97C8-99E5644F59CC}">
  <dimension ref="A1:G19"/>
  <sheetViews>
    <sheetView tabSelected="1" zoomScale="135" workbookViewId="0"/>
  </sheetViews>
  <sheetFormatPr defaultColWidth="10.796875" defaultRowHeight="15.6" x14ac:dyDescent="0.3"/>
  <cols>
    <col min="1" max="1" width="13.5" style="88" customWidth="1"/>
    <col min="2" max="2" width="10.796875" style="88"/>
    <col min="3" max="3" width="67.69921875" style="88" customWidth="1"/>
    <col min="4" max="4" width="13.69921875" style="93" customWidth="1"/>
    <col min="5" max="16384" width="10.796875" style="88"/>
  </cols>
  <sheetData>
    <row r="1" spans="1:7" x14ac:dyDescent="0.3">
      <c r="A1" s="94" t="s">
        <v>121</v>
      </c>
      <c r="B1" s="85"/>
      <c r="C1" s="86"/>
      <c r="D1" s="87"/>
    </row>
    <row r="2" spans="1:7" x14ac:dyDescent="0.3">
      <c r="A2" s="94" t="s">
        <v>152</v>
      </c>
      <c r="B2" s="85"/>
      <c r="C2" s="86"/>
      <c r="D2" s="87"/>
    </row>
    <row r="3" spans="1:7" x14ac:dyDescent="0.3">
      <c r="A3" s="94" t="s">
        <v>153</v>
      </c>
      <c r="B3" s="85"/>
      <c r="C3" s="86"/>
      <c r="D3" s="87"/>
    </row>
    <row r="4" spans="1:7" x14ac:dyDescent="0.3">
      <c r="A4" s="95" t="s">
        <v>154</v>
      </c>
      <c r="B4" s="85"/>
      <c r="C4" s="86"/>
      <c r="D4" s="87"/>
    </row>
    <row r="5" spans="1:7" x14ac:dyDescent="0.3">
      <c r="A5" s="89"/>
      <c r="B5" s="90"/>
      <c r="C5" s="86"/>
      <c r="D5" s="87"/>
    </row>
    <row r="6" spans="1:7" x14ac:dyDescent="0.3">
      <c r="A6" s="117" t="s">
        <v>155</v>
      </c>
      <c r="B6" s="118" t="s">
        <v>123</v>
      </c>
      <c r="C6" s="118" t="s">
        <v>156</v>
      </c>
      <c r="D6" s="119" t="s">
        <v>157</v>
      </c>
      <c r="E6" s="119" t="s">
        <v>158</v>
      </c>
      <c r="F6" s="119" t="s">
        <v>159</v>
      </c>
      <c r="G6" s="120" t="s">
        <v>160</v>
      </c>
    </row>
    <row r="7" spans="1:7" x14ac:dyDescent="0.3">
      <c r="A7" s="121" t="s">
        <v>161</v>
      </c>
      <c r="B7" s="126"/>
      <c r="C7" s="127"/>
      <c r="D7" s="122"/>
      <c r="E7" s="128"/>
      <c r="F7" s="128"/>
      <c r="G7" s="123"/>
    </row>
    <row r="8" spans="1:7" x14ac:dyDescent="0.3">
      <c r="A8" s="131">
        <v>1.2</v>
      </c>
      <c r="B8" s="129" t="s">
        <v>128</v>
      </c>
      <c r="C8" s="130" t="s">
        <v>129</v>
      </c>
      <c r="D8" s="108">
        <v>1182</v>
      </c>
      <c r="E8" s="108">
        <v>0</v>
      </c>
      <c r="F8" s="124">
        <v>0</v>
      </c>
      <c r="G8" s="123">
        <f>SUM(D8:F8)</f>
        <v>1182</v>
      </c>
    </row>
    <row r="9" spans="1:7" x14ac:dyDescent="0.3">
      <c r="A9" s="131" t="s">
        <v>131</v>
      </c>
      <c r="B9" s="129" t="s">
        <v>132</v>
      </c>
      <c r="C9" s="130" t="s">
        <v>133</v>
      </c>
      <c r="D9" s="108">
        <v>17726</v>
      </c>
      <c r="E9" s="108">
        <v>0</v>
      </c>
      <c r="F9" s="124">
        <v>0</v>
      </c>
      <c r="G9" s="123">
        <f t="shared" ref="G9:G19" si="0">SUM(D9:F9)</f>
        <v>17726</v>
      </c>
    </row>
    <row r="10" spans="1:7" x14ac:dyDescent="0.3">
      <c r="A10" s="131" t="s">
        <v>134</v>
      </c>
      <c r="B10" s="129" t="s">
        <v>132</v>
      </c>
      <c r="C10" s="130" t="s">
        <v>135</v>
      </c>
      <c r="D10" s="108">
        <v>1</v>
      </c>
      <c r="E10" s="108">
        <v>0</v>
      </c>
      <c r="F10" s="124">
        <v>0</v>
      </c>
      <c r="G10" s="123">
        <f t="shared" si="0"/>
        <v>1</v>
      </c>
    </row>
    <row r="11" spans="1:7" x14ac:dyDescent="0.3">
      <c r="A11" s="131" t="s">
        <v>136</v>
      </c>
      <c r="B11" s="129" t="s">
        <v>132</v>
      </c>
      <c r="C11" s="130" t="s">
        <v>137</v>
      </c>
      <c r="D11" s="108">
        <v>3</v>
      </c>
      <c r="E11" s="108">
        <v>0</v>
      </c>
      <c r="F11" s="124">
        <v>0</v>
      </c>
      <c r="G11" s="123">
        <f t="shared" si="0"/>
        <v>3</v>
      </c>
    </row>
    <row r="12" spans="1:7" x14ac:dyDescent="0.3">
      <c r="A12" s="121" t="s">
        <v>162</v>
      </c>
      <c r="B12" s="126"/>
      <c r="C12" s="127"/>
      <c r="D12" s="125"/>
      <c r="E12" s="108"/>
      <c r="F12" s="124"/>
      <c r="G12" s="123"/>
    </row>
    <row r="13" spans="1:7" x14ac:dyDescent="0.3">
      <c r="A13" s="131" t="s">
        <v>138</v>
      </c>
      <c r="B13" s="129" t="s">
        <v>132</v>
      </c>
      <c r="C13" s="130" t="s">
        <v>139</v>
      </c>
      <c r="D13" s="108">
        <v>8853</v>
      </c>
      <c r="E13" s="108">
        <v>0</v>
      </c>
      <c r="F13" s="124">
        <v>0</v>
      </c>
      <c r="G13" s="123">
        <f t="shared" si="0"/>
        <v>8853</v>
      </c>
    </row>
    <row r="14" spans="1:7" ht="27.6" x14ac:dyDescent="0.3">
      <c r="A14" s="131" t="s">
        <v>140</v>
      </c>
      <c r="B14" s="129" t="s">
        <v>132</v>
      </c>
      <c r="C14" s="130" t="s">
        <v>141</v>
      </c>
      <c r="D14" s="108">
        <v>134</v>
      </c>
      <c r="E14" s="108">
        <v>0</v>
      </c>
      <c r="F14" s="124">
        <v>0</v>
      </c>
      <c r="G14" s="123">
        <f t="shared" si="0"/>
        <v>134</v>
      </c>
    </row>
    <row r="15" spans="1:7" x14ac:dyDescent="0.3">
      <c r="A15" s="121" t="s">
        <v>163</v>
      </c>
      <c r="B15" s="126"/>
      <c r="C15" s="127"/>
      <c r="D15" s="125"/>
      <c r="E15" s="108"/>
      <c r="F15" s="124"/>
      <c r="G15" s="123"/>
    </row>
    <row r="16" spans="1:7" x14ac:dyDescent="0.3">
      <c r="A16" s="131">
        <v>6.2</v>
      </c>
      <c r="B16" s="129" t="s">
        <v>128</v>
      </c>
      <c r="C16" s="130" t="s">
        <v>130</v>
      </c>
      <c r="D16" s="108">
        <v>2</v>
      </c>
      <c r="E16" s="108">
        <v>0</v>
      </c>
      <c r="F16" s="124">
        <v>0</v>
      </c>
      <c r="G16" s="123">
        <f t="shared" si="0"/>
        <v>2</v>
      </c>
    </row>
    <row r="17" spans="1:7" ht="27.6" x14ac:dyDescent="0.3">
      <c r="A17" s="131" t="s">
        <v>142</v>
      </c>
      <c r="B17" s="129" t="s">
        <v>132</v>
      </c>
      <c r="C17" s="130" t="s">
        <v>143</v>
      </c>
      <c r="D17" s="108">
        <v>30</v>
      </c>
      <c r="E17" s="108">
        <v>0</v>
      </c>
      <c r="F17" s="108">
        <v>19</v>
      </c>
      <c r="G17" s="123">
        <f t="shared" si="0"/>
        <v>49</v>
      </c>
    </row>
    <row r="18" spans="1:7" ht="27.6" x14ac:dyDescent="0.3">
      <c r="A18" s="131" t="s">
        <v>148</v>
      </c>
      <c r="B18" s="129" t="s">
        <v>132</v>
      </c>
      <c r="C18" s="130" t="s">
        <v>149</v>
      </c>
      <c r="D18" s="108">
        <v>0</v>
      </c>
      <c r="E18" s="108">
        <v>0</v>
      </c>
      <c r="F18" s="108">
        <v>5</v>
      </c>
      <c r="G18" s="123">
        <f t="shared" si="0"/>
        <v>5</v>
      </c>
    </row>
    <row r="19" spans="1:7" ht="27.6" x14ac:dyDescent="0.3">
      <c r="A19" s="132" t="s">
        <v>150</v>
      </c>
      <c r="B19" s="133" t="s">
        <v>132</v>
      </c>
      <c r="C19" s="134" t="s">
        <v>151</v>
      </c>
      <c r="D19" s="135">
        <v>0</v>
      </c>
      <c r="E19" s="135">
        <v>0</v>
      </c>
      <c r="F19" s="135">
        <v>4</v>
      </c>
      <c r="G19" s="136">
        <f t="shared" si="0"/>
        <v>4</v>
      </c>
    </row>
  </sheetData>
  <hyperlinks>
    <hyperlink ref="A4" r:id="rId1" xr:uid="{807BD7DF-CEE3-0448-AD77-5D1D11281C37}"/>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583009AE-1614-4940-87C1-2C784D078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74E13E-574B-4419-AB30-BDE9E1383969}">
  <ds:schemaRefs>
    <ds:schemaRef ds:uri="http://schemas.microsoft.com/sharepoint/v3/contenttype/forms"/>
  </ds:schemaRefs>
</ds:datastoreItem>
</file>

<file path=customXml/itemProps3.xml><?xml version="1.0" encoding="utf-8"?>
<ds:datastoreItem xmlns:ds="http://schemas.openxmlformats.org/officeDocument/2006/customXml" ds:itemID="{FB61C759-6CAF-43C8-8C57-FA69FB54B2B3}">
  <ds:schemaRefs>
    <ds:schemaRef ds:uri="http://schemas.microsoft.com/office/2006/documentManagement/types"/>
    <ds:schemaRef ds:uri="http://www.w3.org/XML/1998/namespace"/>
    <ds:schemaRef ds:uri="http://purl.org/dc/elements/1.1/"/>
    <ds:schemaRef ds:uri="600e8ff9-9ee0-49b5-be24-8a4cae0e22ab"/>
    <ds:schemaRef ds:uri="http://schemas.microsoft.com/office/infopath/2007/PartnerControls"/>
    <ds:schemaRef ds:uri="http://schemas.openxmlformats.org/package/2006/metadata/core-properties"/>
    <ds:schemaRef ds:uri="c1fdd505-2570-46c2-bd04-3e0f2d874cf5"/>
    <ds:schemaRef ds:uri="http://purl.org/dc/term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Maldives</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2019-04-10T06:04:08Z</dcterms:created>
  <dcterms:modified xsi:type="dcterms:W3CDTF">2020-10-09T10:03:17Z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