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ADB-MEDIA\adbweb\OER\Repository\Publications 2017\Books\September\6-Key Indicators 2017\Country Tables\vanessa-revised\xls\"/>
    </mc:Choice>
  </mc:AlternateContent>
  <bookViews>
    <workbookView xWindow="180" yWindow="960" windowWidth="23985" windowHeight="15735"/>
  </bookViews>
  <sheets>
    <sheet name="KI 2017" sheetId="6" r:id="rId1"/>
    <sheet name="KI_INVALID_WORKSHEET" sheetId="4" state="hidden" r:id="rId2"/>
    <sheet name="KI_DBFORMAT" sheetId="5" state="hidden" r:id="rId3"/>
  </sheets>
  <externalReferences>
    <externalReference r:id="rId4"/>
  </externalReferences>
  <definedNames>
    <definedName name="_90CI">[1]Meyer!$B$292</definedName>
    <definedName name="_91CI">[1]Meyer!$B$293</definedName>
    <definedName name="_92CI">[1]Meyer!$B$294</definedName>
    <definedName name="_93CI">[1]Meyer!$B$295</definedName>
    <definedName name="_94CI">[1]Meyer!$B$296</definedName>
    <definedName name="_95CI">[1]Meyer!$B$297</definedName>
    <definedName name="DEF">[1]Meyer!$D$203</definedName>
    <definedName name="_xlnm.Print_Area" localSheetId="0">'KI 2017'!$A$1:$S$379</definedName>
    <definedName name="_xlnm.Print_Titles" localSheetId="0">'KI 2017'!$1:$7</definedName>
    <definedName name="wrn.envoie." hidden="1">{#N/A,#N/A,TRUE,"garde";#N/A,#N/A,TRUE,"Feuil1";#N/A,#N/A,TRUE,"tableau";#N/A,#N/A,TRUE,"annquinz";#N/A,#N/A,TRUE,"graf1";#N/A,#N/A,TRUE,"graf2"}</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DZ1" i="5" l="1"/>
</calcChain>
</file>

<file path=xl/sharedStrings.xml><?xml version="1.0" encoding="utf-8"?>
<sst xmlns="http://schemas.openxmlformats.org/spreadsheetml/2006/main" count="1895" uniqueCount="401">
  <si>
    <t>Refers to gross fixed capital formation.</t>
  </si>
  <si>
    <t>a</t>
  </si>
  <si>
    <t>b</t>
  </si>
  <si>
    <t>c</t>
  </si>
  <si>
    <t>d</t>
  </si>
  <si>
    <t>e</t>
  </si>
  <si>
    <t>f</t>
  </si>
  <si>
    <t>g</t>
  </si>
  <si>
    <t>AFGHANISTAN</t>
  </si>
  <si>
    <t>Asian Development Bank (ADB)</t>
  </si>
  <si>
    <t>www.adb.org/statistics</t>
  </si>
  <si>
    <t xml:space="preserve">     Nonfood</t>
  </si>
  <si>
    <t xml:space="preserve">               Exports</t>
  </si>
  <si>
    <t xml:space="preserve">               Imports</t>
  </si>
  <si>
    <t xml:space="preserve">     Gold, national valuation</t>
  </si>
  <si>
    <t xml:space="preserve">     Foreign exchange</t>
  </si>
  <si>
    <t xml:space="preserve">     Long-term debt</t>
  </si>
  <si>
    <t xml:space="preserve">     Short-term debt</t>
  </si>
  <si>
    <t xml:space="preserve">The last census in Afghanistan was conducted in 1979. The population in succeeding years, except for 2004, which came from the Population and Housing Census, Phase 1 (Count), was estimated using population growth rates. </t>
  </si>
  <si>
    <t xml:space="preserve">     Production</t>
  </si>
  <si>
    <t xml:space="preserve">     Consumption</t>
  </si>
  <si>
    <t xml:space="preserve">     Food</t>
  </si>
  <si>
    <t>Money supply (M1)</t>
  </si>
  <si>
    <t xml:space="preserve">     Currency in circulation</t>
  </si>
  <si>
    <t xml:space="preserve">     Demand deposits (excluding government deposits)</t>
  </si>
  <si>
    <t>Quasi-money</t>
  </si>
  <si>
    <t xml:space="preserve">     Foreign assets (net)</t>
  </si>
  <si>
    <t xml:space="preserve">     Domestic credit</t>
  </si>
  <si>
    <t xml:space="preserve">          Claims on private sector</t>
  </si>
  <si>
    <t xml:space="preserve">          Claims on other financial institutions</t>
  </si>
  <si>
    <t xml:space="preserve">     Other items</t>
  </si>
  <si>
    <t>Exports, fob</t>
  </si>
  <si>
    <t>Imports, cif</t>
  </si>
  <si>
    <t>Total</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</si>
  <si>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</si>
  <si>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</si>
  <si>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</si>
  <si>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</si>
  <si>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</si>
  <si>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</si>
  <si>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</si>
  <si>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</si>
  <si>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</si>
  <si>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</si>
  <si>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</si>
  <si>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</si>
  <si>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</si>
  <si>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</si>
  <si>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</si>
  <si>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</si>
  <si>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</si>
  <si>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</si>
  <si>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</si>
  <si>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</si>
  <si>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</si>
  <si>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</si>
  <si>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</si>
  <si>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</si>
  <si>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</si>
  <si>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</si>
  <si>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</si>
  <si>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</si>
  <si>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</si>
  <si>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</si>
  <si>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</si>
  <si>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</si>
  <si>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</si>
  <si>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</si>
  <si>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</si>
  <si>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</si>
  <si>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</si>
  <si>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</si>
  <si>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</si>
  <si>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</si>
  <si>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</si>
  <si>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</si>
  <si>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</si>
  <si>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</si>
  <si>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</si>
  <si>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</si>
  <si>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</si>
  <si>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</si>
  <si>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</si>
  <si>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</si>
  <si>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</si>
  <si>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</si>
  <si>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</si>
  <si>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</si>
  <si>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</si>
  <si>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Employed, services</t>
  </si>
  <si>
    <t>SU-1507</t>
  </si>
  <si>
    <t>SU-949</t>
  </si>
  <si>
    <t>Employed, sectors other than AGR, MFG, MNG</t>
  </si>
  <si>
    <t>SU-618</t>
  </si>
  <si>
    <t>Gross domestic capital formation, % of GDP</t>
  </si>
  <si>
    <t>Non-food price index, Country,  % Change</t>
  </si>
  <si>
    <t>SU-1250</t>
  </si>
  <si>
    <t>Tax revenue, as % of GDP</t>
  </si>
  <si>
    <t>SU-1878</t>
  </si>
  <si>
    <t>SU-48</t>
  </si>
  <si>
    <t>Portfolio investment, net (M5)</t>
  </si>
  <si>
    <t>Balance on goods, as % of GDP</t>
  </si>
  <si>
    <t>SU-1789</t>
  </si>
  <si>
    <t>SU-65</t>
  </si>
  <si>
    <t>Foreign exchange holdings</t>
  </si>
  <si>
    <t>Expenditure on GDP</t>
  </si>
  <si>
    <t>SU-1323</t>
  </si>
  <si>
    <t>SU-2015</t>
  </si>
  <si>
    <t>Statistical discrepancy, % of GDP</t>
  </si>
  <si>
    <t>SU-41</t>
  </si>
  <si>
    <t>Current transfers, credit (M5)</t>
  </si>
  <si>
    <t>SU-42</t>
  </si>
  <si>
    <t>Current transfers, debit (M5)</t>
  </si>
  <si>
    <t>SU-46</t>
  </si>
  <si>
    <t>Financial account (M5)</t>
  </si>
  <si>
    <t>SU-87</t>
  </si>
  <si>
    <t>Interest rate, weighted all creditors</t>
  </si>
  <si>
    <t>SU-88</t>
  </si>
  <si>
    <t>Maturity, weighted all creditors</t>
  </si>
  <si>
    <t>SU-90</t>
  </si>
  <si>
    <t>Grant element, weighted all creditors</t>
  </si>
  <si>
    <t>Exports, total</t>
  </si>
  <si>
    <t xml:space="preserve">     2. Pakistan</t>
  </si>
  <si>
    <t>Imports, total</t>
  </si>
  <si>
    <t>Gold, national valuation</t>
  </si>
  <si>
    <t>SU-70</t>
  </si>
  <si>
    <t>h</t>
  </si>
  <si>
    <t xml:space="preserve">     Reserve position in the IMF</t>
  </si>
  <si>
    <t xml:space="preserve">     SDRs</t>
  </si>
  <si>
    <t xml:space="preserve">     Employed</t>
  </si>
  <si>
    <t xml:space="preserve">          Agriculture, forestry, and fishing</t>
  </si>
  <si>
    <t xml:space="preserve">          Mining and quarrying</t>
  </si>
  <si>
    <t xml:space="preserve">          Manufacturing</t>
  </si>
  <si>
    <t xml:space="preserve">          Construction</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</si>
  <si>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</si>
  <si>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</si>
  <si>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</si>
  <si>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</si>
  <si>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</si>
  <si>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Male</t>
  </si>
  <si>
    <t xml:space="preserve">          Female</t>
  </si>
  <si>
    <t>Net factor income from abroad</t>
  </si>
  <si>
    <t>GNI</t>
  </si>
  <si>
    <t xml:space="preserve">          Final consumption expenditure</t>
  </si>
  <si>
    <t xml:space="preserve">               Household final consumption</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</si>
  <si>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</si>
  <si>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</si>
  <si>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</si>
  <si>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</si>
  <si>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</si>
  <si>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</si>
  <si>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Acquisitions less disposals of valuables</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</si>
  <si>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</si>
  <si>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</si>
  <si>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</si>
  <si>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</si>
  <si>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</si>
  <si>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</si>
  <si>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t>
  </si>
  <si>
    <t>Money supply (M2)</t>
  </si>
  <si>
    <t xml:space="preserve">     Demand deposits</t>
  </si>
  <si>
    <t xml:space="preserve">     Savings deposits</t>
  </si>
  <si>
    <t xml:space="preserve">     Time deposits</t>
  </si>
  <si>
    <t xml:space="preserve">     Total revenue and grants</t>
  </si>
  <si>
    <t xml:space="preserve">          Total revenue</t>
  </si>
  <si>
    <t xml:space="preserve">               Current revenue</t>
  </si>
  <si>
    <t xml:space="preserve">                    Taxes</t>
  </si>
  <si>
    <t xml:space="preserve">               Capital receipts</t>
  </si>
  <si>
    <t xml:space="preserve">          Grants</t>
  </si>
  <si>
    <t xml:space="preserve">     Total expenditure and net lending</t>
  </si>
  <si>
    <t xml:space="preserve">          Total expenditure</t>
  </si>
  <si>
    <t xml:space="preserve">               Current expenditure</t>
  </si>
  <si>
    <t xml:space="preserve">               Capital expenditure</t>
  </si>
  <si>
    <t xml:space="preserve">          Net lending</t>
  </si>
  <si>
    <t xml:space="preserve">     1. India</t>
  </si>
  <si>
    <t xml:space="preserve">     7. United Arab Emirates</t>
  </si>
  <si>
    <t xml:space="preserve">     9. Turkey</t>
  </si>
  <si>
    <t xml:space="preserve">     Current account balance</t>
  </si>
  <si>
    <t xml:space="preserve">          Balance on goods</t>
  </si>
  <si>
    <t xml:space="preserve">          Balance on services </t>
  </si>
  <si>
    <t xml:space="preserve">               Credit</t>
  </si>
  <si>
    <t>|</t>
  </si>
  <si>
    <t xml:space="preserve">               Debit</t>
  </si>
  <si>
    <t xml:space="preserve">          Balance on primary income </t>
  </si>
  <si>
    <t xml:space="preserve">          Balance on secondary income </t>
  </si>
  <si>
    <t xml:space="preserve">               Debit </t>
  </si>
  <si>
    <t xml:space="preserve">     Capital account </t>
  </si>
  <si>
    <t xml:space="preserve">          Credit</t>
  </si>
  <si>
    <t xml:space="preserve">          Debit</t>
  </si>
  <si>
    <t xml:space="preserve">          Direct investment</t>
  </si>
  <si>
    <t xml:space="preserve">          Portfolio investment </t>
  </si>
  <si>
    <t xml:space="preserve">          Financial derivatives </t>
  </si>
  <si>
    <t xml:space="preserve">          Other investment </t>
  </si>
  <si>
    <t xml:space="preserve">     Net errors and omissions </t>
  </si>
  <si>
    <t xml:space="preserve">     Reserves and related items</t>
  </si>
  <si>
    <t>i</t>
  </si>
  <si>
    <t>j</t>
  </si>
  <si>
    <t>k</t>
  </si>
  <si>
    <t xml:space="preserve">Includes statistical discrepancy. </t>
  </si>
  <si>
    <t>Sources:</t>
  </si>
  <si>
    <t>Population</t>
  </si>
  <si>
    <t>Labor Force</t>
  </si>
  <si>
    <t>National Accounts</t>
  </si>
  <si>
    <t>Production Indexes</t>
  </si>
  <si>
    <t>Energy</t>
  </si>
  <si>
    <t xml:space="preserve">     Coal</t>
  </si>
  <si>
    <t xml:space="preserve">     Electricity</t>
  </si>
  <si>
    <t>Price Indexes</t>
  </si>
  <si>
    <t>Money and Banking</t>
  </si>
  <si>
    <t>Government Finance</t>
  </si>
  <si>
    <t>External Trade</t>
  </si>
  <si>
    <t>Balance of Payments</t>
  </si>
  <si>
    <t>International Reserves</t>
  </si>
  <si>
    <t>Exchange Rates</t>
  </si>
  <si>
    <t>External Indebtedness</t>
  </si>
  <si>
    <t xml:space="preserve">POPULATION </t>
  </si>
  <si>
    <t xml:space="preserve">     Principal repayments on long-term debt</t>
  </si>
  <si>
    <t xml:space="preserve">     Per capita GDP</t>
  </si>
  <si>
    <t>At Current Market Prices</t>
  </si>
  <si>
    <t xml:space="preserve">     Agriculture</t>
  </si>
  <si>
    <t xml:space="preserve">      Direction of Trade</t>
  </si>
  <si>
    <r>
      <t xml:space="preserve">     Unemployment rate     </t>
    </r>
    <r>
      <rPr>
        <i/>
        <sz val="10"/>
        <rFont val="Arial"/>
        <family val="2"/>
      </rPr>
      <t>percent</t>
    </r>
  </si>
  <si>
    <r>
      <t xml:space="preserve">     Labor force    </t>
    </r>
    <r>
      <rPr>
        <i/>
        <sz val="10"/>
        <rFont val="Arial"/>
        <family val="2"/>
      </rPr>
      <t>annual change, percent</t>
    </r>
  </si>
  <si>
    <r>
      <t xml:space="preserve">     Labor force participation rate    </t>
    </r>
    <r>
      <rPr>
        <i/>
        <sz val="10"/>
        <rFont val="Arial"/>
        <family val="2"/>
      </rPr>
      <t>percent</t>
    </r>
  </si>
  <si>
    <r>
      <rPr>
        <b/>
        <sz val="10"/>
        <rFont val="Arial"/>
        <family val="2"/>
      </rPr>
      <t xml:space="preserve">NATIONAL ACCOUNTS       </t>
    </r>
    <r>
      <rPr>
        <i/>
        <sz val="10"/>
        <rFont val="Arial"/>
        <family val="2"/>
      </rPr>
      <t>million afghanis; fiscal year beginning 21 March</t>
    </r>
  </si>
  <si>
    <t xml:space="preserve">                    Nontaxes</t>
  </si>
  <si>
    <r>
      <rPr>
        <b/>
        <sz val="10"/>
        <rFont val="Arial"/>
        <family val="2"/>
      </rPr>
      <t>EXTERNAL TRADE</t>
    </r>
    <r>
      <rPr>
        <sz val="10"/>
        <rFont val="Arial"/>
        <family val="2"/>
      </rPr>
      <t xml:space="preserve">       </t>
    </r>
    <r>
      <rPr>
        <i/>
        <sz val="10"/>
        <rFont val="Arial"/>
        <family val="2"/>
      </rPr>
      <t>million US dollars; calendar year</t>
    </r>
  </si>
  <si>
    <t xml:space="preserve">          Private nonguaranteed</t>
  </si>
  <si>
    <t xml:space="preserve">For 2012, government finance covers 9 months only (21 March to 20 December) due to the change of Afghanistan’s fiscal year effective FY1391 (2012). From 2013 onward, the fiscal year begins on 21 December and ends on 20 December. </t>
  </si>
  <si>
    <t>Key Indicators for Asia and the Pacific 2017</t>
  </si>
  <si>
    <t>Consumer (Kabul)</t>
  </si>
  <si>
    <t xml:space="preserve">          Claims on government sector (net)</t>
  </si>
  <si>
    <t xml:space="preserve">          Claims on state and local government</t>
  </si>
  <si>
    <t xml:space="preserve">          Claims on public nonfinancial corporations</t>
  </si>
  <si>
    <r>
      <t xml:space="preserve">Interest Rates       </t>
    </r>
    <r>
      <rPr>
        <i/>
        <sz val="10"/>
        <rFont val="Arial"/>
        <family val="2"/>
      </rPr>
      <t>percent per annum; period averages</t>
    </r>
  </si>
  <si>
    <t xml:space="preserve">          Savings</t>
  </si>
  <si>
    <t xml:space="preserve">          Time:   6 months</t>
  </si>
  <si>
    <t xml:space="preserve">                     12 months</t>
  </si>
  <si>
    <t>Interest rate on loans and discounts</t>
  </si>
  <si>
    <t xml:space="preserve">     Current surplus/deficit</t>
  </si>
  <si>
    <t xml:space="preserve">     Overall budgetary surplus/deficit</t>
  </si>
  <si>
    <t xml:space="preserve">     Trade balance</t>
  </si>
  <si>
    <t xml:space="preserve">     3. Iran</t>
  </si>
  <si>
    <t xml:space="preserve">     4. China, People's Rep. of</t>
  </si>
  <si>
    <t xml:space="preserve">     5. United Arab Emirates</t>
  </si>
  <si>
    <t xml:space="preserve">     6. Germany</t>
  </si>
  <si>
    <t xml:space="preserve">     7. Russian Federation</t>
  </si>
  <si>
    <t xml:space="preserve">     8. Iraq</t>
  </si>
  <si>
    <t xml:space="preserve">     10. Kazakhstan</t>
  </si>
  <si>
    <t xml:space="preserve">     1. Iran</t>
  </si>
  <si>
    <t xml:space="preserve">     3. China, People's Rep. of</t>
  </si>
  <si>
    <t xml:space="preserve">     4. Japan</t>
  </si>
  <si>
    <t xml:space="preserve">     5. Kazakhstan</t>
  </si>
  <si>
    <t xml:space="preserve">     6. Uzbekistan</t>
  </si>
  <si>
    <t xml:space="preserve">     8. United States</t>
  </si>
  <si>
    <t xml:space="preserve">     9. Turkmenistan</t>
  </si>
  <si>
    <t xml:space="preserve">     10. Malaysia</t>
  </si>
  <si>
    <t>–</t>
  </si>
  <si>
    <t>… |</t>
  </si>
  <si>
    <t>l</t>
  </si>
  <si>
    <t>m</t>
  </si>
  <si>
    <t>n</t>
  </si>
  <si>
    <t>o</t>
  </si>
  <si>
    <t>p</t>
  </si>
  <si>
    <t>q</t>
  </si>
  <si>
    <t>For 2016, includes community, social, and personal services.</t>
  </si>
  <si>
    <t>Refers to all persons aged 14 and over who, during the reference period of one week, were without any work or working less than eight hours, and seeking work. The unemployed include persons not working and who are not seeking work because of being discouraged in finding any.</t>
  </si>
  <si>
    <t>Refers to government services.</t>
  </si>
  <si>
    <t>Includes ownership of dwellings; and community, social, and personal services.</t>
  </si>
  <si>
    <t xml:space="preserve">Estimated as the difference between GDP by industrial origin at current market prices and final consumption expenditure. </t>
  </si>
  <si>
    <t>Derived as capital receipts minus capital expenditures.</t>
  </si>
  <si>
    <t>Includes reserves and related items.</t>
  </si>
  <si>
    <t>Food and Agriculture Organization of the United Nations. FAOSTAT. http://www.fao.org/faostat/en/#home (accessed 20 June 2017).</t>
  </si>
  <si>
    <r>
      <t xml:space="preserve">          Others</t>
    </r>
    <r>
      <rPr>
        <vertAlign val="superscript"/>
        <sz val="10"/>
        <rFont val="Arial"/>
        <family val="2"/>
      </rPr>
      <t>c</t>
    </r>
  </si>
  <si>
    <r>
      <t xml:space="preserve">     Underemployed</t>
    </r>
    <r>
      <rPr>
        <vertAlign val="superscript"/>
        <sz val="10"/>
        <rFont val="Arial"/>
        <family val="2"/>
      </rPr>
      <t>d</t>
    </r>
  </si>
  <si>
    <r>
      <t xml:space="preserve">     Unemployed</t>
    </r>
    <r>
      <rPr>
        <vertAlign val="superscript"/>
        <sz val="10"/>
        <rFont val="Arial"/>
        <family val="2"/>
      </rPr>
      <t>e</t>
    </r>
  </si>
  <si>
    <r>
      <t xml:space="preserve">     Expenditure on GDP at current market prices       </t>
    </r>
    <r>
      <rPr>
        <i/>
        <sz val="10"/>
        <rFont val="Arial"/>
        <family val="2"/>
      </rPr>
      <t>million afghanis</t>
    </r>
  </si>
  <si>
    <r>
      <t xml:space="preserve">At Constant 2002 Prices       </t>
    </r>
    <r>
      <rPr>
        <i/>
        <sz val="10"/>
        <rFont val="Arial"/>
        <family val="2"/>
      </rPr>
      <t>million afghanis</t>
    </r>
  </si>
  <si>
    <r>
      <t xml:space="preserve">Investment Financing at Current Prices       </t>
    </r>
    <r>
      <rPr>
        <i/>
        <sz val="10"/>
        <rFont val="Arial"/>
        <family val="2"/>
      </rPr>
      <t>million afghanis</t>
    </r>
  </si>
  <si>
    <r>
      <t xml:space="preserve">     Gross capital formation</t>
    </r>
    <r>
      <rPr>
        <vertAlign val="superscript"/>
        <sz val="10"/>
        <rFont val="Arial"/>
        <family val="2"/>
      </rPr>
      <t>i</t>
    </r>
  </si>
  <si>
    <r>
      <t xml:space="preserve">          Gross domestic saving</t>
    </r>
    <r>
      <rPr>
        <vertAlign val="superscript"/>
        <sz val="10"/>
        <rFont val="Arial"/>
        <family val="2"/>
      </rPr>
      <t>j</t>
    </r>
  </si>
  <si>
    <r>
      <t>Deposit Money Banks</t>
    </r>
    <r>
      <rPr>
        <b/>
        <vertAlign val="superscript"/>
        <sz val="10"/>
        <rFont val="Arial"/>
        <family val="2"/>
      </rPr>
      <t>l</t>
    </r>
    <r>
      <rPr>
        <b/>
        <sz val="10"/>
        <rFont val="Arial"/>
        <family val="2"/>
      </rPr>
      <t xml:space="preserve">       </t>
    </r>
    <r>
      <rPr>
        <i/>
        <sz val="10"/>
        <rFont val="Arial"/>
        <family val="2"/>
      </rPr>
      <t>million afghanis</t>
    </r>
  </si>
  <si>
    <r>
      <t xml:space="preserve">     Capital account surplus/deficit</t>
    </r>
    <r>
      <rPr>
        <vertAlign val="superscript"/>
        <sz val="10"/>
        <rFont val="Arial"/>
        <family val="2"/>
      </rPr>
      <t>n</t>
    </r>
  </si>
  <si>
    <r>
      <t xml:space="preserve">     Financial account</t>
    </r>
    <r>
      <rPr>
        <vertAlign val="superscript"/>
        <sz val="10"/>
        <rFont val="Arial"/>
        <family val="2"/>
      </rPr>
      <t>p</t>
    </r>
  </si>
  <si>
    <r>
      <t xml:space="preserve">     Overall balance</t>
    </r>
    <r>
      <rPr>
        <vertAlign val="superscript"/>
        <sz val="10"/>
        <rFont val="Arial"/>
        <family val="2"/>
      </rPr>
      <t>q</t>
    </r>
  </si>
  <si>
    <r>
      <rPr>
        <b/>
        <sz val="10"/>
        <rFont val="Arial"/>
        <family val="2"/>
      </rPr>
      <t>INTERNATIONAL RESERVES</t>
    </r>
    <r>
      <rPr>
        <sz val="10"/>
        <rFont val="Arial"/>
        <family val="2"/>
      </rPr>
      <t xml:space="preserve">       </t>
    </r>
    <r>
      <rPr>
        <i/>
        <sz val="10"/>
        <rFont val="Arial"/>
        <family val="2"/>
      </rPr>
      <t>million US dollars; as of end of period</t>
    </r>
  </si>
  <si>
    <r>
      <rPr>
        <b/>
        <sz val="10"/>
        <rFont val="Arial"/>
        <family val="2"/>
      </rPr>
      <t>EXTERNAL INDEBTEDNESS</t>
    </r>
    <r>
      <rPr>
        <sz val="10"/>
        <rFont val="Arial"/>
        <family val="2"/>
      </rPr>
      <t xml:space="preserve">       </t>
    </r>
    <r>
      <rPr>
        <i/>
        <sz val="10"/>
        <rFont val="Arial"/>
        <family val="2"/>
      </rPr>
      <t>million US dollars; as of end of year</t>
    </r>
  </si>
  <si>
    <t>CSO. Official communication, 28 May 2017; past communication.</t>
  </si>
  <si>
    <t>CSO. Official communication, 22 May 2017; past communication.</t>
  </si>
  <si>
    <t>CSO. Official communication, 7 June 2017; past communication.</t>
  </si>
  <si>
    <t>Refers to persons working insufficient hours of work (in Afghanistan, for less than 40 hours) in relation to an alternative employment situation in which the person is willing and available to engage (time–related underemployment).</t>
  </si>
  <si>
    <t>For 2008–2016, overall balance is computed as the sum of current account balance and capital account minus financial account.</t>
  </si>
  <si>
    <t xml:space="preserve">          Wholesale and retail trade; repair of motor vehicles and 
              motorcycles</t>
  </si>
  <si>
    <r>
      <rPr>
        <b/>
        <i/>
        <sz val="10"/>
        <rFont val="Arial"/>
        <family val="2"/>
      </rPr>
      <t>At Current Market Prices</t>
    </r>
    <r>
      <rPr>
        <i/>
        <sz val="10"/>
        <rFont val="Arial"/>
        <family val="2"/>
      </rPr>
      <t xml:space="preserve">       afghanis</t>
    </r>
  </si>
  <si>
    <t>Central Government</t>
  </si>
  <si>
    <r>
      <t xml:space="preserve">Population density       </t>
    </r>
    <r>
      <rPr>
        <i/>
        <sz val="10"/>
        <rFont val="Arial"/>
        <family val="2"/>
      </rPr>
      <t>persons per square kilometer</t>
    </r>
  </si>
  <si>
    <r>
      <t xml:space="preserve">Population       </t>
    </r>
    <r>
      <rPr>
        <i/>
        <sz val="10"/>
        <rFont val="Arial"/>
        <family val="2"/>
      </rPr>
      <t>annual change, percent</t>
    </r>
  </si>
  <si>
    <r>
      <t xml:space="preserve">Urban population       </t>
    </r>
    <r>
      <rPr>
        <i/>
        <sz val="10"/>
        <rFont val="Arial"/>
        <family val="2"/>
      </rPr>
      <t>percent of total population</t>
    </r>
  </si>
  <si>
    <r>
      <rPr>
        <b/>
        <sz val="10"/>
        <rFont val="Arial"/>
        <family val="2"/>
      </rPr>
      <t>LABOR FORCE AND EMPLOYMENT</t>
    </r>
    <r>
      <rPr>
        <vertAlign val="superscript"/>
        <sz val="10"/>
        <rFont val="Arial"/>
        <family val="2"/>
      </rPr>
      <t>b</t>
    </r>
    <r>
      <rPr>
        <sz val="10"/>
        <rFont val="Arial"/>
        <family val="2"/>
      </rPr>
      <t xml:space="preserve">       </t>
    </r>
    <r>
      <rPr>
        <i/>
        <sz val="10"/>
        <rFont val="Arial"/>
        <family val="2"/>
      </rPr>
      <t>thousand; beginning 21 March</t>
    </r>
  </si>
  <si>
    <t>GDP by industrial origin</t>
  </si>
  <si>
    <t>Agriculture, forestry, and fishing</t>
  </si>
  <si>
    <t>Mining and quarrying</t>
  </si>
  <si>
    <t>Manufacturing</t>
  </si>
  <si>
    <t>Water supply; sewerage, waste management, and remediation 
    activities</t>
  </si>
  <si>
    <t>Construction</t>
  </si>
  <si>
    <t>Wholesale and retail trade; repair of motor vehicles and 
    motorcycles</t>
  </si>
  <si>
    <t>Accommodation and food service activities</t>
  </si>
  <si>
    <t>Transportation and storage</t>
  </si>
  <si>
    <t>Information and communication</t>
  </si>
  <si>
    <t>Financial and insurance activities</t>
  </si>
  <si>
    <t>Real estate activities</t>
  </si>
  <si>
    <t>Professional, scientific, and technical activities</t>
  </si>
  <si>
    <t>Administrative and support service activities</t>
  </si>
  <si>
    <t>Education</t>
  </si>
  <si>
    <t>Human health and social work activities</t>
  </si>
  <si>
    <t>Arts, entertainment, and recreation</t>
  </si>
  <si>
    <t>Activities of households as employers; undifferentiated goods- 
    and services-producing activities of households for own use</t>
  </si>
  <si>
    <t>Activities of extraterritorial organizations and bodies</t>
  </si>
  <si>
    <t>Gross value added at basic prices</t>
  </si>
  <si>
    <t>Taxes less subsidies on production and imports</t>
  </si>
  <si>
    <t>Water supply; sewerage, waste management, and remediation 
     activities</t>
  </si>
  <si>
    <t>Wholesale and retail trade; repair of motor vehicles and 
     motorcycles</t>
  </si>
  <si>
    <t>Activities of households as employers; undifferentiated goods- 
     and services-producing activities of households for own use</t>
  </si>
  <si>
    <r>
      <rPr>
        <b/>
        <sz val="10"/>
        <rFont val="Arial"/>
        <family val="2"/>
      </rPr>
      <t>PRODUCTION INDEXES</t>
    </r>
    <r>
      <rPr>
        <sz val="10"/>
        <rFont val="Arial"/>
        <family val="2"/>
      </rPr>
      <t xml:space="preserve">       </t>
    </r>
    <r>
      <rPr>
        <i/>
        <sz val="10"/>
        <rFont val="Arial"/>
        <family val="2"/>
      </rPr>
      <t>period averages</t>
    </r>
  </si>
  <si>
    <r>
      <rPr>
        <b/>
        <sz val="10"/>
        <rFont val="Arial"/>
        <family val="2"/>
      </rPr>
      <t>ENERGY</t>
    </r>
    <r>
      <rPr>
        <sz val="10"/>
        <rFont val="Arial"/>
        <family val="2"/>
      </rPr>
      <t xml:space="preserve">       </t>
    </r>
    <r>
      <rPr>
        <i/>
        <sz val="10"/>
        <rFont val="Arial"/>
        <family val="2"/>
      </rPr>
      <t>annual values</t>
    </r>
  </si>
  <si>
    <r>
      <t xml:space="preserve">Coal       </t>
    </r>
    <r>
      <rPr>
        <i/>
        <sz val="10"/>
        <rFont val="Arial"/>
        <family val="2"/>
      </rPr>
      <t>thousand metric tons</t>
    </r>
  </si>
  <si>
    <r>
      <t xml:space="preserve">Electricity       </t>
    </r>
    <r>
      <rPr>
        <i/>
        <sz val="10"/>
        <rFont val="Arial"/>
        <family val="2"/>
      </rPr>
      <t>million kilowatt-hours</t>
    </r>
  </si>
  <si>
    <r>
      <t xml:space="preserve">PRICE INDEXES       </t>
    </r>
    <r>
      <rPr>
        <i/>
        <sz val="10"/>
        <rFont val="Arial"/>
        <family val="2"/>
      </rPr>
      <t xml:space="preserve">period averages </t>
    </r>
  </si>
  <si>
    <r>
      <t xml:space="preserve">Consumer (national)       </t>
    </r>
    <r>
      <rPr>
        <i/>
        <sz val="10"/>
        <rFont val="Arial"/>
        <family val="2"/>
      </rPr>
      <t>March 2004 | March 2011 | April 2015 = 100</t>
    </r>
  </si>
  <si>
    <t>Implicit GDP deflator       2002 = 100</t>
  </si>
  <si>
    <t>On deposits</t>
  </si>
  <si>
    <r>
      <t xml:space="preserve">Direction of Trade       </t>
    </r>
    <r>
      <rPr>
        <i/>
        <sz val="10"/>
        <rFont val="Arial"/>
        <family val="2"/>
      </rPr>
      <t>million US dollars; calendar year</t>
    </r>
  </si>
  <si>
    <r>
      <t xml:space="preserve">EXCHANGE RATES       </t>
    </r>
    <r>
      <rPr>
        <i/>
        <sz val="10"/>
        <rFont val="Arial"/>
        <family val="2"/>
      </rPr>
      <t>afghanis per US dollar; calendar year</t>
    </r>
  </si>
  <si>
    <r>
      <rPr>
        <sz val="10"/>
        <rFont val="Arial"/>
        <family val="2"/>
      </rPr>
      <t xml:space="preserve">Debt service       </t>
    </r>
    <r>
      <rPr>
        <i/>
        <sz val="10"/>
        <rFont val="Arial"/>
        <family val="2"/>
      </rPr>
      <t>million US dollars; transactions during the year</t>
    </r>
  </si>
  <si>
    <r>
      <t xml:space="preserve">     Interest       </t>
    </r>
    <r>
      <rPr>
        <i/>
        <sz val="10"/>
        <rFont val="Arial"/>
        <family val="2"/>
      </rPr>
      <t>percent per annum</t>
    </r>
  </si>
  <si>
    <r>
      <t xml:space="preserve">     Grace period       </t>
    </r>
    <r>
      <rPr>
        <i/>
        <sz val="10"/>
        <rFont val="Arial"/>
        <family val="2"/>
      </rPr>
      <t>years</t>
    </r>
  </si>
  <si>
    <r>
      <t xml:space="preserve">     Grant element       </t>
    </r>
    <r>
      <rPr>
        <i/>
        <sz val="10"/>
        <rFont val="Arial"/>
        <family val="2"/>
      </rPr>
      <t>percent</t>
    </r>
  </si>
  <si>
    <r>
      <t xml:space="preserve">     Maturity       </t>
    </r>
    <r>
      <rPr>
        <i/>
        <sz val="10"/>
        <rFont val="Arial"/>
        <family val="2"/>
      </rPr>
      <t>years</t>
    </r>
  </si>
  <si>
    <r>
      <t xml:space="preserve">External debt       </t>
    </r>
    <r>
      <rPr>
        <i/>
        <sz val="10"/>
        <rFont val="Arial"/>
        <family val="2"/>
      </rPr>
      <t>percent of GNI</t>
    </r>
  </si>
  <si>
    <r>
      <t xml:space="preserve">Total long-term debt       </t>
    </r>
    <r>
      <rPr>
        <i/>
        <sz val="10"/>
        <rFont val="Arial"/>
        <family val="2"/>
      </rPr>
      <t>percent of total debt</t>
    </r>
  </si>
  <si>
    <r>
      <t xml:space="preserve">Short-term debt       </t>
    </r>
    <r>
      <rPr>
        <i/>
        <sz val="10"/>
        <rFont val="Arial"/>
        <family val="2"/>
      </rPr>
      <t>percent of total debt</t>
    </r>
  </si>
  <si>
    <r>
      <t xml:space="preserve">Debt service       </t>
    </r>
    <r>
      <rPr>
        <i/>
        <sz val="10"/>
        <rFont val="Arial"/>
        <family val="2"/>
      </rPr>
      <t>percent of exports of goods and services</t>
    </r>
  </si>
  <si>
    <r>
      <t xml:space="preserve">Balance of Payments       </t>
    </r>
    <r>
      <rPr>
        <i/>
        <sz val="10"/>
        <rFont val="Arial"/>
        <family val="2"/>
      </rPr>
      <t>percent of GDP at current market prices</t>
    </r>
  </si>
  <si>
    <t>Exports</t>
  </si>
  <si>
    <t>Imports</t>
  </si>
  <si>
    <t>Balance on goods</t>
  </si>
  <si>
    <t>Current account balance</t>
  </si>
  <si>
    <t>Overall balance</t>
  </si>
  <si>
    <r>
      <t xml:space="preserve">External Trade       </t>
    </r>
    <r>
      <rPr>
        <i/>
        <sz val="10"/>
        <rFont val="Arial"/>
        <family val="2"/>
      </rPr>
      <t>annual change, percent</t>
    </r>
  </si>
  <si>
    <t>Total revenue</t>
  </si>
  <si>
    <t>Taxes</t>
  </si>
  <si>
    <t>Total expenditure</t>
  </si>
  <si>
    <t>Overall budgetary surplus/deficit</t>
  </si>
  <si>
    <r>
      <rPr>
        <b/>
        <i/>
        <sz val="10"/>
        <rFont val="Arial"/>
        <family val="2"/>
      </rPr>
      <t xml:space="preserve">Government Finance       </t>
    </r>
    <r>
      <rPr>
        <i/>
        <sz val="10"/>
        <rFont val="Arial"/>
        <family val="2"/>
      </rPr>
      <t>percent of GDP at current market prices</t>
    </r>
  </si>
  <si>
    <r>
      <rPr>
        <b/>
        <i/>
        <sz val="10"/>
        <rFont val="Arial"/>
        <family val="2"/>
      </rPr>
      <t>Money Supply (M2)</t>
    </r>
    <r>
      <rPr>
        <i/>
        <sz val="10"/>
        <rFont val="Arial"/>
        <family val="2"/>
      </rPr>
      <t xml:space="preserve">       annual change, percent</t>
    </r>
  </si>
  <si>
    <r>
      <rPr>
        <b/>
        <i/>
        <sz val="10"/>
        <rFont val="Arial"/>
        <family val="2"/>
      </rPr>
      <t>M2</t>
    </r>
    <r>
      <rPr>
        <i/>
        <sz val="10"/>
        <rFont val="Arial"/>
        <family val="2"/>
      </rPr>
      <t xml:space="preserve">       percent of GDP at current market prices</t>
    </r>
  </si>
  <si>
    <r>
      <rPr>
        <b/>
        <i/>
        <sz val="10"/>
        <rFont val="Arial"/>
        <family val="2"/>
      </rPr>
      <t>Price Indexes</t>
    </r>
    <r>
      <rPr>
        <i/>
        <sz val="10"/>
        <rFont val="Arial"/>
        <family val="2"/>
      </rPr>
      <t xml:space="preserve">       annual change, percent</t>
    </r>
  </si>
  <si>
    <t>Consumer price index</t>
  </si>
  <si>
    <t>Food price index</t>
  </si>
  <si>
    <t>Nonfood price index</t>
  </si>
  <si>
    <t>Implicit GDP deflator</t>
  </si>
  <si>
    <r>
      <t xml:space="preserve">Savings and Investment       </t>
    </r>
    <r>
      <rPr>
        <i/>
        <sz val="10"/>
        <rFont val="Arial"/>
        <family val="2"/>
      </rPr>
      <t>percent of GDP at current prices</t>
    </r>
  </si>
  <si>
    <t>Gross domestic saving</t>
  </si>
  <si>
    <r>
      <t>Gross capital formation</t>
    </r>
    <r>
      <rPr>
        <vertAlign val="superscript"/>
        <sz val="10"/>
        <rFont val="Arial"/>
        <family val="2"/>
      </rPr>
      <t>i</t>
    </r>
  </si>
  <si>
    <r>
      <rPr>
        <b/>
        <i/>
        <sz val="10"/>
        <rFont val="Arial"/>
        <family val="2"/>
      </rPr>
      <t>Growth of Output</t>
    </r>
    <r>
      <rPr>
        <i/>
        <sz val="10"/>
        <rFont val="Arial"/>
        <family val="2"/>
      </rPr>
      <t xml:space="preserve">       annual change, percent</t>
    </r>
  </si>
  <si>
    <t>GDP</t>
  </si>
  <si>
    <t>Agriculture</t>
  </si>
  <si>
    <t>Industry</t>
  </si>
  <si>
    <t>Services</t>
  </si>
  <si>
    <r>
      <rPr>
        <b/>
        <i/>
        <sz val="10"/>
        <rFont val="Arial"/>
        <family val="2"/>
      </rPr>
      <t>Structure of Demand</t>
    </r>
    <r>
      <rPr>
        <i/>
        <sz val="10"/>
        <rFont val="Arial"/>
        <family val="2"/>
      </rPr>
      <t xml:space="preserve">       percent of GDP at current market prices</t>
    </r>
  </si>
  <si>
    <t>Household consumption</t>
  </si>
  <si>
    <t>Government consumption</t>
  </si>
  <si>
    <t>Exports of goods and services</t>
  </si>
  <si>
    <t>Imports of goods and services</t>
  </si>
  <si>
    <t>Statistical discrepancy</t>
  </si>
  <si>
    <r>
      <rPr>
        <b/>
        <i/>
        <sz val="10"/>
        <rFont val="Arial"/>
        <family val="2"/>
      </rPr>
      <t>Structure of Output</t>
    </r>
    <r>
      <rPr>
        <i/>
        <sz val="10"/>
        <rFont val="Arial"/>
        <family val="2"/>
      </rPr>
      <t xml:space="preserve">       percent of GDP at current basic prices</t>
    </r>
  </si>
  <si>
    <r>
      <t xml:space="preserve">     Agriculture       </t>
    </r>
    <r>
      <rPr>
        <i/>
        <sz val="10"/>
        <rFont val="Arial"/>
        <family val="2"/>
      </rPr>
      <t>2004</t>
    </r>
    <r>
      <rPr>
        <sz val="10"/>
        <rFont val="Arial"/>
        <family val="2"/>
      </rPr>
      <t>–</t>
    </r>
    <r>
      <rPr>
        <i/>
        <sz val="10"/>
        <rFont val="Arial"/>
        <family val="2"/>
      </rPr>
      <t>2006 = 100</t>
    </r>
  </si>
  <si>
    <t>World Bank. World Development Indicators and International Debt Statistics.
http://databank.worldbank.org/data/reports.aspx?source=world-development-indicators (accessed 10 July 2017).</t>
  </si>
  <si>
    <r>
      <t>Total population</t>
    </r>
    <r>
      <rPr>
        <vertAlign val="superscript"/>
        <sz val="10"/>
        <rFont val="Arial"/>
        <family val="2"/>
      </rPr>
      <t xml:space="preserve">a  </t>
    </r>
    <r>
      <rPr>
        <sz val="10"/>
        <rFont val="Arial"/>
        <family val="2"/>
      </rPr>
      <t xml:space="preserve">     </t>
    </r>
    <r>
      <rPr>
        <i/>
        <sz val="10"/>
        <rFont val="Arial"/>
        <family val="2"/>
      </rPr>
      <t>million; as of May</t>
    </r>
  </si>
  <si>
    <t xml:space="preserve">          Electricity, gas, steam, and air-conditioning supply; water supply;
              sewerage, waste management, and remediation activities</t>
  </si>
  <si>
    <t>Electricity, gas, steam, and air-conditioning supply</t>
  </si>
  <si>
    <r>
      <t>Public administration and defense; compulsory social security</t>
    </r>
    <r>
      <rPr>
        <vertAlign val="superscript"/>
        <sz val="10"/>
        <rFont val="Arial"/>
        <family val="2"/>
      </rPr>
      <t>f</t>
    </r>
  </si>
  <si>
    <r>
      <t>Other service activities</t>
    </r>
    <r>
      <rPr>
        <vertAlign val="superscript"/>
        <sz val="10"/>
        <rFont val="Arial"/>
        <family val="2"/>
      </rPr>
      <t>g</t>
    </r>
  </si>
  <si>
    <r>
      <t xml:space="preserve">               Change in inventories</t>
    </r>
    <r>
      <rPr>
        <vertAlign val="superscript"/>
        <sz val="10"/>
        <rFont val="Arial"/>
        <family val="2"/>
      </rPr>
      <t>h</t>
    </r>
  </si>
  <si>
    <r>
      <t>Change in inventories</t>
    </r>
    <r>
      <rPr>
        <vertAlign val="superscript"/>
        <sz val="10"/>
        <rFont val="Arial"/>
        <family val="2"/>
      </rPr>
      <t>h</t>
    </r>
  </si>
  <si>
    <r>
      <rPr>
        <b/>
        <sz val="10"/>
        <rFont val="Arial"/>
        <family val="2"/>
      </rPr>
      <t>MONEY AND BANKING</t>
    </r>
    <r>
      <rPr>
        <vertAlign val="superscript"/>
        <sz val="10"/>
        <rFont val="Arial"/>
        <family val="2"/>
      </rPr>
      <t>k</t>
    </r>
    <r>
      <rPr>
        <sz val="10"/>
        <rFont val="Arial"/>
        <family val="2"/>
      </rPr>
      <t xml:space="preserve">       </t>
    </r>
    <r>
      <rPr>
        <i/>
        <sz val="10"/>
        <rFont val="Arial"/>
        <family val="2"/>
      </rPr>
      <t>million afghanis; as of end of period; beginning 21 March | ending 20 December</t>
    </r>
  </si>
  <si>
    <r>
      <rPr>
        <b/>
        <sz val="10"/>
        <rFont val="Arial"/>
        <family val="2"/>
      </rPr>
      <t>GOVERNMENT FINANCE</t>
    </r>
    <r>
      <rPr>
        <vertAlign val="superscript"/>
        <sz val="10"/>
        <rFont val="Arial"/>
        <family val="2"/>
      </rPr>
      <t>m</t>
    </r>
    <r>
      <rPr>
        <sz val="10"/>
        <rFont val="Arial"/>
        <family val="2"/>
      </rPr>
      <t xml:space="preserve">       </t>
    </r>
    <r>
      <rPr>
        <i/>
        <sz val="10"/>
        <rFont val="Arial"/>
        <family val="2"/>
      </rPr>
      <t>million afghanis; beginning 21 March | ending 20 December</t>
    </r>
  </si>
  <si>
    <t>Data for 2001–2004 refer to the population aged 10–59 years; and for 2011, 2013, and 2016, to the economically active population (encompassing the underemployed and unemployed) in the working group aged 14 years and over. Data for employed are for the productive and nonproductive sectors of the economy. The productive sector includes agriculture and industry (manufacturing, mining, small–scale industries and handicrafts, construction and geology, and transport and communications); the nonproductive sector refers to other employed, which includes education and health, government departments, and public services. Data for 2016 refer to the period April–September only.</t>
  </si>
  <si>
    <t>For 2012 onward, data are as of end of the new fiscal year (21 December to 20 December), while data prior to 2012 are as of the end of the previous fiscal year (21 March to 20 March).</t>
  </si>
  <si>
    <t xml:space="preserve">In 2002, only three state-owned banks were in operation. </t>
  </si>
  <si>
    <t>Da Afghanistan Bank. Official communication, 25 May 2017; past communication.</t>
  </si>
  <si>
    <t>IMF. Direction of Trade Statistics. http://data.imf.org/?sk=388DFA60-1D26-4ADE-B505-A05A558D9A42 (accessed 25 May 2017).</t>
  </si>
  <si>
    <t>Da Afghanistan Bank. Official communication,  25 May 2017; past communication.</t>
  </si>
  <si>
    <t>IMF. International Financial Statistics. http://data.imf.org/ (accessed 2 June 2017).</t>
  </si>
  <si>
    <r>
      <t xml:space="preserve">Data for 2000–2007 were compiled following the fifth edition of IMF </t>
    </r>
    <r>
      <rPr>
        <i/>
        <sz val="10"/>
        <rFont val="Arial"/>
        <family val="2"/>
      </rPr>
      <t>Balance of Payments Manual</t>
    </r>
    <r>
      <rPr>
        <sz val="10"/>
        <rFont val="Arial"/>
        <family val="2"/>
      </rPr>
      <t>, and from 2008 onward, the sixth edition.</t>
    </r>
  </si>
  <si>
    <t>– |</t>
  </si>
  <si>
    <t>... = data not available at cutoff date; | = marks break in series; 0 or 0.0 = magnitude is less than half of unit employed; – = magnitude equals zero; cif = cost, insurance, and freight; fob = free on board; CSO = Central Statistics Organization; GDP = gross domestic product; GNI = gross national income; IMF = International Monetary Fund; NPISHs = nonprofit institutions serving households; SDRs = special drawing rights; US = United States.</t>
  </si>
  <si>
    <t xml:space="preserve">For 2000–2008: CSO. Official communication, past communication.
</t>
  </si>
  <si>
    <t>For 2009–2016: Ministry of Finance (MOF). Official communication, 17 May 2017; past communication.</t>
  </si>
  <si>
    <t>For 2009–2016: MOF. Official communication, 17 May 2017; past communication.</t>
  </si>
  <si>
    <r>
      <rPr>
        <b/>
        <sz val="10"/>
        <rFont val="Arial"/>
        <family val="2"/>
      </rPr>
      <t>BALANCE OF PAYMENTS</t>
    </r>
    <r>
      <rPr>
        <vertAlign val="superscript"/>
        <sz val="10"/>
        <rFont val="Arial"/>
        <family val="2"/>
      </rPr>
      <t>o</t>
    </r>
    <r>
      <rPr>
        <sz val="10"/>
        <rFont val="Arial"/>
        <family val="2"/>
      </rPr>
      <t xml:space="preserve">       </t>
    </r>
    <r>
      <rPr>
        <i/>
        <sz val="10"/>
        <rFont val="Arial"/>
        <family val="2"/>
      </rPr>
      <t>million US dollars; beginning 21 March | ending 20 December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</si>
</sst>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_F_B_-;\-* #,##0\ _F_B_-;_-* &quot;-&quot;\ _F_B_-;_-@_-"/>
    <numFmt numFmtId="165" formatCode="_-* #,##0.00\ _F_B_-;\-* #,##0.00\ _F_B_-;_-* &quot;-&quot;??\ _F_B_-;_-@_-"/>
    <numFmt numFmtId="166" formatCode="_-* #,##0\ &quot;FB&quot;_-;\-* #,##0\ &quot;FB&quot;_-;_-* &quot;-&quot;\ &quot;FB&quot;_-;_-@_-"/>
    <numFmt numFmtId="167" formatCode="_-* #,##0.00\ &quot;FB&quot;_-;\-* #,##0.00\ &quot;FB&quot;_-;_-* &quot;-&quot;??\ &quot;FB&quot;_-;_-@_-"/>
    <numFmt numFmtId="168" formatCode="#,##0.0"/>
    <numFmt numFmtId="169" formatCode="* #,##0.0;* \-#,##0.0;* &quot;–&quot;?;@"/>
    <numFmt numFmtId="170" formatCode="0.0"/>
    <numFmt numFmtId="171" formatCode="#,##0.0\ \|"/>
    <numFmt numFmtId="172" formatCode="#,##0\ \|"/>
  </numFmts>
  <fonts count="14" x14ac:knownFonts="1">
    <font>
      <sz val="11"/>
      <color theme="1"/>
      <name val="Calibri"/>
      <family val="2"/>
      <scheme val="minor"/>
    </font>
    <font>
      <sz val="11"/>
      <name val="Arial"/>
      <family val="2"/>
    </font>
    <font>
      <b/>
      <sz val="16"/>
      <name val="Arial"/>
      <family val="2"/>
    </font>
    <font>
      <b/>
      <sz val="10"/>
      <name val="Arial"/>
      <family val="2"/>
    </font>
    <font>
      <sz val="10"/>
      <name val="Arial"/>
      <family val="2"/>
    </font>
    <font>
      <sz val="11"/>
      <name val="Times New Roman"/>
      <family val="1"/>
    </font>
    <font>
      <sz val="11"/>
      <name val="Arial"/>
      <family val="2"/>
    </font>
    <font>
      <u/>
      <sz val="11"/>
      <color indexed="12"/>
      <name val="Arial"/>
      <family val="2"/>
    </font>
    <font>
      <u/>
      <sz val="11"/>
      <name val="Calibri"/>
      <family val="2"/>
    </font>
    <font>
      <sz val="8"/>
      <name val="Calibri"/>
      <family val="2"/>
    </font>
    <font>
      <i/>
      <sz val="10"/>
      <name val="Arial"/>
      <family val="2"/>
    </font>
    <font>
      <vertAlign val="superscript"/>
      <sz val="10"/>
      <name val="Arial"/>
      <family val="2"/>
    </font>
    <font>
      <b/>
      <i/>
      <sz val="10"/>
      <name val="Arial"/>
      <family val="2"/>
    </font>
    <font>
      <b/>
      <vertAlign val="superscript"/>
      <sz val="10"/>
      <name val="Arial"/>
      <family val="2"/>
    </font>
  </fonts>
  <fills count="4">
    <fill>
      <patternFill patternType="none"/>
    </fill>
    <fill>
      <patternFill patternType="gray125"/>
    </fill>
    <fill>
      <patternFill patternType="solid">
        <fgColor indexed="24"/>
      </patternFill>
    </fill>
    <fill>
      <patternFill patternType="solid">
        <fgColor indexed="51"/>
        <bgColor indexed="64"/>
      </patternFill>
    </fill>
  </fills>
  <borders count="3">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15">
    <xf numFmtId="0" fontId="0" fillId="0" borderId="0"/>
    <xf numFmtId="0" fontId="8"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1" fillId="0" borderId="0"/>
    <xf numFmtId="0" fontId="6" fillId="2" borderId="0" applyNumberFormat="0"/>
    <xf numFmtId="168" fontId="5" fillId="0" borderId="0" applyFill="0" applyBorder="0" applyProtection="0"/>
    <xf numFmtId="0" fontId="4" fillId="0" borderId="0"/>
    <xf numFmtId="1" fontId="4" fillId="0" borderId="1" applyBorder="0">
      <alignment horizontal="center"/>
    </xf>
    <xf numFmtId="1" fontId="4" fillId="0" borderId="1" applyBorder="0">
      <alignment horizontal="center"/>
    </xf>
    <xf numFmtId="0" fontId="4" fillId="0" borderId="2"/>
    <xf numFmtId="0" fontId="1" fillId="0" borderId="0"/>
  </cellStyleXfs>
  <cellXfs count="62">
    <xf numFmtId="0" fontId="0" fillId="0" borderId="0" xfId="0"/>
    <xf numFmtId="0" fontId="0" fillId="0" borderId="0" xfId="0" applyProtection="1"/>
    <xf numFmtId="0" fontId="4" fillId="0" borderId="0" xfId="7" applyFont="1" applyFill="1" applyAlignment="1">
      <alignment horizontal="right" vertical="top"/>
    </xf>
    <xf numFmtId="0" fontId="4" fillId="3" borderId="0" xfId="7" applyFont="1" applyFill="1" applyAlignment="1">
      <alignment vertical="top"/>
    </xf>
    <xf numFmtId="0" fontId="4" fillId="3" borderId="0" xfId="7" applyFont="1" applyFill="1" applyAlignment="1" applyProtection="1">
      <alignment vertical="top"/>
    </xf>
    <xf numFmtId="0" fontId="4" fillId="3" borderId="0" xfId="7" applyFont="1" applyFill="1" applyAlignment="1" applyProtection="1">
      <alignment horizontal="right" vertical="top"/>
    </xf>
    <xf numFmtId="0" fontId="4" fillId="0" borderId="0" xfId="7" applyFont="1" applyFill="1" applyAlignment="1" applyProtection="1">
      <alignment vertical="top"/>
    </xf>
    <xf numFmtId="0" fontId="3" fillId="3" borderId="0" xfId="7" applyFont="1" applyFill="1" applyAlignment="1">
      <alignment horizontal="right" vertical="top"/>
    </xf>
    <xf numFmtId="0" fontId="3" fillId="3" borderId="0" xfId="7" applyFont="1" applyFill="1" applyAlignment="1" applyProtection="1">
      <alignment horizontal="right" vertical="top"/>
    </xf>
    <xf numFmtId="0" fontId="3" fillId="0" borderId="0" xfId="7" applyFont="1" applyFill="1" applyAlignment="1">
      <alignment horizontal="right" vertical="top"/>
    </xf>
    <xf numFmtId="0" fontId="3" fillId="0" borderId="0" xfId="7" applyFont="1" applyFill="1" applyAlignment="1">
      <alignment vertical="top"/>
    </xf>
    <xf numFmtId="0" fontId="4" fillId="0" borderId="0" xfId="7" applyFont="1" applyFill="1" applyAlignment="1">
      <alignment vertical="top"/>
    </xf>
    <xf numFmtId="0" fontId="2" fillId="3" borderId="0" xfId="7" applyFont="1" applyFill="1" applyAlignment="1" applyProtection="1"/>
    <xf numFmtId="0" fontId="4" fillId="3" borderId="0" xfId="7" applyFont="1" applyFill="1" applyAlignment="1"/>
    <xf numFmtId="0" fontId="4" fillId="3" borderId="0" xfId="7" applyFont="1" applyFill="1" applyAlignment="1" applyProtection="1"/>
    <xf numFmtId="0" fontId="12" fillId="0" borderId="0" xfId="0" applyFont="1" applyFill="1" applyBorder="1" applyAlignment="1" applyProtection="1"/>
    <xf numFmtId="3" fontId="4" fillId="0" borderId="0" xfId="1" applyNumberFormat="1" applyFont="1" applyFill="1" applyAlignment="1" applyProtection="1">
      <alignment horizontal="right"/>
    </xf>
    <xf numFmtId="0" fontId="3" fillId="0" borderId="0" xfId="0" applyFont="1" applyFill="1" applyAlignment="1" applyProtection="1">
      <alignment vertical="top"/>
    </xf>
    <xf numFmtId="0" fontId="4" fillId="0" borderId="0" xfId="0" applyFont="1" applyFill="1" applyAlignment="1">
      <alignment vertical="top"/>
    </xf>
    <xf numFmtId="168" fontId="4" fillId="0" borderId="0" xfId="0" applyNumberFormat="1" applyFont="1" applyFill="1" applyAlignment="1">
      <alignment horizontal="right"/>
    </xf>
    <xf numFmtId="0" fontId="4" fillId="0" borderId="0" xfId="0" applyFont="1" applyFill="1" applyAlignment="1" applyProtection="1">
      <alignment vertical="top"/>
    </xf>
    <xf numFmtId="3" fontId="4" fillId="0" borderId="0" xfId="0" applyNumberFormat="1" applyFont="1" applyFill="1" applyAlignment="1">
      <alignment horizontal="right"/>
    </xf>
    <xf numFmtId="170" fontId="4" fillId="0" borderId="0" xfId="0" applyNumberFormat="1" applyFont="1" applyFill="1" applyAlignment="1" applyProtection="1">
      <alignment horizontal="right" vertical="top"/>
      <protection locked="0"/>
    </xf>
    <xf numFmtId="0" fontId="4" fillId="0" borderId="0" xfId="0" applyFont="1" applyFill="1"/>
    <xf numFmtId="0" fontId="4" fillId="0" borderId="0" xfId="0" applyNumberFormat="1" applyFont="1" applyFill="1" applyAlignment="1" applyProtection="1">
      <alignment horizontal="right" vertical="top"/>
      <protection locked="0"/>
    </xf>
    <xf numFmtId="168" fontId="4" fillId="0" borderId="0" xfId="0" applyNumberFormat="1" applyFont="1" applyFill="1" applyAlignment="1" applyProtection="1">
      <alignment horizontal="right" vertical="top"/>
      <protection locked="0"/>
    </xf>
    <xf numFmtId="0" fontId="12" fillId="0" borderId="0" xfId="0" applyFont="1" applyFill="1" applyAlignment="1">
      <alignment vertical="top"/>
    </xf>
    <xf numFmtId="0" fontId="4" fillId="0" borderId="0" xfId="0" applyNumberFormat="1" applyFont="1" applyFill="1" applyAlignment="1">
      <alignment horizontal="right"/>
    </xf>
    <xf numFmtId="168" fontId="4" fillId="0" borderId="0" xfId="0" applyNumberFormat="1" applyFont="1" applyFill="1" applyAlignment="1">
      <alignment horizontal="right" vertical="top"/>
    </xf>
    <xf numFmtId="0" fontId="10" fillId="0" borderId="0" xfId="0" applyFont="1" applyFill="1" applyAlignment="1" applyProtection="1">
      <alignment vertical="top"/>
    </xf>
    <xf numFmtId="0" fontId="12" fillId="0" borderId="0" xfId="0" applyFont="1" applyFill="1" applyAlignment="1" applyProtection="1">
      <alignment vertical="top"/>
    </xf>
    <xf numFmtId="168" fontId="4" fillId="0" borderId="0" xfId="0" applyNumberFormat="1" applyFont="1" applyAlignment="1">
      <alignment horizontal="right"/>
    </xf>
    <xf numFmtId="171" fontId="4" fillId="0" borderId="0" xfId="0" applyNumberFormat="1" applyFont="1" applyFill="1" applyAlignment="1">
      <alignment horizontal="right"/>
    </xf>
    <xf numFmtId="170" fontId="4" fillId="0" borderId="0" xfId="0" applyNumberFormat="1" applyFont="1" applyFill="1" applyAlignment="1">
      <alignment horizontal="right"/>
    </xf>
    <xf numFmtId="172" fontId="4" fillId="0" borderId="0" xfId="0" applyNumberFormat="1" applyFont="1" applyFill="1" applyAlignment="1">
      <alignment horizontal="right"/>
    </xf>
    <xf numFmtId="0" fontId="4" fillId="0" borderId="0" xfId="0" applyFont="1" applyFill="1" applyAlignment="1">
      <alignment horizontal="right"/>
    </xf>
    <xf numFmtId="0" fontId="4" fillId="0" borderId="0" xfId="0" applyFont="1" applyFill="1" applyAlignment="1"/>
    <xf numFmtId="169" fontId="4" fillId="0" borderId="0" xfId="0" applyNumberFormat="1" applyFont="1" applyFill="1" applyAlignment="1" applyProtection="1">
      <alignment horizontal="right" vertical="top"/>
      <protection locked="0"/>
    </xf>
    <xf numFmtId="0" fontId="3" fillId="0" borderId="0" xfId="0" applyFont="1" applyFill="1" applyAlignment="1">
      <alignment vertical="top"/>
    </xf>
    <xf numFmtId="4" fontId="4" fillId="0" borderId="0" xfId="0" applyNumberFormat="1" applyFont="1" applyFill="1" applyAlignment="1">
      <alignment horizontal="right"/>
    </xf>
    <xf numFmtId="0" fontId="4" fillId="0" borderId="0" xfId="0" applyFont="1" applyFill="1" applyAlignment="1" applyProtection="1">
      <alignment vertical="top" wrapText="1"/>
    </xf>
    <xf numFmtId="0" fontId="10" fillId="0" borderId="0" xfId="0" applyFont="1" applyFill="1"/>
    <xf numFmtId="3" fontId="4" fillId="0" borderId="0" xfId="0" applyNumberFormat="1" applyFont="1" applyFill="1" applyAlignment="1">
      <alignment horizontal="right" vertical="center"/>
    </xf>
    <xf numFmtId="0" fontId="4" fillId="0" borderId="0" xfId="0" applyFont="1" applyFill="1" applyAlignment="1" applyProtection="1">
      <alignment horizontal="left" vertical="top" indent="2"/>
    </xf>
    <xf numFmtId="0" fontId="4" fillId="0" borderId="0" xfId="0" applyFont="1" applyFill="1" applyAlignment="1" applyProtection="1">
      <alignment horizontal="left" vertical="top" wrapText="1" indent="2"/>
    </xf>
    <xf numFmtId="0" fontId="4" fillId="0" borderId="0" xfId="0" applyFont="1" applyFill="1" applyAlignment="1">
      <alignment horizontal="left" vertical="top" indent="2"/>
    </xf>
    <xf numFmtId="0" fontId="4" fillId="0" borderId="0" xfId="0" applyFont="1" applyFill="1" applyAlignment="1">
      <alignment horizontal="left" indent="2"/>
    </xf>
    <xf numFmtId="0" fontId="4" fillId="0" borderId="0" xfId="0" applyFont="1" applyFill="1" applyBorder="1" applyAlignment="1" applyProtection="1">
      <alignment horizontal="left"/>
    </xf>
    <xf numFmtId="0" fontId="4" fillId="0" borderId="0" xfId="0" applyFont="1" applyFill="1" applyAlignment="1" applyProtection="1">
      <alignment horizontal="left" vertical="top"/>
    </xf>
    <xf numFmtId="0" fontId="4" fillId="0" borderId="0" xfId="0" applyFont="1" applyFill="1" applyAlignment="1">
      <alignment horizontal="left" vertical="top" indent="10"/>
    </xf>
    <xf numFmtId="0" fontId="12" fillId="0" borderId="0" xfId="0" applyFont="1" applyFill="1" applyAlignment="1">
      <alignment horizontal="left" vertical="top" indent="10"/>
    </xf>
    <xf numFmtId="0" fontId="4" fillId="0" borderId="0" xfId="0" applyFont="1" applyFill="1" applyAlignment="1" applyProtection="1">
      <alignment horizontal="left" vertical="top" indent="10"/>
    </xf>
    <xf numFmtId="0" fontId="12" fillId="0" borderId="0" xfId="0" applyFont="1" applyFill="1" applyAlignment="1" applyProtection="1">
      <alignment horizontal="left" vertical="top" indent="10"/>
    </xf>
    <xf numFmtId="0" fontId="10" fillId="0" borderId="0" xfId="0" applyFont="1" applyFill="1" applyAlignment="1" applyProtection="1">
      <alignment horizontal="left" indent="10"/>
    </xf>
    <xf numFmtId="0" fontId="4" fillId="0" borderId="0" xfId="0" applyFont="1" applyFill="1" applyAlignment="1">
      <alignment horizontal="left" indent="10"/>
    </xf>
    <xf numFmtId="0" fontId="10" fillId="0" borderId="0" xfId="0" applyFont="1" applyFill="1" applyAlignment="1">
      <alignment horizontal="left" indent="10"/>
    </xf>
    <xf numFmtId="0" fontId="10" fillId="0" borderId="0" xfId="0" applyFont="1" applyFill="1" applyAlignment="1">
      <alignment horizontal="left" vertical="top" indent="10"/>
    </xf>
    <xf numFmtId="0" fontId="10" fillId="0" borderId="0" xfId="0" applyFont="1" applyFill="1" applyAlignment="1" applyProtection="1">
      <alignment horizontal="left" vertical="top" indent="10"/>
    </xf>
    <xf numFmtId="0" fontId="4" fillId="0" borderId="0" xfId="0" applyFont="1" applyAlignment="1">
      <alignment horizontal="left" indent="10"/>
    </xf>
    <xf numFmtId="0" fontId="4" fillId="0" borderId="0" xfId="0" applyFont="1" applyFill="1" applyAlignment="1">
      <alignment horizontal="left" vertical="top" indent="12"/>
    </xf>
    <xf numFmtId="0" fontId="4" fillId="0" borderId="0" xfId="7" applyFont="1" applyFill="1" applyAlignment="1">
      <alignment horizontal="left" vertical="top" wrapText="1"/>
    </xf>
    <xf numFmtId="0" fontId="4" fillId="0" borderId="0" xfId="0" applyFont="1" applyAlignment="1">
      <alignment horizontal="left" vertical="top" wrapText="1"/>
    </xf>
  </cellXfs>
  <cellStyles count="15">
    <cellStyle name="Hyperlink" xfId="1" builtinId="8" customBuiltin="1"/>
    <cellStyle name="Hyperlink 2" xfId="2"/>
    <cellStyle name="Milliers [0]_ANNQUIN" xfId="3"/>
    <cellStyle name="Milliers_ANNQUIN" xfId="4"/>
    <cellStyle name="Monétaire [0]_ANNQUIN" xfId="5"/>
    <cellStyle name="Monétaire_ANNQUIN" xfId="6"/>
    <cellStyle name="Normal" xfId="0" builtinId="0"/>
    <cellStyle name="Normal 2" xfId="7"/>
    <cellStyle name="Normal 2 2" xfId="8"/>
    <cellStyle name="Normal 2 3" xfId="14"/>
    <cellStyle name="Richard" xfId="9"/>
    <cellStyle name="Style 1" xfId="10"/>
    <cellStyle name="ta" xfId="11"/>
    <cellStyle name="tabl" xfId="12"/>
    <cellStyle name="tableau"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23812</xdr:colOff>
      <xdr:row>262</xdr:row>
      <xdr:rowOff>0</xdr:rowOff>
    </xdr:from>
    <xdr:to>
      <xdr:col>4</xdr:col>
      <xdr:colOff>250031</xdr:colOff>
      <xdr:row>268</xdr:row>
      <xdr:rowOff>0</xdr:rowOff>
    </xdr:to>
    <xdr:sp macro="" textlink="">
      <xdr:nvSpPr>
        <xdr:cNvPr id="10" name="Right Brace 9">
          <a:extLst>
            <a:ext uri="{FF2B5EF4-FFF2-40B4-BE49-F238E27FC236}">
              <a16:creationId xmlns:a16="http://schemas.microsoft.com/office/drawing/2014/main" id="{490CFEA5-5E3F-4991-9CC9-B04C6864EDF9}"/>
            </a:ext>
          </a:extLst>
        </xdr:cNvPr>
        <xdr:cNvSpPr/>
      </xdr:nvSpPr>
      <xdr:spPr>
        <a:xfrm>
          <a:off x="6107906" y="45529500"/>
          <a:ext cx="226219" cy="1000125"/>
        </a:xfrm>
        <a:prstGeom prst="rightBrace">
          <a:avLst>
            <a:gd name="adj1" fmla="val 8333"/>
            <a:gd name="adj2" fmla="val 105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0</xdr:colOff>
      <xdr:row>271</xdr:row>
      <xdr:rowOff>1</xdr:rowOff>
    </xdr:from>
    <xdr:to>
      <xdr:col>4</xdr:col>
      <xdr:colOff>309563</xdr:colOff>
      <xdr:row>275</xdr:row>
      <xdr:rowOff>1</xdr:rowOff>
    </xdr:to>
    <xdr:sp macro="" textlink="">
      <xdr:nvSpPr>
        <xdr:cNvPr id="11" name="Right Brace 10">
          <a:extLst>
            <a:ext uri="{FF2B5EF4-FFF2-40B4-BE49-F238E27FC236}">
              <a16:creationId xmlns:a16="http://schemas.microsoft.com/office/drawing/2014/main" id="{72BCA9B9-804C-4576-A671-09C7D1DFB40E}"/>
            </a:ext>
          </a:extLst>
        </xdr:cNvPr>
        <xdr:cNvSpPr/>
      </xdr:nvSpPr>
      <xdr:spPr>
        <a:xfrm>
          <a:off x="5810250" y="56368951"/>
          <a:ext cx="309563" cy="838200"/>
        </a:xfrm>
        <a:prstGeom prst="rightBrace">
          <a:avLst>
            <a:gd name="adj1" fmla="val 8333"/>
            <a:gd name="adj2" fmla="val 8611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0</xdr:colOff>
      <xdr:row>41</xdr:row>
      <xdr:rowOff>0</xdr:rowOff>
    </xdr:from>
    <xdr:to>
      <xdr:col>4</xdr:col>
      <xdr:colOff>250032</xdr:colOff>
      <xdr:row>43</xdr:row>
      <xdr:rowOff>0</xdr:rowOff>
    </xdr:to>
    <xdr:sp macro="" textlink="">
      <xdr:nvSpPr>
        <xdr:cNvPr id="12" name="Right Brace 11">
          <a:extLst>
            <a:ext uri="{FF2B5EF4-FFF2-40B4-BE49-F238E27FC236}">
              <a16:creationId xmlns:a16="http://schemas.microsoft.com/office/drawing/2014/main" id="{F9C19498-3E7D-400C-952F-2933CADB9D0C}"/>
            </a:ext>
          </a:extLst>
        </xdr:cNvPr>
        <xdr:cNvSpPr/>
      </xdr:nvSpPr>
      <xdr:spPr>
        <a:xfrm>
          <a:off x="5810250" y="8172450"/>
          <a:ext cx="250032" cy="419100"/>
        </a:xfrm>
        <a:prstGeom prst="rightBrace">
          <a:avLst>
            <a:gd name="adj1" fmla="val 8333"/>
            <a:gd name="adj2" fmla="val 2777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0</xdr:colOff>
      <xdr:row>102</xdr:row>
      <xdr:rowOff>0</xdr:rowOff>
    </xdr:from>
    <xdr:to>
      <xdr:col>4</xdr:col>
      <xdr:colOff>250032</xdr:colOff>
      <xdr:row>104</xdr:row>
      <xdr:rowOff>0</xdr:rowOff>
    </xdr:to>
    <xdr:sp macro="" textlink="">
      <xdr:nvSpPr>
        <xdr:cNvPr id="13" name="Right Brace 12">
          <a:extLst>
            <a:ext uri="{FF2B5EF4-FFF2-40B4-BE49-F238E27FC236}">
              <a16:creationId xmlns:a16="http://schemas.microsoft.com/office/drawing/2014/main" id="{EC10D521-F878-468F-B516-9782615D5A45}"/>
            </a:ext>
          </a:extLst>
        </xdr:cNvPr>
        <xdr:cNvSpPr/>
      </xdr:nvSpPr>
      <xdr:spPr>
        <a:xfrm>
          <a:off x="5810250" y="20955000"/>
          <a:ext cx="250032" cy="419100"/>
        </a:xfrm>
        <a:prstGeom prst="rightBrace">
          <a:avLst>
            <a:gd name="adj1" fmla="val 8333"/>
            <a:gd name="adj2" fmla="val 2777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71437</xdr:colOff>
      <xdr:row>20</xdr:row>
      <xdr:rowOff>71437</xdr:rowOff>
    </xdr:from>
    <xdr:to>
      <xdr:col>18</xdr:col>
      <xdr:colOff>226220</xdr:colOff>
      <xdr:row>21</xdr:row>
      <xdr:rowOff>166686</xdr:rowOff>
    </xdr:to>
    <xdr:sp macro="" textlink="">
      <xdr:nvSpPr>
        <xdr:cNvPr id="14" name="Right Brace 13">
          <a:extLst>
            <a:ext uri="{FF2B5EF4-FFF2-40B4-BE49-F238E27FC236}">
              <a16:creationId xmlns:a16="http://schemas.microsoft.com/office/drawing/2014/main" id="{0B1A2324-50F8-4900-BDA2-A8A35FE3D30F}"/>
            </a:ext>
          </a:extLst>
        </xdr:cNvPr>
        <xdr:cNvSpPr/>
      </xdr:nvSpPr>
      <xdr:spPr>
        <a:xfrm>
          <a:off x="15882937" y="3843337"/>
          <a:ext cx="154783" cy="304799"/>
        </a:xfrm>
        <a:prstGeom prst="rightBrace">
          <a:avLst>
            <a:gd name="adj1" fmla="val 8333"/>
            <a:gd name="adj2" fmla="val 2307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83344</xdr:colOff>
      <xdr:row>22</xdr:row>
      <xdr:rowOff>47626</xdr:rowOff>
    </xdr:from>
    <xdr:to>
      <xdr:col>18</xdr:col>
      <xdr:colOff>238127</xdr:colOff>
      <xdr:row>23</xdr:row>
      <xdr:rowOff>142875</xdr:rowOff>
    </xdr:to>
    <xdr:sp macro="" textlink="">
      <xdr:nvSpPr>
        <xdr:cNvPr id="15" name="Right Brace 14">
          <a:extLst>
            <a:ext uri="{FF2B5EF4-FFF2-40B4-BE49-F238E27FC236}">
              <a16:creationId xmlns:a16="http://schemas.microsoft.com/office/drawing/2014/main" id="{A49FA988-2F37-4585-9624-7BE831631489}"/>
            </a:ext>
          </a:extLst>
        </xdr:cNvPr>
        <xdr:cNvSpPr/>
      </xdr:nvSpPr>
      <xdr:spPr>
        <a:xfrm>
          <a:off x="15894844" y="4238626"/>
          <a:ext cx="154783" cy="304799"/>
        </a:xfrm>
        <a:prstGeom prst="rightBrace">
          <a:avLst>
            <a:gd name="adj1" fmla="val 8333"/>
            <a:gd name="adj2" fmla="val 2307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95250</xdr:colOff>
      <xdr:row>24</xdr:row>
      <xdr:rowOff>59531</xdr:rowOff>
    </xdr:from>
    <xdr:to>
      <xdr:col>18</xdr:col>
      <xdr:colOff>250033</xdr:colOff>
      <xdr:row>25</xdr:row>
      <xdr:rowOff>154780</xdr:rowOff>
    </xdr:to>
    <xdr:sp macro="" textlink="">
      <xdr:nvSpPr>
        <xdr:cNvPr id="16" name="Right Brace 15">
          <a:extLst>
            <a:ext uri="{FF2B5EF4-FFF2-40B4-BE49-F238E27FC236}">
              <a16:creationId xmlns:a16="http://schemas.microsoft.com/office/drawing/2014/main" id="{2E2057C8-8FEF-4011-B742-18C6F4BFFF11}"/>
            </a:ext>
          </a:extLst>
        </xdr:cNvPr>
        <xdr:cNvSpPr/>
      </xdr:nvSpPr>
      <xdr:spPr>
        <a:xfrm>
          <a:off x="15906750" y="4669631"/>
          <a:ext cx="154783" cy="304799"/>
        </a:xfrm>
        <a:prstGeom prst="rightBrace">
          <a:avLst>
            <a:gd name="adj1" fmla="val 8333"/>
            <a:gd name="adj2" fmla="val 2307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1823368</xdr:colOff>
      <xdr:row>375</xdr:row>
      <xdr:rowOff>0</xdr:rowOff>
    </xdr:from>
    <xdr:to>
      <xdr:col>1</xdr:col>
      <xdr:colOff>2000261</xdr:colOff>
      <xdr:row>377</xdr:row>
      <xdr:rowOff>0</xdr:rowOff>
    </xdr:to>
    <xdr:sp macro="" textlink="">
      <xdr:nvSpPr>
        <xdr:cNvPr id="17" name="Right Brace 16">
          <a:extLst>
            <a:ext uri="{FF2B5EF4-FFF2-40B4-BE49-F238E27FC236}">
              <a16:creationId xmlns:a16="http://schemas.microsoft.com/office/drawing/2014/main" id="{B3E07059-DA36-48A8-AD47-A65920D0F830}"/>
            </a:ext>
          </a:extLst>
        </xdr:cNvPr>
        <xdr:cNvSpPr/>
      </xdr:nvSpPr>
      <xdr:spPr>
        <a:xfrm>
          <a:off x="1823368" y="5676900"/>
          <a:ext cx="176893" cy="381000"/>
        </a:xfrm>
        <a:prstGeom prst="rightBrace">
          <a:avLst>
            <a:gd name="adj1" fmla="val 8333"/>
            <a:gd name="adj2" fmla="val 25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esuga\Dropbox\ADB\Kae%20-%20Key%20Indicators\Edited%20files\20160919\F:\GDPsurvey\Agriculture\AgCropQ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y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79"/>
  <sheetViews>
    <sheetView tabSelected="1" zoomScaleNormal="100" zoomScalePageLayoutView="200" workbookViewId="0">
      <pane xSplit="2" ySplit="7" topLeftCell="C8" activePane="bottomRight" state="frozen"/>
      <selection pane="topRight" activeCell="C1" sqref="C1"/>
      <selection pane="bottomLeft" activeCell="A8" sqref="A8"/>
      <selection pane="bottomRight" activeCell="C8" sqref="C8"/>
    </sheetView>
  </sheetViews>
  <sheetFormatPr defaultColWidth="8.85546875" defaultRowHeight="12.75" x14ac:dyDescent="0.25"/>
  <cols>
    <col min="1" max="1" width="4.140625" style="11" customWidth="1"/>
    <col min="2" max="2" width="67.7109375" style="11" customWidth="1"/>
    <col min="3" max="18" width="10.5703125" style="11" customWidth="1"/>
    <col min="19" max="19" width="10.5703125" style="2" customWidth="1"/>
    <col min="20" max="16384" width="8.85546875" style="11"/>
  </cols>
  <sheetData>
    <row r="1" spans="1:19" ht="20.25" x14ac:dyDescent="0.3">
      <c r="A1" s="12" t="s">
        <v>8</v>
      </c>
      <c r="B1" s="3"/>
      <c r="C1" s="4"/>
      <c r="D1" s="4"/>
      <c r="E1" s="4"/>
      <c r="F1" s="4"/>
      <c r="G1" s="4"/>
      <c r="H1" s="4"/>
      <c r="I1" s="4"/>
      <c r="J1" s="4"/>
      <c r="K1" s="4"/>
      <c r="L1" s="4"/>
      <c r="M1" s="4"/>
      <c r="N1" s="4"/>
      <c r="O1" s="4"/>
      <c r="P1" s="4"/>
      <c r="Q1" s="4"/>
      <c r="R1" s="4"/>
      <c r="S1" s="5"/>
    </row>
    <row r="2" spans="1:19" x14ac:dyDescent="0.2">
      <c r="A2" s="13"/>
      <c r="B2" s="3"/>
      <c r="C2" s="4"/>
      <c r="D2" s="4"/>
      <c r="E2" s="4"/>
      <c r="F2" s="4"/>
      <c r="G2" s="4"/>
      <c r="H2" s="4"/>
      <c r="I2" s="4"/>
      <c r="J2" s="4"/>
      <c r="K2" s="4"/>
      <c r="L2" s="4"/>
      <c r="M2" s="4"/>
      <c r="N2" s="4"/>
      <c r="O2" s="4"/>
      <c r="P2" s="4"/>
      <c r="Q2" s="4"/>
      <c r="R2" s="4"/>
      <c r="S2" s="5"/>
    </row>
    <row r="3" spans="1:19" x14ac:dyDescent="0.2">
      <c r="A3" s="13" t="s">
        <v>9</v>
      </c>
      <c r="B3" s="3"/>
      <c r="C3" s="4"/>
      <c r="D3" s="4"/>
      <c r="E3" s="4"/>
      <c r="F3" s="4"/>
      <c r="G3" s="4"/>
      <c r="H3" s="4"/>
      <c r="I3" s="4"/>
      <c r="J3" s="4"/>
      <c r="K3" s="4"/>
      <c r="L3" s="4"/>
      <c r="M3" s="4"/>
      <c r="N3" s="4"/>
      <c r="O3" s="4"/>
      <c r="P3" s="4"/>
      <c r="Q3" s="4"/>
      <c r="R3" s="4"/>
      <c r="S3" s="5"/>
    </row>
    <row r="4" spans="1:19" x14ac:dyDescent="0.2">
      <c r="A4" s="14" t="s">
        <v>229</v>
      </c>
      <c r="B4" s="4"/>
      <c r="C4" s="4"/>
      <c r="D4" s="4"/>
      <c r="E4" s="4"/>
      <c r="F4" s="4"/>
      <c r="G4" s="4"/>
      <c r="H4" s="4"/>
      <c r="I4" s="4"/>
      <c r="J4" s="4"/>
      <c r="K4" s="4"/>
      <c r="L4" s="4"/>
      <c r="M4" s="4"/>
      <c r="N4" s="4"/>
      <c r="O4" s="4"/>
      <c r="P4" s="4"/>
      <c r="Q4" s="4"/>
      <c r="R4" s="4"/>
      <c r="S4" s="5"/>
    </row>
    <row r="5" spans="1:19" x14ac:dyDescent="0.2">
      <c r="A5" s="14" t="s">
        <v>10</v>
      </c>
      <c r="B5" s="4"/>
      <c r="C5" s="4"/>
      <c r="D5" s="4"/>
      <c r="E5" s="4"/>
      <c r="F5" s="4"/>
      <c r="G5" s="4"/>
      <c r="H5" s="4"/>
      <c r="I5" s="4"/>
      <c r="J5" s="4"/>
      <c r="K5" s="4"/>
      <c r="L5" s="4"/>
      <c r="M5" s="4"/>
      <c r="N5" s="4"/>
      <c r="O5" s="4"/>
      <c r="P5" s="4"/>
      <c r="Q5" s="4"/>
      <c r="R5" s="4"/>
      <c r="S5" s="5"/>
    </row>
    <row r="6" spans="1:19" x14ac:dyDescent="0.25">
      <c r="B6" s="6"/>
      <c r="C6" s="6"/>
      <c r="D6" s="6"/>
      <c r="E6" s="6"/>
      <c r="F6" s="6"/>
      <c r="G6" s="6"/>
      <c r="H6" s="6"/>
      <c r="I6" s="6"/>
      <c r="J6" s="6"/>
      <c r="K6" s="6"/>
      <c r="L6" s="6"/>
      <c r="M6" s="6"/>
      <c r="N6" s="6"/>
      <c r="O6" s="6"/>
      <c r="P6" s="6"/>
      <c r="Q6" s="6"/>
      <c r="R6" s="6"/>
    </row>
    <row r="7" spans="1:19" s="9" customFormat="1" x14ac:dyDescent="0.25">
      <c r="A7" s="7"/>
      <c r="B7" s="8"/>
      <c r="C7" s="8">
        <v>2000</v>
      </c>
      <c r="D7" s="8">
        <v>2001</v>
      </c>
      <c r="E7" s="8">
        <v>2002</v>
      </c>
      <c r="F7" s="8">
        <v>2003</v>
      </c>
      <c r="G7" s="8">
        <v>2004</v>
      </c>
      <c r="H7" s="8">
        <v>2005</v>
      </c>
      <c r="I7" s="8">
        <v>2006</v>
      </c>
      <c r="J7" s="8">
        <v>2007</v>
      </c>
      <c r="K7" s="8">
        <v>2008</v>
      </c>
      <c r="L7" s="8">
        <v>2009</v>
      </c>
      <c r="M7" s="8">
        <v>2010</v>
      </c>
      <c r="N7" s="8">
        <v>2011</v>
      </c>
      <c r="O7" s="8">
        <v>2012</v>
      </c>
      <c r="P7" s="8">
        <v>2013</v>
      </c>
      <c r="Q7" s="8">
        <v>2014</v>
      </c>
      <c r="R7" s="8">
        <v>2015</v>
      </c>
      <c r="S7" s="8">
        <v>2016</v>
      </c>
    </row>
    <row r="8" spans="1:19" x14ac:dyDescent="0.25">
      <c r="B8" s="17" t="s">
        <v>215</v>
      </c>
    </row>
    <row r="9" spans="1:19" ht="14.25" x14ac:dyDescent="0.2">
      <c r="B9" s="18" t="s">
        <v>378</v>
      </c>
      <c r="C9" s="19">
        <v>21</v>
      </c>
      <c r="D9" s="19">
        <v>21.4</v>
      </c>
      <c r="E9" s="19">
        <v>21.8</v>
      </c>
      <c r="F9" s="19">
        <v>22.2</v>
      </c>
      <c r="G9" s="19">
        <v>23.241320000000002</v>
      </c>
      <c r="H9" s="19">
        <v>23.6</v>
      </c>
      <c r="I9" s="19">
        <v>24.1</v>
      </c>
      <c r="J9" s="19">
        <v>24.5</v>
      </c>
      <c r="K9" s="19">
        <v>25</v>
      </c>
      <c r="L9" s="19">
        <v>25.5</v>
      </c>
      <c r="M9" s="19">
        <v>26</v>
      </c>
      <c r="N9" s="19">
        <v>26.5</v>
      </c>
      <c r="O9" s="19">
        <v>27</v>
      </c>
      <c r="P9" s="19">
        <v>27.5</v>
      </c>
      <c r="Q9" s="19">
        <v>28.1</v>
      </c>
      <c r="R9" s="19">
        <v>28.6</v>
      </c>
      <c r="S9" s="19">
        <v>29.2</v>
      </c>
    </row>
    <row r="10" spans="1:19" x14ac:dyDescent="0.2">
      <c r="B10" s="20" t="s">
        <v>295</v>
      </c>
      <c r="C10" s="21">
        <v>32.197229999999998</v>
      </c>
      <c r="D10" s="21">
        <v>32.810510000000001</v>
      </c>
      <c r="E10" s="21">
        <v>33.423789999999997</v>
      </c>
      <c r="F10" s="21">
        <v>34.03707</v>
      </c>
      <c r="G10" s="21">
        <v>35.633629999999997</v>
      </c>
      <c r="H10" s="21">
        <v>36.183549999999997</v>
      </c>
      <c r="I10" s="21">
        <v>36.950159999999997</v>
      </c>
      <c r="J10" s="21">
        <v>37.56344</v>
      </c>
      <c r="K10" s="21">
        <v>38.330039999999997</v>
      </c>
      <c r="L10" s="21">
        <v>39.096640000000001</v>
      </c>
      <c r="M10" s="21">
        <v>39.863239999999998</v>
      </c>
      <c r="N10" s="21">
        <v>40.629840000000002</v>
      </c>
      <c r="O10" s="21">
        <v>41.396439999999998</v>
      </c>
      <c r="P10" s="21">
        <v>42.163040645171179</v>
      </c>
      <c r="Q10" s="21">
        <v>43.082961531974917</v>
      </c>
      <c r="R10" s="21">
        <v>43.849562270978026</v>
      </c>
      <c r="S10" s="21">
        <v>44.769483157781764</v>
      </c>
    </row>
    <row r="11" spans="1:19" x14ac:dyDescent="0.2">
      <c r="B11" s="20" t="s">
        <v>296</v>
      </c>
      <c r="C11" s="19">
        <v>1.4492799999999999</v>
      </c>
      <c r="D11" s="19">
        <v>1.90476</v>
      </c>
      <c r="E11" s="19">
        <v>1.8691599999999999</v>
      </c>
      <c r="F11" s="19">
        <v>1.8348599999999999</v>
      </c>
      <c r="G11" s="19">
        <v>4.6906299999999996</v>
      </c>
      <c r="H11" s="19">
        <v>1.5432858374653469</v>
      </c>
      <c r="I11" s="19">
        <v>2.1186440677966045</v>
      </c>
      <c r="J11" s="19">
        <v>1.6597510373443924</v>
      </c>
      <c r="K11" s="19">
        <v>2.0408163265306145</v>
      </c>
      <c r="L11" s="19">
        <v>2.0000000000000018</v>
      </c>
      <c r="M11" s="19">
        <v>1.9607843137254832</v>
      </c>
      <c r="N11" s="19">
        <v>1.9230769230769162</v>
      </c>
      <c r="O11" s="19">
        <v>1.8867924528301883</v>
      </c>
      <c r="P11" s="19">
        <v>1.8518518518518601</v>
      </c>
      <c r="Q11" s="19">
        <v>2.1818181818181959</v>
      </c>
      <c r="R11" s="19">
        <v>1.7793594306049876</v>
      </c>
      <c r="S11" s="19">
        <v>2.0979020979020824</v>
      </c>
    </row>
    <row r="12" spans="1:19" x14ac:dyDescent="0.2">
      <c r="B12" s="20" t="s">
        <v>297</v>
      </c>
      <c r="C12" s="19">
        <v>20</v>
      </c>
      <c r="D12" s="19">
        <v>20.100000000000001</v>
      </c>
      <c r="E12" s="19">
        <v>20.6</v>
      </c>
      <c r="F12" s="19">
        <v>20.7</v>
      </c>
      <c r="G12" s="19">
        <v>20.3</v>
      </c>
      <c r="H12" s="19">
        <v>20.3</v>
      </c>
      <c r="I12" s="19">
        <v>20.3</v>
      </c>
      <c r="J12" s="19">
        <v>21.2</v>
      </c>
      <c r="K12" s="19">
        <v>21.2</v>
      </c>
      <c r="L12" s="19">
        <v>21.6</v>
      </c>
      <c r="M12" s="19">
        <v>21.9</v>
      </c>
      <c r="N12" s="19">
        <v>22.3</v>
      </c>
      <c r="O12" s="19">
        <v>22.6</v>
      </c>
      <c r="P12" s="19">
        <v>22.9</v>
      </c>
      <c r="Q12" s="19">
        <v>24.4</v>
      </c>
      <c r="R12" s="19">
        <v>23.419695804195804</v>
      </c>
      <c r="S12" s="19">
        <v>23.697123287671236</v>
      </c>
    </row>
    <row r="13" spans="1:19" x14ac:dyDescent="0.25">
      <c r="B13" s="20"/>
      <c r="C13" s="22"/>
      <c r="D13" s="22"/>
      <c r="E13" s="22"/>
      <c r="F13" s="22"/>
      <c r="G13" s="22"/>
      <c r="H13" s="22"/>
      <c r="I13" s="22"/>
      <c r="J13" s="22"/>
      <c r="K13" s="22"/>
      <c r="L13" s="22"/>
      <c r="M13" s="22"/>
      <c r="N13" s="22"/>
      <c r="O13" s="22"/>
      <c r="P13" s="22"/>
      <c r="Q13" s="22"/>
      <c r="R13" s="22"/>
      <c r="S13" s="22"/>
    </row>
    <row r="14" spans="1:19" ht="14.25" x14ac:dyDescent="0.2">
      <c r="B14" s="23" t="s">
        <v>298</v>
      </c>
      <c r="C14" s="21" t="s">
        <v>88</v>
      </c>
      <c r="D14" s="21">
        <v>7560.1</v>
      </c>
      <c r="E14" s="21">
        <v>7707</v>
      </c>
      <c r="F14" s="21">
        <v>7856.5</v>
      </c>
      <c r="G14" s="21">
        <v>8231</v>
      </c>
      <c r="H14" s="21" t="s">
        <v>88</v>
      </c>
      <c r="I14" s="21" t="s">
        <v>88</v>
      </c>
      <c r="J14" s="21" t="s">
        <v>88</v>
      </c>
      <c r="K14" s="21" t="s">
        <v>88</v>
      </c>
      <c r="L14" s="21" t="s">
        <v>88</v>
      </c>
      <c r="M14" s="21" t="s">
        <v>88</v>
      </c>
      <c r="N14" s="21">
        <v>7194</v>
      </c>
      <c r="O14" s="21" t="s">
        <v>88</v>
      </c>
      <c r="P14" s="21">
        <v>8515.5</v>
      </c>
      <c r="Q14" s="21" t="s">
        <v>88</v>
      </c>
      <c r="R14" s="21" t="s">
        <v>88</v>
      </c>
      <c r="S14" s="21">
        <v>8547.2690000000002</v>
      </c>
    </row>
    <row r="15" spans="1:19" x14ac:dyDescent="0.2">
      <c r="B15" s="20" t="s">
        <v>129</v>
      </c>
      <c r="C15" s="21" t="s">
        <v>88</v>
      </c>
      <c r="D15" s="21">
        <v>7305.3</v>
      </c>
      <c r="E15" s="21">
        <v>7447.3</v>
      </c>
      <c r="F15" s="21">
        <v>7591.7</v>
      </c>
      <c r="G15" s="21">
        <v>7953.6</v>
      </c>
      <c r="H15" s="21" t="s">
        <v>88</v>
      </c>
      <c r="I15" s="21" t="s">
        <v>88</v>
      </c>
      <c r="J15" s="21" t="s">
        <v>88</v>
      </c>
      <c r="K15" s="21" t="s">
        <v>88</v>
      </c>
      <c r="L15" s="21" t="s">
        <v>88</v>
      </c>
      <c r="M15" s="21" t="s">
        <v>88</v>
      </c>
      <c r="N15" s="21">
        <v>5396</v>
      </c>
      <c r="O15" s="21" t="s">
        <v>88</v>
      </c>
      <c r="P15" s="21">
        <v>5198.3999999999996</v>
      </c>
      <c r="Q15" s="21" t="s">
        <v>88</v>
      </c>
      <c r="R15" s="21" t="s">
        <v>88</v>
      </c>
      <c r="S15" s="21">
        <v>5613.2879999999996</v>
      </c>
    </row>
    <row r="16" spans="1:19" x14ac:dyDescent="0.2">
      <c r="B16" s="20" t="s">
        <v>130</v>
      </c>
      <c r="C16" s="21" t="s">
        <v>88</v>
      </c>
      <c r="D16" s="21">
        <v>5082.6000000000004</v>
      </c>
      <c r="E16" s="21">
        <v>5181.3999999999996</v>
      </c>
      <c r="F16" s="21">
        <v>5281.9</v>
      </c>
      <c r="G16" s="21">
        <v>5533.7</v>
      </c>
      <c r="H16" s="21" t="s">
        <v>88</v>
      </c>
      <c r="I16" s="21" t="s">
        <v>88</v>
      </c>
      <c r="J16" s="21" t="s">
        <v>88</v>
      </c>
      <c r="K16" s="21" t="s">
        <v>88</v>
      </c>
      <c r="L16" s="21" t="s">
        <v>88</v>
      </c>
      <c r="M16" s="21" t="s">
        <v>88</v>
      </c>
      <c r="N16" s="21" t="s">
        <v>88</v>
      </c>
      <c r="O16" s="21" t="s">
        <v>88</v>
      </c>
      <c r="P16" s="21" t="s">
        <v>88</v>
      </c>
      <c r="Q16" s="21" t="s">
        <v>88</v>
      </c>
      <c r="R16" s="21" t="s">
        <v>88</v>
      </c>
      <c r="S16" s="21">
        <v>2214.7730000000001</v>
      </c>
    </row>
    <row r="17" spans="2:19" x14ac:dyDescent="0.2">
      <c r="B17" s="20" t="s">
        <v>131</v>
      </c>
      <c r="C17" s="21" t="s">
        <v>88</v>
      </c>
      <c r="D17" s="21" t="s">
        <v>88</v>
      </c>
      <c r="E17" s="21" t="s">
        <v>88</v>
      </c>
      <c r="F17" s="21" t="s">
        <v>88</v>
      </c>
      <c r="G17" s="21" t="s">
        <v>88</v>
      </c>
      <c r="H17" s="21" t="s">
        <v>88</v>
      </c>
      <c r="I17" s="21" t="s">
        <v>88</v>
      </c>
      <c r="J17" s="21" t="s">
        <v>88</v>
      </c>
      <c r="K17" s="21" t="s">
        <v>88</v>
      </c>
      <c r="L17" s="21" t="s">
        <v>88</v>
      </c>
      <c r="M17" s="21" t="s">
        <v>88</v>
      </c>
      <c r="N17" s="21" t="s">
        <v>88</v>
      </c>
      <c r="O17" s="21" t="s">
        <v>88</v>
      </c>
      <c r="P17" s="21" t="s">
        <v>88</v>
      </c>
      <c r="Q17" s="21" t="s">
        <v>88</v>
      </c>
      <c r="R17" s="21" t="s">
        <v>88</v>
      </c>
      <c r="S17" s="21">
        <v>14.465999999999999</v>
      </c>
    </row>
    <row r="18" spans="2:19" x14ac:dyDescent="0.2">
      <c r="B18" s="20" t="s">
        <v>132</v>
      </c>
      <c r="C18" s="21" t="s">
        <v>88</v>
      </c>
      <c r="D18" s="21" t="s">
        <v>88</v>
      </c>
      <c r="E18" s="21" t="s">
        <v>88</v>
      </c>
      <c r="F18" s="21" t="s">
        <v>88</v>
      </c>
      <c r="G18" s="21" t="s">
        <v>88</v>
      </c>
      <c r="H18" s="21" t="s">
        <v>88</v>
      </c>
      <c r="I18" s="21" t="s">
        <v>88</v>
      </c>
      <c r="J18" s="21" t="s">
        <v>88</v>
      </c>
      <c r="K18" s="21" t="s">
        <v>88</v>
      </c>
      <c r="L18" s="21" t="s">
        <v>88</v>
      </c>
      <c r="M18" s="21" t="s">
        <v>88</v>
      </c>
      <c r="N18" s="21" t="s">
        <v>88</v>
      </c>
      <c r="O18" s="21" t="s">
        <v>88</v>
      </c>
      <c r="P18" s="21" t="s">
        <v>88</v>
      </c>
      <c r="Q18" s="21" t="s">
        <v>88</v>
      </c>
      <c r="R18" s="21" t="s">
        <v>88</v>
      </c>
      <c r="S18" s="21">
        <v>352.02300000000002</v>
      </c>
    </row>
    <row r="19" spans="2:19" ht="28.5" customHeight="1" x14ac:dyDescent="0.25">
      <c r="B19" s="40" t="s">
        <v>379</v>
      </c>
      <c r="C19" s="42" t="s">
        <v>88</v>
      </c>
      <c r="D19" s="42">
        <v>452</v>
      </c>
      <c r="E19" s="42">
        <v>460.8</v>
      </c>
      <c r="F19" s="42">
        <v>469.7</v>
      </c>
      <c r="G19" s="42">
        <v>492.1</v>
      </c>
      <c r="H19" s="42" t="s">
        <v>88</v>
      </c>
      <c r="I19" s="42" t="s">
        <v>88</v>
      </c>
      <c r="J19" s="42" t="s">
        <v>88</v>
      </c>
      <c r="K19" s="42" t="s">
        <v>88</v>
      </c>
      <c r="L19" s="42" t="s">
        <v>88</v>
      </c>
      <c r="M19" s="42" t="s">
        <v>88</v>
      </c>
      <c r="N19" s="42" t="s">
        <v>88</v>
      </c>
      <c r="O19" s="42" t="s">
        <v>88</v>
      </c>
      <c r="P19" s="42" t="s">
        <v>88</v>
      </c>
      <c r="Q19" s="42" t="s">
        <v>88</v>
      </c>
      <c r="R19" s="42" t="s">
        <v>88</v>
      </c>
      <c r="S19" s="42">
        <v>11.169</v>
      </c>
    </row>
    <row r="20" spans="2:19" x14ac:dyDescent="0.2">
      <c r="B20" s="20" t="s">
        <v>133</v>
      </c>
      <c r="C20" s="21" t="s">
        <v>88</v>
      </c>
      <c r="D20" s="21" t="s">
        <v>88</v>
      </c>
      <c r="E20" s="21" t="s">
        <v>88</v>
      </c>
      <c r="F20" s="21" t="s">
        <v>88</v>
      </c>
      <c r="G20" s="21" t="s">
        <v>88</v>
      </c>
      <c r="H20" s="21" t="s">
        <v>88</v>
      </c>
      <c r="I20" s="21" t="s">
        <v>88</v>
      </c>
      <c r="J20" s="21" t="s">
        <v>88</v>
      </c>
      <c r="K20" s="21" t="s">
        <v>88</v>
      </c>
      <c r="L20" s="21" t="s">
        <v>88</v>
      </c>
      <c r="M20" s="21" t="s">
        <v>88</v>
      </c>
      <c r="N20" s="21" t="s">
        <v>88</v>
      </c>
      <c r="O20" s="21" t="s">
        <v>88</v>
      </c>
      <c r="P20" s="21" t="s">
        <v>88</v>
      </c>
      <c r="Q20" s="21" t="s">
        <v>88</v>
      </c>
      <c r="R20" s="21" t="s">
        <v>88</v>
      </c>
      <c r="S20" s="21">
        <v>453.99400000000003</v>
      </c>
    </row>
    <row r="21" spans="2:19" ht="28.5" customHeight="1" x14ac:dyDescent="0.25">
      <c r="B21" s="40" t="s">
        <v>292</v>
      </c>
      <c r="C21" s="42" t="s">
        <v>88</v>
      </c>
      <c r="D21" s="42">
        <v>1104.5</v>
      </c>
      <c r="E21" s="42">
        <v>1126</v>
      </c>
      <c r="F21" s="42">
        <v>1147.8</v>
      </c>
      <c r="G21" s="42">
        <v>1202.5</v>
      </c>
      <c r="H21" s="42" t="s">
        <v>88</v>
      </c>
      <c r="I21" s="42" t="s">
        <v>88</v>
      </c>
      <c r="J21" s="42" t="s">
        <v>88</v>
      </c>
      <c r="K21" s="42" t="s">
        <v>88</v>
      </c>
      <c r="L21" s="42" t="s">
        <v>88</v>
      </c>
      <c r="M21" s="42" t="s">
        <v>88</v>
      </c>
      <c r="N21" s="42" t="s">
        <v>88</v>
      </c>
      <c r="O21" s="42" t="s">
        <v>88</v>
      </c>
      <c r="P21" s="42" t="s">
        <v>88</v>
      </c>
      <c r="Q21" s="42" t="s">
        <v>88</v>
      </c>
      <c r="R21" s="42" t="s">
        <v>88</v>
      </c>
      <c r="S21" s="42">
        <v>485.81099999999998</v>
      </c>
    </row>
    <row r="22" spans="2:19" x14ac:dyDescent="0.2">
      <c r="B22" s="20" t="s">
        <v>134</v>
      </c>
      <c r="C22" s="21" t="s">
        <v>88</v>
      </c>
      <c r="D22" s="21" t="s">
        <v>88</v>
      </c>
      <c r="E22" s="21" t="s">
        <v>88</v>
      </c>
      <c r="F22" s="21" t="s">
        <v>88</v>
      </c>
      <c r="G22" s="21" t="s">
        <v>88</v>
      </c>
      <c r="H22" s="21" t="s">
        <v>88</v>
      </c>
      <c r="I22" s="21" t="s">
        <v>88</v>
      </c>
      <c r="J22" s="21" t="s">
        <v>88</v>
      </c>
      <c r="K22" s="21" t="s">
        <v>88</v>
      </c>
      <c r="L22" s="21" t="s">
        <v>88</v>
      </c>
      <c r="M22" s="21" t="s">
        <v>88</v>
      </c>
      <c r="N22" s="21" t="s">
        <v>88</v>
      </c>
      <c r="O22" s="21" t="s">
        <v>88</v>
      </c>
      <c r="P22" s="21" t="s">
        <v>88</v>
      </c>
      <c r="Q22" s="21" t="s">
        <v>88</v>
      </c>
      <c r="R22" s="21" t="s">
        <v>88</v>
      </c>
      <c r="S22" s="21"/>
    </row>
    <row r="23" spans="2:19" x14ac:dyDescent="0.2">
      <c r="B23" s="18" t="s">
        <v>135</v>
      </c>
      <c r="C23" s="21" t="s">
        <v>88</v>
      </c>
      <c r="D23" s="21" t="s">
        <v>88</v>
      </c>
      <c r="E23" s="21" t="s">
        <v>88</v>
      </c>
      <c r="F23" s="21" t="s">
        <v>88</v>
      </c>
      <c r="G23" s="21" t="s">
        <v>88</v>
      </c>
      <c r="H23" s="21" t="s">
        <v>88</v>
      </c>
      <c r="I23" s="21" t="s">
        <v>88</v>
      </c>
      <c r="J23" s="21" t="s">
        <v>88</v>
      </c>
      <c r="K23" s="21" t="s">
        <v>88</v>
      </c>
      <c r="L23" s="21" t="s">
        <v>88</v>
      </c>
      <c r="M23" s="21" t="s">
        <v>88</v>
      </c>
      <c r="N23" s="21" t="s">
        <v>88</v>
      </c>
      <c r="O23" s="21" t="s">
        <v>88</v>
      </c>
      <c r="P23" s="21" t="s">
        <v>88</v>
      </c>
      <c r="Q23" s="21" t="s">
        <v>88</v>
      </c>
      <c r="R23" s="21" t="s">
        <v>88</v>
      </c>
      <c r="S23" s="21">
        <v>323.87400000000002</v>
      </c>
    </row>
    <row r="24" spans="2:19" x14ac:dyDescent="0.2">
      <c r="B24" s="20" t="s">
        <v>136</v>
      </c>
      <c r="C24" s="21" t="s">
        <v>88</v>
      </c>
      <c r="D24" s="21" t="s">
        <v>88</v>
      </c>
      <c r="E24" s="21" t="s">
        <v>88</v>
      </c>
      <c r="F24" s="21" t="s">
        <v>88</v>
      </c>
      <c r="G24" s="21" t="s">
        <v>88</v>
      </c>
      <c r="H24" s="21" t="s">
        <v>88</v>
      </c>
      <c r="I24" s="21" t="s">
        <v>88</v>
      </c>
      <c r="J24" s="21" t="s">
        <v>88</v>
      </c>
      <c r="K24" s="21" t="s">
        <v>88</v>
      </c>
      <c r="L24" s="21" t="s">
        <v>88</v>
      </c>
      <c r="M24" s="21" t="s">
        <v>88</v>
      </c>
      <c r="N24" s="21" t="s">
        <v>88</v>
      </c>
      <c r="O24" s="21" t="s">
        <v>88</v>
      </c>
      <c r="P24" s="21" t="s">
        <v>88</v>
      </c>
      <c r="Q24" s="21" t="s">
        <v>88</v>
      </c>
      <c r="R24" s="21" t="s">
        <v>88</v>
      </c>
      <c r="S24" s="21"/>
    </row>
    <row r="25" spans="2:19" x14ac:dyDescent="0.2">
      <c r="B25" s="18" t="s">
        <v>137</v>
      </c>
      <c r="C25" s="21" t="s">
        <v>88</v>
      </c>
      <c r="D25" s="21" t="s">
        <v>88</v>
      </c>
      <c r="E25" s="21" t="s">
        <v>88</v>
      </c>
      <c r="F25" s="21" t="s">
        <v>88</v>
      </c>
      <c r="G25" s="21" t="s">
        <v>88</v>
      </c>
      <c r="H25" s="21" t="s">
        <v>88</v>
      </c>
      <c r="I25" s="21" t="s">
        <v>88</v>
      </c>
      <c r="J25" s="21" t="s">
        <v>88</v>
      </c>
      <c r="K25" s="21" t="s">
        <v>88</v>
      </c>
      <c r="L25" s="21" t="s">
        <v>88</v>
      </c>
      <c r="M25" s="21" t="s">
        <v>88</v>
      </c>
      <c r="N25" s="21" t="s">
        <v>88</v>
      </c>
      <c r="O25" s="21" t="s">
        <v>88</v>
      </c>
      <c r="P25" s="21" t="s">
        <v>88</v>
      </c>
      <c r="Q25" s="21" t="s">
        <v>88</v>
      </c>
      <c r="R25" s="21" t="s">
        <v>88</v>
      </c>
      <c r="S25" s="21">
        <v>58.015999999999998</v>
      </c>
    </row>
    <row r="26" spans="2:19" x14ac:dyDescent="0.2">
      <c r="B26" s="20" t="s">
        <v>138</v>
      </c>
      <c r="C26" s="21" t="s">
        <v>88</v>
      </c>
      <c r="D26" s="21" t="s">
        <v>88</v>
      </c>
      <c r="E26" s="21" t="s">
        <v>88</v>
      </c>
      <c r="F26" s="21" t="s">
        <v>88</v>
      </c>
      <c r="G26" s="21" t="s">
        <v>88</v>
      </c>
      <c r="H26" s="21" t="s">
        <v>88</v>
      </c>
      <c r="I26" s="21" t="s">
        <v>88</v>
      </c>
      <c r="J26" s="21" t="s">
        <v>88</v>
      </c>
      <c r="K26" s="21" t="s">
        <v>88</v>
      </c>
      <c r="L26" s="21" t="s">
        <v>88</v>
      </c>
      <c r="M26" s="21" t="s">
        <v>88</v>
      </c>
      <c r="N26" s="21" t="s">
        <v>88</v>
      </c>
      <c r="O26" s="21" t="s">
        <v>88</v>
      </c>
      <c r="P26" s="21" t="s">
        <v>88</v>
      </c>
      <c r="Q26" s="21" t="s">
        <v>88</v>
      </c>
      <c r="R26" s="21" t="s">
        <v>88</v>
      </c>
      <c r="S26" s="21"/>
    </row>
    <row r="27" spans="2:19" ht="14.25" x14ac:dyDescent="0.2">
      <c r="B27" s="18" t="s">
        <v>273</v>
      </c>
      <c r="C27" s="21" t="s">
        <v>88</v>
      </c>
      <c r="D27" s="21">
        <v>666.2</v>
      </c>
      <c r="E27" s="21">
        <v>679.1</v>
      </c>
      <c r="F27" s="21">
        <v>692.3</v>
      </c>
      <c r="G27" s="21">
        <v>725.3</v>
      </c>
      <c r="H27" s="21" t="s">
        <v>88</v>
      </c>
      <c r="I27" s="21" t="s">
        <v>88</v>
      </c>
      <c r="J27" s="21" t="s">
        <v>88</v>
      </c>
      <c r="K27" s="21" t="s">
        <v>88</v>
      </c>
      <c r="L27" s="21" t="s">
        <v>88</v>
      </c>
      <c r="M27" s="21" t="s">
        <v>88</v>
      </c>
      <c r="N27" s="21" t="s">
        <v>88</v>
      </c>
      <c r="O27" s="21" t="s">
        <v>88</v>
      </c>
      <c r="P27" s="21" t="s">
        <v>88</v>
      </c>
      <c r="Q27" s="21" t="s">
        <v>88</v>
      </c>
      <c r="R27" s="21" t="s">
        <v>88</v>
      </c>
      <c r="S27" s="21">
        <v>1699.162</v>
      </c>
    </row>
    <row r="28" spans="2:19" ht="14.25" x14ac:dyDescent="0.2">
      <c r="B28" s="23" t="s">
        <v>274</v>
      </c>
      <c r="C28" s="21" t="s">
        <v>88</v>
      </c>
      <c r="D28" s="21" t="s">
        <v>88</v>
      </c>
      <c r="E28" s="21" t="s">
        <v>88</v>
      </c>
      <c r="F28" s="21" t="s">
        <v>88</v>
      </c>
      <c r="G28" s="21" t="s">
        <v>88</v>
      </c>
      <c r="H28" s="21" t="s">
        <v>88</v>
      </c>
      <c r="I28" s="21" t="s">
        <v>88</v>
      </c>
      <c r="J28" s="21" t="s">
        <v>88</v>
      </c>
      <c r="K28" s="21" t="s">
        <v>88</v>
      </c>
      <c r="L28" s="21" t="s">
        <v>88</v>
      </c>
      <c r="M28" s="21" t="s">
        <v>88</v>
      </c>
      <c r="N28" s="21">
        <v>1206</v>
      </c>
      <c r="O28" s="21" t="s">
        <v>88</v>
      </c>
      <c r="P28" s="21">
        <v>1394.7</v>
      </c>
      <c r="Q28" s="21" t="s">
        <v>88</v>
      </c>
      <c r="R28" s="21" t="s">
        <v>88</v>
      </c>
      <c r="S28" s="21">
        <v>1271.6489999999999</v>
      </c>
    </row>
    <row r="29" spans="2:19" ht="14.25" x14ac:dyDescent="0.2">
      <c r="B29" s="23" t="s">
        <v>275</v>
      </c>
      <c r="C29" s="21" t="s">
        <v>88</v>
      </c>
      <c r="D29" s="21">
        <v>254.8</v>
      </c>
      <c r="E29" s="21">
        <v>259.7</v>
      </c>
      <c r="F29" s="21">
        <v>264.8</v>
      </c>
      <c r="G29" s="21">
        <v>277.39999999999998</v>
      </c>
      <c r="H29" s="21" t="s">
        <v>88</v>
      </c>
      <c r="I29" s="21" t="s">
        <v>88</v>
      </c>
      <c r="J29" s="21" t="s">
        <v>88</v>
      </c>
      <c r="K29" s="21" t="s">
        <v>88</v>
      </c>
      <c r="L29" s="21" t="s">
        <v>88</v>
      </c>
      <c r="M29" s="21" t="s">
        <v>88</v>
      </c>
      <c r="N29" s="21">
        <v>592</v>
      </c>
      <c r="O29" s="21" t="s">
        <v>88</v>
      </c>
      <c r="P29" s="21">
        <v>1922.4</v>
      </c>
      <c r="Q29" s="21" t="s">
        <v>88</v>
      </c>
      <c r="R29" s="21" t="s">
        <v>88</v>
      </c>
      <c r="S29" s="21">
        <v>1662.3320000000001</v>
      </c>
    </row>
    <row r="30" spans="2:19" x14ac:dyDescent="0.2">
      <c r="B30" s="20" t="s">
        <v>221</v>
      </c>
      <c r="C30" s="19" t="s">
        <v>88</v>
      </c>
      <c r="D30" s="19">
        <v>3.37033</v>
      </c>
      <c r="E30" s="19">
        <v>3.3696600000000001</v>
      </c>
      <c r="F30" s="19">
        <v>3.37046</v>
      </c>
      <c r="G30" s="19">
        <v>3.37019</v>
      </c>
      <c r="H30" s="19" t="s">
        <v>88</v>
      </c>
      <c r="I30" s="19" t="s">
        <v>88</v>
      </c>
      <c r="J30" s="19" t="s">
        <v>88</v>
      </c>
      <c r="K30" s="19" t="s">
        <v>88</v>
      </c>
      <c r="L30" s="19" t="s">
        <v>88</v>
      </c>
      <c r="M30" s="19" t="s">
        <v>88</v>
      </c>
      <c r="N30" s="19">
        <v>8.2290797887128164</v>
      </c>
      <c r="O30" s="19" t="s">
        <v>88</v>
      </c>
      <c r="P30" s="19">
        <v>22.575303857671305</v>
      </c>
      <c r="Q30" s="19" t="s">
        <v>88</v>
      </c>
      <c r="R30" s="19" t="s">
        <v>88</v>
      </c>
      <c r="S30" s="19">
        <v>19.399999999999999</v>
      </c>
    </row>
    <row r="31" spans="2:19" x14ac:dyDescent="0.2">
      <c r="B31" s="20" t="s">
        <v>222</v>
      </c>
      <c r="C31" s="19" t="s">
        <v>88</v>
      </c>
      <c r="D31" s="19" t="s">
        <v>88</v>
      </c>
      <c r="E31" s="19">
        <v>1.9431</v>
      </c>
      <c r="F31" s="19">
        <v>1.9397899999999999</v>
      </c>
      <c r="G31" s="19">
        <v>4.76675</v>
      </c>
      <c r="H31" s="19" t="s">
        <v>88</v>
      </c>
      <c r="I31" s="19" t="s">
        <v>88</v>
      </c>
      <c r="J31" s="19" t="s">
        <v>88</v>
      </c>
      <c r="K31" s="19" t="s">
        <v>88</v>
      </c>
      <c r="L31" s="19" t="s">
        <v>88</v>
      </c>
      <c r="M31" s="19" t="s">
        <v>88</v>
      </c>
      <c r="N31" s="19" t="s">
        <v>88</v>
      </c>
      <c r="O31" s="19" t="s">
        <v>88</v>
      </c>
      <c r="P31" s="19" t="s">
        <v>88</v>
      </c>
      <c r="Q31" s="19" t="s">
        <v>88</v>
      </c>
      <c r="R31" s="19" t="s">
        <v>88</v>
      </c>
      <c r="S31" s="19" t="s">
        <v>88</v>
      </c>
    </row>
    <row r="32" spans="2:19" x14ac:dyDescent="0.2">
      <c r="B32" s="20" t="s">
        <v>223</v>
      </c>
      <c r="C32" s="19" t="s">
        <v>88</v>
      </c>
      <c r="D32" s="19" t="s">
        <v>88</v>
      </c>
      <c r="E32" s="19" t="s">
        <v>88</v>
      </c>
      <c r="F32" s="19" t="s">
        <v>88</v>
      </c>
      <c r="G32" s="19" t="s">
        <v>88</v>
      </c>
      <c r="H32" s="19" t="s">
        <v>88</v>
      </c>
      <c r="I32" s="19" t="s">
        <v>88</v>
      </c>
      <c r="J32" s="19" t="s">
        <v>88</v>
      </c>
      <c r="K32" s="19" t="s">
        <v>88</v>
      </c>
      <c r="L32" s="19" t="s">
        <v>88</v>
      </c>
      <c r="M32" s="19" t="s">
        <v>88</v>
      </c>
      <c r="N32" s="19">
        <v>49.8</v>
      </c>
      <c r="O32" s="19" t="s">
        <v>88</v>
      </c>
      <c r="P32" s="19">
        <v>55.4</v>
      </c>
      <c r="Q32" s="19" t="s">
        <v>88</v>
      </c>
      <c r="R32" s="19" t="s">
        <v>88</v>
      </c>
      <c r="S32" s="19">
        <v>53.9</v>
      </c>
    </row>
    <row r="33" spans="2:19" x14ac:dyDescent="0.2">
      <c r="B33" s="20" t="s">
        <v>139</v>
      </c>
      <c r="C33" s="19" t="s">
        <v>88</v>
      </c>
      <c r="D33" s="19" t="s">
        <v>88</v>
      </c>
      <c r="E33" s="19" t="s">
        <v>88</v>
      </c>
      <c r="F33" s="19" t="s">
        <v>88</v>
      </c>
      <c r="G33" s="19" t="s">
        <v>88</v>
      </c>
      <c r="H33" s="19" t="s">
        <v>88</v>
      </c>
      <c r="I33" s="19" t="s">
        <v>88</v>
      </c>
      <c r="J33" s="19" t="s">
        <v>88</v>
      </c>
      <c r="K33" s="19" t="s">
        <v>88</v>
      </c>
      <c r="L33" s="19" t="s">
        <v>88</v>
      </c>
      <c r="M33" s="19" t="s">
        <v>88</v>
      </c>
      <c r="N33" s="19">
        <v>80</v>
      </c>
      <c r="O33" s="19" t="s">
        <v>88</v>
      </c>
      <c r="P33" s="19">
        <v>81</v>
      </c>
      <c r="Q33" s="19" t="s">
        <v>88</v>
      </c>
      <c r="R33" s="19" t="s">
        <v>88</v>
      </c>
      <c r="S33" s="19">
        <v>80.5</v>
      </c>
    </row>
    <row r="34" spans="2:19" x14ac:dyDescent="0.2">
      <c r="B34" s="20" t="s">
        <v>140</v>
      </c>
      <c r="C34" s="19" t="s">
        <v>88</v>
      </c>
      <c r="D34" s="19" t="s">
        <v>88</v>
      </c>
      <c r="E34" s="19" t="s">
        <v>88</v>
      </c>
      <c r="F34" s="19" t="s">
        <v>88</v>
      </c>
      <c r="G34" s="19" t="s">
        <v>88</v>
      </c>
      <c r="H34" s="19" t="s">
        <v>88</v>
      </c>
      <c r="I34" s="19" t="s">
        <v>88</v>
      </c>
      <c r="J34" s="19" t="s">
        <v>88</v>
      </c>
      <c r="K34" s="19" t="s">
        <v>88</v>
      </c>
      <c r="L34" s="19" t="s">
        <v>88</v>
      </c>
      <c r="M34" s="19" t="s">
        <v>88</v>
      </c>
      <c r="N34" s="19">
        <v>18.5</v>
      </c>
      <c r="O34" s="19" t="s">
        <v>88</v>
      </c>
      <c r="P34" s="19">
        <v>29</v>
      </c>
      <c r="Q34" s="19" t="s">
        <v>88</v>
      </c>
      <c r="R34" s="19" t="s">
        <v>88</v>
      </c>
      <c r="S34" s="19">
        <v>26.7</v>
      </c>
    </row>
    <row r="35" spans="2:19" x14ac:dyDescent="0.25">
      <c r="B35" s="20"/>
      <c r="C35" s="24"/>
      <c r="D35" s="24"/>
      <c r="E35" s="24"/>
      <c r="F35" s="24"/>
      <c r="G35" s="24"/>
      <c r="H35" s="24"/>
      <c r="I35" s="24"/>
      <c r="J35" s="24"/>
      <c r="K35" s="24"/>
      <c r="L35" s="24"/>
      <c r="M35" s="24"/>
      <c r="N35" s="24"/>
      <c r="O35" s="24"/>
      <c r="P35" s="24"/>
      <c r="Q35" s="24"/>
      <c r="R35" s="24"/>
      <c r="S35" s="24"/>
    </row>
    <row r="36" spans="2:19" x14ac:dyDescent="0.25">
      <c r="B36" s="18" t="s">
        <v>224</v>
      </c>
      <c r="C36" s="24"/>
      <c r="D36" s="24"/>
      <c r="E36" s="25"/>
      <c r="F36" s="25"/>
      <c r="G36" s="25"/>
      <c r="H36" s="25"/>
      <c r="I36" s="25"/>
      <c r="J36" s="25"/>
      <c r="K36" s="25"/>
      <c r="L36" s="25"/>
      <c r="M36" s="25"/>
      <c r="N36" s="25"/>
      <c r="O36" s="25"/>
      <c r="P36" s="25"/>
      <c r="Q36" s="25"/>
      <c r="R36" s="25"/>
      <c r="S36" s="25"/>
    </row>
    <row r="37" spans="2:19" x14ac:dyDescent="0.2">
      <c r="B37" s="26" t="s">
        <v>218</v>
      </c>
      <c r="C37" s="27"/>
      <c r="D37" s="27"/>
      <c r="E37" s="19"/>
      <c r="F37" s="19"/>
      <c r="G37" s="19"/>
      <c r="H37" s="19"/>
      <c r="I37" s="19"/>
      <c r="J37" s="19"/>
      <c r="K37" s="19"/>
      <c r="L37" s="19"/>
      <c r="M37" s="19"/>
      <c r="N37" s="19"/>
      <c r="O37" s="19"/>
      <c r="P37" s="19"/>
      <c r="Q37" s="19"/>
      <c r="R37" s="19"/>
      <c r="S37" s="19"/>
    </row>
    <row r="38" spans="2:19" x14ac:dyDescent="0.2">
      <c r="B38" s="20" t="s">
        <v>299</v>
      </c>
      <c r="C38" s="21" t="s">
        <v>88</v>
      </c>
      <c r="D38" s="21" t="s">
        <v>88</v>
      </c>
      <c r="E38" s="21">
        <v>202531.13769</v>
      </c>
      <c r="F38" s="21">
        <v>240670.68239999999</v>
      </c>
      <c r="G38" s="21">
        <v>267310.55278000003</v>
      </c>
      <c r="H38" s="21">
        <v>327745.23772999999</v>
      </c>
      <c r="I38" s="21">
        <v>375152</v>
      </c>
      <c r="J38" s="21">
        <v>518611</v>
      </c>
      <c r="K38" s="21">
        <v>541111.84022999997</v>
      </c>
      <c r="L38" s="21">
        <v>632715.01884000003</v>
      </c>
      <c r="M38" s="21">
        <v>746859</v>
      </c>
      <c r="N38" s="21">
        <v>896162.9817</v>
      </c>
      <c r="O38" s="21">
        <v>1086198.27091</v>
      </c>
      <c r="P38" s="21">
        <v>1196728</v>
      </c>
      <c r="Q38" s="21">
        <v>1221126.81414184</v>
      </c>
      <c r="R38" s="21">
        <v>1260049.9421567023</v>
      </c>
      <c r="S38" s="21">
        <v>1373274.5434716933</v>
      </c>
    </row>
    <row r="39" spans="2:19" x14ac:dyDescent="0.2">
      <c r="B39" s="43" t="s">
        <v>300</v>
      </c>
      <c r="C39" s="21" t="s">
        <v>88</v>
      </c>
      <c r="D39" s="21" t="s">
        <v>88</v>
      </c>
      <c r="E39" s="21">
        <v>87425</v>
      </c>
      <c r="F39" s="21">
        <v>98805</v>
      </c>
      <c r="G39" s="21">
        <v>88955</v>
      </c>
      <c r="H39" s="21">
        <v>112194</v>
      </c>
      <c r="I39" s="21">
        <v>122511</v>
      </c>
      <c r="J39" s="21">
        <v>174343</v>
      </c>
      <c r="K39" s="21">
        <v>150133</v>
      </c>
      <c r="L39" s="21">
        <v>196843</v>
      </c>
      <c r="M39" s="21">
        <v>207301</v>
      </c>
      <c r="N39" s="21">
        <v>241743</v>
      </c>
      <c r="O39" s="21">
        <v>275818</v>
      </c>
      <c r="P39" s="21">
        <v>295270</v>
      </c>
      <c r="Q39" s="21">
        <v>294037.99441175954</v>
      </c>
      <c r="R39" s="21">
        <v>274103.36129345628</v>
      </c>
      <c r="S39" s="21">
        <v>316509.95879605011</v>
      </c>
    </row>
    <row r="40" spans="2:19" x14ac:dyDescent="0.2">
      <c r="B40" s="43" t="s">
        <v>301</v>
      </c>
      <c r="C40" s="21" t="s">
        <v>88</v>
      </c>
      <c r="D40" s="21" t="s">
        <v>88</v>
      </c>
      <c r="E40" s="21">
        <v>263.92325</v>
      </c>
      <c r="F40" s="21">
        <v>290.25333999999998</v>
      </c>
      <c r="G40" s="21">
        <v>637.95867999999996</v>
      </c>
      <c r="H40" s="21">
        <v>880</v>
      </c>
      <c r="I40" s="21">
        <v>1224</v>
      </c>
      <c r="J40" s="21">
        <v>2213</v>
      </c>
      <c r="K40" s="21">
        <v>2481</v>
      </c>
      <c r="L40" s="21">
        <v>2921</v>
      </c>
      <c r="M40" s="21">
        <v>4473</v>
      </c>
      <c r="N40" s="21">
        <v>10395.558290000001</v>
      </c>
      <c r="O40" s="21">
        <v>10065.91884</v>
      </c>
      <c r="P40" s="21">
        <v>9325</v>
      </c>
      <c r="Q40" s="21">
        <v>8755.9372208250825</v>
      </c>
      <c r="R40" s="21">
        <v>8608.5717105249914</v>
      </c>
      <c r="S40" s="21">
        <v>10253.830178154409</v>
      </c>
    </row>
    <row r="41" spans="2:19" x14ac:dyDescent="0.2">
      <c r="B41" s="43" t="s">
        <v>302</v>
      </c>
      <c r="C41" s="21" t="s">
        <v>88</v>
      </c>
      <c r="D41" s="21" t="s">
        <v>88</v>
      </c>
      <c r="E41" s="21">
        <v>34288</v>
      </c>
      <c r="F41" s="21">
        <v>37462</v>
      </c>
      <c r="G41" s="21">
        <v>43848</v>
      </c>
      <c r="H41" s="21">
        <v>51150</v>
      </c>
      <c r="I41" s="21">
        <v>57030</v>
      </c>
      <c r="J41" s="21">
        <v>86148</v>
      </c>
      <c r="K41" s="21">
        <v>91879</v>
      </c>
      <c r="L41" s="21">
        <v>80437</v>
      </c>
      <c r="M41" s="21">
        <v>90943</v>
      </c>
      <c r="N41" s="21">
        <v>117170.50674</v>
      </c>
      <c r="O41" s="21">
        <v>130849.94442</v>
      </c>
      <c r="P41" s="21">
        <v>130985</v>
      </c>
      <c r="Q41" s="21">
        <v>135888.34847472396</v>
      </c>
      <c r="R41" s="21">
        <v>140434.42937136808</v>
      </c>
      <c r="S41" s="21">
        <v>151338.76577264731</v>
      </c>
    </row>
    <row r="42" spans="2:19" x14ac:dyDescent="0.2">
      <c r="B42" s="43" t="s">
        <v>380</v>
      </c>
      <c r="C42" s="21" t="s">
        <v>88</v>
      </c>
      <c r="D42" s="21" t="s">
        <v>88</v>
      </c>
      <c r="E42" s="21">
        <v>121.18077</v>
      </c>
      <c r="F42" s="21">
        <v>279.8716</v>
      </c>
      <c r="G42" s="21">
        <v>312</v>
      </c>
      <c r="H42" s="21">
        <v>460.61444999999998</v>
      </c>
      <c r="I42" s="21">
        <v>562</v>
      </c>
      <c r="J42" s="21">
        <v>630</v>
      </c>
      <c r="K42" s="21">
        <v>527</v>
      </c>
      <c r="L42" s="21">
        <v>630</v>
      </c>
      <c r="M42" s="21">
        <v>640</v>
      </c>
      <c r="N42" s="21">
        <v>605.38413000000003</v>
      </c>
      <c r="O42" s="21">
        <v>654</v>
      </c>
      <c r="P42" s="21">
        <v>768</v>
      </c>
      <c r="Q42" s="21">
        <v>788.95621131053758</v>
      </c>
      <c r="R42" s="21">
        <v>937.47943925506604</v>
      </c>
      <c r="S42" s="21">
        <v>1088.8616517396836</v>
      </c>
    </row>
    <row r="43" spans="2:19" ht="28.5" customHeight="1" x14ac:dyDescent="0.2">
      <c r="B43" s="44" t="s">
        <v>303</v>
      </c>
      <c r="C43" s="42" t="s">
        <v>88</v>
      </c>
      <c r="D43" s="42" t="s">
        <v>88</v>
      </c>
      <c r="E43" s="21"/>
      <c r="F43" s="21"/>
      <c r="G43" s="21"/>
      <c r="H43" s="21"/>
      <c r="I43" s="21"/>
      <c r="J43" s="21"/>
      <c r="K43" s="21"/>
      <c r="L43" s="21"/>
      <c r="M43" s="21"/>
      <c r="N43" s="21"/>
      <c r="O43" s="21"/>
      <c r="P43" s="21"/>
      <c r="Q43" s="21"/>
      <c r="R43" s="21"/>
      <c r="S43" s="21"/>
    </row>
    <row r="44" spans="2:19" x14ac:dyDescent="0.2">
      <c r="B44" s="43" t="s">
        <v>304</v>
      </c>
      <c r="C44" s="21" t="s">
        <v>88</v>
      </c>
      <c r="D44" s="21" t="s">
        <v>88</v>
      </c>
      <c r="E44" s="21">
        <v>8700.0336700000007</v>
      </c>
      <c r="F44" s="21">
        <v>12239.55746</v>
      </c>
      <c r="G44" s="21">
        <v>20714</v>
      </c>
      <c r="H44" s="21">
        <v>30134.62328</v>
      </c>
      <c r="I44" s="21">
        <v>39371</v>
      </c>
      <c r="J44" s="21">
        <v>41500</v>
      </c>
      <c r="K44" s="21">
        <v>43741</v>
      </c>
      <c r="L44" s="21">
        <v>49954</v>
      </c>
      <c r="M44" s="21">
        <v>57552</v>
      </c>
      <c r="N44" s="21">
        <v>65199.404979999999</v>
      </c>
      <c r="O44" s="21">
        <v>81254.983659999998</v>
      </c>
      <c r="P44" s="21">
        <v>93867.870859999995</v>
      </c>
      <c r="Q44" s="21">
        <v>107469.63664815945</v>
      </c>
      <c r="R44" s="21">
        <v>124280.32295247719</v>
      </c>
      <c r="S44" s="21">
        <v>126778.98559832873</v>
      </c>
    </row>
    <row r="45" spans="2:19" ht="28.5" customHeight="1" x14ac:dyDescent="0.25">
      <c r="B45" s="44" t="s">
        <v>305</v>
      </c>
      <c r="C45" s="42" t="s">
        <v>88</v>
      </c>
      <c r="D45" s="42" t="s">
        <v>88</v>
      </c>
      <c r="E45" s="42">
        <v>19103.731653682968</v>
      </c>
      <c r="F45" s="42">
        <v>21207.393224802065</v>
      </c>
      <c r="G45" s="42">
        <v>22710.452576369684</v>
      </c>
      <c r="H45" s="42">
        <v>26276.156356947926</v>
      </c>
      <c r="I45" s="42">
        <v>28881.344080253562</v>
      </c>
      <c r="J45" s="42">
        <v>40744.272446606243</v>
      </c>
      <c r="K45" s="42">
        <v>43486.40471604863</v>
      </c>
      <c r="L45" s="42">
        <v>44624.563747517539</v>
      </c>
      <c r="M45" s="42">
        <v>52372.955592617545</v>
      </c>
      <c r="N45" s="42">
        <v>61512</v>
      </c>
      <c r="O45" s="42">
        <v>83140.931155056518</v>
      </c>
      <c r="P45" s="42">
        <v>86541</v>
      </c>
      <c r="Q45" s="42">
        <v>83601.833014412186</v>
      </c>
      <c r="R45" s="42">
        <v>89288.026052606714</v>
      </c>
      <c r="S45" s="42">
        <v>86767.054060864073</v>
      </c>
    </row>
    <row r="46" spans="2:19" x14ac:dyDescent="0.2">
      <c r="B46" s="45" t="s">
        <v>306</v>
      </c>
      <c r="C46" s="21" t="s">
        <v>88</v>
      </c>
      <c r="D46" s="21" t="s">
        <v>88</v>
      </c>
      <c r="E46" s="21">
        <v>1246.2307889285717</v>
      </c>
      <c r="F46" s="21">
        <v>1473.7959467142859</v>
      </c>
      <c r="G46" s="21">
        <v>1998.3613808571431</v>
      </c>
      <c r="H46" s="21">
        <v>2509.8376779514292</v>
      </c>
      <c r="I46" s="21">
        <v>3128.3184275845979</v>
      </c>
      <c r="J46" s="21">
        <v>4105.7600061544599</v>
      </c>
      <c r="K46" s="21">
        <v>4610.9384389346542</v>
      </c>
      <c r="L46" s="21">
        <v>5187.8007822866675</v>
      </c>
      <c r="M46" s="21">
        <v>7305.4872470794871</v>
      </c>
      <c r="N46" s="21">
        <v>10128.299999999999</v>
      </c>
      <c r="O46" s="21">
        <v>12153.96</v>
      </c>
      <c r="P46" s="21">
        <v>14584.751999999999</v>
      </c>
      <c r="Q46" s="21">
        <v>15814.008000000002</v>
      </c>
      <c r="R46" s="21">
        <v>17875.426464</v>
      </c>
      <c r="S46" s="21">
        <v>19848.575940480005</v>
      </c>
    </row>
    <row r="47" spans="2:19" x14ac:dyDescent="0.2">
      <c r="B47" s="45" t="s">
        <v>307</v>
      </c>
      <c r="C47" s="21" t="s">
        <v>88</v>
      </c>
      <c r="D47" s="21" t="s">
        <v>88</v>
      </c>
      <c r="E47" s="21">
        <v>19515.081543267945</v>
      </c>
      <c r="F47" s="21">
        <v>30132.275006095897</v>
      </c>
      <c r="G47" s="21">
        <v>36289.353356203967</v>
      </c>
      <c r="H47" s="21">
        <v>35770.041399276313</v>
      </c>
      <c r="I47" s="21">
        <v>41153.60428682874</v>
      </c>
      <c r="J47" s="21">
        <v>63575.136709100909</v>
      </c>
      <c r="K47" s="21">
        <v>76892.873887413851</v>
      </c>
      <c r="L47" s="21">
        <v>95086.022766784081</v>
      </c>
      <c r="M47" s="21">
        <v>113163.00480273931</v>
      </c>
      <c r="N47" s="21">
        <v>136220.68758655011</v>
      </c>
      <c r="O47" s="21">
        <v>197726.41663155679</v>
      </c>
      <c r="P47" s="21">
        <v>241354</v>
      </c>
      <c r="Q47" s="21">
        <v>225597.18426675914</v>
      </c>
      <c r="R47" s="21">
        <v>232286.09122068723</v>
      </c>
      <c r="S47" s="21">
        <v>248687.4676541769</v>
      </c>
    </row>
    <row r="48" spans="2:19" x14ac:dyDescent="0.2">
      <c r="B48" s="43" t="s">
        <v>308</v>
      </c>
      <c r="C48" s="21" t="s">
        <v>88</v>
      </c>
      <c r="D48" s="21" t="s">
        <v>88</v>
      </c>
      <c r="E48" s="21">
        <v>759.04147214210536</v>
      </c>
      <c r="F48" s="21">
        <v>900.04369084461541</v>
      </c>
      <c r="G48" s="21">
        <v>1154.0016135557689</v>
      </c>
      <c r="H48" s="21">
        <v>2118.1690733906439</v>
      </c>
      <c r="I48" s="21">
        <v>6312.7592349355518</v>
      </c>
      <c r="J48" s="21">
        <v>8350.8936689934344</v>
      </c>
      <c r="K48" s="21">
        <v>14587.678181013913</v>
      </c>
      <c r="L48" s="21">
        <v>21277.6954633319</v>
      </c>
      <c r="M48" s="21">
        <v>32750.167720192036</v>
      </c>
      <c r="N48" s="21">
        <v>38197.058936481983</v>
      </c>
      <c r="O48" s="21">
        <v>44853.651896845673</v>
      </c>
      <c r="P48" s="21">
        <v>52343.448424530034</v>
      </c>
      <c r="Q48" s="21">
        <v>62517.292892406229</v>
      </c>
      <c r="R48" s="21">
        <v>76096.128802315201</v>
      </c>
      <c r="S48" s="21">
        <v>82918.822982492959</v>
      </c>
    </row>
    <row r="49" spans="2:19" x14ac:dyDescent="0.2">
      <c r="B49" s="43" t="s">
        <v>309</v>
      </c>
      <c r="C49" s="21" t="s">
        <v>88</v>
      </c>
      <c r="D49" s="21" t="s">
        <v>88</v>
      </c>
      <c r="E49" s="21">
        <v>1260.2103140000002</v>
      </c>
      <c r="F49" s="21">
        <v>2367.6095139999998</v>
      </c>
      <c r="G49" s="21">
        <v>3325.7731010800003</v>
      </c>
      <c r="H49" s="21">
        <v>4414.1185107079991</v>
      </c>
      <c r="I49" s="21">
        <v>5636.7755937693037</v>
      </c>
      <c r="J49" s="21">
        <v>7182.8847685675219</v>
      </c>
      <c r="K49" s="21">
        <v>9146.4322854013953</v>
      </c>
      <c r="L49" s="21">
        <v>12416.921784195099</v>
      </c>
      <c r="M49" s="21">
        <v>16158.9373432018</v>
      </c>
      <c r="N49" s="21">
        <v>9608.5003743029702</v>
      </c>
      <c r="O49" s="21">
        <v>10557.385800233269</v>
      </c>
      <c r="P49" s="21">
        <v>9905.4017425740003</v>
      </c>
      <c r="Q49" s="21">
        <v>20871.666345987538</v>
      </c>
      <c r="R49" s="21">
        <v>21159.313471814108</v>
      </c>
      <c r="S49" s="21">
        <v>27146.115364820085</v>
      </c>
    </row>
    <row r="50" spans="2:19" x14ac:dyDescent="0.2">
      <c r="B50" s="43" t="s">
        <v>310</v>
      </c>
      <c r="C50" s="21" t="s">
        <v>88</v>
      </c>
      <c r="D50" s="21" t="s">
        <v>88</v>
      </c>
      <c r="E50" s="21">
        <v>28.44</v>
      </c>
      <c r="F50" s="21">
        <v>30.749328000000006</v>
      </c>
      <c r="G50" s="21">
        <v>38.436660000000003</v>
      </c>
      <c r="H50" s="21">
        <v>46.123992000000001</v>
      </c>
      <c r="I50" s="21">
        <v>50.736391200000014</v>
      </c>
      <c r="J50" s="21">
        <v>65.957308560000016</v>
      </c>
      <c r="K50" s="21">
        <v>75.850904844000013</v>
      </c>
      <c r="L50" s="21">
        <v>87.228540570600003</v>
      </c>
      <c r="M50" s="21">
        <v>100.31282165619</v>
      </c>
      <c r="N50" s="21">
        <v>110.344103821809</v>
      </c>
      <c r="O50" s="21">
        <v>121.37851420398991</v>
      </c>
      <c r="P50" s="21">
        <v>117.64879235372182</v>
      </c>
      <c r="Q50" s="21">
        <v>111.63356682924254</v>
      </c>
      <c r="R50" s="21">
        <v>108.619460524853</v>
      </c>
      <c r="S50" s="21">
        <v>112.78551005633167</v>
      </c>
    </row>
    <row r="51" spans="2:19" x14ac:dyDescent="0.2">
      <c r="B51" s="43" t="s">
        <v>311</v>
      </c>
      <c r="C51" s="21" t="s">
        <v>88</v>
      </c>
      <c r="D51" s="21" t="s">
        <v>88</v>
      </c>
      <c r="E51" s="16" t="s">
        <v>88</v>
      </c>
      <c r="F51" s="16" t="s">
        <v>88</v>
      </c>
      <c r="G51" s="16" t="s">
        <v>88</v>
      </c>
      <c r="H51" s="16" t="s">
        <v>88</v>
      </c>
      <c r="I51" s="16" t="s">
        <v>88</v>
      </c>
      <c r="J51" s="16" t="s">
        <v>88</v>
      </c>
      <c r="K51" s="16" t="s">
        <v>88</v>
      </c>
      <c r="L51" s="16" t="s">
        <v>88</v>
      </c>
      <c r="M51" s="16" t="s">
        <v>88</v>
      </c>
      <c r="N51" s="16" t="s">
        <v>88</v>
      </c>
      <c r="O51" s="16" t="s">
        <v>88</v>
      </c>
      <c r="P51" s="16" t="s">
        <v>88</v>
      </c>
      <c r="Q51" s="16" t="s">
        <v>88</v>
      </c>
      <c r="R51" s="16" t="s">
        <v>88</v>
      </c>
      <c r="S51" s="16" t="s">
        <v>88</v>
      </c>
    </row>
    <row r="52" spans="2:19" x14ac:dyDescent="0.2">
      <c r="B52" s="43" t="s">
        <v>312</v>
      </c>
      <c r="C52" s="21" t="s">
        <v>88</v>
      </c>
      <c r="D52" s="21" t="s">
        <v>88</v>
      </c>
      <c r="E52" s="16" t="s">
        <v>88</v>
      </c>
      <c r="F52" s="16" t="s">
        <v>88</v>
      </c>
      <c r="G52" s="16" t="s">
        <v>88</v>
      </c>
      <c r="H52" s="16" t="s">
        <v>88</v>
      </c>
      <c r="I52" s="16" t="s">
        <v>88</v>
      </c>
      <c r="J52" s="16" t="s">
        <v>88</v>
      </c>
      <c r="K52" s="16" t="s">
        <v>88</v>
      </c>
      <c r="L52" s="16" t="s">
        <v>88</v>
      </c>
      <c r="M52" s="16" t="s">
        <v>88</v>
      </c>
      <c r="N52" s="16" t="s">
        <v>88</v>
      </c>
      <c r="O52" s="16" t="s">
        <v>88</v>
      </c>
      <c r="P52" s="16" t="s">
        <v>88</v>
      </c>
      <c r="Q52" s="16" t="s">
        <v>88</v>
      </c>
      <c r="R52" s="16" t="s">
        <v>88</v>
      </c>
      <c r="S52" s="16" t="s">
        <v>88</v>
      </c>
    </row>
    <row r="53" spans="2:19" ht="14.25" x14ac:dyDescent="0.2">
      <c r="B53" s="43" t="s">
        <v>381</v>
      </c>
      <c r="C53" s="21" t="s">
        <v>88</v>
      </c>
      <c r="D53" s="21" t="s">
        <v>88</v>
      </c>
      <c r="E53" s="21">
        <v>10000</v>
      </c>
      <c r="F53" s="21">
        <v>11257</v>
      </c>
      <c r="G53" s="21">
        <v>14487</v>
      </c>
      <c r="H53" s="21">
        <v>25469</v>
      </c>
      <c r="I53" s="21">
        <v>29674</v>
      </c>
      <c r="J53" s="21">
        <v>46920</v>
      </c>
      <c r="K53" s="21">
        <v>57137</v>
      </c>
      <c r="L53" s="21">
        <v>58449</v>
      </c>
      <c r="M53" s="21">
        <v>84473</v>
      </c>
      <c r="N53" s="21">
        <v>111704.36091</v>
      </c>
      <c r="O53" s="21">
        <v>132607</v>
      </c>
      <c r="P53" s="21">
        <v>146018.1</v>
      </c>
      <c r="Q53" s="21">
        <v>156588.79999999987</v>
      </c>
      <c r="R53" s="21">
        <v>158789.99999999994</v>
      </c>
      <c r="S53" s="21">
        <v>171038.87205100007</v>
      </c>
    </row>
    <row r="54" spans="2:19" x14ac:dyDescent="0.2">
      <c r="B54" s="46" t="s">
        <v>313</v>
      </c>
      <c r="C54" s="21" t="s">
        <v>88</v>
      </c>
      <c r="D54" s="21" t="s">
        <v>88</v>
      </c>
      <c r="E54" s="16" t="s">
        <v>88</v>
      </c>
      <c r="F54" s="16" t="s">
        <v>88</v>
      </c>
      <c r="G54" s="16" t="s">
        <v>88</v>
      </c>
      <c r="H54" s="16" t="s">
        <v>88</v>
      </c>
      <c r="I54" s="16" t="s">
        <v>88</v>
      </c>
      <c r="J54" s="16" t="s">
        <v>88</v>
      </c>
      <c r="K54" s="16" t="s">
        <v>88</v>
      </c>
      <c r="L54" s="16" t="s">
        <v>88</v>
      </c>
      <c r="M54" s="16" t="s">
        <v>88</v>
      </c>
      <c r="N54" s="16" t="s">
        <v>88</v>
      </c>
      <c r="O54" s="16" t="s">
        <v>88</v>
      </c>
      <c r="P54" s="16" t="s">
        <v>88</v>
      </c>
      <c r="Q54" s="16" t="s">
        <v>88</v>
      </c>
      <c r="R54" s="16" t="s">
        <v>88</v>
      </c>
      <c r="S54" s="16" t="s">
        <v>88</v>
      </c>
    </row>
    <row r="55" spans="2:19" x14ac:dyDescent="0.2">
      <c r="B55" s="45" t="s">
        <v>314</v>
      </c>
      <c r="C55" s="21" t="s">
        <v>88</v>
      </c>
      <c r="D55" s="21" t="s">
        <v>88</v>
      </c>
      <c r="E55" s="16" t="s">
        <v>88</v>
      </c>
      <c r="F55" s="16" t="s">
        <v>88</v>
      </c>
      <c r="G55" s="16" t="s">
        <v>88</v>
      </c>
      <c r="H55" s="16" t="s">
        <v>88</v>
      </c>
      <c r="I55" s="16" t="s">
        <v>88</v>
      </c>
      <c r="J55" s="16" t="s">
        <v>88</v>
      </c>
      <c r="K55" s="16" t="s">
        <v>88</v>
      </c>
      <c r="L55" s="16" t="s">
        <v>88</v>
      </c>
      <c r="M55" s="16" t="s">
        <v>88</v>
      </c>
      <c r="N55" s="16" t="s">
        <v>88</v>
      </c>
      <c r="O55" s="16" t="s">
        <v>88</v>
      </c>
      <c r="P55" s="16" t="s">
        <v>88</v>
      </c>
      <c r="Q55" s="16" t="s">
        <v>88</v>
      </c>
      <c r="R55" s="16" t="s">
        <v>88</v>
      </c>
      <c r="S55" s="16" t="s">
        <v>88</v>
      </c>
    </row>
    <row r="56" spans="2:19" x14ac:dyDescent="0.2">
      <c r="B56" s="45" t="s">
        <v>315</v>
      </c>
      <c r="C56" s="21" t="s">
        <v>88</v>
      </c>
      <c r="D56" s="21" t="s">
        <v>88</v>
      </c>
      <c r="E56" s="16" t="s">
        <v>88</v>
      </c>
      <c r="F56" s="16" t="s">
        <v>88</v>
      </c>
      <c r="G56" s="16" t="s">
        <v>88</v>
      </c>
      <c r="H56" s="16" t="s">
        <v>88</v>
      </c>
      <c r="I56" s="16" t="s">
        <v>88</v>
      </c>
      <c r="J56" s="16" t="s">
        <v>88</v>
      </c>
      <c r="K56" s="16" t="s">
        <v>88</v>
      </c>
      <c r="L56" s="16" t="s">
        <v>88</v>
      </c>
      <c r="M56" s="16" t="s">
        <v>88</v>
      </c>
      <c r="N56" s="16" t="s">
        <v>88</v>
      </c>
      <c r="O56" s="16" t="s">
        <v>88</v>
      </c>
      <c r="P56" s="16" t="s">
        <v>88</v>
      </c>
      <c r="Q56" s="16" t="s">
        <v>88</v>
      </c>
      <c r="R56" s="16" t="s">
        <v>88</v>
      </c>
      <c r="S56" s="16" t="s">
        <v>88</v>
      </c>
    </row>
    <row r="57" spans="2:19" ht="14.25" x14ac:dyDescent="0.2">
      <c r="B57" s="45" t="s">
        <v>382</v>
      </c>
      <c r="C57" s="21" t="s">
        <v>88</v>
      </c>
      <c r="D57" s="21" t="s">
        <v>88</v>
      </c>
      <c r="E57" s="21">
        <v>17250</v>
      </c>
      <c r="F57" s="21">
        <v>18857</v>
      </c>
      <c r="G57" s="21">
        <v>25492.594099999998</v>
      </c>
      <c r="H57" s="21">
        <v>26877</v>
      </c>
      <c r="I57" s="21">
        <v>28053</v>
      </c>
      <c r="J57" s="21">
        <v>29638</v>
      </c>
      <c r="K57" s="21">
        <v>32083.5</v>
      </c>
      <c r="L57" s="21">
        <v>43019</v>
      </c>
      <c r="M57" s="21">
        <v>52326</v>
      </c>
      <c r="N57" s="21">
        <v>61090</v>
      </c>
      <c r="O57" s="21">
        <v>65000</v>
      </c>
      <c r="P57" s="21">
        <v>68357.701639999999</v>
      </c>
      <c r="Q57" s="21">
        <v>67172.817748666959</v>
      </c>
      <c r="R57" s="21">
        <v>65593.171917672444</v>
      </c>
      <c r="S57" s="21">
        <v>72455.447910882649</v>
      </c>
    </row>
    <row r="58" spans="2:19" ht="28.5" customHeight="1" x14ac:dyDescent="0.25">
      <c r="B58" s="44" t="s">
        <v>316</v>
      </c>
      <c r="C58" s="42" t="s">
        <v>88</v>
      </c>
      <c r="D58" s="42" t="s">
        <v>88</v>
      </c>
      <c r="E58" s="42" t="s">
        <v>88</v>
      </c>
      <c r="F58" s="42" t="s">
        <v>88</v>
      </c>
      <c r="G58" s="42" t="s">
        <v>88</v>
      </c>
      <c r="H58" s="42" t="s">
        <v>88</v>
      </c>
      <c r="I58" s="42" t="s">
        <v>88</v>
      </c>
      <c r="J58" s="42" t="s">
        <v>88</v>
      </c>
      <c r="K58" s="42" t="s">
        <v>88</v>
      </c>
      <c r="L58" s="42" t="s">
        <v>88</v>
      </c>
      <c r="M58" s="42" t="s">
        <v>88</v>
      </c>
      <c r="N58" s="42" t="s">
        <v>88</v>
      </c>
      <c r="O58" s="42" t="s">
        <v>88</v>
      </c>
      <c r="P58" s="42" t="s">
        <v>88</v>
      </c>
      <c r="Q58" s="42" t="s">
        <v>88</v>
      </c>
      <c r="R58" s="42" t="s">
        <v>88</v>
      </c>
      <c r="S58" s="42" t="s">
        <v>88</v>
      </c>
    </row>
    <row r="59" spans="2:19" x14ac:dyDescent="0.2">
      <c r="B59" s="43" t="s">
        <v>317</v>
      </c>
      <c r="C59" s="21" t="s">
        <v>88</v>
      </c>
      <c r="D59" s="21" t="s">
        <v>88</v>
      </c>
      <c r="E59" s="21" t="s">
        <v>88</v>
      </c>
      <c r="F59" s="21" t="s">
        <v>88</v>
      </c>
      <c r="G59" s="21" t="s">
        <v>88</v>
      </c>
      <c r="H59" s="21" t="s">
        <v>88</v>
      </c>
      <c r="I59" s="21" t="s">
        <v>88</v>
      </c>
      <c r="J59" s="21" t="s">
        <v>88</v>
      </c>
      <c r="K59" s="21" t="s">
        <v>88</v>
      </c>
      <c r="L59" s="21" t="s">
        <v>88</v>
      </c>
      <c r="M59" s="21" t="s">
        <v>88</v>
      </c>
      <c r="N59" s="21" t="s">
        <v>88</v>
      </c>
      <c r="O59" s="21" t="s">
        <v>88</v>
      </c>
      <c r="P59" s="21" t="s">
        <v>88</v>
      </c>
      <c r="Q59" s="21" t="s">
        <v>88</v>
      </c>
      <c r="R59" s="21" t="s">
        <v>88</v>
      </c>
      <c r="S59" s="21" t="s">
        <v>88</v>
      </c>
    </row>
    <row r="60" spans="2:19" x14ac:dyDescent="0.2">
      <c r="B60" s="46" t="s">
        <v>318</v>
      </c>
      <c r="C60" s="21" t="s">
        <v>88</v>
      </c>
      <c r="D60" s="21" t="s">
        <v>88</v>
      </c>
      <c r="E60" s="21">
        <v>199961.13769</v>
      </c>
      <c r="F60" s="21">
        <v>235301.68240000002</v>
      </c>
      <c r="G60" s="21">
        <v>259963.55277999997</v>
      </c>
      <c r="H60" s="21">
        <v>318299.23772999999</v>
      </c>
      <c r="I60" s="21">
        <v>363589</v>
      </c>
      <c r="J60" s="21">
        <v>505417</v>
      </c>
      <c r="K60" s="21">
        <v>526781.84022999997</v>
      </c>
      <c r="L60" s="21">
        <v>610933.01884000003</v>
      </c>
      <c r="M60" s="21">
        <v>719559</v>
      </c>
      <c r="N60" s="21">
        <v>863685.98172000004</v>
      </c>
      <c r="O60" s="21">
        <v>1044803.5709200001</v>
      </c>
      <c r="P60" s="21">
        <v>1149438</v>
      </c>
      <c r="Q60" s="21">
        <v>1179216.1088018399</v>
      </c>
      <c r="R60" s="21">
        <v>1209560.9421567023</v>
      </c>
      <c r="S60" s="21">
        <v>1314945.5434716933</v>
      </c>
    </row>
    <row r="61" spans="2:19" x14ac:dyDescent="0.2">
      <c r="B61" s="43" t="s">
        <v>319</v>
      </c>
      <c r="C61" s="21" t="s">
        <v>88</v>
      </c>
      <c r="D61" s="21" t="s">
        <v>88</v>
      </c>
      <c r="E61" s="21">
        <v>2570</v>
      </c>
      <c r="F61" s="21">
        <v>5369</v>
      </c>
      <c r="G61" s="21">
        <v>7347</v>
      </c>
      <c r="H61" s="21">
        <v>9446</v>
      </c>
      <c r="I61" s="21">
        <v>11563</v>
      </c>
      <c r="J61" s="21">
        <v>13194</v>
      </c>
      <c r="K61" s="21">
        <v>14330</v>
      </c>
      <c r="L61" s="21">
        <v>21782</v>
      </c>
      <c r="M61" s="21">
        <v>27300</v>
      </c>
      <c r="N61" s="21">
        <v>32477</v>
      </c>
      <c r="O61" s="21">
        <v>41394.699999999997</v>
      </c>
      <c r="P61" s="21">
        <v>47290</v>
      </c>
      <c r="Q61" s="21">
        <v>41910.70534</v>
      </c>
      <c r="R61" s="21">
        <v>50489</v>
      </c>
      <c r="S61" s="21">
        <v>58329</v>
      </c>
    </row>
    <row r="62" spans="2:19" x14ac:dyDescent="0.2">
      <c r="B62" s="20" t="s">
        <v>141</v>
      </c>
      <c r="C62" s="21" t="s">
        <v>88</v>
      </c>
      <c r="D62" s="21" t="s">
        <v>88</v>
      </c>
      <c r="E62" s="21" t="s">
        <v>88</v>
      </c>
      <c r="F62" s="21" t="s">
        <v>88</v>
      </c>
      <c r="G62" s="21" t="s">
        <v>88</v>
      </c>
      <c r="H62" s="21" t="s">
        <v>88</v>
      </c>
      <c r="I62" s="21" t="s">
        <v>88</v>
      </c>
      <c r="J62" s="21" t="s">
        <v>88</v>
      </c>
      <c r="K62" s="21" t="s">
        <v>88</v>
      </c>
      <c r="L62" s="21" t="s">
        <v>88</v>
      </c>
      <c r="M62" s="21" t="s">
        <v>88</v>
      </c>
      <c r="N62" s="21" t="s">
        <v>88</v>
      </c>
      <c r="O62" s="21" t="s">
        <v>88</v>
      </c>
      <c r="P62" s="21" t="s">
        <v>88</v>
      </c>
      <c r="Q62" s="21" t="s">
        <v>88</v>
      </c>
      <c r="R62" s="21" t="s">
        <v>88</v>
      </c>
      <c r="S62" s="21" t="s">
        <v>88</v>
      </c>
    </row>
    <row r="63" spans="2:19" x14ac:dyDescent="0.2">
      <c r="B63" s="20" t="s">
        <v>142</v>
      </c>
      <c r="C63" s="21" t="s">
        <v>88</v>
      </c>
      <c r="D63" s="21" t="s">
        <v>88</v>
      </c>
      <c r="E63" s="21" t="s">
        <v>88</v>
      </c>
      <c r="F63" s="21" t="s">
        <v>88</v>
      </c>
      <c r="G63" s="21" t="s">
        <v>88</v>
      </c>
      <c r="H63" s="21" t="s">
        <v>88</v>
      </c>
      <c r="I63" s="21" t="s">
        <v>88</v>
      </c>
      <c r="J63" s="21" t="s">
        <v>88</v>
      </c>
      <c r="K63" s="21" t="s">
        <v>88</v>
      </c>
      <c r="L63" s="21" t="s">
        <v>88</v>
      </c>
      <c r="M63" s="21" t="s">
        <v>88</v>
      </c>
      <c r="N63" s="21" t="s">
        <v>88</v>
      </c>
      <c r="O63" s="21" t="s">
        <v>88</v>
      </c>
      <c r="P63" s="21" t="s">
        <v>88</v>
      </c>
      <c r="Q63" s="21" t="s">
        <v>88</v>
      </c>
      <c r="R63" s="21" t="s">
        <v>88</v>
      </c>
      <c r="S63" s="21" t="s">
        <v>88</v>
      </c>
    </row>
    <row r="64" spans="2:19" x14ac:dyDescent="0.25">
      <c r="B64" s="20"/>
      <c r="C64" s="24"/>
      <c r="D64" s="24"/>
      <c r="E64" s="25"/>
      <c r="F64" s="25"/>
      <c r="G64" s="24"/>
      <c r="H64" s="24"/>
      <c r="I64" s="24"/>
      <c r="J64" s="24"/>
      <c r="K64" s="24"/>
      <c r="L64" s="24"/>
      <c r="M64" s="24"/>
      <c r="N64" s="24"/>
      <c r="O64" s="24"/>
      <c r="P64" s="24"/>
      <c r="Q64" s="24"/>
      <c r="R64" s="24"/>
      <c r="S64" s="24"/>
    </row>
    <row r="65" spans="2:19" x14ac:dyDescent="0.2">
      <c r="B65" s="56" t="s">
        <v>375</v>
      </c>
      <c r="C65" s="27"/>
      <c r="D65" s="27"/>
      <c r="E65" s="19"/>
      <c r="F65" s="19"/>
      <c r="G65" s="19"/>
      <c r="H65" s="19"/>
      <c r="I65" s="19"/>
      <c r="J65" s="19"/>
      <c r="K65" s="19"/>
      <c r="L65" s="19"/>
      <c r="M65" s="19"/>
      <c r="N65" s="19"/>
      <c r="O65" s="19"/>
      <c r="P65" s="19"/>
      <c r="Q65" s="19"/>
      <c r="R65" s="19"/>
      <c r="S65" s="19"/>
    </row>
    <row r="66" spans="2:19" x14ac:dyDescent="0.2">
      <c r="B66" s="51" t="s">
        <v>366</v>
      </c>
      <c r="C66" s="19" t="s">
        <v>88</v>
      </c>
      <c r="D66" s="19" t="s">
        <v>88</v>
      </c>
      <c r="E66" s="19">
        <v>43.720999999999997</v>
      </c>
      <c r="F66" s="19">
        <v>41.990769999999998</v>
      </c>
      <c r="G66" s="19">
        <v>34.218260000000001</v>
      </c>
      <c r="H66" s="19">
        <v>35.247959999999999</v>
      </c>
      <c r="I66" s="19">
        <v>33.69491</v>
      </c>
      <c r="J66" s="19">
        <v>34.494880000000002</v>
      </c>
      <c r="K66" s="19">
        <v>28.500029999999999</v>
      </c>
      <c r="L66" s="19">
        <v>32.220059999999997</v>
      </c>
      <c r="M66" s="19">
        <v>28.809449999999998</v>
      </c>
      <c r="N66" s="19">
        <v>27.98969</v>
      </c>
      <c r="O66" s="19">
        <v>26.400580000000001</v>
      </c>
      <c r="P66" s="19">
        <v>25.679505984663809</v>
      </c>
      <c r="Q66" s="19">
        <v>24.935038812395568</v>
      </c>
      <c r="R66" s="19">
        <v>22.661393216344891</v>
      </c>
      <c r="S66" s="19">
        <v>24.070195177847957</v>
      </c>
    </row>
    <row r="67" spans="2:19" x14ac:dyDescent="0.2">
      <c r="B67" s="51" t="s">
        <v>367</v>
      </c>
      <c r="C67" s="19" t="s">
        <v>88</v>
      </c>
      <c r="D67" s="19" t="s">
        <v>88</v>
      </c>
      <c r="E67" s="19">
        <v>21.69078</v>
      </c>
      <c r="F67" s="19">
        <v>21.36478</v>
      </c>
      <c r="G67" s="19">
        <v>25.20044</v>
      </c>
      <c r="H67" s="19">
        <v>25.958349999999999</v>
      </c>
      <c r="I67" s="19">
        <v>27.004940000000001</v>
      </c>
      <c r="J67" s="19">
        <v>25.818480000000001</v>
      </c>
      <c r="K67" s="19">
        <v>26.316020000000002</v>
      </c>
      <c r="L67" s="19">
        <v>21.92417</v>
      </c>
      <c r="M67" s="19">
        <v>21.347519999999999</v>
      </c>
      <c r="N67" s="19">
        <v>22.389019999999999</v>
      </c>
      <c r="O67" s="19">
        <v>21.330639999999999</v>
      </c>
      <c r="P67" s="19">
        <v>20.440064697704443</v>
      </c>
      <c r="Q67" s="19">
        <v>21.446694687031098</v>
      </c>
      <c r="R67" s="19">
        <v>22.674409689900024</v>
      </c>
      <c r="S67" s="19">
        <v>22.013112606674369</v>
      </c>
    </row>
    <row r="68" spans="2:19" x14ac:dyDescent="0.2">
      <c r="B68" s="51" t="s">
        <v>368</v>
      </c>
      <c r="C68" s="19" t="s">
        <v>88</v>
      </c>
      <c r="D68" s="19" t="s">
        <v>88</v>
      </c>
      <c r="E68" s="19">
        <v>34.58822</v>
      </c>
      <c r="F68" s="19">
        <v>36.644449999999999</v>
      </c>
      <c r="G68" s="19">
        <v>40.581299999999999</v>
      </c>
      <c r="H68" s="19">
        <v>38.793680000000002</v>
      </c>
      <c r="I68" s="19">
        <v>39.300139999999999</v>
      </c>
      <c r="J68" s="19">
        <v>39.686630000000001</v>
      </c>
      <c r="K68" s="19">
        <v>45.183950000000003</v>
      </c>
      <c r="L68" s="19">
        <v>45.85577</v>
      </c>
      <c r="M68" s="19">
        <v>49.843029999999999</v>
      </c>
      <c r="N68" s="19">
        <v>49.621290000000002</v>
      </c>
      <c r="O68" s="19">
        <v>52.26878</v>
      </c>
      <c r="P68" s="19">
        <v>53.88002380728669</v>
      </c>
      <c r="Q68" s="19">
        <v>53.61826650057332</v>
      </c>
      <c r="R68" s="19">
        <v>54.664197093755071</v>
      </c>
      <c r="S68" s="19">
        <v>53.916692215477681</v>
      </c>
    </row>
    <row r="69" spans="2:19" x14ac:dyDescent="0.25">
      <c r="B69" s="20"/>
      <c r="C69" s="24"/>
      <c r="D69" s="24"/>
      <c r="E69" s="28"/>
      <c r="F69" s="28"/>
      <c r="G69" s="28"/>
      <c r="H69" s="28"/>
      <c r="I69" s="28"/>
      <c r="J69" s="28"/>
      <c r="K69" s="28"/>
      <c r="L69" s="28"/>
      <c r="M69" s="28"/>
      <c r="N69" s="28"/>
      <c r="O69" s="28"/>
      <c r="P69" s="28"/>
      <c r="Q69" s="28"/>
      <c r="R69" s="28"/>
      <c r="S69" s="28"/>
    </row>
    <row r="70" spans="2:19" x14ac:dyDescent="0.2">
      <c r="B70" s="20" t="s">
        <v>276</v>
      </c>
      <c r="C70" s="21" t="s">
        <v>88</v>
      </c>
      <c r="D70" s="21" t="s">
        <v>88</v>
      </c>
      <c r="E70" s="21">
        <v>202531</v>
      </c>
      <c r="F70" s="21">
        <v>240671</v>
      </c>
      <c r="G70" s="21">
        <v>267311</v>
      </c>
      <c r="H70" s="21">
        <v>327746</v>
      </c>
      <c r="I70" s="21">
        <v>375152</v>
      </c>
      <c r="J70" s="21">
        <v>518611</v>
      </c>
      <c r="K70" s="21">
        <v>541113</v>
      </c>
      <c r="L70" s="21">
        <v>632717</v>
      </c>
      <c r="M70" s="21">
        <v>746860</v>
      </c>
      <c r="N70" s="21">
        <v>896163</v>
      </c>
      <c r="O70" s="21">
        <v>1086198.4177900001</v>
      </c>
      <c r="P70" s="21">
        <v>1196728</v>
      </c>
      <c r="Q70" s="21">
        <v>1221126.81414184</v>
      </c>
      <c r="R70" s="21">
        <v>1260049.9421567023</v>
      </c>
      <c r="S70" s="21">
        <v>1373274.5434716933</v>
      </c>
    </row>
    <row r="71" spans="2:19" x14ac:dyDescent="0.2">
      <c r="B71" s="20" t="s">
        <v>143</v>
      </c>
      <c r="C71" s="21" t="s">
        <v>88</v>
      </c>
      <c r="D71" s="21" t="s">
        <v>88</v>
      </c>
      <c r="E71" s="21">
        <v>240678</v>
      </c>
      <c r="F71" s="21">
        <v>326545</v>
      </c>
      <c r="G71" s="21">
        <v>348841</v>
      </c>
      <c r="H71" s="21">
        <v>412212</v>
      </c>
      <c r="I71" s="21">
        <v>450989</v>
      </c>
      <c r="J71" s="21">
        <v>619936</v>
      </c>
      <c r="K71" s="21">
        <v>667125</v>
      </c>
      <c r="L71" s="21">
        <v>695148</v>
      </c>
      <c r="M71" s="21">
        <v>831843</v>
      </c>
      <c r="N71" s="21">
        <v>929064</v>
      </c>
      <c r="O71" s="21">
        <v>1044406.32825</v>
      </c>
      <c r="P71" s="21">
        <v>1103641.1000000001</v>
      </c>
      <c r="Q71" s="21">
        <v>1123997.0044218095</v>
      </c>
      <c r="R71" s="21">
        <v>1196342.4785734387</v>
      </c>
      <c r="S71" s="21">
        <v>1285608.0532564819</v>
      </c>
    </row>
    <row r="72" spans="2:19" x14ac:dyDescent="0.2">
      <c r="B72" s="20" t="s">
        <v>144</v>
      </c>
      <c r="C72" s="21" t="s">
        <v>88</v>
      </c>
      <c r="D72" s="21" t="s">
        <v>88</v>
      </c>
      <c r="E72" s="21">
        <v>225164</v>
      </c>
      <c r="F72" s="21">
        <v>304573</v>
      </c>
      <c r="G72" s="21">
        <v>322140</v>
      </c>
      <c r="H72" s="21">
        <v>379330</v>
      </c>
      <c r="I72" s="21">
        <v>410643</v>
      </c>
      <c r="J72" s="21">
        <v>566336</v>
      </c>
      <c r="K72" s="21">
        <v>612492</v>
      </c>
      <c r="L72" s="21">
        <v>623348</v>
      </c>
      <c r="M72" s="21">
        <v>727204</v>
      </c>
      <c r="N72" s="21">
        <v>819180</v>
      </c>
      <c r="O72" s="21">
        <v>913230.32825000002</v>
      </c>
      <c r="P72" s="21">
        <v>964147</v>
      </c>
      <c r="Q72" s="21">
        <v>973932.20442180953</v>
      </c>
      <c r="R72" s="21">
        <v>1044076.4785734388</v>
      </c>
      <c r="S72" s="21">
        <v>1121093.1812054818</v>
      </c>
    </row>
    <row r="73" spans="2:19" x14ac:dyDescent="0.2">
      <c r="B73" s="20" t="s">
        <v>145</v>
      </c>
      <c r="C73" s="21" t="s">
        <v>88</v>
      </c>
      <c r="D73" s="21" t="s">
        <v>88</v>
      </c>
      <c r="E73" s="21" t="s">
        <v>88</v>
      </c>
      <c r="F73" s="21" t="s">
        <v>88</v>
      </c>
      <c r="G73" s="21" t="s">
        <v>88</v>
      </c>
      <c r="H73" s="21" t="s">
        <v>88</v>
      </c>
      <c r="I73" s="21" t="s">
        <v>88</v>
      </c>
      <c r="J73" s="21" t="s">
        <v>88</v>
      </c>
      <c r="K73" s="21" t="s">
        <v>88</v>
      </c>
      <c r="L73" s="21" t="s">
        <v>88</v>
      </c>
      <c r="M73" s="21" t="s">
        <v>88</v>
      </c>
      <c r="N73" s="21" t="s">
        <v>88</v>
      </c>
      <c r="O73" s="21" t="s">
        <v>88</v>
      </c>
      <c r="P73" s="21" t="s">
        <v>88</v>
      </c>
      <c r="Q73" s="21" t="s">
        <v>88</v>
      </c>
      <c r="R73" s="21" t="s">
        <v>88</v>
      </c>
      <c r="S73" s="21" t="s">
        <v>88</v>
      </c>
    </row>
    <row r="74" spans="2:19" x14ac:dyDescent="0.2">
      <c r="B74" s="18" t="s">
        <v>146</v>
      </c>
      <c r="C74" s="21" t="s">
        <v>88</v>
      </c>
      <c r="D74" s="21" t="s">
        <v>88</v>
      </c>
      <c r="E74" s="21">
        <v>15514</v>
      </c>
      <c r="F74" s="21">
        <v>21972</v>
      </c>
      <c r="G74" s="21">
        <v>26701</v>
      </c>
      <c r="H74" s="21">
        <v>32882</v>
      </c>
      <c r="I74" s="21">
        <v>40346</v>
      </c>
      <c r="J74" s="21">
        <v>53600</v>
      </c>
      <c r="K74" s="21">
        <v>54633</v>
      </c>
      <c r="L74" s="21">
        <v>71800</v>
      </c>
      <c r="M74" s="21">
        <v>104639</v>
      </c>
      <c r="N74" s="21">
        <v>109884</v>
      </c>
      <c r="O74" s="21">
        <v>131176</v>
      </c>
      <c r="P74" s="21">
        <v>139494.1</v>
      </c>
      <c r="Q74" s="21">
        <v>150064.79999999987</v>
      </c>
      <c r="R74" s="21">
        <v>152265.99999999994</v>
      </c>
      <c r="S74" s="21">
        <v>164514.87205100007</v>
      </c>
    </row>
    <row r="75" spans="2:19" x14ac:dyDescent="0.2">
      <c r="B75" s="20" t="s">
        <v>147</v>
      </c>
      <c r="C75" s="21" t="s">
        <v>88</v>
      </c>
      <c r="D75" s="21" t="s">
        <v>88</v>
      </c>
      <c r="E75" s="21" t="s">
        <v>88</v>
      </c>
      <c r="F75" s="21" t="s">
        <v>88</v>
      </c>
      <c r="G75" s="21" t="s">
        <v>88</v>
      </c>
      <c r="H75" s="21" t="s">
        <v>88</v>
      </c>
      <c r="I75" s="21" t="s">
        <v>88</v>
      </c>
      <c r="J75" s="21" t="s">
        <v>88</v>
      </c>
      <c r="K75" s="21" t="s">
        <v>88</v>
      </c>
      <c r="L75" s="21" t="s">
        <v>88</v>
      </c>
      <c r="M75" s="21" t="s">
        <v>88</v>
      </c>
      <c r="N75" s="21" t="s">
        <v>88</v>
      </c>
      <c r="O75" s="21" t="s">
        <v>88</v>
      </c>
      <c r="P75" s="21" t="s">
        <v>88</v>
      </c>
      <c r="Q75" s="21" t="s">
        <v>88</v>
      </c>
      <c r="R75" s="21" t="s">
        <v>88</v>
      </c>
      <c r="S75" s="21" t="s">
        <v>88</v>
      </c>
    </row>
    <row r="76" spans="2:19" x14ac:dyDescent="0.2">
      <c r="B76" s="20" t="s">
        <v>148</v>
      </c>
      <c r="C76" s="21" t="s">
        <v>88</v>
      </c>
      <c r="D76" s="21" t="s">
        <v>88</v>
      </c>
      <c r="E76" s="21">
        <v>22875</v>
      </c>
      <c r="F76" s="21">
        <v>28243</v>
      </c>
      <c r="G76" s="21">
        <v>47474</v>
      </c>
      <c r="H76" s="21">
        <v>71475</v>
      </c>
      <c r="I76" s="21">
        <v>91913</v>
      </c>
      <c r="J76" s="21">
        <v>97418</v>
      </c>
      <c r="K76" s="21">
        <v>97969</v>
      </c>
      <c r="L76" s="21">
        <v>110052</v>
      </c>
      <c r="M76" s="21">
        <v>130424</v>
      </c>
      <c r="N76" s="21">
        <v>141792</v>
      </c>
      <c r="O76" s="21">
        <v>178413.60289000001</v>
      </c>
      <c r="P76" s="21">
        <v>200176</v>
      </c>
      <c r="Q76" s="21">
        <v>214397.37013029482</v>
      </c>
      <c r="R76" s="21">
        <v>239842.69865349165</v>
      </c>
      <c r="S76" s="21">
        <v>236172.80572709584</v>
      </c>
    </row>
    <row r="77" spans="2:19" x14ac:dyDescent="0.2">
      <c r="B77" s="20" t="s">
        <v>149</v>
      </c>
      <c r="C77" s="21" t="s">
        <v>88</v>
      </c>
      <c r="D77" s="21" t="s">
        <v>88</v>
      </c>
      <c r="E77" s="21" t="s">
        <v>88</v>
      </c>
      <c r="F77" s="21" t="s">
        <v>88</v>
      </c>
      <c r="G77" s="21" t="s">
        <v>88</v>
      </c>
      <c r="H77" s="21" t="s">
        <v>88</v>
      </c>
      <c r="I77" s="21" t="s">
        <v>88</v>
      </c>
      <c r="J77" s="21" t="s">
        <v>88</v>
      </c>
      <c r="K77" s="21" t="s">
        <v>88</v>
      </c>
      <c r="L77" s="21" t="s">
        <v>88</v>
      </c>
      <c r="M77" s="21" t="s">
        <v>88</v>
      </c>
      <c r="N77" s="21" t="s">
        <v>88</v>
      </c>
      <c r="O77" s="21" t="s">
        <v>88</v>
      </c>
      <c r="P77" s="21" t="s">
        <v>88</v>
      </c>
      <c r="Q77" s="21" t="s">
        <v>88</v>
      </c>
      <c r="R77" s="21" t="s">
        <v>88</v>
      </c>
      <c r="S77" s="21" t="s">
        <v>88</v>
      </c>
    </row>
    <row r="78" spans="2:19" x14ac:dyDescent="0.2">
      <c r="B78" s="20" t="s">
        <v>150</v>
      </c>
      <c r="C78" s="21" t="s">
        <v>88</v>
      </c>
      <c r="D78" s="21" t="s">
        <v>88</v>
      </c>
      <c r="E78" s="21" t="s">
        <v>88</v>
      </c>
      <c r="F78" s="21" t="s">
        <v>88</v>
      </c>
      <c r="G78" s="21" t="s">
        <v>88</v>
      </c>
      <c r="H78" s="21" t="s">
        <v>88</v>
      </c>
      <c r="I78" s="21" t="s">
        <v>88</v>
      </c>
      <c r="J78" s="21" t="s">
        <v>88</v>
      </c>
      <c r="K78" s="21" t="s">
        <v>88</v>
      </c>
      <c r="L78" s="21" t="s">
        <v>88</v>
      </c>
      <c r="M78" s="21" t="s">
        <v>88</v>
      </c>
      <c r="N78" s="21" t="s">
        <v>88</v>
      </c>
      <c r="O78" s="21" t="s">
        <v>88</v>
      </c>
      <c r="P78" s="21" t="s">
        <v>88</v>
      </c>
      <c r="Q78" s="21" t="s">
        <v>88</v>
      </c>
      <c r="R78" s="21" t="s">
        <v>88</v>
      </c>
      <c r="S78" s="21" t="s">
        <v>88</v>
      </c>
    </row>
    <row r="79" spans="2:19" ht="14.25" x14ac:dyDescent="0.2">
      <c r="B79" s="18" t="s">
        <v>383</v>
      </c>
      <c r="C79" s="21" t="s">
        <v>88</v>
      </c>
      <c r="D79" s="21" t="s">
        <v>88</v>
      </c>
      <c r="E79" s="21" t="s">
        <v>88</v>
      </c>
      <c r="F79" s="21" t="s">
        <v>88</v>
      </c>
      <c r="G79" s="21" t="s">
        <v>88</v>
      </c>
      <c r="H79" s="21" t="s">
        <v>88</v>
      </c>
      <c r="I79" s="21" t="s">
        <v>88</v>
      </c>
      <c r="J79" s="21" t="s">
        <v>88</v>
      </c>
      <c r="K79" s="21">
        <v>-66849</v>
      </c>
      <c r="L79" s="21">
        <v>-3387</v>
      </c>
      <c r="M79" s="21">
        <v>39472</v>
      </c>
      <c r="N79" s="21">
        <v>151452</v>
      </c>
      <c r="O79" s="21">
        <v>345251.94672000001</v>
      </c>
      <c r="P79" s="21">
        <v>397654</v>
      </c>
      <c r="Q79" s="21">
        <v>348315.34183100023</v>
      </c>
      <c r="R79" s="21">
        <v>347846.22826236917</v>
      </c>
      <c r="S79" s="21">
        <v>413412.60974690929</v>
      </c>
    </row>
    <row r="80" spans="2:19" x14ac:dyDescent="0.2">
      <c r="B80" s="18" t="s">
        <v>151</v>
      </c>
      <c r="C80" s="21" t="s">
        <v>88</v>
      </c>
      <c r="D80" s="21" t="s">
        <v>88</v>
      </c>
      <c r="E80" s="21" t="s">
        <v>88</v>
      </c>
      <c r="F80" s="21" t="s">
        <v>88</v>
      </c>
      <c r="G80" s="21" t="s">
        <v>88</v>
      </c>
      <c r="H80" s="21" t="s">
        <v>88</v>
      </c>
      <c r="I80" s="21" t="s">
        <v>88</v>
      </c>
      <c r="J80" s="21" t="s">
        <v>88</v>
      </c>
      <c r="K80" s="21" t="s">
        <v>88</v>
      </c>
      <c r="L80" s="21" t="s">
        <v>88</v>
      </c>
      <c r="M80" s="21" t="s">
        <v>88</v>
      </c>
      <c r="N80" s="21" t="s">
        <v>88</v>
      </c>
      <c r="O80" s="21" t="s">
        <v>88</v>
      </c>
      <c r="P80" s="21" t="s">
        <v>88</v>
      </c>
      <c r="Q80" s="21" t="s">
        <v>88</v>
      </c>
      <c r="R80" s="21" t="s">
        <v>88</v>
      </c>
      <c r="S80" s="21" t="s">
        <v>88</v>
      </c>
    </row>
    <row r="81" spans="2:19" x14ac:dyDescent="0.2">
      <c r="B81" s="20" t="s">
        <v>152</v>
      </c>
      <c r="C81" s="21" t="s">
        <v>88</v>
      </c>
      <c r="D81" s="21" t="s">
        <v>88</v>
      </c>
      <c r="E81" s="21">
        <v>60067.892</v>
      </c>
      <c r="F81" s="21">
        <v>97870.63</v>
      </c>
      <c r="G81" s="21">
        <v>82525.337641780003</v>
      </c>
      <c r="H81" s="21">
        <v>85318.596732364633</v>
      </c>
      <c r="I81" s="21">
        <v>93256.839261068992</v>
      </c>
      <c r="J81" s="21">
        <v>87408.118041892987</v>
      </c>
      <c r="K81" s="21">
        <v>93417.023142559323</v>
      </c>
      <c r="L81" s="21">
        <v>90463.895774760153</v>
      </c>
      <c r="M81" s="21">
        <v>73164.148264589967</v>
      </c>
      <c r="N81" s="21">
        <v>52297.685830351824</v>
      </c>
      <c r="O81" s="21">
        <v>58663.810677415982</v>
      </c>
      <c r="P81" s="21">
        <v>73276.838408886601</v>
      </c>
      <c r="Q81" s="21">
        <v>77993.037758735489</v>
      </c>
      <c r="R81" s="21">
        <v>86704.089222843002</v>
      </c>
      <c r="S81" s="21">
        <v>91982.788137947078</v>
      </c>
    </row>
    <row r="82" spans="2:19" x14ac:dyDescent="0.2">
      <c r="B82" s="18" t="s">
        <v>153</v>
      </c>
      <c r="C82" s="21" t="s">
        <v>88</v>
      </c>
      <c r="D82" s="21" t="s">
        <v>88</v>
      </c>
      <c r="E82" s="21">
        <v>57793.067999999999</v>
      </c>
      <c r="F82" s="21">
        <v>92706.404999999999</v>
      </c>
      <c r="G82" s="21">
        <v>78123.49745000001</v>
      </c>
      <c r="H82" s="21">
        <v>79340.514640000023</v>
      </c>
      <c r="I82" s="21">
        <v>85940.258143798259</v>
      </c>
      <c r="J82" s="21">
        <v>79324.035517281562</v>
      </c>
      <c r="K82" s="21">
        <v>84222.624949356134</v>
      </c>
      <c r="L82" s="21">
        <v>80513.411267280782</v>
      </c>
      <c r="M82" s="21">
        <v>62712.39109963498</v>
      </c>
      <c r="N82" s="21">
        <v>41333.975527240342</v>
      </c>
      <c r="O82" s="21">
        <v>46744.395815806856</v>
      </c>
      <c r="P82" s="21">
        <v>60183.499781256214</v>
      </c>
      <c r="Q82" s="21">
        <v>64628.081999999995</v>
      </c>
      <c r="R82" s="21">
        <v>71846.399999999994</v>
      </c>
      <c r="S82" s="21">
        <v>75926.03</v>
      </c>
    </row>
    <row r="83" spans="2:19" x14ac:dyDescent="0.2">
      <c r="B83" s="18" t="s">
        <v>154</v>
      </c>
      <c r="C83" s="21" t="s">
        <v>88</v>
      </c>
      <c r="D83" s="21" t="s">
        <v>88</v>
      </c>
      <c r="E83" s="21">
        <v>2274.8240000000001</v>
      </c>
      <c r="F83" s="21">
        <v>5164.2250000000004</v>
      </c>
      <c r="G83" s="21">
        <v>4401.8401917800002</v>
      </c>
      <c r="H83" s="21">
        <v>5978.0820923646115</v>
      </c>
      <c r="I83" s="21">
        <v>7316.581117270729</v>
      </c>
      <c r="J83" s="21">
        <v>8084.0825246114191</v>
      </c>
      <c r="K83" s="21">
        <v>9194.3981932031893</v>
      </c>
      <c r="L83" s="21">
        <v>9950.4845074793648</v>
      </c>
      <c r="M83" s="21">
        <v>10451.757164954992</v>
      </c>
      <c r="N83" s="21">
        <v>10963.710303111484</v>
      </c>
      <c r="O83" s="21">
        <v>11919.414861609126</v>
      </c>
      <c r="P83" s="21">
        <v>13093.338627630394</v>
      </c>
      <c r="Q83" s="21">
        <v>13364.955758735492</v>
      </c>
      <c r="R83" s="21">
        <v>14857.689222843001</v>
      </c>
      <c r="S83" s="21">
        <v>16056.758137947074</v>
      </c>
    </row>
    <row r="84" spans="2:19" x14ac:dyDescent="0.2">
      <c r="B84" s="20" t="s">
        <v>155</v>
      </c>
      <c r="C84" s="21" t="s">
        <v>88</v>
      </c>
      <c r="D84" s="21" t="s">
        <v>88</v>
      </c>
      <c r="E84" s="21">
        <v>121089.598</v>
      </c>
      <c r="F84" s="21">
        <v>211987.76500000001</v>
      </c>
      <c r="G84" s="21">
        <v>211529.0948311942</v>
      </c>
      <c r="H84" s="21">
        <v>241260.31929614017</v>
      </c>
      <c r="I84" s="21">
        <v>261007.24771158645</v>
      </c>
      <c r="J84" s="21">
        <v>286150.66990409885</v>
      </c>
      <c r="K84" s="21">
        <v>250549.21244229603</v>
      </c>
      <c r="L84" s="21">
        <v>259560.32765352726</v>
      </c>
      <c r="M84" s="21">
        <v>328042.75765564007</v>
      </c>
      <c r="N84" s="21">
        <v>378442.07586197561</v>
      </c>
      <c r="O84" s="21">
        <v>540537.27074570651</v>
      </c>
      <c r="P84" s="21">
        <v>578020.58630703483</v>
      </c>
      <c r="Q84" s="21">
        <v>543575.93999999994</v>
      </c>
      <c r="R84" s="21">
        <v>610685.55255544034</v>
      </c>
      <c r="S84" s="21">
        <v>653901.71339674073</v>
      </c>
    </row>
    <row r="85" spans="2:19" x14ac:dyDescent="0.2">
      <c r="B85" s="20" t="s">
        <v>156</v>
      </c>
      <c r="C85" s="21" t="s">
        <v>88</v>
      </c>
      <c r="D85" s="21" t="s">
        <v>88</v>
      </c>
      <c r="E85" s="21">
        <v>112317.196</v>
      </c>
      <c r="F85" s="21">
        <v>185319.80500000002</v>
      </c>
      <c r="G85" s="21">
        <v>184256.65320586</v>
      </c>
      <c r="H85" s="21">
        <v>209414.11106632106</v>
      </c>
      <c r="I85" s="21">
        <v>231545.55977685968</v>
      </c>
      <c r="J85" s="21">
        <v>259034.40057425899</v>
      </c>
      <c r="K85" s="21">
        <v>221442.56738835329</v>
      </c>
      <c r="L85" s="21">
        <v>230697.62695895173</v>
      </c>
      <c r="M85" s="21">
        <v>297291.7990224837</v>
      </c>
      <c r="N85" s="21">
        <v>340878.51</v>
      </c>
      <c r="O85" s="21">
        <v>493863.60000000003</v>
      </c>
      <c r="P85" s="21">
        <v>520527</v>
      </c>
      <c r="Q85" s="21">
        <v>484912.11</v>
      </c>
      <c r="R85" s="21">
        <v>539072</v>
      </c>
      <c r="S85" s="21">
        <v>570824.46899999992</v>
      </c>
    </row>
    <row r="86" spans="2:19" x14ac:dyDescent="0.2">
      <c r="B86" s="20" t="s">
        <v>157</v>
      </c>
      <c r="C86" s="21" t="s">
        <v>88</v>
      </c>
      <c r="D86" s="21" t="s">
        <v>88</v>
      </c>
      <c r="E86" s="21">
        <v>8772.402</v>
      </c>
      <c r="F86" s="21">
        <v>26667.96</v>
      </c>
      <c r="G86" s="21">
        <v>27272.441625334217</v>
      </c>
      <c r="H86" s="21">
        <v>31846.208229819102</v>
      </c>
      <c r="I86" s="21">
        <v>29461.687934726764</v>
      </c>
      <c r="J86" s="21">
        <v>27116.269329839855</v>
      </c>
      <c r="K86" s="21">
        <v>29106.64505394275</v>
      </c>
      <c r="L86" s="21">
        <v>28862.700694575527</v>
      </c>
      <c r="M86" s="21">
        <v>30750.958633156373</v>
      </c>
      <c r="N86" s="21">
        <v>37563.565861975614</v>
      </c>
      <c r="O86" s="21">
        <v>46673.670745706433</v>
      </c>
      <c r="P86" s="21">
        <v>57493.586307034879</v>
      </c>
      <c r="Q86" s="21">
        <v>58663.83</v>
      </c>
      <c r="R86" s="21">
        <v>71613.552555440328</v>
      </c>
      <c r="S86" s="21">
        <v>83077.244396740774</v>
      </c>
    </row>
    <row r="87" spans="2:19" x14ac:dyDescent="0.2">
      <c r="B87" s="20" t="s">
        <v>158</v>
      </c>
      <c r="C87" s="21" t="s">
        <v>88</v>
      </c>
      <c r="D87" s="21" t="s">
        <v>88</v>
      </c>
      <c r="E87" s="21" t="s">
        <v>88</v>
      </c>
      <c r="F87" s="21" t="s">
        <v>88</v>
      </c>
      <c r="G87" s="21" t="s">
        <v>88</v>
      </c>
      <c r="H87" s="21" t="s">
        <v>88</v>
      </c>
      <c r="I87" s="21" t="s">
        <v>88</v>
      </c>
      <c r="J87" s="21" t="s">
        <v>88</v>
      </c>
      <c r="K87" s="21" t="s">
        <v>88</v>
      </c>
      <c r="L87" s="21" t="s">
        <v>88</v>
      </c>
      <c r="M87" s="21" t="s">
        <v>88</v>
      </c>
      <c r="N87" s="21" t="s">
        <v>88</v>
      </c>
      <c r="O87" s="21" t="s">
        <v>88</v>
      </c>
      <c r="P87" s="21" t="s">
        <v>88</v>
      </c>
      <c r="Q87" s="21" t="s">
        <v>88</v>
      </c>
      <c r="R87" s="21" t="s">
        <v>88</v>
      </c>
      <c r="S87" s="21" t="s">
        <v>88</v>
      </c>
    </row>
    <row r="88" spans="2:19" x14ac:dyDescent="0.25">
      <c r="B88" s="20"/>
      <c r="C88" s="24"/>
      <c r="D88" s="24"/>
      <c r="E88" s="24"/>
      <c r="F88" s="24"/>
      <c r="G88" s="24"/>
      <c r="H88" s="24"/>
      <c r="I88" s="24"/>
      <c r="J88" s="24"/>
      <c r="K88" s="24"/>
      <c r="L88" s="24"/>
      <c r="M88" s="24"/>
      <c r="N88" s="24"/>
      <c r="O88" s="24"/>
      <c r="P88" s="24"/>
      <c r="Q88" s="24"/>
      <c r="R88" s="24"/>
      <c r="S88" s="24"/>
    </row>
    <row r="89" spans="2:19" x14ac:dyDescent="0.2">
      <c r="B89" s="57" t="s">
        <v>369</v>
      </c>
      <c r="C89" s="27"/>
      <c r="D89" s="27"/>
      <c r="E89" s="27"/>
      <c r="F89" s="27"/>
      <c r="G89" s="27"/>
      <c r="H89" s="27"/>
      <c r="I89" s="27"/>
      <c r="J89" s="27"/>
      <c r="K89" s="27"/>
      <c r="L89" s="27"/>
      <c r="M89" s="27"/>
      <c r="N89" s="27"/>
      <c r="O89" s="27"/>
      <c r="P89" s="27"/>
      <c r="Q89" s="27"/>
      <c r="R89" s="27"/>
      <c r="S89" s="27"/>
    </row>
    <row r="90" spans="2:19" x14ac:dyDescent="0.2">
      <c r="B90" s="51" t="s">
        <v>370</v>
      </c>
      <c r="C90" s="19" t="s">
        <v>88</v>
      </c>
      <c r="D90" s="19" t="s">
        <v>88</v>
      </c>
      <c r="E90" s="19">
        <v>111.17507999999999</v>
      </c>
      <c r="F90" s="19">
        <v>126.55159999999999</v>
      </c>
      <c r="G90" s="19">
        <v>120.34744999999999</v>
      </c>
      <c r="H90" s="19">
        <v>115.73936999999999</v>
      </c>
      <c r="I90" s="19">
        <v>109.46043</v>
      </c>
      <c r="J90" s="19">
        <v>109.20247000000001</v>
      </c>
      <c r="K90" s="19">
        <v>113.19139</v>
      </c>
      <c r="L90" s="19">
        <v>98.519549999999995</v>
      </c>
      <c r="M90" s="19">
        <v>97.368309999999994</v>
      </c>
      <c r="N90" s="19">
        <v>91.409710000000004</v>
      </c>
      <c r="O90" s="19">
        <v>84.075839999999999</v>
      </c>
      <c r="P90" s="19">
        <v>80.591570000000004</v>
      </c>
      <c r="Q90" s="19">
        <v>79.756843690821</v>
      </c>
      <c r="R90" s="19">
        <v>82.859928296682966</v>
      </c>
      <c r="S90" s="19">
        <v>81.636493338856567</v>
      </c>
    </row>
    <row r="91" spans="2:19" x14ac:dyDescent="0.2">
      <c r="B91" s="51" t="s">
        <v>371</v>
      </c>
      <c r="C91" s="19" t="s">
        <v>88</v>
      </c>
      <c r="D91" s="19" t="s">
        <v>88</v>
      </c>
      <c r="E91" s="19">
        <v>7.6600599999999996</v>
      </c>
      <c r="F91" s="19">
        <v>9.1294799999999992</v>
      </c>
      <c r="G91" s="19">
        <v>9.9751600000000007</v>
      </c>
      <c r="H91" s="19">
        <v>10.0328</v>
      </c>
      <c r="I91" s="19">
        <v>10.754569999999999</v>
      </c>
      <c r="J91" s="19">
        <v>10.3353</v>
      </c>
      <c r="K91" s="19">
        <v>10.09643</v>
      </c>
      <c r="L91" s="19">
        <v>11.34792</v>
      </c>
      <c r="M91" s="19">
        <v>14.010540000000001</v>
      </c>
      <c r="N91" s="19">
        <v>12.261609999999999</v>
      </c>
      <c r="O91" s="19">
        <v>12.07662</v>
      </c>
      <c r="P91" s="19">
        <v>11.652010000000001</v>
      </c>
      <c r="Q91" s="19">
        <v>12.29</v>
      </c>
      <c r="R91" s="19">
        <v>12.08</v>
      </c>
      <c r="S91" s="19">
        <v>11.98</v>
      </c>
    </row>
    <row r="92" spans="2:19" ht="14.25" x14ac:dyDescent="0.2">
      <c r="B92" s="49" t="s">
        <v>363</v>
      </c>
      <c r="C92" s="19" t="s">
        <v>88</v>
      </c>
      <c r="D92" s="19" t="s">
        <v>88</v>
      </c>
      <c r="E92" s="19">
        <v>11.29457</v>
      </c>
      <c r="F92" s="19">
        <v>11.735110000000001</v>
      </c>
      <c r="G92" s="19">
        <v>17.735690000000002</v>
      </c>
      <c r="H92" s="19">
        <v>21.808109999999999</v>
      </c>
      <c r="I92" s="19">
        <v>24.5002</v>
      </c>
      <c r="J92" s="19">
        <v>18.784410000000001</v>
      </c>
      <c r="K92" s="19">
        <v>18.105129999999999</v>
      </c>
      <c r="L92" s="19">
        <v>17.393609999999999</v>
      </c>
      <c r="M92" s="19">
        <v>17.463000000000001</v>
      </c>
      <c r="N92" s="19">
        <v>15.82212</v>
      </c>
      <c r="O92" s="19">
        <v>16.425509999999999</v>
      </c>
      <c r="P92" s="19">
        <v>17.03547</v>
      </c>
      <c r="Q92" s="19">
        <v>17.559999999999999</v>
      </c>
      <c r="R92" s="19">
        <v>19.03</v>
      </c>
      <c r="S92" s="19">
        <v>17.2</v>
      </c>
    </row>
    <row r="93" spans="2:19" ht="14.25" x14ac:dyDescent="0.2">
      <c r="B93" s="59" t="s">
        <v>384</v>
      </c>
      <c r="C93" s="19" t="s">
        <v>88</v>
      </c>
      <c r="D93" s="19" t="s">
        <v>88</v>
      </c>
      <c r="E93" s="19" t="s">
        <v>88</v>
      </c>
      <c r="F93" s="19" t="s">
        <v>88</v>
      </c>
      <c r="G93" s="19" t="s">
        <v>88</v>
      </c>
      <c r="H93" s="19" t="s">
        <v>88</v>
      </c>
      <c r="I93" s="19" t="s">
        <v>88</v>
      </c>
      <c r="J93" s="19" t="s">
        <v>88</v>
      </c>
      <c r="K93" s="19">
        <v>-12.354010000000001</v>
      </c>
      <c r="L93" s="19">
        <v>-0.53530999999999995</v>
      </c>
      <c r="M93" s="19">
        <v>5.2850700000000002</v>
      </c>
      <c r="N93" s="19">
        <v>16.90005</v>
      </c>
      <c r="O93" s="19">
        <v>31.785350000000001</v>
      </c>
      <c r="P93" s="19">
        <v>33.191470000000002</v>
      </c>
      <c r="Q93" s="19">
        <v>28.52</v>
      </c>
      <c r="R93" s="19">
        <v>27.61</v>
      </c>
      <c r="S93" s="19">
        <v>30.1</v>
      </c>
    </row>
    <row r="94" spans="2:19" x14ac:dyDescent="0.2">
      <c r="B94" s="51" t="s">
        <v>372</v>
      </c>
      <c r="C94" s="19" t="s">
        <v>88</v>
      </c>
      <c r="D94" s="19" t="s">
        <v>88</v>
      </c>
      <c r="E94" s="19">
        <v>29.658670000000001</v>
      </c>
      <c r="F94" s="19">
        <v>40.665889999999997</v>
      </c>
      <c r="G94" s="19">
        <v>30.830300000000001</v>
      </c>
      <c r="H94" s="19">
        <v>26.032129999999999</v>
      </c>
      <c r="I94" s="19">
        <v>24.858460000000001</v>
      </c>
      <c r="J94" s="19">
        <v>16.85425</v>
      </c>
      <c r="K94" s="19">
        <v>17.2639</v>
      </c>
      <c r="L94" s="19">
        <v>14.297750000000001</v>
      </c>
      <c r="M94" s="19">
        <v>9.7962299999999995</v>
      </c>
      <c r="N94" s="19">
        <v>5.8357700000000001</v>
      </c>
      <c r="O94" s="19">
        <v>5.4008399999999996</v>
      </c>
      <c r="P94" s="19">
        <v>6.1208499999999999</v>
      </c>
      <c r="Q94" s="19">
        <v>6.39</v>
      </c>
      <c r="R94" s="19">
        <v>6.88</v>
      </c>
      <c r="S94" s="19">
        <v>6.7</v>
      </c>
    </row>
    <row r="95" spans="2:19" x14ac:dyDescent="0.2">
      <c r="B95" s="51" t="s">
        <v>373</v>
      </c>
      <c r="C95" s="19" t="s">
        <v>88</v>
      </c>
      <c r="D95" s="19" t="s">
        <v>88</v>
      </c>
      <c r="E95" s="19">
        <v>59.788379999999997</v>
      </c>
      <c r="F95" s="19">
        <v>88.082070000000002</v>
      </c>
      <c r="G95" s="19">
        <v>79.02458</v>
      </c>
      <c r="H95" s="19">
        <v>73.612110000000001</v>
      </c>
      <c r="I95" s="19">
        <v>69.573670000000007</v>
      </c>
      <c r="J95" s="19">
        <v>55.17642</v>
      </c>
      <c r="K95" s="19">
        <v>46.302630000000001</v>
      </c>
      <c r="L95" s="19">
        <v>41.023209999999999</v>
      </c>
      <c r="M95" s="19">
        <v>43.923020000000001</v>
      </c>
      <c r="N95" s="19">
        <v>42.229259999999996</v>
      </c>
      <c r="O95" s="19">
        <v>49.764139999999998</v>
      </c>
      <c r="P95" s="19">
        <v>48.591360000000002</v>
      </c>
      <c r="Q95" s="19">
        <v>44.51</v>
      </c>
      <c r="R95" s="19">
        <v>48.47</v>
      </c>
      <c r="S95" s="19">
        <v>47.62</v>
      </c>
    </row>
    <row r="96" spans="2:19" x14ac:dyDescent="0.2">
      <c r="B96" s="51" t="s">
        <v>374</v>
      </c>
      <c r="C96" s="19" t="s">
        <v>88</v>
      </c>
      <c r="D96" s="19" t="s">
        <v>88</v>
      </c>
      <c r="E96" s="19" t="s">
        <v>88</v>
      </c>
      <c r="F96" s="19" t="s">
        <v>88</v>
      </c>
      <c r="G96" s="19" t="s">
        <v>88</v>
      </c>
      <c r="H96" s="19" t="s">
        <v>88</v>
      </c>
      <c r="I96" s="19" t="s">
        <v>88</v>
      </c>
      <c r="J96" s="19" t="s">
        <v>88</v>
      </c>
      <c r="K96" s="19" t="s">
        <v>88</v>
      </c>
      <c r="L96" s="19" t="s">
        <v>88</v>
      </c>
      <c r="M96" s="19" t="s">
        <v>88</v>
      </c>
      <c r="N96" s="19" t="s">
        <v>88</v>
      </c>
      <c r="O96" s="19" t="s">
        <v>88</v>
      </c>
      <c r="P96" s="19" t="s">
        <v>88</v>
      </c>
      <c r="Q96" s="19" t="s">
        <v>88</v>
      </c>
      <c r="R96" s="19" t="s">
        <v>88</v>
      </c>
      <c r="S96" s="19" t="s">
        <v>88</v>
      </c>
    </row>
    <row r="97" spans="2:19" x14ac:dyDescent="0.25">
      <c r="B97" s="20"/>
      <c r="C97" s="24"/>
      <c r="D97" s="24"/>
      <c r="E97" s="24"/>
      <c r="F97" s="24"/>
      <c r="G97" s="24"/>
      <c r="H97" s="24"/>
      <c r="I97" s="24"/>
      <c r="J97" s="24"/>
      <c r="K97" s="24"/>
      <c r="L97" s="24"/>
      <c r="M97" s="24"/>
      <c r="N97" s="24"/>
      <c r="O97" s="24"/>
      <c r="P97" s="24"/>
      <c r="Q97" s="24"/>
      <c r="R97" s="24"/>
      <c r="S97" s="24"/>
    </row>
    <row r="98" spans="2:19" x14ac:dyDescent="0.2">
      <c r="B98" s="30" t="s">
        <v>277</v>
      </c>
      <c r="C98" s="27"/>
      <c r="D98" s="27"/>
      <c r="E98" s="27"/>
      <c r="F98" s="27"/>
      <c r="G98" s="27"/>
      <c r="H98" s="27"/>
      <c r="I98" s="27"/>
      <c r="J98" s="27"/>
      <c r="K98" s="27"/>
      <c r="L98" s="27"/>
      <c r="M98" s="27"/>
      <c r="N98" s="27"/>
      <c r="O98" s="27"/>
      <c r="P98" s="27"/>
      <c r="Q98" s="27"/>
      <c r="R98" s="27"/>
      <c r="S98" s="27"/>
    </row>
    <row r="99" spans="2:19" x14ac:dyDescent="0.2">
      <c r="B99" s="20" t="s">
        <v>299</v>
      </c>
      <c r="C99" s="21" t="s">
        <v>88</v>
      </c>
      <c r="D99" s="21" t="s">
        <v>88</v>
      </c>
      <c r="E99" s="21">
        <v>202531.13769</v>
      </c>
      <c r="F99" s="21">
        <v>219195.25065999999</v>
      </c>
      <c r="G99" s="21">
        <v>224328.82578000001</v>
      </c>
      <c r="H99" s="21">
        <v>246541.38305</v>
      </c>
      <c r="I99" s="21">
        <v>269126.89794</v>
      </c>
      <c r="J99" s="21">
        <v>312437</v>
      </c>
      <c r="K99" s="21">
        <v>319729</v>
      </c>
      <c r="L99" s="21">
        <v>374800</v>
      </c>
      <c r="M99" s="21">
        <v>386931</v>
      </c>
      <c r="N99" s="21">
        <v>420516.52127000003</v>
      </c>
      <c r="O99" s="21">
        <v>466482.38289000001</v>
      </c>
      <c r="P99" s="21">
        <v>496690</v>
      </c>
      <c r="Q99" s="21">
        <v>511909.73426195566</v>
      </c>
      <c r="R99" s="21">
        <v>502741.43485582434</v>
      </c>
      <c r="S99" s="21">
        <v>520634.30245780468</v>
      </c>
    </row>
    <row r="100" spans="2:19" x14ac:dyDescent="0.2">
      <c r="B100" s="43" t="s">
        <v>300</v>
      </c>
      <c r="C100" s="21" t="s">
        <v>88</v>
      </c>
      <c r="D100" s="21" t="s">
        <v>88</v>
      </c>
      <c r="E100" s="21">
        <v>87425</v>
      </c>
      <c r="F100" s="21">
        <v>90398</v>
      </c>
      <c r="G100" s="21">
        <v>77323</v>
      </c>
      <c r="H100" s="21">
        <v>86777</v>
      </c>
      <c r="I100" s="21">
        <v>93430</v>
      </c>
      <c r="J100" s="21">
        <v>113199</v>
      </c>
      <c r="K100" s="21">
        <v>99945</v>
      </c>
      <c r="L100" s="21">
        <v>123252</v>
      </c>
      <c r="M100" s="21">
        <v>101045</v>
      </c>
      <c r="N100" s="21">
        <v>105782</v>
      </c>
      <c r="O100" s="21">
        <v>109220.28991000001</v>
      </c>
      <c r="P100" s="21">
        <v>118257</v>
      </c>
      <c r="Q100" s="21">
        <v>122681.28589925321</v>
      </c>
      <c r="R100" s="21">
        <v>102003.06029871294</v>
      </c>
      <c r="S100" s="21">
        <v>114632.02146256823</v>
      </c>
    </row>
    <row r="101" spans="2:19" x14ac:dyDescent="0.2">
      <c r="B101" s="43" t="s">
        <v>301</v>
      </c>
      <c r="C101" s="21" t="s">
        <v>88</v>
      </c>
      <c r="D101" s="21" t="s">
        <v>88</v>
      </c>
      <c r="E101" s="21">
        <v>263.92325</v>
      </c>
      <c r="F101" s="21">
        <v>256.31732</v>
      </c>
      <c r="G101" s="21">
        <v>493.12741</v>
      </c>
      <c r="H101" s="21">
        <v>580.46155999999996</v>
      </c>
      <c r="I101" s="21">
        <v>695</v>
      </c>
      <c r="J101" s="21">
        <v>1214</v>
      </c>
      <c r="K101" s="21">
        <v>1247</v>
      </c>
      <c r="L101" s="21">
        <v>1412</v>
      </c>
      <c r="M101" s="21">
        <v>2018</v>
      </c>
      <c r="N101" s="21">
        <v>3834.0158099999999</v>
      </c>
      <c r="O101" s="21">
        <v>3791</v>
      </c>
      <c r="P101" s="21">
        <v>3724</v>
      </c>
      <c r="Q101" s="21">
        <v>3643.7549609962789</v>
      </c>
      <c r="R101" s="21">
        <v>3355.7761615350091</v>
      </c>
      <c r="S101" s="21">
        <v>3703.4932337444584</v>
      </c>
    </row>
    <row r="102" spans="2:19" x14ac:dyDescent="0.2">
      <c r="B102" s="43" t="s">
        <v>302</v>
      </c>
      <c r="C102" s="21" t="s">
        <v>88</v>
      </c>
      <c r="D102" s="21" t="s">
        <v>88</v>
      </c>
      <c r="E102" s="21">
        <v>34288</v>
      </c>
      <c r="F102" s="21">
        <v>35559</v>
      </c>
      <c r="G102" s="21">
        <v>37035</v>
      </c>
      <c r="H102" s="21">
        <v>38250</v>
      </c>
      <c r="I102" s="21">
        <v>39472</v>
      </c>
      <c r="J102" s="21">
        <v>41263</v>
      </c>
      <c r="K102" s="21">
        <v>42231</v>
      </c>
      <c r="L102" s="21">
        <v>44468</v>
      </c>
      <c r="M102" s="21">
        <v>46175</v>
      </c>
      <c r="N102" s="21">
        <v>47584.777770000001</v>
      </c>
      <c r="O102" s="21">
        <v>51068.694799999997</v>
      </c>
      <c r="P102" s="21">
        <v>51728</v>
      </c>
      <c r="Q102" s="21">
        <v>50439.429480516788</v>
      </c>
      <c r="R102" s="21">
        <v>50964.236631866494</v>
      </c>
      <c r="S102" s="21">
        <v>51468.567078393666</v>
      </c>
    </row>
    <row r="103" spans="2:19" x14ac:dyDescent="0.2">
      <c r="B103" s="43" t="s">
        <v>380</v>
      </c>
      <c r="C103" s="21" t="s">
        <v>88</v>
      </c>
      <c r="D103" s="21" t="s">
        <v>88</v>
      </c>
      <c r="E103" s="21">
        <v>121.18077</v>
      </c>
      <c r="F103" s="21">
        <v>173</v>
      </c>
      <c r="G103" s="21">
        <v>163.29031000000001</v>
      </c>
      <c r="H103" s="21">
        <v>195</v>
      </c>
      <c r="I103" s="21">
        <v>197</v>
      </c>
      <c r="J103" s="21">
        <v>215</v>
      </c>
      <c r="K103" s="21">
        <v>178</v>
      </c>
      <c r="L103" s="21">
        <v>201</v>
      </c>
      <c r="M103" s="21">
        <v>201</v>
      </c>
      <c r="N103" s="21">
        <v>182.05954</v>
      </c>
      <c r="O103" s="21">
        <v>190</v>
      </c>
      <c r="P103" s="21">
        <v>219</v>
      </c>
      <c r="Q103" s="21">
        <v>225.27434721374581</v>
      </c>
      <c r="R103" s="21">
        <v>221.99998294541123</v>
      </c>
      <c r="S103" s="21">
        <v>230.78035446585287</v>
      </c>
    </row>
    <row r="104" spans="2:19" ht="28.5" customHeight="1" x14ac:dyDescent="0.2">
      <c r="B104" s="44" t="s">
        <v>320</v>
      </c>
      <c r="C104" s="42" t="s">
        <v>88</v>
      </c>
      <c r="D104" s="42" t="s">
        <v>88</v>
      </c>
      <c r="E104" s="21"/>
      <c r="F104" s="21"/>
      <c r="G104" s="21"/>
      <c r="H104" s="21"/>
      <c r="I104" s="21"/>
      <c r="J104" s="21"/>
      <c r="K104" s="21"/>
      <c r="L104" s="21"/>
      <c r="M104" s="21"/>
      <c r="N104" s="21"/>
      <c r="O104" s="21"/>
      <c r="P104" s="21"/>
      <c r="Q104" s="21"/>
      <c r="R104" s="21"/>
      <c r="S104" s="21"/>
    </row>
    <row r="105" spans="2:19" x14ac:dyDescent="0.2">
      <c r="B105" s="43" t="s">
        <v>304</v>
      </c>
      <c r="C105" s="21" t="s">
        <v>88</v>
      </c>
      <c r="D105" s="21" t="s">
        <v>88</v>
      </c>
      <c r="E105" s="21">
        <v>8700.0336700000007</v>
      </c>
      <c r="F105" s="21">
        <v>11841.68195</v>
      </c>
      <c r="G105" s="21">
        <v>18495.336630000002</v>
      </c>
      <c r="H105" s="21">
        <v>24459.921490000001</v>
      </c>
      <c r="I105" s="21">
        <v>31797.897939999999</v>
      </c>
      <c r="J105" s="21">
        <v>34978</v>
      </c>
      <c r="K105" s="21">
        <v>38474</v>
      </c>
      <c r="L105" s="21">
        <v>41065</v>
      </c>
      <c r="M105" s="21">
        <v>44216</v>
      </c>
      <c r="N105" s="21">
        <v>50091.428399999997</v>
      </c>
      <c r="O105" s="21">
        <v>54525.640249999997</v>
      </c>
      <c r="P105" s="21">
        <v>58868.633670000003</v>
      </c>
      <c r="Q105" s="21">
        <v>62989.620486796688</v>
      </c>
      <c r="R105" s="21">
        <v>68077.219065305006</v>
      </c>
      <c r="S105" s="21">
        <v>64902.724536125927</v>
      </c>
    </row>
    <row r="106" spans="2:19" ht="28.5" customHeight="1" x14ac:dyDescent="0.25">
      <c r="B106" s="44" t="s">
        <v>321</v>
      </c>
      <c r="C106" s="42" t="s">
        <v>88</v>
      </c>
      <c r="D106" s="42" t="s">
        <v>88</v>
      </c>
      <c r="E106" s="42">
        <v>19104</v>
      </c>
      <c r="F106" s="42">
        <v>18282</v>
      </c>
      <c r="G106" s="42">
        <v>17817</v>
      </c>
      <c r="H106" s="42">
        <v>18423</v>
      </c>
      <c r="I106" s="42">
        <v>18563</v>
      </c>
      <c r="J106" s="42">
        <v>21379</v>
      </c>
      <c r="K106" s="42">
        <v>21757</v>
      </c>
      <c r="L106" s="42">
        <v>23382</v>
      </c>
      <c r="M106" s="42">
        <v>24121</v>
      </c>
      <c r="N106" s="42">
        <v>26140</v>
      </c>
      <c r="O106" s="42">
        <v>33202</v>
      </c>
      <c r="P106" s="42">
        <v>32713</v>
      </c>
      <c r="Q106" s="42">
        <v>31822.273070944666</v>
      </c>
      <c r="R106" s="42">
        <v>32742.457073260706</v>
      </c>
      <c r="S106" s="42">
        <v>29692.511592363164</v>
      </c>
    </row>
    <row r="107" spans="2:19" x14ac:dyDescent="0.2">
      <c r="B107" s="45" t="s">
        <v>306</v>
      </c>
      <c r="C107" s="21" t="s">
        <v>88</v>
      </c>
      <c r="D107" s="21" t="s">
        <v>88</v>
      </c>
      <c r="E107" s="21">
        <v>1246</v>
      </c>
      <c r="F107" s="21">
        <v>1271</v>
      </c>
      <c r="G107" s="21">
        <v>1568</v>
      </c>
      <c r="H107" s="21">
        <v>1760</v>
      </c>
      <c r="I107" s="21">
        <v>2011</v>
      </c>
      <c r="J107" s="21">
        <v>2154</v>
      </c>
      <c r="K107" s="21">
        <v>2307</v>
      </c>
      <c r="L107" s="21">
        <v>2718</v>
      </c>
      <c r="M107" s="21">
        <v>3365</v>
      </c>
      <c r="N107" s="21">
        <v>4304</v>
      </c>
      <c r="O107" s="21">
        <v>4854</v>
      </c>
      <c r="P107" s="21">
        <v>5513</v>
      </c>
      <c r="Q107" s="21">
        <v>6019.4575020304883</v>
      </c>
      <c r="R107" s="21">
        <v>6555.0265756677163</v>
      </c>
      <c r="S107" s="21">
        <v>6792.3715698724964</v>
      </c>
    </row>
    <row r="108" spans="2:19" x14ac:dyDescent="0.2">
      <c r="B108" s="45" t="s">
        <v>307</v>
      </c>
      <c r="C108" s="21" t="s">
        <v>88</v>
      </c>
      <c r="D108" s="21" t="s">
        <v>88</v>
      </c>
      <c r="E108" s="21">
        <v>19515</v>
      </c>
      <c r="F108" s="21">
        <v>27944</v>
      </c>
      <c r="G108" s="21">
        <v>30598</v>
      </c>
      <c r="H108" s="21">
        <v>27699</v>
      </c>
      <c r="I108" s="21">
        <v>28940</v>
      </c>
      <c r="J108" s="21">
        <v>39218</v>
      </c>
      <c r="K108" s="21">
        <v>44087</v>
      </c>
      <c r="L108" s="21">
        <v>48008</v>
      </c>
      <c r="M108" s="21">
        <v>50971</v>
      </c>
      <c r="N108" s="21">
        <v>55571</v>
      </c>
      <c r="O108" s="21">
        <v>71162</v>
      </c>
      <c r="P108" s="21">
        <v>77616</v>
      </c>
      <c r="Q108" s="21">
        <v>76258.362508837527</v>
      </c>
      <c r="R108" s="21">
        <v>76784.85074240774</v>
      </c>
      <c r="S108" s="21">
        <v>77195.336139972118</v>
      </c>
    </row>
    <row r="109" spans="2:19" x14ac:dyDescent="0.2">
      <c r="B109" s="43" t="s">
        <v>308</v>
      </c>
      <c r="C109" s="21" t="s">
        <v>88</v>
      </c>
      <c r="D109" s="21" t="s">
        <v>88</v>
      </c>
      <c r="E109" s="21">
        <v>759</v>
      </c>
      <c r="F109" s="21">
        <v>814</v>
      </c>
      <c r="G109" s="21">
        <v>1066</v>
      </c>
      <c r="H109" s="21">
        <v>1903</v>
      </c>
      <c r="I109" s="21">
        <v>5660</v>
      </c>
      <c r="J109" s="21">
        <v>7427</v>
      </c>
      <c r="K109" s="21">
        <v>12772</v>
      </c>
      <c r="L109" s="21">
        <v>19092</v>
      </c>
      <c r="M109" s="21">
        <v>31630</v>
      </c>
      <c r="N109" s="21">
        <v>35368</v>
      </c>
      <c r="O109" s="21">
        <v>38544</v>
      </c>
      <c r="P109" s="21">
        <v>45096</v>
      </c>
      <c r="Q109" s="21">
        <v>48609.793029725392</v>
      </c>
      <c r="R109" s="21">
        <v>53375.23515771261</v>
      </c>
      <c r="S109" s="21">
        <v>59283.083401916236</v>
      </c>
    </row>
    <row r="110" spans="2:19" x14ac:dyDescent="0.2">
      <c r="B110" s="43" t="s">
        <v>309</v>
      </c>
      <c r="C110" s="21" t="s">
        <v>88</v>
      </c>
      <c r="D110" s="21" t="s">
        <v>88</v>
      </c>
      <c r="E110" s="21">
        <v>1261</v>
      </c>
      <c r="F110" s="21">
        <v>2041</v>
      </c>
      <c r="G110" s="21">
        <v>2610</v>
      </c>
      <c r="H110" s="21">
        <v>3097</v>
      </c>
      <c r="I110" s="21">
        <v>3625</v>
      </c>
      <c r="J110" s="21">
        <v>3772</v>
      </c>
      <c r="K110" s="21">
        <v>4579</v>
      </c>
      <c r="L110" s="21">
        <v>6509</v>
      </c>
      <c r="M110" s="21">
        <v>7446</v>
      </c>
      <c r="N110" s="21">
        <v>4117</v>
      </c>
      <c r="O110" s="21">
        <v>4276</v>
      </c>
      <c r="P110" s="21">
        <v>3808</v>
      </c>
      <c r="Q110" s="21">
        <v>8008.857482409534</v>
      </c>
      <c r="R110" s="21">
        <v>7827.438207661854</v>
      </c>
      <c r="S110" s="21">
        <v>9398.8641544176353</v>
      </c>
    </row>
    <row r="111" spans="2:19" x14ac:dyDescent="0.2">
      <c r="B111" s="43" t="s">
        <v>310</v>
      </c>
      <c r="C111" s="21" t="s">
        <v>88</v>
      </c>
      <c r="D111" s="21" t="s">
        <v>88</v>
      </c>
      <c r="E111" s="21">
        <v>28</v>
      </c>
      <c r="F111" s="21">
        <v>27</v>
      </c>
      <c r="G111" s="21">
        <v>30</v>
      </c>
      <c r="H111" s="21">
        <v>32</v>
      </c>
      <c r="I111" s="21">
        <v>33</v>
      </c>
      <c r="J111" s="21">
        <v>35</v>
      </c>
      <c r="K111" s="21">
        <v>38</v>
      </c>
      <c r="L111" s="21">
        <v>46</v>
      </c>
      <c r="M111" s="21">
        <v>46</v>
      </c>
      <c r="N111" s="21">
        <v>47</v>
      </c>
      <c r="O111" s="21">
        <v>48</v>
      </c>
      <c r="P111" s="21">
        <v>44</v>
      </c>
      <c r="Q111" s="21">
        <v>42.492296154694358</v>
      </c>
      <c r="R111" s="21">
        <v>39.831410557338735</v>
      </c>
      <c r="S111" s="21">
        <v>38.596274830871792</v>
      </c>
    </row>
    <row r="112" spans="2:19" x14ac:dyDescent="0.2">
      <c r="B112" s="43" t="s">
        <v>311</v>
      </c>
      <c r="C112" s="21" t="s">
        <v>88</v>
      </c>
      <c r="D112" s="21" t="s">
        <v>88</v>
      </c>
      <c r="E112" s="16" t="s">
        <v>88</v>
      </c>
      <c r="F112" s="16" t="s">
        <v>88</v>
      </c>
      <c r="G112" s="16" t="s">
        <v>88</v>
      </c>
      <c r="H112" s="16" t="s">
        <v>88</v>
      </c>
      <c r="I112" s="16" t="s">
        <v>88</v>
      </c>
      <c r="J112" s="16" t="s">
        <v>88</v>
      </c>
      <c r="K112" s="16" t="s">
        <v>88</v>
      </c>
      <c r="L112" s="16" t="s">
        <v>88</v>
      </c>
      <c r="M112" s="16" t="s">
        <v>88</v>
      </c>
      <c r="N112" s="16" t="s">
        <v>88</v>
      </c>
      <c r="O112" s="16" t="s">
        <v>88</v>
      </c>
      <c r="P112" s="16" t="s">
        <v>88</v>
      </c>
      <c r="Q112" s="16" t="s">
        <v>88</v>
      </c>
      <c r="R112" s="16" t="s">
        <v>88</v>
      </c>
      <c r="S112" s="16" t="s">
        <v>88</v>
      </c>
    </row>
    <row r="113" spans="2:19" x14ac:dyDescent="0.2">
      <c r="B113" s="43" t="s">
        <v>312</v>
      </c>
      <c r="C113" s="21" t="s">
        <v>88</v>
      </c>
      <c r="D113" s="21" t="s">
        <v>88</v>
      </c>
      <c r="E113" s="16" t="s">
        <v>88</v>
      </c>
      <c r="F113" s="16" t="s">
        <v>88</v>
      </c>
      <c r="G113" s="16" t="s">
        <v>88</v>
      </c>
      <c r="H113" s="16" t="s">
        <v>88</v>
      </c>
      <c r="I113" s="16" t="s">
        <v>88</v>
      </c>
      <c r="J113" s="16" t="s">
        <v>88</v>
      </c>
      <c r="K113" s="16" t="s">
        <v>88</v>
      </c>
      <c r="L113" s="16" t="s">
        <v>88</v>
      </c>
      <c r="M113" s="16" t="s">
        <v>88</v>
      </c>
      <c r="N113" s="16" t="s">
        <v>88</v>
      </c>
      <c r="O113" s="16" t="s">
        <v>88</v>
      </c>
      <c r="P113" s="16" t="s">
        <v>88</v>
      </c>
      <c r="Q113" s="16" t="s">
        <v>88</v>
      </c>
      <c r="R113" s="16" t="s">
        <v>88</v>
      </c>
      <c r="S113" s="16" t="s">
        <v>88</v>
      </c>
    </row>
    <row r="114" spans="2:19" ht="14.25" x14ac:dyDescent="0.2">
      <c r="B114" s="43" t="s">
        <v>381</v>
      </c>
      <c r="C114" s="21" t="s">
        <v>88</v>
      </c>
      <c r="D114" s="21" t="s">
        <v>88</v>
      </c>
      <c r="E114" s="21">
        <v>10000</v>
      </c>
      <c r="F114" s="21">
        <v>9704.2513899999994</v>
      </c>
      <c r="G114" s="21">
        <v>11366.07143</v>
      </c>
      <c r="H114" s="21">
        <v>17857</v>
      </c>
      <c r="I114" s="21">
        <v>19073</v>
      </c>
      <c r="J114" s="21">
        <v>24619</v>
      </c>
      <c r="K114" s="21">
        <v>28587</v>
      </c>
      <c r="L114" s="21">
        <v>30626</v>
      </c>
      <c r="M114" s="21">
        <v>38904</v>
      </c>
      <c r="N114" s="21">
        <v>47469.630550000002</v>
      </c>
      <c r="O114" s="21">
        <v>52957</v>
      </c>
      <c r="P114" s="21">
        <v>55195.12154</v>
      </c>
      <c r="Q114" s="21">
        <v>59604.094477121223</v>
      </c>
      <c r="R114" s="21">
        <v>58229.249637569723</v>
      </c>
      <c r="S114" s="21">
        <v>58531.129656154932</v>
      </c>
    </row>
    <row r="115" spans="2:19" x14ac:dyDescent="0.2">
      <c r="B115" s="43" t="s">
        <v>313</v>
      </c>
      <c r="C115" s="21" t="s">
        <v>88</v>
      </c>
      <c r="D115" s="21" t="s">
        <v>88</v>
      </c>
      <c r="E115" s="16" t="s">
        <v>88</v>
      </c>
      <c r="F115" s="16" t="s">
        <v>88</v>
      </c>
      <c r="G115" s="16" t="s">
        <v>88</v>
      </c>
      <c r="H115" s="16" t="s">
        <v>88</v>
      </c>
      <c r="I115" s="16" t="s">
        <v>88</v>
      </c>
      <c r="J115" s="16" t="s">
        <v>88</v>
      </c>
      <c r="K115" s="16" t="s">
        <v>88</v>
      </c>
      <c r="L115" s="16" t="s">
        <v>88</v>
      </c>
      <c r="M115" s="16" t="s">
        <v>88</v>
      </c>
      <c r="N115" s="16" t="s">
        <v>88</v>
      </c>
      <c r="O115" s="16" t="s">
        <v>88</v>
      </c>
      <c r="P115" s="16" t="s">
        <v>88</v>
      </c>
      <c r="Q115" s="16" t="s">
        <v>88</v>
      </c>
      <c r="R115" s="16" t="s">
        <v>88</v>
      </c>
      <c r="S115" s="16" t="s">
        <v>88</v>
      </c>
    </row>
    <row r="116" spans="2:19" x14ac:dyDescent="0.2">
      <c r="B116" s="43" t="s">
        <v>314</v>
      </c>
      <c r="C116" s="21" t="s">
        <v>88</v>
      </c>
      <c r="D116" s="21" t="s">
        <v>88</v>
      </c>
      <c r="E116" s="16" t="s">
        <v>88</v>
      </c>
      <c r="F116" s="16" t="s">
        <v>88</v>
      </c>
      <c r="G116" s="16" t="s">
        <v>88</v>
      </c>
      <c r="H116" s="16" t="s">
        <v>88</v>
      </c>
      <c r="I116" s="16" t="s">
        <v>88</v>
      </c>
      <c r="J116" s="16" t="s">
        <v>88</v>
      </c>
      <c r="K116" s="16" t="s">
        <v>88</v>
      </c>
      <c r="L116" s="16" t="s">
        <v>88</v>
      </c>
      <c r="M116" s="16" t="s">
        <v>88</v>
      </c>
      <c r="N116" s="16" t="s">
        <v>88</v>
      </c>
      <c r="O116" s="16" t="s">
        <v>88</v>
      </c>
      <c r="P116" s="16" t="s">
        <v>88</v>
      </c>
      <c r="Q116" s="16" t="s">
        <v>88</v>
      </c>
      <c r="R116" s="16" t="s">
        <v>88</v>
      </c>
      <c r="S116" s="16" t="s">
        <v>88</v>
      </c>
    </row>
    <row r="117" spans="2:19" x14ac:dyDescent="0.2">
      <c r="B117" s="45" t="s">
        <v>315</v>
      </c>
      <c r="C117" s="21" t="s">
        <v>88</v>
      </c>
      <c r="D117" s="21" t="s">
        <v>88</v>
      </c>
      <c r="E117" s="16" t="s">
        <v>88</v>
      </c>
      <c r="F117" s="16" t="s">
        <v>88</v>
      </c>
      <c r="G117" s="16" t="s">
        <v>88</v>
      </c>
      <c r="H117" s="16" t="s">
        <v>88</v>
      </c>
      <c r="I117" s="16" t="s">
        <v>88</v>
      </c>
      <c r="J117" s="16" t="s">
        <v>88</v>
      </c>
      <c r="K117" s="16" t="s">
        <v>88</v>
      </c>
      <c r="L117" s="16" t="s">
        <v>88</v>
      </c>
      <c r="M117" s="16" t="s">
        <v>88</v>
      </c>
      <c r="N117" s="16" t="s">
        <v>88</v>
      </c>
      <c r="O117" s="16" t="s">
        <v>88</v>
      </c>
      <c r="P117" s="16" t="s">
        <v>88</v>
      </c>
      <c r="Q117" s="16" t="s">
        <v>88</v>
      </c>
      <c r="R117" s="16" t="s">
        <v>88</v>
      </c>
      <c r="S117" s="16" t="s">
        <v>88</v>
      </c>
    </row>
    <row r="118" spans="2:19" ht="14.25" x14ac:dyDescent="0.2">
      <c r="B118" s="45" t="s">
        <v>382</v>
      </c>
      <c r="C118" s="21" t="s">
        <v>88</v>
      </c>
      <c r="D118" s="21" t="s">
        <v>88</v>
      </c>
      <c r="E118" s="21">
        <v>17250</v>
      </c>
      <c r="F118" s="21">
        <v>16256</v>
      </c>
      <c r="G118" s="21">
        <v>19999</v>
      </c>
      <c r="H118" s="21">
        <v>18885</v>
      </c>
      <c r="I118" s="21">
        <v>18198</v>
      </c>
      <c r="J118" s="21">
        <v>16041</v>
      </c>
      <c r="K118" s="21">
        <v>16357</v>
      </c>
      <c r="L118" s="21">
        <v>22607</v>
      </c>
      <c r="M118" s="21">
        <v>24221</v>
      </c>
      <c r="N118" s="21">
        <v>26224</v>
      </c>
      <c r="O118" s="21">
        <v>26112.481670000001</v>
      </c>
      <c r="P118" s="21">
        <v>26032.140869999999</v>
      </c>
      <c r="Q118" s="21">
        <v>25612.11206946602</v>
      </c>
      <c r="R118" s="21">
        <v>24050.433437347314</v>
      </c>
      <c r="S118" s="21">
        <v>24804.084132484986</v>
      </c>
    </row>
    <row r="119" spans="2:19" ht="28.5" customHeight="1" x14ac:dyDescent="0.25">
      <c r="B119" s="44" t="s">
        <v>322</v>
      </c>
      <c r="C119" s="42" t="s">
        <v>88</v>
      </c>
      <c r="D119" s="42" t="s">
        <v>88</v>
      </c>
      <c r="E119" s="42" t="s">
        <v>88</v>
      </c>
      <c r="F119" s="42" t="s">
        <v>88</v>
      </c>
      <c r="G119" s="42" t="s">
        <v>88</v>
      </c>
      <c r="H119" s="42" t="s">
        <v>88</v>
      </c>
      <c r="I119" s="42" t="s">
        <v>88</v>
      </c>
      <c r="J119" s="42" t="s">
        <v>88</v>
      </c>
      <c r="K119" s="42" t="s">
        <v>88</v>
      </c>
      <c r="L119" s="42" t="s">
        <v>88</v>
      </c>
      <c r="M119" s="42" t="s">
        <v>88</v>
      </c>
      <c r="N119" s="42" t="s">
        <v>88</v>
      </c>
      <c r="O119" s="42" t="s">
        <v>88</v>
      </c>
      <c r="P119" s="42" t="s">
        <v>88</v>
      </c>
      <c r="Q119" s="42" t="s">
        <v>88</v>
      </c>
      <c r="R119" s="42" t="s">
        <v>88</v>
      </c>
      <c r="S119" s="42" t="s">
        <v>88</v>
      </c>
    </row>
    <row r="120" spans="2:19" x14ac:dyDescent="0.2">
      <c r="B120" s="43" t="s">
        <v>317</v>
      </c>
      <c r="C120" s="21" t="s">
        <v>88</v>
      </c>
      <c r="D120" s="21" t="s">
        <v>88</v>
      </c>
      <c r="E120" s="21" t="s">
        <v>88</v>
      </c>
      <c r="F120" s="21" t="s">
        <v>88</v>
      </c>
      <c r="G120" s="21" t="s">
        <v>88</v>
      </c>
      <c r="H120" s="21" t="s">
        <v>88</v>
      </c>
      <c r="I120" s="21" t="s">
        <v>88</v>
      </c>
      <c r="J120" s="21" t="s">
        <v>88</v>
      </c>
      <c r="K120" s="21" t="s">
        <v>88</v>
      </c>
      <c r="L120" s="21" t="s">
        <v>88</v>
      </c>
      <c r="M120" s="21" t="s">
        <v>88</v>
      </c>
      <c r="N120" s="21" t="s">
        <v>88</v>
      </c>
      <c r="O120" s="21" t="s">
        <v>88</v>
      </c>
      <c r="P120" s="21" t="s">
        <v>88</v>
      </c>
      <c r="Q120" s="21" t="s">
        <v>88</v>
      </c>
      <c r="R120" s="21" t="s">
        <v>88</v>
      </c>
      <c r="S120" s="21" t="s">
        <v>88</v>
      </c>
    </row>
    <row r="121" spans="2:19" x14ac:dyDescent="0.2">
      <c r="B121" s="46" t="s">
        <v>318</v>
      </c>
      <c r="C121" s="21" t="s">
        <v>88</v>
      </c>
      <c r="D121" s="21" t="s">
        <v>88</v>
      </c>
      <c r="E121" s="21">
        <v>199961.13769</v>
      </c>
      <c r="F121" s="21">
        <v>214567</v>
      </c>
      <c r="G121" s="21">
        <v>218565</v>
      </c>
      <c r="H121" s="21">
        <v>239919</v>
      </c>
      <c r="I121" s="21">
        <v>261695</v>
      </c>
      <c r="J121" s="21">
        <v>305518</v>
      </c>
      <c r="K121" s="21">
        <v>312559</v>
      </c>
      <c r="L121" s="21">
        <v>363388</v>
      </c>
      <c r="M121" s="21">
        <v>374357</v>
      </c>
      <c r="N121" s="21">
        <v>406717</v>
      </c>
      <c r="O121" s="21">
        <v>449950</v>
      </c>
      <c r="P121" s="21">
        <v>478814</v>
      </c>
      <c r="Q121" s="21">
        <v>495956.80761146627</v>
      </c>
      <c r="R121" s="21">
        <v>484226.81438254984</v>
      </c>
      <c r="S121" s="21">
        <v>500673.56358731061</v>
      </c>
    </row>
    <row r="122" spans="2:19" x14ac:dyDescent="0.2">
      <c r="B122" s="43" t="s">
        <v>319</v>
      </c>
      <c r="C122" s="21" t="s">
        <v>88</v>
      </c>
      <c r="D122" s="21" t="s">
        <v>88</v>
      </c>
      <c r="E122" s="21">
        <v>2570</v>
      </c>
      <c r="F122" s="21">
        <v>4628</v>
      </c>
      <c r="G122" s="21">
        <v>5764</v>
      </c>
      <c r="H122" s="21">
        <v>6623</v>
      </c>
      <c r="I122" s="21">
        <v>7432</v>
      </c>
      <c r="J122" s="21">
        <v>6923</v>
      </c>
      <c r="K122" s="21">
        <v>7170</v>
      </c>
      <c r="L122" s="21">
        <v>11413</v>
      </c>
      <c r="M122" s="21">
        <v>12573</v>
      </c>
      <c r="N122" s="21">
        <v>13801.35188</v>
      </c>
      <c r="O122" s="21">
        <v>16531.025699999998</v>
      </c>
      <c r="P122" s="21">
        <v>17875.710599999999</v>
      </c>
      <c r="Q122" s="21">
        <v>15952.926650489377</v>
      </c>
      <c r="R122" s="21">
        <v>18514.620473274506</v>
      </c>
      <c r="S122" s="21">
        <v>19960.738870494082</v>
      </c>
    </row>
    <row r="123" spans="2:19" x14ac:dyDescent="0.2">
      <c r="B123" s="20" t="s">
        <v>141</v>
      </c>
      <c r="C123" s="21" t="s">
        <v>88</v>
      </c>
      <c r="D123" s="21" t="s">
        <v>88</v>
      </c>
      <c r="E123" s="21" t="s">
        <v>88</v>
      </c>
      <c r="F123" s="21" t="s">
        <v>88</v>
      </c>
      <c r="G123" s="21" t="s">
        <v>88</v>
      </c>
      <c r="H123" s="21" t="s">
        <v>88</v>
      </c>
      <c r="I123" s="21" t="s">
        <v>88</v>
      </c>
      <c r="J123" s="21" t="s">
        <v>88</v>
      </c>
      <c r="K123" s="21" t="s">
        <v>88</v>
      </c>
      <c r="L123" s="21" t="s">
        <v>88</v>
      </c>
      <c r="M123" s="21" t="s">
        <v>88</v>
      </c>
      <c r="N123" s="21" t="s">
        <v>88</v>
      </c>
      <c r="O123" s="21" t="s">
        <v>88</v>
      </c>
      <c r="P123" s="21" t="s">
        <v>88</v>
      </c>
      <c r="Q123" s="21" t="s">
        <v>88</v>
      </c>
      <c r="R123" s="21" t="s">
        <v>88</v>
      </c>
      <c r="S123" s="21" t="s">
        <v>88</v>
      </c>
    </row>
    <row r="124" spans="2:19" x14ac:dyDescent="0.2">
      <c r="B124" s="20" t="s">
        <v>142</v>
      </c>
      <c r="C124" s="21" t="s">
        <v>88</v>
      </c>
      <c r="D124" s="21" t="s">
        <v>88</v>
      </c>
      <c r="E124" s="21" t="s">
        <v>88</v>
      </c>
      <c r="F124" s="21" t="s">
        <v>88</v>
      </c>
      <c r="G124" s="21" t="s">
        <v>88</v>
      </c>
      <c r="H124" s="21" t="s">
        <v>88</v>
      </c>
      <c r="I124" s="21" t="s">
        <v>88</v>
      </c>
      <c r="J124" s="21" t="s">
        <v>88</v>
      </c>
      <c r="K124" s="21" t="s">
        <v>88</v>
      </c>
      <c r="L124" s="21" t="s">
        <v>88</v>
      </c>
      <c r="M124" s="21" t="s">
        <v>88</v>
      </c>
      <c r="N124" s="21" t="s">
        <v>88</v>
      </c>
      <c r="O124" s="21" t="s">
        <v>88</v>
      </c>
      <c r="P124" s="21" t="s">
        <v>88</v>
      </c>
      <c r="Q124" s="21" t="s">
        <v>88</v>
      </c>
      <c r="R124" s="21" t="s">
        <v>88</v>
      </c>
      <c r="S124" s="21" t="s">
        <v>88</v>
      </c>
    </row>
    <row r="125" spans="2:19" x14ac:dyDescent="0.25">
      <c r="B125" s="20"/>
      <c r="C125" s="25"/>
      <c r="D125" s="25"/>
      <c r="E125" s="25"/>
      <c r="F125" s="25"/>
      <c r="G125" s="25"/>
      <c r="H125" s="25"/>
      <c r="I125" s="25"/>
      <c r="J125" s="25"/>
      <c r="K125" s="25"/>
      <c r="L125" s="25"/>
      <c r="M125" s="25"/>
      <c r="N125" s="25"/>
      <c r="O125" s="25"/>
      <c r="P125" s="25"/>
      <c r="Q125" s="25"/>
      <c r="R125" s="25"/>
      <c r="S125" s="25"/>
    </row>
    <row r="126" spans="2:19" x14ac:dyDescent="0.2">
      <c r="B126" s="57" t="s">
        <v>364</v>
      </c>
      <c r="C126" s="27"/>
      <c r="D126" s="27"/>
      <c r="E126" s="27"/>
      <c r="F126" s="27"/>
      <c r="G126" s="27"/>
      <c r="H126" s="27"/>
      <c r="I126" s="27"/>
      <c r="J126" s="27"/>
      <c r="K126" s="27"/>
      <c r="L126" s="27"/>
      <c r="M126" s="27"/>
      <c r="N126" s="27"/>
      <c r="O126" s="27"/>
      <c r="P126" s="27"/>
      <c r="Q126" s="27"/>
      <c r="R126" s="27"/>
      <c r="S126" s="27"/>
    </row>
    <row r="127" spans="2:19" x14ac:dyDescent="0.2">
      <c r="B127" s="51" t="s">
        <v>365</v>
      </c>
      <c r="C127" s="19" t="s">
        <v>88</v>
      </c>
      <c r="D127" s="19" t="s">
        <v>88</v>
      </c>
      <c r="E127" s="19" t="s">
        <v>88</v>
      </c>
      <c r="F127" s="19">
        <v>8.2284600000000001</v>
      </c>
      <c r="G127" s="19">
        <v>2.3420100000000001</v>
      </c>
      <c r="H127" s="19">
        <v>9.9017800000000005</v>
      </c>
      <c r="I127" s="19">
        <v>9.1609400000000001</v>
      </c>
      <c r="J127" s="19">
        <v>16.09282</v>
      </c>
      <c r="K127" s="19">
        <v>2.3339099999999999</v>
      </c>
      <c r="L127" s="19">
        <v>17.224270000000001</v>
      </c>
      <c r="M127" s="19">
        <v>3.2366600000000001</v>
      </c>
      <c r="N127" s="19">
        <v>8.6799800000000005</v>
      </c>
      <c r="O127" s="19">
        <v>10.930809999999999</v>
      </c>
      <c r="P127" s="19">
        <v>6.4409200000000002</v>
      </c>
      <c r="Q127" s="19">
        <v>3.0642530720886851</v>
      </c>
      <c r="R127" s="19">
        <v>-1.7909992314074086</v>
      </c>
      <c r="S127" s="19">
        <v>3.5590596599843982</v>
      </c>
    </row>
    <row r="128" spans="2:19" x14ac:dyDescent="0.2">
      <c r="B128" s="51" t="s">
        <v>366</v>
      </c>
      <c r="C128" s="19" t="s">
        <v>88</v>
      </c>
      <c r="D128" s="19" t="s">
        <v>88</v>
      </c>
      <c r="E128" s="19" t="s">
        <v>88</v>
      </c>
      <c r="F128" s="19">
        <v>3.40063</v>
      </c>
      <c r="G128" s="19">
        <v>-14.46382</v>
      </c>
      <c r="H128" s="19">
        <v>12.22663</v>
      </c>
      <c r="I128" s="19">
        <v>7.6667800000000002</v>
      </c>
      <c r="J128" s="19">
        <v>21.15916</v>
      </c>
      <c r="K128" s="19">
        <v>-11.70858</v>
      </c>
      <c r="L128" s="19">
        <v>23.31983</v>
      </c>
      <c r="M128" s="19">
        <v>-18.01756</v>
      </c>
      <c r="N128" s="19">
        <v>4.6880100000000002</v>
      </c>
      <c r="O128" s="19">
        <v>3.2503500000000001</v>
      </c>
      <c r="P128" s="19">
        <v>8.2738382194796003</v>
      </c>
      <c r="Q128" s="19">
        <v>3.7414701310765297</v>
      </c>
      <c r="R128" s="19">
        <v>-16.855240348166355</v>
      </c>
      <c r="S128" s="19">
        <v>12.38096300921927</v>
      </c>
    </row>
    <row r="129" spans="2:19" x14ac:dyDescent="0.2">
      <c r="B129" s="51" t="s">
        <v>367</v>
      </c>
      <c r="C129" s="19" t="s">
        <v>88</v>
      </c>
      <c r="D129" s="19" t="s">
        <v>88</v>
      </c>
      <c r="E129" s="19" t="s">
        <v>88</v>
      </c>
      <c r="F129" s="19">
        <v>10.27563</v>
      </c>
      <c r="G129" s="19">
        <v>17.471789999999999</v>
      </c>
      <c r="H129" s="19">
        <v>12.98995</v>
      </c>
      <c r="I129" s="19">
        <v>13.66695</v>
      </c>
      <c r="J129" s="19">
        <v>7.6329799999999999</v>
      </c>
      <c r="K129" s="19">
        <v>5.7422399999999998</v>
      </c>
      <c r="L129" s="19">
        <v>6.1073899999999997</v>
      </c>
      <c r="M129" s="19">
        <v>6.2699400000000001</v>
      </c>
      <c r="N129" s="19">
        <v>9.8070199999999996</v>
      </c>
      <c r="O129" s="19">
        <v>7.7518700000000003</v>
      </c>
      <c r="P129" s="19">
        <v>4.5304891084610999</v>
      </c>
      <c r="Q129" s="19">
        <v>2.4074614925449156</v>
      </c>
      <c r="R129" s="19">
        <v>4.536436230664509</v>
      </c>
      <c r="S129" s="19">
        <v>-1.8868709289500796</v>
      </c>
    </row>
    <row r="130" spans="2:19" x14ac:dyDescent="0.2">
      <c r="B130" s="51" t="s">
        <v>368</v>
      </c>
      <c r="C130" s="19" t="s">
        <v>88</v>
      </c>
      <c r="D130" s="19" t="s">
        <v>88</v>
      </c>
      <c r="E130" s="19" t="s">
        <v>88</v>
      </c>
      <c r="F130" s="19">
        <v>10.37745</v>
      </c>
      <c r="G130" s="19">
        <v>11.41722</v>
      </c>
      <c r="H130" s="19">
        <v>5.4093499999999999</v>
      </c>
      <c r="I130" s="19">
        <v>7.1908200000000004</v>
      </c>
      <c r="J130" s="19">
        <v>19.293880000000001</v>
      </c>
      <c r="K130" s="19">
        <v>13.81569</v>
      </c>
      <c r="L130" s="19">
        <v>17.247330000000002</v>
      </c>
      <c r="M130" s="19">
        <v>18.115030000000001</v>
      </c>
      <c r="N130" s="19">
        <v>10.258760000000001</v>
      </c>
      <c r="O130" s="19">
        <v>16.018219999999999</v>
      </c>
      <c r="P130" s="19">
        <v>6.4293438479719134</v>
      </c>
      <c r="Q130" s="19">
        <v>4.0487297558557511</v>
      </c>
      <c r="R130" s="19">
        <v>1.416952904509361</v>
      </c>
      <c r="S130" s="19">
        <v>2.361844326466489</v>
      </c>
    </row>
    <row r="131" spans="2:19" x14ac:dyDescent="0.25">
      <c r="B131" s="20"/>
      <c r="C131" s="24"/>
      <c r="D131" s="24"/>
      <c r="E131" s="24"/>
      <c r="F131" s="24"/>
      <c r="G131" s="24"/>
      <c r="H131" s="24"/>
      <c r="I131" s="24"/>
      <c r="J131" s="24"/>
      <c r="K131" s="24"/>
      <c r="L131" s="24"/>
      <c r="M131" s="24"/>
      <c r="N131" s="24"/>
      <c r="O131" s="24"/>
      <c r="P131" s="24"/>
      <c r="Q131" s="24"/>
      <c r="R131" s="24"/>
      <c r="S131" s="24"/>
    </row>
    <row r="132" spans="2:19" x14ac:dyDescent="0.2">
      <c r="B132" s="30" t="s">
        <v>278</v>
      </c>
      <c r="C132" s="27"/>
      <c r="D132" s="27"/>
      <c r="E132" s="19"/>
      <c r="F132" s="19"/>
      <c r="G132" s="19"/>
      <c r="H132" s="19"/>
      <c r="I132" s="19"/>
      <c r="J132" s="19"/>
      <c r="K132" s="19"/>
      <c r="L132" s="19"/>
      <c r="M132" s="19"/>
      <c r="N132" s="19"/>
      <c r="O132" s="19"/>
      <c r="P132" s="19"/>
      <c r="Q132" s="19"/>
      <c r="R132" s="19"/>
      <c r="S132" s="19"/>
    </row>
    <row r="133" spans="2:19" ht="14.25" x14ac:dyDescent="0.2">
      <c r="B133" s="20" t="s">
        <v>279</v>
      </c>
      <c r="C133" s="21" t="s">
        <v>88</v>
      </c>
      <c r="D133" s="21" t="s">
        <v>88</v>
      </c>
      <c r="E133" s="21">
        <v>22875</v>
      </c>
      <c r="F133" s="21">
        <v>28243</v>
      </c>
      <c r="G133" s="21">
        <v>47474</v>
      </c>
      <c r="H133" s="21">
        <v>71475</v>
      </c>
      <c r="I133" s="21">
        <v>91913</v>
      </c>
      <c r="J133" s="21">
        <v>97418</v>
      </c>
      <c r="K133" s="21">
        <v>97969</v>
      </c>
      <c r="L133" s="21">
        <v>110052</v>
      </c>
      <c r="M133" s="21">
        <v>130424</v>
      </c>
      <c r="N133" s="21">
        <v>141792</v>
      </c>
      <c r="O133" s="21">
        <v>178413.60289000001</v>
      </c>
      <c r="P133" s="21">
        <v>200176</v>
      </c>
      <c r="Q133" s="21">
        <v>214397.37013029482</v>
      </c>
      <c r="R133" s="21">
        <v>239842.69865349165</v>
      </c>
      <c r="S133" s="21">
        <v>236172.80572709584</v>
      </c>
    </row>
    <row r="134" spans="2:19" ht="14.25" x14ac:dyDescent="0.2">
      <c r="B134" s="20" t="s">
        <v>280</v>
      </c>
      <c r="C134" s="21" t="s">
        <v>88</v>
      </c>
      <c r="D134" s="21" t="s">
        <v>88</v>
      </c>
      <c r="E134" s="21">
        <v>-38146.862309999997</v>
      </c>
      <c r="F134" s="21">
        <v>-85874.317599999995</v>
      </c>
      <c r="G134" s="21">
        <v>-81530.447220000002</v>
      </c>
      <c r="H134" s="21">
        <v>-84466.762270000007</v>
      </c>
      <c r="I134" s="21">
        <v>-75837</v>
      </c>
      <c r="J134" s="21">
        <v>-101325</v>
      </c>
      <c r="K134" s="21">
        <v>-126013.15977</v>
      </c>
      <c r="L134" s="21">
        <v>-62432.981160000003</v>
      </c>
      <c r="M134" s="21">
        <v>-84984</v>
      </c>
      <c r="N134" s="21">
        <v>-32901.018300000003</v>
      </c>
      <c r="O134" s="21">
        <v>41791.942660000001</v>
      </c>
      <c r="P134" s="21">
        <v>93086.899999999907</v>
      </c>
      <c r="Q134" s="21">
        <v>97129.80972003052</v>
      </c>
      <c r="R134" s="21">
        <v>63707.463583263569</v>
      </c>
      <c r="S134" s="21">
        <v>87666.490215211408</v>
      </c>
    </row>
    <row r="135" spans="2:19" x14ac:dyDescent="0.25">
      <c r="B135" s="20"/>
      <c r="C135" s="24"/>
      <c r="D135" s="24"/>
      <c r="E135" s="24"/>
      <c r="F135" s="24"/>
      <c r="G135" s="24"/>
      <c r="H135" s="24"/>
      <c r="I135" s="24"/>
      <c r="J135" s="24"/>
      <c r="K135" s="24"/>
      <c r="L135" s="24"/>
      <c r="M135" s="24"/>
      <c r="N135" s="24"/>
      <c r="O135" s="24"/>
      <c r="P135" s="24"/>
      <c r="Q135" s="24"/>
      <c r="R135" s="24"/>
      <c r="S135" s="24"/>
    </row>
    <row r="136" spans="2:19" x14ac:dyDescent="0.2">
      <c r="B136" s="52" t="s">
        <v>361</v>
      </c>
      <c r="C136" s="27"/>
      <c r="D136" s="27"/>
      <c r="E136" s="27"/>
      <c r="F136" s="27"/>
      <c r="G136" s="27"/>
      <c r="H136" s="27"/>
      <c r="I136" s="27"/>
      <c r="J136" s="27"/>
      <c r="K136" s="27"/>
      <c r="L136" s="27"/>
      <c r="M136" s="27"/>
      <c r="N136" s="27"/>
      <c r="O136" s="27"/>
      <c r="P136" s="27"/>
      <c r="Q136" s="27"/>
      <c r="R136" s="27"/>
      <c r="S136" s="27"/>
    </row>
    <row r="137" spans="2:19" x14ac:dyDescent="0.2">
      <c r="B137" s="51" t="s">
        <v>362</v>
      </c>
      <c r="C137" s="19" t="s">
        <v>88</v>
      </c>
      <c r="D137" s="19" t="s">
        <v>88</v>
      </c>
      <c r="E137" s="19">
        <v>-18.835139999999999</v>
      </c>
      <c r="F137" s="19">
        <v>-35.681069999999998</v>
      </c>
      <c r="G137" s="19">
        <v>-30.500050000000002</v>
      </c>
      <c r="H137" s="19">
        <v>-25.772169999999999</v>
      </c>
      <c r="I137" s="19">
        <v>-20.215009999999999</v>
      </c>
      <c r="J137" s="19">
        <v>-19.537769999999998</v>
      </c>
      <c r="K137" s="19">
        <v>-23.287790000000001</v>
      </c>
      <c r="L137" s="19">
        <v>-9.8674700000000009</v>
      </c>
      <c r="M137" s="19">
        <v>-11.37885</v>
      </c>
      <c r="N137" s="19">
        <v>-3.6713200000000001</v>
      </c>
      <c r="O137" s="19">
        <v>3.84754</v>
      </c>
      <c r="P137" s="19">
        <v>7.7564299999999999</v>
      </c>
      <c r="Q137" s="19">
        <v>7.9541132497601845</v>
      </c>
      <c r="R137" s="19">
        <v>5.0559475027015068</v>
      </c>
      <c r="S137" s="19">
        <v>6.3837555740010297</v>
      </c>
    </row>
    <row r="138" spans="2:19" ht="14.25" x14ac:dyDescent="0.2">
      <c r="B138" s="51" t="s">
        <v>363</v>
      </c>
      <c r="C138" s="19" t="s">
        <v>88</v>
      </c>
      <c r="D138" s="19" t="s">
        <v>88</v>
      </c>
      <c r="E138" s="19">
        <v>11.29457</v>
      </c>
      <c r="F138" s="19">
        <v>11.735110000000001</v>
      </c>
      <c r="G138" s="19">
        <v>17.735690000000002</v>
      </c>
      <c r="H138" s="19">
        <v>21.808109999999999</v>
      </c>
      <c r="I138" s="19">
        <v>24.5002</v>
      </c>
      <c r="J138" s="19">
        <v>18.784410000000001</v>
      </c>
      <c r="K138" s="19">
        <v>18.105129999999999</v>
      </c>
      <c r="L138" s="19">
        <v>17.393609999999999</v>
      </c>
      <c r="M138" s="19">
        <v>17.463000000000001</v>
      </c>
      <c r="N138" s="19">
        <v>15.82212</v>
      </c>
      <c r="O138" s="19">
        <v>16.425509999999999</v>
      </c>
      <c r="P138" s="19">
        <v>17.03547</v>
      </c>
      <c r="Q138" s="19">
        <v>17.557338652084624</v>
      </c>
      <c r="R138" s="19">
        <v>19.034380355033921</v>
      </c>
      <c r="S138" s="19">
        <v>17.197785166106808</v>
      </c>
    </row>
    <row r="139" spans="2:19" x14ac:dyDescent="0.25">
      <c r="B139" s="20"/>
      <c r="C139" s="24"/>
      <c r="D139" s="24"/>
      <c r="E139" s="24"/>
      <c r="F139" s="24"/>
      <c r="G139" s="24"/>
      <c r="H139" s="24"/>
      <c r="I139" s="24"/>
      <c r="J139" s="24"/>
      <c r="K139" s="24"/>
      <c r="L139" s="24"/>
      <c r="M139" s="24"/>
      <c r="N139" s="24"/>
      <c r="O139" s="24"/>
      <c r="P139" s="24"/>
      <c r="Q139" s="24"/>
      <c r="R139" s="24"/>
      <c r="S139" s="24"/>
    </row>
    <row r="140" spans="2:19" x14ac:dyDescent="0.2">
      <c r="B140" s="41" t="s">
        <v>293</v>
      </c>
      <c r="C140" s="27"/>
      <c r="D140" s="27"/>
      <c r="E140" s="27"/>
      <c r="F140" s="27"/>
      <c r="G140" s="27"/>
      <c r="H140" s="27"/>
      <c r="I140" s="27"/>
      <c r="J140" s="27"/>
      <c r="K140" s="27"/>
      <c r="L140" s="27"/>
      <c r="M140" s="27"/>
      <c r="N140" s="27"/>
      <c r="O140" s="27"/>
      <c r="P140" s="27"/>
      <c r="Q140" s="27"/>
      <c r="R140" s="27"/>
      <c r="S140" s="27"/>
    </row>
    <row r="141" spans="2:19" x14ac:dyDescent="0.2">
      <c r="B141" s="20" t="s">
        <v>217</v>
      </c>
      <c r="C141" s="21" t="s">
        <v>88</v>
      </c>
      <c r="D141" s="21" t="s">
        <v>88</v>
      </c>
      <c r="E141" s="21">
        <v>9290.4191599999995</v>
      </c>
      <c r="F141" s="21">
        <v>10841.02173</v>
      </c>
      <c r="G141" s="21">
        <v>11501.52198</v>
      </c>
      <c r="H141" s="21">
        <v>13887.51007</v>
      </c>
      <c r="I141" s="21">
        <v>15566.473029999999</v>
      </c>
      <c r="J141" s="21">
        <v>21167.79592</v>
      </c>
      <c r="K141" s="21">
        <v>21644.473610000001</v>
      </c>
      <c r="L141" s="21">
        <v>24812.35368</v>
      </c>
      <c r="M141" s="21">
        <v>28725.346150000001</v>
      </c>
      <c r="N141" s="21">
        <v>33817.471010000001</v>
      </c>
      <c r="O141" s="21">
        <v>40229.565589999998</v>
      </c>
      <c r="P141" s="21">
        <v>43517</v>
      </c>
      <c r="Q141" s="21">
        <v>43456</v>
      </c>
      <c r="R141" s="21">
        <v>44058</v>
      </c>
      <c r="S141" s="21">
        <v>47029.950118893605</v>
      </c>
    </row>
    <row r="142" spans="2:19" x14ac:dyDescent="0.25">
      <c r="B142" s="20"/>
      <c r="C142" s="24"/>
      <c r="D142" s="24"/>
      <c r="E142" s="24"/>
      <c r="F142" s="24"/>
      <c r="G142" s="24"/>
      <c r="H142" s="24"/>
      <c r="I142" s="24"/>
      <c r="J142" s="24"/>
      <c r="K142" s="24"/>
      <c r="L142" s="24"/>
      <c r="M142" s="24"/>
      <c r="N142" s="24"/>
      <c r="O142" s="24"/>
      <c r="P142" s="24"/>
      <c r="Q142" s="24"/>
      <c r="R142" s="24"/>
      <c r="S142" s="24"/>
    </row>
    <row r="143" spans="2:19" x14ac:dyDescent="0.2">
      <c r="B143" s="18" t="s">
        <v>323</v>
      </c>
      <c r="C143" s="27"/>
      <c r="D143" s="27"/>
      <c r="E143" s="27"/>
      <c r="F143" s="27"/>
      <c r="G143" s="27"/>
      <c r="H143" s="27"/>
      <c r="I143" s="27"/>
      <c r="J143" s="27"/>
      <c r="K143" s="27"/>
      <c r="L143" s="27"/>
      <c r="M143" s="27"/>
      <c r="N143" s="27"/>
      <c r="O143" s="27"/>
      <c r="P143" s="27"/>
      <c r="Q143" s="27"/>
      <c r="R143" s="27"/>
      <c r="S143" s="27"/>
    </row>
    <row r="144" spans="2:19" x14ac:dyDescent="0.2">
      <c r="B144" s="20" t="s">
        <v>376</v>
      </c>
      <c r="C144" s="31">
        <v>86.45</v>
      </c>
      <c r="D144" s="31">
        <v>77.8</v>
      </c>
      <c r="E144" s="31">
        <v>95.71</v>
      </c>
      <c r="F144" s="31">
        <v>98.73</v>
      </c>
      <c r="G144" s="31">
        <v>95.91</v>
      </c>
      <c r="H144" s="31">
        <v>106.41</v>
      </c>
      <c r="I144" s="31">
        <v>97.68</v>
      </c>
      <c r="J144" s="31">
        <v>109.06</v>
      </c>
      <c r="K144" s="31">
        <v>100.91</v>
      </c>
      <c r="L144" s="31">
        <v>117.57</v>
      </c>
      <c r="M144" s="31">
        <v>116.66</v>
      </c>
      <c r="N144" s="31">
        <v>111.67</v>
      </c>
      <c r="O144" s="31">
        <v>122.85</v>
      </c>
      <c r="P144" s="31">
        <v>120.13</v>
      </c>
      <c r="Q144" s="31">
        <v>124.7</v>
      </c>
      <c r="R144" s="21" t="s">
        <v>88</v>
      </c>
      <c r="S144" s="21" t="s">
        <v>88</v>
      </c>
    </row>
    <row r="145" spans="2:19" x14ac:dyDescent="0.25">
      <c r="B145" s="20"/>
      <c r="C145" s="24"/>
      <c r="D145" s="24"/>
      <c r="E145" s="24"/>
      <c r="F145" s="24"/>
      <c r="G145" s="24"/>
      <c r="H145" s="24"/>
      <c r="I145" s="24"/>
      <c r="J145" s="24"/>
      <c r="K145" s="24"/>
      <c r="L145" s="24"/>
      <c r="M145" s="24"/>
      <c r="N145" s="24"/>
      <c r="O145" s="24"/>
      <c r="P145" s="24"/>
      <c r="Q145" s="24"/>
      <c r="R145" s="24"/>
      <c r="S145" s="24"/>
    </row>
    <row r="146" spans="2:19" x14ac:dyDescent="0.25">
      <c r="B146" s="18" t="s">
        <v>324</v>
      </c>
      <c r="C146" s="24"/>
      <c r="D146" s="24"/>
      <c r="E146" s="24"/>
      <c r="F146" s="24"/>
      <c r="G146" s="24"/>
      <c r="H146" s="24"/>
      <c r="I146" s="24"/>
      <c r="J146" s="24"/>
      <c r="K146" s="24"/>
      <c r="L146" s="24"/>
      <c r="M146" s="24"/>
      <c r="N146" s="24"/>
      <c r="O146" s="24"/>
      <c r="P146" s="24"/>
      <c r="Q146" s="24"/>
      <c r="R146" s="24"/>
      <c r="S146" s="24"/>
    </row>
    <row r="147" spans="2:19" x14ac:dyDescent="0.2">
      <c r="B147" s="20" t="s">
        <v>325</v>
      </c>
      <c r="C147" s="27"/>
      <c r="D147" s="27"/>
      <c r="E147" s="27"/>
      <c r="F147" s="27"/>
      <c r="G147" s="27"/>
      <c r="H147" s="27"/>
      <c r="I147" s="27"/>
      <c r="J147" s="27"/>
      <c r="K147" s="27"/>
      <c r="L147" s="27"/>
      <c r="M147" s="27"/>
      <c r="N147" s="27"/>
      <c r="O147" s="27"/>
      <c r="P147" s="27"/>
      <c r="Q147" s="27"/>
      <c r="R147" s="27"/>
      <c r="S147" s="27"/>
    </row>
    <row r="148" spans="2:19" x14ac:dyDescent="0.2">
      <c r="B148" s="20" t="s">
        <v>19</v>
      </c>
      <c r="C148" s="21" t="s">
        <v>88</v>
      </c>
      <c r="D148" s="21" t="s">
        <v>88</v>
      </c>
      <c r="E148" s="21">
        <v>20.68</v>
      </c>
      <c r="F148" s="21">
        <v>35.06</v>
      </c>
      <c r="G148" s="21">
        <v>33.729999999999997</v>
      </c>
      <c r="H148" s="21">
        <v>33</v>
      </c>
      <c r="I148" s="21">
        <v>35</v>
      </c>
      <c r="J148" s="21">
        <v>246.9</v>
      </c>
      <c r="K148" s="21">
        <v>346.9</v>
      </c>
      <c r="L148" s="21">
        <v>500.1</v>
      </c>
      <c r="M148" s="21">
        <v>724.9</v>
      </c>
      <c r="N148" s="21">
        <v>1479.6</v>
      </c>
      <c r="O148" s="21">
        <v>1239.9000000000001</v>
      </c>
      <c r="P148" s="21">
        <v>1347</v>
      </c>
      <c r="Q148" s="21">
        <v>1517.4</v>
      </c>
      <c r="R148" s="21">
        <v>1364.8</v>
      </c>
      <c r="S148" s="21">
        <v>1698.2</v>
      </c>
    </row>
    <row r="149" spans="2:19" x14ac:dyDescent="0.2">
      <c r="B149" s="20" t="s">
        <v>20</v>
      </c>
      <c r="C149" s="21" t="s">
        <v>88</v>
      </c>
      <c r="D149" s="21" t="s">
        <v>88</v>
      </c>
      <c r="E149" s="21">
        <v>20.68</v>
      </c>
      <c r="F149" s="21">
        <v>35</v>
      </c>
      <c r="G149" s="21">
        <v>33.729999999999997</v>
      </c>
      <c r="H149" s="21">
        <v>33</v>
      </c>
      <c r="I149" s="21">
        <v>35</v>
      </c>
      <c r="J149" s="21">
        <v>246.9</v>
      </c>
      <c r="K149" s="21">
        <v>346.9</v>
      </c>
      <c r="L149" s="21">
        <v>500.1</v>
      </c>
      <c r="M149" s="21">
        <v>724.9</v>
      </c>
      <c r="N149" s="21">
        <v>1479.6</v>
      </c>
      <c r="O149" s="21">
        <v>1239.9000000000001</v>
      </c>
      <c r="P149" s="21">
        <v>1347</v>
      </c>
      <c r="Q149" s="21">
        <v>1517.4</v>
      </c>
      <c r="R149" s="21">
        <v>1364.8</v>
      </c>
      <c r="S149" s="21">
        <v>1698.2</v>
      </c>
    </row>
    <row r="150" spans="2:19" x14ac:dyDescent="0.25">
      <c r="B150" s="20"/>
      <c r="C150" s="24"/>
      <c r="D150" s="24"/>
      <c r="E150" s="24"/>
      <c r="F150" s="24"/>
      <c r="G150" s="24"/>
      <c r="H150" s="24"/>
      <c r="I150" s="24"/>
      <c r="J150" s="24"/>
      <c r="K150" s="24"/>
      <c r="L150" s="24"/>
      <c r="M150" s="24"/>
      <c r="N150" s="24"/>
      <c r="O150" s="24"/>
      <c r="P150" s="24"/>
      <c r="Q150" s="24"/>
      <c r="R150" s="24"/>
      <c r="S150" s="24"/>
    </row>
    <row r="151" spans="2:19" x14ac:dyDescent="0.2">
      <c r="B151" s="18" t="s">
        <v>326</v>
      </c>
      <c r="C151" s="27"/>
      <c r="D151" s="27"/>
      <c r="E151" s="27"/>
      <c r="F151" s="27"/>
      <c r="G151" s="27"/>
      <c r="H151" s="27"/>
      <c r="I151" s="27"/>
      <c r="J151" s="27"/>
      <c r="K151" s="27"/>
      <c r="L151" s="27"/>
      <c r="M151" s="27"/>
      <c r="N151" s="27"/>
      <c r="O151" s="27"/>
      <c r="P151" s="27"/>
      <c r="Q151" s="27"/>
      <c r="R151" s="27"/>
      <c r="S151" s="27"/>
    </row>
    <row r="152" spans="2:19" x14ac:dyDescent="0.2">
      <c r="B152" s="18" t="s">
        <v>19</v>
      </c>
      <c r="C152" s="21">
        <v>696.94</v>
      </c>
      <c r="D152" s="21">
        <v>676</v>
      </c>
      <c r="E152" s="21">
        <v>557</v>
      </c>
      <c r="F152" s="21">
        <v>827</v>
      </c>
      <c r="G152" s="21">
        <v>781</v>
      </c>
      <c r="H152" s="21">
        <v>907</v>
      </c>
      <c r="I152" s="21">
        <v>917</v>
      </c>
      <c r="J152" s="21">
        <v>1007.29</v>
      </c>
      <c r="K152" s="21">
        <v>827.1</v>
      </c>
      <c r="L152" s="21">
        <v>937.1</v>
      </c>
      <c r="M152" s="21">
        <v>936.1</v>
      </c>
      <c r="N152" s="21">
        <v>846.6</v>
      </c>
      <c r="O152" s="21">
        <v>882.90000000000009</v>
      </c>
      <c r="P152" s="21">
        <v>1022.3</v>
      </c>
      <c r="Q152" s="21">
        <v>1049</v>
      </c>
      <c r="R152" s="21">
        <v>1033.7</v>
      </c>
      <c r="S152" s="21">
        <v>1076.3</v>
      </c>
    </row>
    <row r="153" spans="2:19" x14ac:dyDescent="0.2">
      <c r="B153" s="18" t="s">
        <v>20</v>
      </c>
      <c r="C153" s="21" t="s">
        <v>88</v>
      </c>
      <c r="D153" s="21">
        <v>444</v>
      </c>
      <c r="E153" s="21">
        <v>301</v>
      </c>
      <c r="F153" s="21">
        <v>741</v>
      </c>
      <c r="G153" s="21">
        <v>623</v>
      </c>
      <c r="H153" s="21">
        <v>691</v>
      </c>
      <c r="I153" s="21">
        <v>684</v>
      </c>
      <c r="J153" s="21">
        <v>715.29</v>
      </c>
      <c r="K153" s="21">
        <v>838.7</v>
      </c>
      <c r="L153" s="21">
        <v>1313</v>
      </c>
      <c r="M153" s="21">
        <v>1467.1</v>
      </c>
      <c r="N153" s="21">
        <v>1700.2</v>
      </c>
      <c r="O153" s="21">
        <v>2664.6</v>
      </c>
      <c r="P153" s="21">
        <v>2222</v>
      </c>
      <c r="Q153" s="21">
        <v>2967.3</v>
      </c>
      <c r="R153" s="21">
        <v>2987.1</v>
      </c>
      <c r="S153" s="21">
        <v>2866.4</v>
      </c>
    </row>
    <row r="154" spans="2:19" x14ac:dyDescent="0.25">
      <c r="B154" s="20"/>
      <c r="C154" s="24"/>
      <c r="D154" s="24"/>
      <c r="E154" s="24"/>
      <c r="F154" s="24"/>
      <c r="G154" s="24"/>
      <c r="H154" s="24"/>
      <c r="I154" s="24"/>
      <c r="J154" s="24"/>
      <c r="K154" s="24"/>
      <c r="L154" s="24"/>
      <c r="M154" s="24"/>
      <c r="N154" s="24"/>
      <c r="O154" s="24"/>
      <c r="P154" s="24"/>
      <c r="Q154" s="24"/>
      <c r="R154" s="24"/>
      <c r="S154" s="24"/>
    </row>
    <row r="155" spans="2:19" x14ac:dyDescent="0.25">
      <c r="B155" s="17" t="s">
        <v>327</v>
      </c>
      <c r="C155" s="24"/>
      <c r="D155" s="24"/>
      <c r="E155" s="24"/>
      <c r="F155" s="24"/>
      <c r="G155" s="24"/>
      <c r="H155" s="24"/>
      <c r="I155" s="24"/>
      <c r="J155" s="24"/>
      <c r="K155" s="24"/>
      <c r="L155" s="24"/>
      <c r="M155" s="24"/>
      <c r="N155" s="24"/>
      <c r="O155" s="24"/>
      <c r="P155" s="24"/>
      <c r="Q155" s="24"/>
      <c r="R155" s="24"/>
      <c r="S155" s="24"/>
    </row>
    <row r="156" spans="2:19" x14ac:dyDescent="0.2">
      <c r="B156" s="20" t="s">
        <v>328</v>
      </c>
      <c r="C156" s="19" t="s">
        <v>88</v>
      </c>
      <c r="D156" s="19" t="s">
        <v>88</v>
      </c>
      <c r="E156" s="19" t="s">
        <v>88</v>
      </c>
      <c r="F156" s="19" t="s">
        <v>88</v>
      </c>
      <c r="G156" s="19">
        <v>100</v>
      </c>
      <c r="H156" s="19">
        <v>111.9</v>
      </c>
      <c r="I156" s="19">
        <v>122</v>
      </c>
      <c r="J156" s="19">
        <v>127.4</v>
      </c>
      <c r="K156" s="19">
        <v>156.1</v>
      </c>
      <c r="L156" s="19">
        <v>163.69999999999999</v>
      </c>
      <c r="M156" s="32">
        <v>156.4</v>
      </c>
      <c r="N156" s="19">
        <v>100</v>
      </c>
      <c r="O156" s="19">
        <v>108.4</v>
      </c>
      <c r="P156" s="19">
        <v>115.3</v>
      </c>
      <c r="Q156" s="32">
        <v>121.83187386719166</v>
      </c>
      <c r="R156" s="19">
        <v>100</v>
      </c>
      <c r="S156" s="19">
        <v>104.4930704041509</v>
      </c>
    </row>
    <row r="157" spans="2:19" x14ac:dyDescent="0.2">
      <c r="B157" s="20" t="s">
        <v>21</v>
      </c>
      <c r="C157" s="19" t="s">
        <v>88</v>
      </c>
      <c r="D157" s="19" t="s">
        <v>88</v>
      </c>
      <c r="E157" s="19" t="s">
        <v>88</v>
      </c>
      <c r="F157" s="19" t="s">
        <v>88</v>
      </c>
      <c r="G157" s="19">
        <v>100</v>
      </c>
      <c r="H157" s="19">
        <v>109.1</v>
      </c>
      <c r="I157" s="19">
        <v>117.5</v>
      </c>
      <c r="J157" s="19">
        <v>124.5</v>
      </c>
      <c r="K157" s="19">
        <v>164.2</v>
      </c>
      <c r="L157" s="19">
        <v>171.3</v>
      </c>
      <c r="M157" s="32">
        <v>155.69999999999999</v>
      </c>
      <c r="N157" s="19">
        <v>100</v>
      </c>
      <c r="O157" s="19">
        <v>107</v>
      </c>
      <c r="P157" s="19">
        <v>112.7</v>
      </c>
      <c r="Q157" s="32">
        <v>123.84424345225567</v>
      </c>
      <c r="R157" s="19">
        <v>100</v>
      </c>
      <c r="S157" s="19">
        <v>105.62952345734135</v>
      </c>
    </row>
    <row r="158" spans="2:19" x14ac:dyDescent="0.2">
      <c r="B158" s="18" t="s">
        <v>11</v>
      </c>
      <c r="C158" s="19" t="s">
        <v>88</v>
      </c>
      <c r="D158" s="19" t="s">
        <v>88</v>
      </c>
      <c r="E158" s="19" t="s">
        <v>88</v>
      </c>
      <c r="F158" s="19" t="s">
        <v>88</v>
      </c>
      <c r="G158" s="19">
        <v>100</v>
      </c>
      <c r="H158" s="19">
        <v>116.3</v>
      </c>
      <c r="I158" s="19">
        <v>129.1</v>
      </c>
      <c r="J158" s="19">
        <v>132.1</v>
      </c>
      <c r="K158" s="19">
        <v>143.19999999999999</v>
      </c>
      <c r="L158" s="19">
        <v>151.69999999999999</v>
      </c>
      <c r="M158" s="32">
        <v>157.5</v>
      </c>
      <c r="N158" s="19">
        <v>100</v>
      </c>
      <c r="O158" s="19">
        <v>110.4</v>
      </c>
      <c r="P158" s="19">
        <v>119</v>
      </c>
      <c r="Q158" s="32">
        <v>120.21314107506493</v>
      </c>
      <c r="R158" s="19">
        <v>100</v>
      </c>
      <c r="S158" s="19">
        <v>103.45337136636182</v>
      </c>
    </row>
    <row r="159" spans="2:19" x14ac:dyDescent="0.2">
      <c r="B159" s="18" t="s">
        <v>230</v>
      </c>
      <c r="C159" s="19" t="s">
        <v>88</v>
      </c>
      <c r="D159" s="19" t="s">
        <v>88</v>
      </c>
      <c r="E159" s="19" t="s">
        <v>88</v>
      </c>
      <c r="F159" s="19" t="s">
        <v>88</v>
      </c>
      <c r="G159" s="19">
        <v>100</v>
      </c>
      <c r="H159" s="19">
        <v>114.9</v>
      </c>
      <c r="I159" s="19">
        <v>125.8</v>
      </c>
      <c r="J159" s="19">
        <v>131.80000000000001</v>
      </c>
      <c r="K159" s="19">
        <v>159.1</v>
      </c>
      <c r="L159" s="19">
        <v>164.3</v>
      </c>
      <c r="M159" s="32">
        <v>155.80000000000001</v>
      </c>
      <c r="N159" s="19">
        <v>100</v>
      </c>
      <c r="O159" s="19">
        <v>110.8</v>
      </c>
      <c r="P159" s="19">
        <v>117.2</v>
      </c>
      <c r="Q159" s="32">
        <v>119.82162383463464</v>
      </c>
      <c r="R159" s="19">
        <v>100</v>
      </c>
      <c r="S159" s="19">
        <v>107.50018357686992</v>
      </c>
    </row>
    <row r="160" spans="2:19" x14ac:dyDescent="0.2">
      <c r="B160" s="20" t="s">
        <v>21</v>
      </c>
      <c r="C160" s="19" t="s">
        <v>88</v>
      </c>
      <c r="D160" s="19" t="s">
        <v>88</v>
      </c>
      <c r="E160" s="19" t="s">
        <v>88</v>
      </c>
      <c r="F160" s="19" t="s">
        <v>88</v>
      </c>
      <c r="G160" s="19">
        <v>100</v>
      </c>
      <c r="H160" s="19">
        <v>111.6</v>
      </c>
      <c r="I160" s="19">
        <v>118.5</v>
      </c>
      <c r="J160" s="19">
        <v>126</v>
      </c>
      <c r="K160" s="19">
        <v>164.5</v>
      </c>
      <c r="L160" s="19">
        <v>165.9</v>
      </c>
      <c r="M160" s="32">
        <v>149.1</v>
      </c>
      <c r="N160" s="19">
        <v>100</v>
      </c>
      <c r="O160" s="19">
        <v>112</v>
      </c>
      <c r="P160" s="19">
        <v>114.9</v>
      </c>
      <c r="Q160" s="32">
        <v>121.37001065044902</v>
      </c>
      <c r="R160" s="19">
        <v>100</v>
      </c>
      <c r="S160" s="19">
        <v>109.20995778398387</v>
      </c>
    </row>
    <row r="161" spans="2:19" x14ac:dyDescent="0.2">
      <c r="B161" s="20" t="s">
        <v>11</v>
      </c>
      <c r="C161" s="19" t="s">
        <v>88</v>
      </c>
      <c r="D161" s="19" t="s">
        <v>88</v>
      </c>
      <c r="E161" s="19" t="s">
        <v>88</v>
      </c>
      <c r="F161" s="19" t="s">
        <v>88</v>
      </c>
      <c r="G161" s="19">
        <v>100</v>
      </c>
      <c r="H161" s="19">
        <v>120.2</v>
      </c>
      <c r="I161" s="19">
        <v>137.5</v>
      </c>
      <c r="J161" s="19">
        <v>140.9</v>
      </c>
      <c r="K161" s="19">
        <v>150.6</v>
      </c>
      <c r="L161" s="19">
        <v>161.69999999999999</v>
      </c>
      <c r="M161" s="32">
        <v>166.6</v>
      </c>
      <c r="N161" s="19">
        <v>100</v>
      </c>
      <c r="O161" s="19">
        <v>109.9</v>
      </c>
      <c r="P161" s="19">
        <v>118.8</v>
      </c>
      <c r="Q161" s="32">
        <v>119.90420068070695</v>
      </c>
      <c r="R161" s="19">
        <v>100</v>
      </c>
      <c r="S161" s="19">
        <v>106.48897267812508</v>
      </c>
    </row>
    <row r="162" spans="2:19" x14ac:dyDescent="0.2">
      <c r="B162" s="29" t="s">
        <v>329</v>
      </c>
      <c r="C162" s="19" t="s">
        <v>88</v>
      </c>
      <c r="D162" s="19" t="s">
        <v>88</v>
      </c>
      <c r="E162" s="19">
        <v>100.00049</v>
      </c>
      <c r="F162" s="19">
        <v>109.7974</v>
      </c>
      <c r="G162" s="19">
        <v>119.16014</v>
      </c>
      <c r="H162" s="19">
        <v>132.93720999999999</v>
      </c>
      <c r="I162" s="19">
        <v>139.39595</v>
      </c>
      <c r="J162" s="19">
        <v>165.98898</v>
      </c>
      <c r="K162" s="19">
        <v>169.24078</v>
      </c>
      <c r="L162" s="19">
        <v>168.81404000000001</v>
      </c>
      <c r="M162" s="19">
        <v>193.02124000000001</v>
      </c>
      <c r="N162" s="19">
        <v>213.11005</v>
      </c>
      <c r="O162" s="19">
        <v>232.84871999999999</v>
      </c>
      <c r="P162" s="19">
        <v>240.94063</v>
      </c>
      <c r="Q162" s="19">
        <v>238.5</v>
      </c>
      <c r="R162" s="19">
        <v>250.6</v>
      </c>
      <c r="S162" s="19">
        <v>263.8</v>
      </c>
    </row>
    <row r="163" spans="2:19" x14ac:dyDescent="0.25">
      <c r="B163" s="20"/>
      <c r="C163" s="24"/>
      <c r="D163" s="24"/>
      <c r="E163" s="24"/>
      <c r="F163" s="24"/>
      <c r="G163" s="24"/>
      <c r="H163" s="24"/>
      <c r="I163" s="24"/>
      <c r="J163" s="24"/>
      <c r="K163" s="24"/>
      <c r="L163" s="24"/>
      <c r="M163" s="24"/>
      <c r="N163" s="24"/>
      <c r="O163" s="24"/>
      <c r="P163" s="24"/>
      <c r="Q163" s="22"/>
      <c r="R163" s="22"/>
      <c r="S163" s="22"/>
    </row>
    <row r="164" spans="2:19" x14ac:dyDescent="0.2">
      <c r="B164" s="57" t="s">
        <v>356</v>
      </c>
      <c r="C164" s="27"/>
      <c r="D164" s="27"/>
      <c r="E164" s="27"/>
      <c r="F164" s="27"/>
      <c r="G164" s="27"/>
      <c r="H164" s="27"/>
      <c r="I164" s="27"/>
      <c r="J164" s="27"/>
      <c r="K164" s="27"/>
      <c r="L164" s="27"/>
      <c r="M164" s="27"/>
      <c r="N164" s="33"/>
      <c r="O164" s="27"/>
      <c r="P164" s="27"/>
      <c r="Q164" s="27"/>
      <c r="R164" s="27"/>
      <c r="S164" s="27"/>
    </row>
    <row r="165" spans="2:19" x14ac:dyDescent="0.2">
      <c r="B165" s="58" t="s">
        <v>357</v>
      </c>
      <c r="C165" s="19" t="s">
        <v>88</v>
      </c>
      <c r="D165" s="19" t="s">
        <v>88</v>
      </c>
      <c r="E165" s="19" t="s">
        <v>88</v>
      </c>
      <c r="F165" s="19" t="s">
        <v>88</v>
      </c>
      <c r="G165" s="19" t="s">
        <v>88</v>
      </c>
      <c r="H165" s="19">
        <v>11.9</v>
      </c>
      <c r="I165" s="19">
        <v>9.0259199999999993</v>
      </c>
      <c r="J165" s="19">
        <v>4.4262300000000003</v>
      </c>
      <c r="K165" s="19">
        <v>22.527470000000001</v>
      </c>
      <c r="L165" s="19">
        <v>4.8686699999999998</v>
      </c>
      <c r="M165" s="19">
        <v>-4.4593800000000003</v>
      </c>
      <c r="N165" s="19">
        <v>13.68286</v>
      </c>
      <c r="O165" s="19">
        <v>8.4</v>
      </c>
      <c r="P165" s="19">
        <v>6.36531</v>
      </c>
      <c r="Q165" s="19">
        <v>5.6651117668617967</v>
      </c>
      <c r="R165" s="19">
        <v>3.8499185143706427</v>
      </c>
      <c r="S165" s="19">
        <v>4.4930704041508989</v>
      </c>
    </row>
    <row r="166" spans="2:19" x14ac:dyDescent="0.2">
      <c r="B166" s="54" t="s">
        <v>358</v>
      </c>
      <c r="C166" s="19" t="s">
        <v>88</v>
      </c>
      <c r="D166" s="19" t="s">
        <v>88</v>
      </c>
      <c r="E166" s="19" t="s">
        <v>88</v>
      </c>
      <c r="F166" s="19" t="s">
        <v>88</v>
      </c>
      <c r="G166" s="19" t="s">
        <v>88</v>
      </c>
      <c r="H166" s="19">
        <v>9.1</v>
      </c>
      <c r="I166" s="19">
        <v>7.6993600000000004</v>
      </c>
      <c r="J166" s="19">
        <v>5.9574499999999997</v>
      </c>
      <c r="K166" s="19">
        <v>31.887550000000001</v>
      </c>
      <c r="L166" s="19">
        <v>4.3239999999999998</v>
      </c>
      <c r="M166" s="19">
        <v>-9.1068300000000004</v>
      </c>
      <c r="N166" s="19">
        <v>13.937060000000001</v>
      </c>
      <c r="O166" s="19">
        <v>7</v>
      </c>
      <c r="P166" s="19">
        <v>5.3270999999999997</v>
      </c>
      <c r="Q166" s="19">
        <v>9.8884147757370542</v>
      </c>
      <c r="R166" s="19">
        <v>4.0362258227314429</v>
      </c>
      <c r="S166" s="19">
        <v>5.6295234573413495</v>
      </c>
    </row>
    <row r="167" spans="2:19" x14ac:dyDescent="0.2">
      <c r="B167" s="54" t="s">
        <v>359</v>
      </c>
      <c r="C167" s="19" t="s">
        <v>88</v>
      </c>
      <c r="D167" s="19" t="s">
        <v>88</v>
      </c>
      <c r="E167" s="19" t="s">
        <v>88</v>
      </c>
      <c r="F167" s="19" t="s">
        <v>88</v>
      </c>
      <c r="G167" s="19" t="s">
        <v>88</v>
      </c>
      <c r="H167" s="19">
        <v>16.3</v>
      </c>
      <c r="I167" s="19">
        <v>11.006019999999999</v>
      </c>
      <c r="J167" s="19">
        <v>2.3237800000000002</v>
      </c>
      <c r="K167" s="19">
        <v>8.40273</v>
      </c>
      <c r="L167" s="19">
        <v>5.9357499999999996</v>
      </c>
      <c r="M167" s="19">
        <v>3.82334</v>
      </c>
      <c r="N167" s="19">
        <v>13.33333</v>
      </c>
      <c r="O167" s="19">
        <v>10.4</v>
      </c>
      <c r="P167" s="19">
        <v>7.78986</v>
      </c>
      <c r="Q167" s="19">
        <v>1.0194462815671601</v>
      </c>
      <c r="R167" s="19">
        <v>3.8877412960642399</v>
      </c>
      <c r="S167" s="19">
        <v>3.4533713663618215</v>
      </c>
    </row>
    <row r="168" spans="2:19" x14ac:dyDescent="0.2">
      <c r="B168" s="51" t="s">
        <v>360</v>
      </c>
      <c r="C168" s="19" t="s">
        <v>88</v>
      </c>
      <c r="D168" s="19" t="s">
        <v>88</v>
      </c>
      <c r="E168" s="19" t="s">
        <v>88</v>
      </c>
      <c r="F168" s="19">
        <v>9.7968600000000006</v>
      </c>
      <c r="G168" s="19">
        <v>8.5272900000000007</v>
      </c>
      <c r="H168" s="19">
        <v>11.561809999999999</v>
      </c>
      <c r="I168" s="19">
        <v>4.8584899999999998</v>
      </c>
      <c r="J168" s="19">
        <v>19.07733</v>
      </c>
      <c r="K168" s="19">
        <v>1.95905</v>
      </c>
      <c r="L168" s="19">
        <v>-0.25214999999999999</v>
      </c>
      <c r="M168" s="19">
        <v>14.33957</v>
      </c>
      <c r="N168" s="19">
        <v>10.40756</v>
      </c>
      <c r="O168" s="19">
        <v>9.2622</v>
      </c>
      <c r="P168" s="19">
        <v>3.475179077643209</v>
      </c>
      <c r="Q168" s="19">
        <v>-1.0129590845678438</v>
      </c>
      <c r="R168" s="19">
        <v>5.0733752620545136</v>
      </c>
      <c r="S168" s="19">
        <v>5.1743617011049681</v>
      </c>
    </row>
    <row r="169" spans="2:19" x14ac:dyDescent="0.25">
      <c r="B169" s="20"/>
      <c r="C169" s="24"/>
      <c r="D169" s="24"/>
      <c r="E169" s="24"/>
      <c r="F169" s="24"/>
      <c r="G169" s="24"/>
      <c r="H169" s="24"/>
      <c r="I169" s="24"/>
      <c r="J169" s="24"/>
      <c r="K169" s="24"/>
      <c r="L169" s="24"/>
      <c r="M169" s="24"/>
      <c r="N169" s="24"/>
      <c r="O169" s="24"/>
      <c r="P169" s="24"/>
      <c r="Q169" s="22"/>
      <c r="R169" s="22"/>
      <c r="S169" s="22"/>
    </row>
    <row r="170" spans="2:19" ht="14.25" x14ac:dyDescent="0.25">
      <c r="B170" s="18" t="s">
        <v>385</v>
      </c>
      <c r="C170" s="24"/>
      <c r="D170" s="24"/>
      <c r="E170" s="25"/>
      <c r="F170" s="25"/>
      <c r="G170" s="25"/>
      <c r="H170" s="25"/>
      <c r="I170" s="25"/>
      <c r="J170" s="25"/>
      <c r="K170" s="25"/>
      <c r="L170" s="25"/>
      <c r="M170" s="25"/>
      <c r="N170" s="25"/>
      <c r="O170" s="25"/>
      <c r="P170" s="25"/>
      <c r="Q170" s="25"/>
      <c r="R170" s="25"/>
      <c r="S170" s="25"/>
    </row>
    <row r="171" spans="2:19" x14ac:dyDescent="0.2">
      <c r="B171" s="20" t="s">
        <v>22</v>
      </c>
      <c r="C171" s="21" t="s">
        <v>88</v>
      </c>
      <c r="D171" s="21" t="s">
        <v>88</v>
      </c>
      <c r="E171" s="21">
        <v>22163.52</v>
      </c>
      <c r="F171" s="21">
        <v>29115.77</v>
      </c>
      <c r="G171" s="21">
        <v>38952.606619999999</v>
      </c>
      <c r="H171" s="21">
        <v>55662.815000000002</v>
      </c>
      <c r="I171" s="21">
        <v>79505.810580000005</v>
      </c>
      <c r="J171" s="21">
        <v>111777.34067068351</v>
      </c>
      <c r="K171" s="21">
        <v>147449.21849001001</v>
      </c>
      <c r="L171" s="21">
        <v>192176.80076968001</v>
      </c>
      <c r="M171" s="21">
        <v>240257.24269424001</v>
      </c>
      <c r="N171" s="34">
        <v>290721.95347357995</v>
      </c>
      <c r="O171" s="21">
        <v>318724.90465535002</v>
      </c>
      <c r="P171" s="21">
        <v>351870.43590457994</v>
      </c>
      <c r="Q171" s="21">
        <v>384777.52664580999</v>
      </c>
      <c r="R171" s="21">
        <v>389483.65772193001</v>
      </c>
      <c r="S171" s="21">
        <v>423306.09861116007</v>
      </c>
    </row>
    <row r="172" spans="2:19" x14ac:dyDescent="0.2">
      <c r="B172" s="20" t="s">
        <v>23</v>
      </c>
      <c r="C172" s="21" t="s">
        <v>88</v>
      </c>
      <c r="D172" s="21" t="s">
        <v>88</v>
      </c>
      <c r="E172" s="21">
        <v>20080.150000000001</v>
      </c>
      <c r="F172" s="21">
        <v>26914</v>
      </c>
      <c r="G172" s="21">
        <v>37116.358549999997</v>
      </c>
      <c r="H172" s="21">
        <v>42515.175239999997</v>
      </c>
      <c r="I172" s="21">
        <v>46815.122730000003</v>
      </c>
      <c r="J172" s="21">
        <v>57219.346927080005</v>
      </c>
      <c r="K172" s="21">
        <v>70142.507505369998</v>
      </c>
      <c r="L172" s="21">
        <v>85921.615462419999</v>
      </c>
      <c r="M172" s="21">
        <v>116952.92103674001</v>
      </c>
      <c r="N172" s="34">
        <v>141245.34596535002</v>
      </c>
      <c r="O172" s="21">
        <v>142761.31861320999</v>
      </c>
      <c r="P172" s="21">
        <v>161944.46621792999</v>
      </c>
      <c r="Q172" s="21">
        <v>188451.03332723002</v>
      </c>
      <c r="R172" s="21">
        <v>196133.61995826001</v>
      </c>
      <c r="S172" s="21">
        <v>216308.15191876001</v>
      </c>
    </row>
    <row r="173" spans="2:19" x14ac:dyDescent="0.2">
      <c r="B173" s="20" t="s">
        <v>24</v>
      </c>
      <c r="C173" s="21" t="s">
        <v>88</v>
      </c>
      <c r="D173" s="21" t="s">
        <v>88</v>
      </c>
      <c r="E173" s="21">
        <v>2083.37</v>
      </c>
      <c r="F173" s="21">
        <v>2201.77</v>
      </c>
      <c r="G173" s="21">
        <v>1836.2480700000001</v>
      </c>
      <c r="H173" s="21">
        <v>13147.63976</v>
      </c>
      <c r="I173" s="21">
        <v>32690.687849999998</v>
      </c>
      <c r="J173" s="21">
        <v>54557.993743603496</v>
      </c>
      <c r="K173" s="21">
        <v>77306.710984639998</v>
      </c>
      <c r="L173" s="21">
        <v>106255.18530725999</v>
      </c>
      <c r="M173" s="21">
        <v>123304.3216575</v>
      </c>
      <c r="N173" s="34">
        <v>149476.60750822996</v>
      </c>
      <c r="O173" s="21">
        <v>175963.58604214</v>
      </c>
      <c r="P173" s="21">
        <v>189925.96968664997</v>
      </c>
      <c r="Q173" s="21">
        <v>196326.49331857997</v>
      </c>
      <c r="R173" s="21">
        <v>193350.03776367</v>
      </c>
      <c r="S173" s="21">
        <v>206997.94669240003</v>
      </c>
    </row>
    <row r="174" spans="2:19" x14ac:dyDescent="0.2">
      <c r="B174" s="20" t="s">
        <v>25</v>
      </c>
      <c r="C174" s="21" t="s">
        <v>88</v>
      </c>
      <c r="D174" s="21" t="s">
        <v>88</v>
      </c>
      <c r="E174" s="21">
        <v>177.46892</v>
      </c>
      <c r="F174" s="21">
        <v>264.54897</v>
      </c>
      <c r="G174" s="21">
        <v>1669.3492799999999</v>
      </c>
      <c r="H174" s="21">
        <v>3074.1495799999998</v>
      </c>
      <c r="I174" s="21">
        <v>1742.1374769999998</v>
      </c>
      <c r="J174" s="21">
        <v>3915.8082219599996</v>
      </c>
      <c r="K174" s="21">
        <v>4552.8566679999994</v>
      </c>
      <c r="L174" s="21">
        <v>10054.46344</v>
      </c>
      <c r="M174" s="21">
        <v>16469.538531675</v>
      </c>
      <c r="N174" s="34">
        <v>20711.169798639996</v>
      </c>
      <c r="O174" s="21">
        <v>19889.259040969275</v>
      </c>
      <c r="P174" s="21">
        <v>20313.650040364068</v>
      </c>
      <c r="Q174" s="21">
        <v>17687.940695088513</v>
      </c>
      <c r="R174" s="21">
        <v>25373.810720974456</v>
      </c>
      <c r="S174" s="21">
        <v>31910.750091436235</v>
      </c>
    </row>
    <row r="175" spans="2:19" x14ac:dyDescent="0.2">
      <c r="B175" s="20" t="s">
        <v>159</v>
      </c>
      <c r="C175" s="21" t="s">
        <v>88</v>
      </c>
      <c r="D175" s="21" t="s">
        <v>88</v>
      </c>
      <c r="E175" s="21">
        <v>22340.98892</v>
      </c>
      <c r="F175" s="21">
        <v>29380.31897</v>
      </c>
      <c r="G175" s="21">
        <v>40621.955900000001</v>
      </c>
      <c r="H175" s="21">
        <v>58736.96458</v>
      </c>
      <c r="I175" s="21">
        <v>81247.948057000001</v>
      </c>
      <c r="J175" s="21">
        <v>115693.14889264351</v>
      </c>
      <c r="K175" s="21">
        <v>152002.07515801</v>
      </c>
      <c r="L175" s="21">
        <v>202231.26420968</v>
      </c>
      <c r="M175" s="21">
        <v>256726.78122591501</v>
      </c>
      <c r="N175" s="34">
        <v>311433.12327221996</v>
      </c>
      <c r="O175" s="21">
        <v>338614.16369631927</v>
      </c>
      <c r="P175" s="21">
        <v>372184.085944944</v>
      </c>
      <c r="Q175" s="21">
        <v>402465.46734089853</v>
      </c>
      <c r="R175" s="21">
        <v>414857.46844290447</v>
      </c>
      <c r="S175" s="21">
        <v>455216.84870259633</v>
      </c>
    </row>
    <row r="176" spans="2:19" x14ac:dyDescent="0.2">
      <c r="B176" s="20" t="s">
        <v>26</v>
      </c>
      <c r="C176" s="21" t="s">
        <v>88</v>
      </c>
      <c r="D176" s="21" t="s">
        <v>88</v>
      </c>
      <c r="E176" s="21" t="s">
        <v>88</v>
      </c>
      <c r="F176" s="21" t="s">
        <v>88</v>
      </c>
      <c r="G176" s="21">
        <v>62838</v>
      </c>
      <c r="H176" s="21">
        <v>90132.679579999996</v>
      </c>
      <c r="I176" s="21">
        <v>105827.07212868199</v>
      </c>
      <c r="J176" s="21">
        <v>151980.07799667821</v>
      </c>
      <c r="K176" s="21">
        <v>179616.55679362002</v>
      </c>
      <c r="L176" s="21">
        <v>222206.00240965001</v>
      </c>
      <c r="M176" s="21">
        <v>255229.36481412002</v>
      </c>
      <c r="N176" s="34">
        <v>346739.17249985004</v>
      </c>
      <c r="O176" s="21">
        <v>438131.92256741249</v>
      </c>
      <c r="P176" s="21">
        <v>482066.19235992414</v>
      </c>
      <c r="Q176" s="21">
        <v>499061.13048613863</v>
      </c>
      <c r="R176" s="21">
        <v>544785.13841182622</v>
      </c>
      <c r="S176" s="21">
        <v>582868.49753699091</v>
      </c>
    </row>
    <row r="177" spans="2:19" x14ac:dyDescent="0.2">
      <c r="B177" s="20" t="s">
        <v>27</v>
      </c>
      <c r="C177" s="21" t="s">
        <v>88</v>
      </c>
      <c r="D177" s="21" t="s">
        <v>88</v>
      </c>
      <c r="E177" s="21">
        <v>14950.633980000001</v>
      </c>
      <c r="F177" s="21">
        <v>-19819.473559999999</v>
      </c>
      <c r="G177" s="21">
        <v>-4868.8395799999998</v>
      </c>
      <c r="H177" s="21">
        <v>-13420.630510000001</v>
      </c>
      <c r="I177" s="21">
        <v>-6846.187533999997</v>
      </c>
      <c r="J177" s="21">
        <v>10370.993681101838</v>
      </c>
      <c r="K177" s="21">
        <v>31760.455792688343</v>
      </c>
      <c r="L177" s="21">
        <v>29530.504595760045</v>
      </c>
      <c r="M177" s="21">
        <v>34723.129849699988</v>
      </c>
      <c r="N177" s="34">
        <v>-21915.682324890033</v>
      </c>
      <c r="O177" s="21">
        <v>-20406.177151903154</v>
      </c>
      <c r="P177" s="21">
        <v>-23597.480411396333</v>
      </c>
      <c r="Q177" s="21">
        <v>-7167.3607827689266</v>
      </c>
      <c r="R177" s="21">
        <v>-4894.5689919131764</v>
      </c>
      <c r="S177" s="21">
        <v>-16083.922604651925</v>
      </c>
    </row>
    <row r="178" spans="2:19" x14ac:dyDescent="0.2">
      <c r="B178" s="18" t="s">
        <v>231</v>
      </c>
      <c r="C178" s="21" t="s">
        <v>88</v>
      </c>
      <c r="D178" s="21" t="s">
        <v>88</v>
      </c>
      <c r="E178" s="21" t="s">
        <v>88</v>
      </c>
      <c r="F178" s="21" t="s">
        <v>88</v>
      </c>
      <c r="G178" s="21" t="s">
        <v>88</v>
      </c>
      <c r="H178" s="21" t="s">
        <v>88</v>
      </c>
      <c r="I178" s="21">
        <v>-30276.832497999996</v>
      </c>
      <c r="J178" s="21">
        <v>-27277.385952760003</v>
      </c>
      <c r="K178" s="21">
        <v>-22422.295208569951</v>
      </c>
      <c r="L178" s="21">
        <v>-36747.911394239949</v>
      </c>
      <c r="M178" s="21">
        <v>-49846.580880300018</v>
      </c>
      <c r="N178" s="34">
        <v>-64630.992034890034</v>
      </c>
      <c r="O178" s="21">
        <v>-66945.86320871186</v>
      </c>
      <c r="P178" s="21">
        <v>-73450.524854771633</v>
      </c>
      <c r="Q178" s="21">
        <v>-54203.982577983334</v>
      </c>
      <c r="R178" s="21">
        <v>-54481.839368646179</v>
      </c>
      <c r="S178" s="21">
        <v>-63944.657460815317</v>
      </c>
    </row>
    <row r="179" spans="2:19" x14ac:dyDescent="0.2">
      <c r="B179" s="20" t="s">
        <v>28</v>
      </c>
      <c r="C179" s="21" t="s">
        <v>88</v>
      </c>
      <c r="D179" s="21" t="s">
        <v>88</v>
      </c>
      <c r="E179" s="21" t="s">
        <v>88</v>
      </c>
      <c r="F179" s="21" t="s">
        <v>88</v>
      </c>
      <c r="G179" s="21" t="s">
        <v>88</v>
      </c>
      <c r="H179" s="21" t="s">
        <v>88</v>
      </c>
      <c r="I179" s="21">
        <v>16855.486058000002</v>
      </c>
      <c r="J179" s="21">
        <v>33202.577216992242</v>
      </c>
      <c r="K179" s="21">
        <v>48354.287001258293</v>
      </c>
      <c r="L179" s="21">
        <v>64742.291989999998</v>
      </c>
      <c r="M179" s="21">
        <v>84061.573730000004</v>
      </c>
      <c r="N179" s="34">
        <v>42207.172709999999</v>
      </c>
      <c r="O179" s="21">
        <v>46034.863659618706</v>
      </c>
      <c r="P179" s="21">
        <v>49244.096677185298</v>
      </c>
      <c r="Q179" s="21">
        <v>46394.444199024409</v>
      </c>
      <c r="R179" s="21">
        <v>48871.508653543002</v>
      </c>
      <c r="S179" s="21">
        <v>47111.833966163395</v>
      </c>
    </row>
    <row r="180" spans="2:19" x14ac:dyDescent="0.2">
      <c r="B180" s="20" t="s">
        <v>29</v>
      </c>
      <c r="C180" s="21" t="s">
        <v>88</v>
      </c>
      <c r="D180" s="21" t="s">
        <v>88</v>
      </c>
      <c r="E180" s="21" t="s">
        <v>88</v>
      </c>
      <c r="F180" s="21" t="s">
        <v>88</v>
      </c>
      <c r="G180" s="21" t="s">
        <v>88</v>
      </c>
      <c r="H180" s="21">
        <v>7893.3703400000004</v>
      </c>
      <c r="I180" s="21">
        <v>5823.9909059999991</v>
      </c>
      <c r="J180" s="21">
        <v>1764.3234168696001</v>
      </c>
      <c r="K180" s="21">
        <v>1105.3079999999998</v>
      </c>
      <c r="L180" s="21">
        <v>1528.1399999999999</v>
      </c>
      <c r="M180" s="21">
        <v>500</v>
      </c>
      <c r="N180" s="34">
        <v>500</v>
      </c>
      <c r="O180" s="21">
        <v>500</v>
      </c>
      <c r="P180" s="21">
        <v>600.59933000000001</v>
      </c>
      <c r="Q180" s="21">
        <v>550.31115999999997</v>
      </c>
      <c r="R180" s="21">
        <v>620.89693</v>
      </c>
      <c r="S180" s="21">
        <v>654.48838000000001</v>
      </c>
    </row>
    <row r="181" spans="2:19" x14ac:dyDescent="0.2">
      <c r="B181" s="20" t="s">
        <v>232</v>
      </c>
      <c r="C181" s="21" t="s">
        <v>88</v>
      </c>
      <c r="D181" s="21" t="s">
        <v>88</v>
      </c>
      <c r="E181" s="21" t="s">
        <v>88</v>
      </c>
      <c r="F181" s="21" t="s">
        <v>88</v>
      </c>
      <c r="G181" s="21" t="s">
        <v>88</v>
      </c>
      <c r="H181" s="21" t="s">
        <v>88</v>
      </c>
      <c r="I181" s="19" t="s">
        <v>257</v>
      </c>
      <c r="J181" s="19" t="s">
        <v>257</v>
      </c>
      <c r="K181" s="19" t="s">
        <v>257</v>
      </c>
      <c r="L181" s="19" t="s">
        <v>257</v>
      </c>
      <c r="M181" s="19" t="s">
        <v>257</v>
      </c>
      <c r="N181" s="34" t="s">
        <v>395</v>
      </c>
      <c r="O181" s="19" t="s">
        <v>257</v>
      </c>
      <c r="P181" s="19" t="s">
        <v>257</v>
      </c>
      <c r="Q181" s="19" t="s">
        <v>257</v>
      </c>
      <c r="R181" s="19" t="s">
        <v>257</v>
      </c>
      <c r="S181" s="19" t="s">
        <v>257</v>
      </c>
    </row>
    <row r="182" spans="2:19" x14ac:dyDescent="0.2">
      <c r="B182" s="20" t="s">
        <v>233</v>
      </c>
      <c r="C182" s="21" t="s">
        <v>88</v>
      </c>
      <c r="D182" s="21" t="s">
        <v>88</v>
      </c>
      <c r="E182" s="21" t="s">
        <v>88</v>
      </c>
      <c r="F182" s="21" t="s">
        <v>88</v>
      </c>
      <c r="G182" s="21" t="s">
        <v>88</v>
      </c>
      <c r="H182" s="21" t="s">
        <v>88</v>
      </c>
      <c r="I182" s="21">
        <v>751.16799999999989</v>
      </c>
      <c r="J182" s="21">
        <v>2681.4789999999998</v>
      </c>
      <c r="K182" s="21">
        <v>4723.1559999999999</v>
      </c>
      <c r="L182" s="21">
        <v>7.984</v>
      </c>
      <c r="M182" s="21">
        <v>8.1370000000000005</v>
      </c>
      <c r="N182" s="34">
        <v>8.1370000000000005</v>
      </c>
      <c r="O182" s="21">
        <v>4.8223971900000002</v>
      </c>
      <c r="P182" s="21">
        <v>8.348436190000001</v>
      </c>
      <c r="Q182" s="21">
        <v>91.866436190000002</v>
      </c>
      <c r="R182" s="21">
        <v>94.86479319</v>
      </c>
      <c r="S182" s="21">
        <v>94.412509999999997</v>
      </c>
    </row>
    <row r="183" spans="2:19" x14ac:dyDescent="0.2">
      <c r="B183" s="20" t="s">
        <v>30</v>
      </c>
      <c r="C183" s="21" t="s">
        <v>88</v>
      </c>
      <c r="D183" s="21" t="s">
        <v>88</v>
      </c>
      <c r="E183" s="21" t="s">
        <v>88</v>
      </c>
      <c r="F183" s="21" t="s">
        <v>88</v>
      </c>
      <c r="G183" s="21">
        <v>-17347.204519999999</v>
      </c>
      <c r="H183" s="21">
        <v>-17975.084490000001</v>
      </c>
      <c r="I183" s="21">
        <v>-17732.936534681998</v>
      </c>
      <c r="J183" s="21">
        <v>-46657.922784626498</v>
      </c>
      <c r="K183" s="21">
        <v>-59374.937420318303</v>
      </c>
      <c r="L183" s="21">
        <v>-49505.242795740014</v>
      </c>
      <c r="M183" s="21">
        <v>-33225.713439749998</v>
      </c>
      <c r="N183" s="34">
        <v>-13390.36690277</v>
      </c>
      <c r="O183" s="21">
        <v>-79111.581719186695</v>
      </c>
      <c r="P183" s="21">
        <v>-86284.626003580008</v>
      </c>
      <c r="Q183" s="21">
        <v>-89428.302370466947</v>
      </c>
      <c r="R183" s="21">
        <v>-125033.10097700539</v>
      </c>
      <c r="S183" s="21">
        <v>-111567.72622952664</v>
      </c>
    </row>
    <row r="184" spans="2:19" x14ac:dyDescent="0.25">
      <c r="B184" s="20"/>
      <c r="C184" s="24"/>
      <c r="D184" s="24"/>
      <c r="E184" s="25"/>
      <c r="F184" s="25"/>
      <c r="G184" s="25"/>
      <c r="H184" s="25"/>
      <c r="I184" s="25"/>
      <c r="J184" s="25"/>
      <c r="K184" s="25"/>
      <c r="L184" s="25"/>
      <c r="M184" s="25"/>
      <c r="N184" s="25"/>
      <c r="O184" s="25"/>
      <c r="P184" s="25"/>
      <c r="Q184" s="25"/>
      <c r="R184" s="25"/>
      <c r="S184" s="25"/>
    </row>
    <row r="185" spans="2:19" x14ac:dyDescent="0.2">
      <c r="B185" s="55" t="s">
        <v>354</v>
      </c>
      <c r="C185" s="19" t="s">
        <v>88</v>
      </c>
      <c r="D185" s="19" t="s">
        <v>88</v>
      </c>
      <c r="E185" s="19" t="s">
        <v>88</v>
      </c>
      <c r="F185" s="19">
        <v>31.508587534808207</v>
      </c>
      <c r="G185" s="19">
        <v>38.26247407823837</v>
      </c>
      <c r="H185" s="19">
        <v>44.594132110709126</v>
      </c>
      <c r="I185" s="19">
        <v>38.325071167645966</v>
      </c>
      <c r="J185" s="19">
        <v>42.395164012607765</v>
      </c>
      <c r="K185" s="19">
        <v>31.383817117000646</v>
      </c>
      <c r="L185" s="19">
        <v>33.045067969930983</v>
      </c>
      <c r="M185" s="19">
        <v>26.947127700162255</v>
      </c>
      <c r="N185" s="19">
        <v>21.309168363765039</v>
      </c>
      <c r="O185" s="19">
        <v>8.7277294523167015</v>
      </c>
      <c r="P185" s="19">
        <v>9.9139155557389493</v>
      </c>
      <c r="Q185" s="19">
        <v>8.1361300870972606</v>
      </c>
      <c r="R185" s="19">
        <v>3.0790222037881287</v>
      </c>
      <c r="S185" s="19">
        <v>9.7284931162439534</v>
      </c>
    </row>
    <row r="186" spans="2:19" x14ac:dyDescent="0.2">
      <c r="B186" s="56" t="s">
        <v>355</v>
      </c>
      <c r="C186" s="19" t="s">
        <v>88</v>
      </c>
      <c r="D186" s="19" t="s">
        <v>88</v>
      </c>
      <c r="E186" s="19">
        <v>11.030889999999999</v>
      </c>
      <c r="F186" s="19">
        <v>12.207685072820485</v>
      </c>
      <c r="G186" s="19">
        <v>15.196540307719308</v>
      </c>
      <c r="H186" s="19">
        <v>17.921531060777195</v>
      </c>
      <c r="I186" s="19">
        <v>21.657341039631937</v>
      </c>
      <c r="J186" s="19">
        <v>22.308271304049377</v>
      </c>
      <c r="K186" s="19">
        <v>28.090694724661986</v>
      </c>
      <c r="L186" s="19">
        <v>31.962456744024266</v>
      </c>
      <c r="M186" s="19">
        <v>34.374196632284679</v>
      </c>
      <c r="N186" s="19">
        <v>34.751839746988736</v>
      </c>
      <c r="O186" s="19">
        <v>31.174249928848958</v>
      </c>
      <c r="P186" s="19">
        <v>31.100140211054139</v>
      </c>
      <c r="Q186" s="19">
        <v>32.95853163487655</v>
      </c>
      <c r="R186" s="19">
        <v>32.923890916008787</v>
      </c>
      <c r="S186" s="19">
        <v>33.148276931704409</v>
      </c>
    </row>
    <row r="187" spans="2:19" x14ac:dyDescent="0.25">
      <c r="B187" s="20"/>
      <c r="C187" s="24"/>
      <c r="D187" s="24"/>
      <c r="E187" s="24"/>
      <c r="F187" s="24"/>
      <c r="G187" s="24"/>
      <c r="H187" s="24"/>
      <c r="I187" s="24"/>
      <c r="J187" s="24"/>
      <c r="K187" s="24"/>
      <c r="L187" s="24"/>
      <c r="M187" s="24"/>
      <c r="N187" s="24"/>
      <c r="O187" s="24"/>
      <c r="P187" s="24"/>
      <c r="Q187" s="24"/>
      <c r="R187" s="24"/>
      <c r="S187" s="24"/>
    </row>
    <row r="188" spans="2:19" ht="14.25" x14ac:dyDescent="0.2">
      <c r="B188" s="17" t="s">
        <v>281</v>
      </c>
      <c r="C188" s="27"/>
      <c r="D188" s="27"/>
      <c r="E188" s="27"/>
      <c r="F188" s="27"/>
      <c r="G188" s="27"/>
      <c r="H188" s="27"/>
      <c r="I188" s="27"/>
      <c r="J188" s="27"/>
      <c r="K188" s="27"/>
      <c r="L188" s="27"/>
      <c r="M188" s="27"/>
      <c r="N188" s="27"/>
      <c r="O188" s="27"/>
      <c r="P188" s="27"/>
      <c r="Q188" s="27"/>
      <c r="R188" s="27"/>
      <c r="S188" s="27"/>
    </row>
    <row r="189" spans="2:19" x14ac:dyDescent="0.2">
      <c r="B189" s="20" t="s">
        <v>160</v>
      </c>
      <c r="C189" s="21" t="s">
        <v>88</v>
      </c>
      <c r="D189" s="21" t="s">
        <v>88</v>
      </c>
      <c r="E189" s="21">
        <v>169.98</v>
      </c>
      <c r="F189" s="21">
        <v>2721</v>
      </c>
      <c r="G189" s="21">
        <v>7974</v>
      </c>
      <c r="H189" s="21">
        <v>13043</v>
      </c>
      <c r="I189" s="21">
        <v>22308</v>
      </c>
      <c r="J189" s="21">
        <v>34692</v>
      </c>
      <c r="K189" s="21">
        <v>61240</v>
      </c>
      <c r="L189" s="21">
        <v>83361</v>
      </c>
      <c r="M189" s="21">
        <v>107579</v>
      </c>
      <c r="N189" s="21">
        <v>121964</v>
      </c>
      <c r="O189" s="21">
        <v>139934</v>
      </c>
      <c r="P189" s="21">
        <v>153854</v>
      </c>
      <c r="Q189" s="21">
        <v>171233</v>
      </c>
      <c r="R189" s="21">
        <v>183056</v>
      </c>
      <c r="S189" s="21">
        <v>190157.20743115887</v>
      </c>
    </row>
    <row r="190" spans="2:19" x14ac:dyDescent="0.2">
      <c r="B190" s="20" t="s">
        <v>161</v>
      </c>
      <c r="C190" s="21" t="s">
        <v>88</v>
      </c>
      <c r="D190" s="21" t="s">
        <v>88</v>
      </c>
      <c r="E190" s="21">
        <v>132.75</v>
      </c>
      <c r="F190" s="21">
        <v>322</v>
      </c>
      <c r="G190" s="21">
        <v>1007</v>
      </c>
      <c r="H190" s="21">
        <v>2651</v>
      </c>
      <c r="I190" s="21">
        <v>9557</v>
      </c>
      <c r="J190" s="21">
        <v>19960</v>
      </c>
      <c r="K190" s="21">
        <v>27333</v>
      </c>
      <c r="L190" s="21">
        <v>38031</v>
      </c>
      <c r="M190" s="21">
        <v>39284</v>
      </c>
      <c r="N190" s="21">
        <v>46887</v>
      </c>
      <c r="O190" s="21">
        <v>6832</v>
      </c>
      <c r="P190" s="21">
        <v>44523</v>
      </c>
      <c r="Q190" s="21">
        <v>40142</v>
      </c>
      <c r="R190" s="21">
        <v>41716</v>
      </c>
      <c r="S190" s="21">
        <v>50537.388185861084</v>
      </c>
    </row>
    <row r="191" spans="2:19" x14ac:dyDescent="0.2">
      <c r="B191" s="20" t="s">
        <v>162</v>
      </c>
      <c r="C191" s="21" t="s">
        <v>88</v>
      </c>
      <c r="D191" s="21" t="s">
        <v>88</v>
      </c>
      <c r="E191" s="21" t="s">
        <v>88</v>
      </c>
      <c r="F191" s="21" t="s">
        <v>88</v>
      </c>
      <c r="G191" s="21">
        <v>114</v>
      </c>
      <c r="H191" s="21">
        <v>531</v>
      </c>
      <c r="I191" s="21">
        <v>1168</v>
      </c>
      <c r="J191" s="21">
        <v>3891</v>
      </c>
      <c r="K191" s="21">
        <v>4689</v>
      </c>
      <c r="L191" s="21">
        <v>9609</v>
      </c>
      <c r="M191" s="21">
        <v>9673</v>
      </c>
      <c r="N191" s="21">
        <v>11574</v>
      </c>
      <c r="O191" s="21">
        <v>45478</v>
      </c>
      <c r="P191" s="21">
        <v>9446</v>
      </c>
      <c r="Q191" s="21">
        <v>7472</v>
      </c>
      <c r="R191" s="21">
        <v>12230</v>
      </c>
      <c r="S191" s="21">
        <v>13730.164145699999</v>
      </c>
    </row>
    <row r="192" spans="2:19" x14ac:dyDescent="0.25">
      <c r="B192" s="20"/>
      <c r="C192" s="24"/>
      <c r="D192" s="24"/>
      <c r="E192" s="24"/>
      <c r="F192" s="24"/>
      <c r="G192" s="24"/>
      <c r="H192" s="24"/>
      <c r="I192" s="24"/>
      <c r="J192" s="24"/>
      <c r="K192" s="24"/>
      <c r="L192" s="24"/>
      <c r="M192" s="24"/>
      <c r="N192" s="24"/>
      <c r="O192" s="24"/>
      <c r="P192" s="24"/>
      <c r="Q192" s="24"/>
      <c r="R192" s="24"/>
      <c r="S192" s="24"/>
    </row>
    <row r="193" spans="2:19" x14ac:dyDescent="0.2">
      <c r="B193" s="15" t="s">
        <v>234</v>
      </c>
      <c r="C193" s="24"/>
      <c r="D193" s="24"/>
      <c r="E193" s="24"/>
      <c r="F193" s="24"/>
      <c r="G193" s="24"/>
      <c r="H193" s="24"/>
      <c r="I193" s="24"/>
      <c r="J193" s="24"/>
      <c r="K193" s="24"/>
      <c r="L193" s="24"/>
      <c r="M193" s="24"/>
      <c r="N193" s="24"/>
      <c r="O193" s="24"/>
      <c r="P193" s="24"/>
      <c r="Q193" s="24"/>
      <c r="R193" s="24"/>
      <c r="S193" s="24"/>
    </row>
    <row r="194" spans="2:19" x14ac:dyDescent="0.2">
      <c r="B194" s="47" t="s">
        <v>330</v>
      </c>
      <c r="C194" s="24"/>
      <c r="D194" s="24"/>
      <c r="E194" s="24"/>
      <c r="F194" s="24"/>
      <c r="G194" s="24"/>
      <c r="H194" s="24"/>
      <c r="I194" s="24"/>
      <c r="J194" s="24"/>
      <c r="K194" s="24"/>
      <c r="L194" s="24"/>
      <c r="M194" s="24"/>
      <c r="N194" s="24"/>
      <c r="O194" s="24"/>
      <c r="P194" s="24"/>
      <c r="Q194" s="24"/>
      <c r="R194" s="24"/>
      <c r="S194" s="24"/>
    </row>
    <row r="195" spans="2:19" x14ac:dyDescent="0.25">
      <c r="B195" s="48" t="s">
        <v>235</v>
      </c>
      <c r="C195" s="24" t="s">
        <v>88</v>
      </c>
      <c r="D195" s="24" t="s">
        <v>88</v>
      </c>
      <c r="E195" s="24" t="s">
        <v>88</v>
      </c>
      <c r="F195" s="24" t="s">
        <v>88</v>
      </c>
      <c r="G195" s="24" t="s">
        <v>88</v>
      </c>
      <c r="H195" s="24" t="s">
        <v>88</v>
      </c>
      <c r="I195" s="25">
        <v>4.2549999999999999</v>
      </c>
      <c r="J195" s="25">
        <v>3.8125</v>
      </c>
      <c r="K195" s="25">
        <v>4.4799999999999995</v>
      </c>
      <c r="L195" s="25">
        <v>3.7749999999999999</v>
      </c>
      <c r="M195" s="25">
        <v>5.0966666666666667</v>
      </c>
      <c r="N195" s="25">
        <v>3.6549999999999998</v>
      </c>
      <c r="O195" s="25">
        <v>3.895</v>
      </c>
      <c r="P195" s="25">
        <v>2.335</v>
      </c>
      <c r="Q195" s="25">
        <v>3.0455000000000001</v>
      </c>
      <c r="R195" s="25">
        <v>2.5049999999999999</v>
      </c>
      <c r="S195" s="25">
        <v>1.4942277075196007</v>
      </c>
    </row>
    <row r="196" spans="2:19" x14ac:dyDescent="0.25">
      <c r="B196" s="48" t="s">
        <v>236</v>
      </c>
      <c r="C196" s="24" t="s">
        <v>88</v>
      </c>
      <c r="D196" s="24" t="s">
        <v>88</v>
      </c>
      <c r="E196" s="24" t="s">
        <v>88</v>
      </c>
      <c r="F196" s="24" t="s">
        <v>88</v>
      </c>
      <c r="G196" s="24" t="s">
        <v>88</v>
      </c>
      <c r="H196" s="24" t="s">
        <v>88</v>
      </c>
      <c r="I196" s="25">
        <v>5.38</v>
      </c>
      <c r="J196" s="25">
        <v>6.2200000000000006</v>
      </c>
      <c r="K196" s="25">
        <v>6.4950000000000001</v>
      </c>
      <c r="L196" s="25">
        <v>4.63</v>
      </c>
      <c r="M196" s="25">
        <v>6.26</v>
      </c>
      <c r="N196" s="25">
        <v>2.7050000000000001</v>
      </c>
      <c r="O196" s="25">
        <v>2.15</v>
      </c>
      <c r="P196" s="25">
        <v>4.3599999999999994</v>
      </c>
      <c r="Q196" s="25">
        <v>5.6609999999999996</v>
      </c>
      <c r="R196" s="25">
        <v>4.2300000000000004</v>
      </c>
      <c r="S196" s="25">
        <v>4.5422477607205387</v>
      </c>
    </row>
    <row r="197" spans="2:19" x14ac:dyDescent="0.25">
      <c r="B197" s="48" t="s">
        <v>237</v>
      </c>
      <c r="C197" s="24" t="s">
        <v>88</v>
      </c>
      <c r="D197" s="24" t="s">
        <v>88</v>
      </c>
      <c r="E197" s="24" t="s">
        <v>88</v>
      </c>
      <c r="F197" s="24" t="s">
        <v>88</v>
      </c>
      <c r="G197" s="24" t="s">
        <v>88</v>
      </c>
      <c r="H197" s="24" t="s">
        <v>88</v>
      </c>
      <c r="I197" s="25">
        <v>4.7149999999999999</v>
      </c>
      <c r="J197" s="25">
        <v>5.0150000000000006</v>
      </c>
      <c r="K197" s="25">
        <v>6.1050000000000004</v>
      </c>
      <c r="L197" s="25">
        <v>4.95</v>
      </c>
      <c r="M197" s="25">
        <v>8.9400000000000013</v>
      </c>
      <c r="N197" s="25">
        <v>4.7699999999999996</v>
      </c>
      <c r="O197" s="25">
        <v>4.88</v>
      </c>
      <c r="P197" s="25">
        <v>2.7749999999999999</v>
      </c>
      <c r="Q197" s="25">
        <v>3.8105000000000002</v>
      </c>
      <c r="R197" s="25">
        <v>4.7699999999999996</v>
      </c>
      <c r="S197" s="25">
        <v>4.3421258843442274</v>
      </c>
    </row>
    <row r="198" spans="2:19" x14ac:dyDescent="0.25">
      <c r="B198" s="48" t="s">
        <v>238</v>
      </c>
      <c r="C198" s="24" t="s">
        <v>88</v>
      </c>
      <c r="D198" s="24" t="s">
        <v>88</v>
      </c>
      <c r="E198" s="24" t="s">
        <v>88</v>
      </c>
      <c r="F198" s="24" t="s">
        <v>88</v>
      </c>
      <c r="G198" s="24" t="s">
        <v>88</v>
      </c>
      <c r="H198" s="24" t="s">
        <v>88</v>
      </c>
      <c r="I198" s="25">
        <v>13.3675</v>
      </c>
      <c r="J198" s="25">
        <v>12.771041318155364</v>
      </c>
      <c r="K198" s="25">
        <v>17.454285714285714</v>
      </c>
      <c r="L198" s="25">
        <v>15.708888888888888</v>
      </c>
      <c r="M198" s="25">
        <v>15.779999999999998</v>
      </c>
      <c r="N198" s="25">
        <v>16.368749999999999</v>
      </c>
      <c r="O198" s="25">
        <v>13.754999999999999</v>
      </c>
      <c r="P198" s="25">
        <v>16.671250000000001</v>
      </c>
      <c r="Q198" s="25">
        <v>16.631333333333334</v>
      </c>
      <c r="R198" s="25">
        <v>17.363333333333333</v>
      </c>
      <c r="S198" s="25">
        <v>14.283852380827065</v>
      </c>
    </row>
    <row r="199" spans="2:19" x14ac:dyDescent="0.25">
      <c r="B199" s="20"/>
      <c r="C199" s="24"/>
      <c r="D199" s="24"/>
      <c r="E199" s="24"/>
      <c r="F199" s="24"/>
      <c r="G199" s="24"/>
      <c r="H199" s="24"/>
      <c r="I199" s="24"/>
      <c r="J199" s="24"/>
      <c r="K199" s="24"/>
      <c r="L199" s="24"/>
      <c r="M199" s="24"/>
      <c r="N199" s="24"/>
      <c r="O199" s="24"/>
      <c r="P199" s="24"/>
      <c r="Q199" s="24"/>
      <c r="R199" s="24"/>
      <c r="S199" s="24"/>
    </row>
    <row r="200" spans="2:19" ht="14.25" x14ac:dyDescent="0.25">
      <c r="B200" s="18" t="s">
        <v>386</v>
      </c>
      <c r="C200" s="24"/>
      <c r="D200" s="24"/>
      <c r="E200" s="24"/>
      <c r="F200" s="24"/>
      <c r="G200" s="24"/>
      <c r="H200" s="24"/>
      <c r="I200" s="24"/>
      <c r="J200" s="24"/>
      <c r="K200" s="24"/>
      <c r="L200" s="24"/>
      <c r="M200" s="24"/>
      <c r="N200" s="24"/>
      <c r="O200" s="24"/>
      <c r="P200" s="24"/>
      <c r="Q200" s="24"/>
      <c r="R200" s="24"/>
      <c r="S200" s="24"/>
    </row>
    <row r="201" spans="2:19" x14ac:dyDescent="0.2">
      <c r="B201" s="26" t="s">
        <v>294</v>
      </c>
      <c r="C201" s="27"/>
      <c r="D201" s="27"/>
      <c r="E201" s="27"/>
      <c r="F201" s="27"/>
      <c r="G201" s="27"/>
      <c r="H201" s="27"/>
      <c r="I201" s="27"/>
      <c r="J201" s="27"/>
      <c r="K201" s="27"/>
      <c r="L201" s="27"/>
      <c r="M201" s="27"/>
      <c r="N201" s="27"/>
      <c r="O201" s="27"/>
      <c r="P201" s="27"/>
      <c r="Q201" s="27"/>
      <c r="R201" s="27"/>
      <c r="S201" s="27"/>
    </row>
    <row r="202" spans="2:19" x14ac:dyDescent="0.2">
      <c r="B202" s="20" t="s">
        <v>163</v>
      </c>
      <c r="C202" s="21" t="s">
        <v>88</v>
      </c>
      <c r="D202" s="21" t="s">
        <v>88</v>
      </c>
      <c r="E202" s="21">
        <v>14103.52</v>
      </c>
      <c r="F202" s="21">
        <v>20203</v>
      </c>
      <c r="G202" s="21">
        <v>29433.64</v>
      </c>
      <c r="H202" s="21">
        <v>39362</v>
      </c>
      <c r="I202" s="21">
        <v>50200</v>
      </c>
      <c r="J202" s="21">
        <v>56990</v>
      </c>
      <c r="K202" s="21">
        <v>137975</v>
      </c>
      <c r="L202" s="21">
        <v>134040.42843999999</v>
      </c>
      <c r="M202" s="21">
        <v>172428.34082000001</v>
      </c>
      <c r="N202" s="34">
        <v>197964.51999</v>
      </c>
      <c r="O202" s="21">
        <v>183358</v>
      </c>
      <c r="P202" s="21">
        <v>306017</v>
      </c>
      <c r="Q202" s="21">
        <v>279182</v>
      </c>
      <c r="R202" s="21">
        <v>325573.20002162998</v>
      </c>
      <c r="S202" s="21">
        <v>345795.20014557999</v>
      </c>
    </row>
    <row r="203" spans="2:19" x14ac:dyDescent="0.2">
      <c r="B203" s="20" t="s">
        <v>164</v>
      </c>
      <c r="C203" s="21" t="s">
        <v>88</v>
      </c>
      <c r="D203" s="21" t="s">
        <v>88</v>
      </c>
      <c r="E203" s="21">
        <v>5864</v>
      </c>
      <c r="F203" s="21">
        <v>10168</v>
      </c>
      <c r="G203" s="21">
        <v>12689</v>
      </c>
      <c r="H203" s="21">
        <v>22586</v>
      </c>
      <c r="I203" s="21">
        <v>30994</v>
      </c>
      <c r="J203" s="21">
        <v>33662</v>
      </c>
      <c r="K203" s="21">
        <v>41425.5</v>
      </c>
      <c r="L203" s="21">
        <v>63618</v>
      </c>
      <c r="M203" s="21">
        <v>80384</v>
      </c>
      <c r="N203" s="34">
        <v>99342</v>
      </c>
      <c r="O203" s="21">
        <v>81528</v>
      </c>
      <c r="P203" s="21">
        <v>109720</v>
      </c>
      <c r="Q203" s="21">
        <v>100378.9</v>
      </c>
      <c r="R203" s="21">
        <v>122026.90002163</v>
      </c>
      <c r="S203" s="21">
        <v>142130.5</v>
      </c>
    </row>
    <row r="204" spans="2:19" x14ac:dyDescent="0.2">
      <c r="B204" s="20" t="s">
        <v>165</v>
      </c>
      <c r="C204" s="21" t="s">
        <v>88</v>
      </c>
      <c r="D204" s="21" t="s">
        <v>88</v>
      </c>
      <c r="E204" s="21">
        <v>5864</v>
      </c>
      <c r="F204" s="21">
        <v>10168</v>
      </c>
      <c r="G204" s="21">
        <v>12689</v>
      </c>
      <c r="H204" s="21">
        <v>22586</v>
      </c>
      <c r="I204" s="21">
        <v>30994</v>
      </c>
      <c r="J204" s="21">
        <v>33662</v>
      </c>
      <c r="K204" s="21">
        <v>41425.5</v>
      </c>
      <c r="L204" s="21">
        <v>63618</v>
      </c>
      <c r="M204" s="21">
        <v>80384</v>
      </c>
      <c r="N204" s="34">
        <v>99342</v>
      </c>
      <c r="O204" s="21">
        <v>81528</v>
      </c>
      <c r="P204" s="21">
        <v>109720</v>
      </c>
      <c r="Q204" s="21">
        <v>100378.9</v>
      </c>
      <c r="R204" s="21">
        <v>122026.90002163</v>
      </c>
      <c r="S204" s="21">
        <v>142130.5</v>
      </c>
    </row>
    <row r="205" spans="2:19" x14ac:dyDescent="0.2">
      <c r="B205" s="20" t="s">
        <v>166</v>
      </c>
      <c r="C205" s="21" t="s">
        <v>88</v>
      </c>
      <c r="D205" s="21" t="s">
        <v>88</v>
      </c>
      <c r="E205" s="21" t="s">
        <v>88</v>
      </c>
      <c r="F205" s="21" t="s">
        <v>88</v>
      </c>
      <c r="G205" s="21" t="s">
        <v>88</v>
      </c>
      <c r="H205" s="21">
        <v>12500.73</v>
      </c>
      <c r="I205" s="21">
        <v>12326</v>
      </c>
      <c r="J205" s="21">
        <v>12182</v>
      </c>
      <c r="K205" s="21">
        <v>41425.5</v>
      </c>
      <c r="L205" s="21">
        <v>51691</v>
      </c>
      <c r="M205" s="21">
        <v>66321</v>
      </c>
      <c r="N205" s="34">
        <v>75530</v>
      </c>
      <c r="O205" s="21">
        <v>60173</v>
      </c>
      <c r="P205" s="21">
        <v>80694</v>
      </c>
      <c r="Q205" s="21">
        <v>78050.100000000006</v>
      </c>
      <c r="R205" s="21">
        <v>89667.607550570014</v>
      </c>
      <c r="S205" s="21">
        <v>69257.2</v>
      </c>
    </row>
    <row r="206" spans="2:19" x14ac:dyDescent="0.2">
      <c r="B206" s="23" t="s">
        <v>225</v>
      </c>
      <c r="C206" s="21" t="s">
        <v>88</v>
      </c>
      <c r="D206" s="21" t="s">
        <v>88</v>
      </c>
      <c r="E206" s="21" t="s">
        <v>88</v>
      </c>
      <c r="F206" s="21" t="s">
        <v>88</v>
      </c>
      <c r="G206" s="21" t="s">
        <v>88</v>
      </c>
      <c r="H206" s="21">
        <v>10085</v>
      </c>
      <c r="I206" s="21">
        <v>18667</v>
      </c>
      <c r="J206" s="21">
        <v>21480</v>
      </c>
      <c r="K206" s="19" t="s">
        <v>257</v>
      </c>
      <c r="L206" s="21">
        <v>11927</v>
      </c>
      <c r="M206" s="21">
        <v>14063</v>
      </c>
      <c r="N206" s="34">
        <v>23812</v>
      </c>
      <c r="O206" s="21">
        <v>21355</v>
      </c>
      <c r="P206" s="21">
        <v>29026</v>
      </c>
      <c r="Q206" s="21">
        <v>22328.799999999999</v>
      </c>
      <c r="R206" s="21">
        <v>32359.292471059995</v>
      </c>
      <c r="S206" s="21">
        <v>72873.3</v>
      </c>
    </row>
    <row r="207" spans="2:19" x14ac:dyDescent="0.2">
      <c r="B207" s="18" t="s">
        <v>167</v>
      </c>
      <c r="C207" s="21" t="s">
        <v>88</v>
      </c>
      <c r="D207" s="21" t="s">
        <v>88</v>
      </c>
      <c r="E207" s="21" t="s">
        <v>88</v>
      </c>
      <c r="F207" s="21" t="s">
        <v>88</v>
      </c>
      <c r="G207" s="21" t="s">
        <v>88</v>
      </c>
      <c r="H207" s="21" t="s">
        <v>88</v>
      </c>
      <c r="I207" s="21" t="s">
        <v>88</v>
      </c>
      <c r="J207" s="21" t="s">
        <v>88</v>
      </c>
      <c r="K207" s="21" t="s">
        <v>88</v>
      </c>
      <c r="L207" s="21" t="s">
        <v>88</v>
      </c>
      <c r="M207" s="21" t="s">
        <v>88</v>
      </c>
      <c r="N207" s="34" t="s">
        <v>258</v>
      </c>
      <c r="O207" s="19" t="s">
        <v>257</v>
      </c>
      <c r="P207" s="19" t="s">
        <v>257</v>
      </c>
      <c r="Q207" s="19" t="s">
        <v>257</v>
      </c>
      <c r="R207" s="19" t="s">
        <v>257</v>
      </c>
      <c r="S207" s="19" t="s">
        <v>257</v>
      </c>
    </row>
    <row r="208" spans="2:19" x14ac:dyDescent="0.2">
      <c r="B208" s="20" t="s">
        <v>168</v>
      </c>
      <c r="C208" s="21" t="s">
        <v>88</v>
      </c>
      <c r="D208" s="21" t="s">
        <v>88</v>
      </c>
      <c r="E208" s="21">
        <v>8239.52</v>
      </c>
      <c r="F208" s="21">
        <v>10034.75</v>
      </c>
      <c r="G208" s="21">
        <v>16744.64</v>
      </c>
      <c r="H208" s="21">
        <v>16776</v>
      </c>
      <c r="I208" s="21">
        <v>19206</v>
      </c>
      <c r="J208" s="21">
        <v>23328</v>
      </c>
      <c r="K208" s="21">
        <v>96549.5</v>
      </c>
      <c r="L208" s="21">
        <v>70422.428440000003</v>
      </c>
      <c r="M208" s="21">
        <v>92044.340819999998</v>
      </c>
      <c r="N208" s="34">
        <v>98622.519990000001</v>
      </c>
      <c r="O208" s="21">
        <v>101830</v>
      </c>
      <c r="P208" s="21">
        <v>196297</v>
      </c>
      <c r="Q208" s="21">
        <v>178803.1</v>
      </c>
      <c r="R208" s="21">
        <v>203546.3</v>
      </c>
      <c r="S208" s="21">
        <v>203664.71373491996</v>
      </c>
    </row>
    <row r="209" spans="2:19" x14ac:dyDescent="0.2">
      <c r="B209" s="20" t="s">
        <v>169</v>
      </c>
      <c r="C209" s="21" t="s">
        <v>88</v>
      </c>
      <c r="D209" s="21" t="s">
        <v>88</v>
      </c>
      <c r="E209" s="21">
        <v>16634</v>
      </c>
      <c r="F209" s="21">
        <v>31187</v>
      </c>
      <c r="G209" s="21">
        <v>43719</v>
      </c>
      <c r="H209" s="21">
        <v>54016</v>
      </c>
      <c r="I209" s="21">
        <v>79341</v>
      </c>
      <c r="J209" s="21">
        <v>98844</v>
      </c>
      <c r="K209" s="21">
        <v>114436</v>
      </c>
      <c r="L209" s="21">
        <v>131305.12499000001</v>
      </c>
      <c r="M209" s="21">
        <v>153868.49520999999</v>
      </c>
      <c r="N209" s="34">
        <v>199534.92478999999</v>
      </c>
      <c r="O209" s="21">
        <v>189280.31453</v>
      </c>
      <c r="P209" s="21">
        <v>278145.29433</v>
      </c>
      <c r="Q209" s="21">
        <v>300019.09999999998</v>
      </c>
      <c r="R209" s="21">
        <v>305546.42200000002</v>
      </c>
      <c r="S209" s="21">
        <v>346914.10000000003</v>
      </c>
    </row>
    <row r="210" spans="2:19" x14ac:dyDescent="0.2">
      <c r="B210" s="20" t="s">
        <v>170</v>
      </c>
      <c r="C210" s="21" t="s">
        <v>88</v>
      </c>
      <c r="D210" s="21" t="s">
        <v>88</v>
      </c>
      <c r="E210" s="21">
        <v>15514</v>
      </c>
      <c r="F210" s="21">
        <v>31187</v>
      </c>
      <c r="G210" s="21">
        <v>43719</v>
      </c>
      <c r="H210" s="21">
        <v>54016</v>
      </c>
      <c r="I210" s="21">
        <v>79341</v>
      </c>
      <c r="J210" s="21">
        <v>98844</v>
      </c>
      <c r="K210" s="21">
        <v>114436</v>
      </c>
      <c r="L210" s="21">
        <v>131305.12499000001</v>
      </c>
      <c r="M210" s="21">
        <v>153868.49520999999</v>
      </c>
      <c r="N210" s="34">
        <v>199534.92478999999</v>
      </c>
      <c r="O210" s="21">
        <v>189280.31453</v>
      </c>
      <c r="P210" s="21">
        <v>278145.29433</v>
      </c>
      <c r="Q210" s="21">
        <v>300019.09999999998</v>
      </c>
      <c r="R210" s="21">
        <v>321023.42200000002</v>
      </c>
      <c r="S210" s="21">
        <v>352605.9</v>
      </c>
    </row>
    <row r="211" spans="2:19" x14ac:dyDescent="0.2">
      <c r="B211" s="20" t="s">
        <v>171</v>
      </c>
      <c r="C211" s="21" t="s">
        <v>88</v>
      </c>
      <c r="D211" s="21" t="s">
        <v>88</v>
      </c>
      <c r="E211" s="21" t="s">
        <v>88</v>
      </c>
      <c r="F211" s="21" t="s">
        <v>88</v>
      </c>
      <c r="G211" s="21" t="s">
        <v>88</v>
      </c>
      <c r="H211" s="21">
        <v>22362</v>
      </c>
      <c r="I211" s="21">
        <v>38180</v>
      </c>
      <c r="J211" s="21">
        <v>48117</v>
      </c>
      <c r="K211" s="21">
        <v>45336</v>
      </c>
      <c r="L211" s="21">
        <v>87314.084849999999</v>
      </c>
      <c r="M211" s="21">
        <v>110486.63026999999</v>
      </c>
      <c r="N211" s="34">
        <v>148632.98576000001</v>
      </c>
      <c r="O211" s="21">
        <v>135687.23817</v>
      </c>
      <c r="P211" s="21">
        <v>197992.33966</v>
      </c>
      <c r="Q211" s="21">
        <v>227370.2</v>
      </c>
      <c r="R211" s="21">
        <v>235889.12200000003</v>
      </c>
      <c r="S211" s="21">
        <v>258857</v>
      </c>
    </row>
    <row r="212" spans="2:19" x14ac:dyDescent="0.2">
      <c r="B212" s="20" t="s">
        <v>172</v>
      </c>
      <c r="C212" s="21" t="s">
        <v>88</v>
      </c>
      <c r="D212" s="21" t="s">
        <v>88</v>
      </c>
      <c r="E212" s="21" t="s">
        <v>88</v>
      </c>
      <c r="F212" s="21" t="s">
        <v>88</v>
      </c>
      <c r="G212" s="21" t="s">
        <v>88</v>
      </c>
      <c r="H212" s="21">
        <v>31654</v>
      </c>
      <c r="I212" s="21">
        <v>41161</v>
      </c>
      <c r="J212" s="21">
        <v>50727</v>
      </c>
      <c r="K212" s="21">
        <v>69100</v>
      </c>
      <c r="L212" s="21">
        <v>43991.040139999997</v>
      </c>
      <c r="M212" s="21">
        <v>43381.864939999999</v>
      </c>
      <c r="N212" s="34">
        <v>50901.939030000001</v>
      </c>
      <c r="O212" s="21">
        <v>53593.076359999999</v>
      </c>
      <c r="P212" s="21">
        <v>80152.954660000003</v>
      </c>
      <c r="Q212" s="21">
        <v>72648.899999999994</v>
      </c>
      <c r="R212" s="21">
        <v>85134.3</v>
      </c>
      <c r="S212" s="21">
        <v>93749</v>
      </c>
    </row>
    <row r="213" spans="2:19" x14ac:dyDescent="0.2">
      <c r="B213" s="18" t="s">
        <v>173</v>
      </c>
      <c r="C213" s="21" t="s">
        <v>88</v>
      </c>
      <c r="D213" s="21" t="s">
        <v>88</v>
      </c>
      <c r="E213" s="21">
        <v>1120</v>
      </c>
      <c r="F213" s="21" t="s">
        <v>88</v>
      </c>
      <c r="G213" s="21" t="s">
        <v>88</v>
      </c>
      <c r="H213" s="21" t="s">
        <v>88</v>
      </c>
      <c r="I213" s="21" t="s">
        <v>88</v>
      </c>
      <c r="J213" s="21" t="s">
        <v>88</v>
      </c>
      <c r="K213" s="21" t="s">
        <v>88</v>
      </c>
      <c r="L213" s="21" t="s">
        <v>88</v>
      </c>
      <c r="M213" s="21" t="s">
        <v>88</v>
      </c>
      <c r="N213" s="34" t="s">
        <v>258</v>
      </c>
      <c r="O213" s="21" t="s">
        <v>88</v>
      </c>
      <c r="P213" s="21" t="s">
        <v>88</v>
      </c>
      <c r="Q213" s="21" t="s">
        <v>88</v>
      </c>
      <c r="R213" s="21">
        <v>-15477</v>
      </c>
      <c r="S213" s="21">
        <v>-5691.8</v>
      </c>
    </row>
    <row r="214" spans="2:19" x14ac:dyDescent="0.2">
      <c r="B214" s="18" t="s">
        <v>239</v>
      </c>
      <c r="C214" s="21" t="s">
        <v>88</v>
      </c>
      <c r="D214" s="21" t="s">
        <v>88</v>
      </c>
      <c r="E214" s="21">
        <v>5864</v>
      </c>
      <c r="F214" s="21">
        <v>10168</v>
      </c>
      <c r="G214" s="21">
        <v>12689</v>
      </c>
      <c r="H214" s="21">
        <v>224</v>
      </c>
      <c r="I214" s="21">
        <v>-7186</v>
      </c>
      <c r="J214" s="21">
        <v>-14455</v>
      </c>
      <c r="K214" s="21">
        <v>-3910.5</v>
      </c>
      <c r="L214" s="21">
        <v>-23696.084849999999</v>
      </c>
      <c r="M214" s="21">
        <v>-30102.630270000001</v>
      </c>
      <c r="N214" s="34">
        <v>-49290.985760000003</v>
      </c>
      <c r="O214" s="21">
        <v>-54159.238169999997</v>
      </c>
      <c r="P214" s="21">
        <v>-88272.339659999998</v>
      </c>
      <c r="Q214" s="21">
        <v>-126991.3</v>
      </c>
      <c r="R214" s="21">
        <v>-113862.22197837003</v>
      </c>
      <c r="S214" s="21">
        <v>-116727</v>
      </c>
    </row>
    <row r="215" spans="2:19" ht="14.25" x14ac:dyDescent="0.2">
      <c r="B215" s="18" t="s">
        <v>282</v>
      </c>
      <c r="C215" s="21" t="s">
        <v>88</v>
      </c>
      <c r="D215" s="21" t="s">
        <v>88</v>
      </c>
      <c r="E215" s="21" t="s">
        <v>88</v>
      </c>
      <c r="F215" s="21" t="s">
        <v>88</v>
      </c>
      <c r="G215" s="21" t="s">
        <v>88</v>
      </c>
      <c r="H215" s="21">
        <v>-31654</v>
      </c>
      <c r="I215" s="21">
        <v>-41161</v>
      </c>
      <c r="J215" s="21">
        <v>-50727</v>
      </c>
      <c r="K215" s="21">
        <v>-69100</v>
      </c>
      <c r="L215" s="21">
        <v>-43991.040139999997</v>
      </c>
      <c r="M215" s="21">
        <v>-43381.864939999999</v>
      </c>
      <c r="N215" s="34">
        <v>-50901.939030000001</v>
      </c>
      <c r="O215" s="21">
        <v>-53593.076359999999</v>
      </c>
      <c r="P215" s="21">
        <v>-80152.954660000003</v>
      </c>
      <c r="Q215" s="21">
        <v>-72648.899999999994</v>
      </c>
      <c r="R215" s="21">
        <v>-85134.3</v>
      </c>
      <c r="S215" s="21">
        <v>-93749</v>
      </c>
    </row>
    <row r="216" spans="2:19" x14ac:dyDescent="0.2">
      <c r="B216" s="18" t="s">
        <v>240</v>
      </c>
      <c r="C216" s="21" t="s">
        <v>88</v>
      </c>
      <c r="D216" s="21" t="s">
        <v>88</v>
      </c>
      <c r="E216" s="21">
        <v>-2530.4799999999996</v>
      </c>
      <c r="F216" s="21">
        <v>-10984</v>
      </c>
      <c r="G216" s="21">
        <v>-14285.36</v>
      </c>
      <c r="H216" s="21">
        <v>-14654</v>
      </c>
      <c r="I216" s="21">
        <v>-29141</v>
      </c>
      <c r="J216" s="21">
        <v>-41854</v>
      </c>
      <c r="K216" s="21">
        <v>23539</v>
      </c>
      <c r="L216" s="21">
        <v>2735.3034499999776</v>
      </c>
      <c r="M216" s="21">
        <v>18559.845610000018</v>
      </c>
      <c r="N216" s="34">
        <v>-1570.4047999999893</v>
      </c>
      <c r="O216" s="21">
        <v>-5922.3145300000033</v>
      </c>
      <c r="P216" s="21">
        <v>27871.705669999996</v>
      </c>
      <c r="Q216" s="21">
        <v>-20837.099999999977</v>
      </c>
      <c r="R216" s="21">
        <v>20026.778021629958</v>
      </c>
      <c r="S216" s="21">
        <v>-1118.899854420044</v>
      </c>
    </row>
    <row r="217" spans="2:19" x14ac:dyDescent="0.25">
      <c r="B217" s="20"/>
      <c r="C217" s="24"/>
      <c r="D217" s="24"/>
      <c r="E217" s="25"/>
      <c r="F217" s="25"/>
      <c r="G217" s="25"/>
      <c r="H217" s="25"/>
      <c r="I217" s="25"/>
      <c r="J217" s="25"/>
      <c r="K217" s="25"/>
      <c r="L217" s="25"/>
      <c r="M217" s="25"/>
      <c r="N217" s="25"/>
      <c r="O217" s="25"/>
      <c r="P217" s="25"/>
      <c r="Q217" s="25"/>
      <c r="R217" s="25"/>
      <c r="S217" s="25"/>
    </row>
    <row r="218" spans="2:19" x14ac:dyDescent="0.2">
      <c r="B218" s="53" t="s">
        <v>353</v>
      </c>
      <c r="C218" s="27"/>
      <c r="D218" s="27"/>
      <c r="E218" s="27"/>
      <c r="F218" s="27"/>
      <c r="G218" s="27"/>
      <c r="H218" s="19"/>
      <c r="I218" s="19"/>
      <c r="J218" s="19"/>
      <c r="K218" s="19"/>
      <c r="L218" s="19"/>
      <c r="M218" s="19"/>
      <c r="N218" s="19"/>
      <c r="O218" s="19"/>
      <c r="P218" s="19"/>
      <c r="Q218" s="19"/>
      <c r="R218" s="19"/>
      <c r="S218" s="19"/>
    </row>
    <row r="219" spans="2:19" x14ac:dyDescent="0.2">
      <c r="B219" s="51" t="s">
        <v>349</v>
      </c>
      <c r="C219" s="19" t="s">
        <v>88</v>
      </c>
      <c r="D219" s="19" t="s">
        <v>88</v>
      </c>
      <c r="E219" s="19">
        <v>2.8953600000000002</v>
      </c>
      <c r="F219" s="19">
        <v>4.22485</v>
      </c>
      <c r="G219" s="19">
        <v>4.7469099999999997</v>
      </c>
      <c r="H219" s="19">
        <v>6.89133</v>
      </c>
      <c r="I219" s="19">
        <v>8.2617200000000004</v>
      </c>
      <c r="J219" s="19">
        <v>6.4908000000000001</v>
      </c>
      <c r="K219" s="19">
        <v>7.6556300000000004</v>
      </c>
      <c r="L219" s="19">
        <v>10.05476</v>
      </c>
      <c r="M219" s="19">
        <v>10.76294</v>
      </c>
      <c r="N219" s="19">
        <v>11.08526</v>
      </c>
      <c r="O219" s="19">
        <v>7.5058119851081253</v>
      </c>
      <c r="P219" s="19">
        <v>9.168332319457722</v>
      </c>
      <c r="Q219" s="19">
        <v>8.2201863751998872</v>
      </c>
      <c r="R219" s="19">
        <v>9.6842907522196064</v>
      </c>
      <c r="S219" s="19">
        <v>10.349751306150946</v>
      </c>
    </row>
    <row r="220" spans="2:19" x14ac:dyDescent="0.2">
      <c r="B220" s="49" t="s">
        <v>350</v>
      </c>
      <c r="C220" s="19" t="s">
        <v>88</v>
      </c>
      <c r="D220" s="19" t="s">
        <v>88</v>
      </c>
      <c r="E220" s="19" t="s">
        <v>88</v>
      </c>
      <c r="F220" s="19" t="s">
        <v>88</v>
      </c>
      <c r="G220" s="19" t="s">
        <v>88</v>
      </c>
      <c r="H220" s="19">
        <v>3.8141600000000002</v>
      </c>
      <c r="I220" s="19">
        <v>3.2856000000000001</v>
      </c>
      <c r="J220" s="19">
        <v>2.34897</v>
      </c>
      <c r="K220" s="19">
        <v>7.6556300000000004</v>
      </c>
      <c r="L220" s="19">
        <v>8.1697100000000002</v>
      </c>
      <c r="M220" s="19">
        <v>8.8799899999999994</v>
      </c>
      <c r="N220" s="19">
        <v>8.4281500000000005</v>
      </c>
      <c r="O220" s="19">
        <v>5.5397804997045341</v>
      </c>
      <c r="P220" s="19">
        <v>6.7428856014065026</v>
      </c>
      <c r="Q220" s="19">
        <v>6.3916457403198166</v>
      </c>
      <c r="R220" s="19">
        <v>7.1161947277339559</v>
      </c>
      <c r="S220" s="19">
        <v>5.0432158907508047</v>
      </c>
    </row>
    <row r="221" spans="2:19" x14ac:dyDescent="0.2">
      <c r="B221" s="51" t="s">
        <v>351</v>
      </c>
      <c r="C221" s="19" t="s">
        <v>88</v>
      </c>
      <c r="D221" s="19" t="s">
        <v>88</v>
      </c>
      <c r="E221" s="19">
        <v>7.6600599999999996</v>
      </c>
      <c r="F221" s="19">
        <v>12.958349999999999</v>
      </c>
      <c r="G221" s="19">
        <v>16.35511</v>
      </c>
      <c r="H221" s="19">
        <v>16.481110000000001</v>
      </c>
      <c r="I221" s="19">
        <v>21.14903</v>
      </c>
      <c r="J221" s="19">
        <v>19.059370000000001</v>
      </c>
      <c r="K221" s="19">
        <v>21.148309999999999</v>
      </c>
      <c r="L221" s="19">
        <v>20.752649999999999</v>
      </c>
      <c r="M221" s="19">
        <v>20.602080000000001</v>
      </c>
      <c r="N221" s="19">
        <v>22.265470000000001</v>
      </c>
      <c r="O221" s="19">
        <v>17.425945115105357</v>
      </c>
      <c r="P221" s="19">
        <v>23.242148118035178</v>
      </c>
      <c r="Q221" s="19">
        <v>24.569037099626843</v>
      </c>
      <c r="R221" s="19">
        <v>25.477039541030898</v>
      </c>
      <c r="S221" s="19">
        <v>25.676286047551578</v>
      </c>
    </row>
    <row r="222" spans="2:19" x14ac:dyDescent="0.2">
      <c r="B222" s="54" t="s">
        <v>352</v>
      </c>
      <c r="C222" s="19" t="s">
        <v>88</v>
      </c>
      <c r="D222" s="19" t="s">
        <v>88</v>
      </c>
      <c r="E222" s="19">
        <v>-1.24943</v>
      </c>
      <c r="F222" s="19">
        <v>-4.5639099999999999</v>
      </c>
      <c r="G222" s="19">
        <v>-5.3441000000000001</v>
      </c>
      <c r="H222" s="19">
        <v>-4.4711600000000002</v>
      </c>
      <c r="I222" s="19">
        <v>-7.7677800000000001</v>
      </c>
      <c r="J222" s="19">
        <v>-8.0703999999999994</v>
      </c>
      <c r="K222" s="19">
        <v>4.3501200000000004</v>
      </c>
      <c r="L222" s="19">
        <v>0.43231000000000003</v>
      </c>
      <c r="M222" s="19">
        <v>2.4850500000000002</v>
      </c>
      <c r="N222" s="19">
        <v>-0.17524000000000001</v>
      </c>
      <c r="O222" s="19">
        <v>-0.54523328646420854</v>
      </c>
      <c r="P222" s="19">
        <v>2.3289925254527342</v>
      </c>
      <c r="Q222" s="19">
        <v>-1.7063829701130178</v>
      </c>
      <c r="R222" s="19">
        <v>1.5893638300837591</v>
      </c>
      <c r="S222" s="19">
        <v>-8.1476778240672842E-2</v>
      </c>
    </row>
    <row r="223" spans="2:19" x14ac:dyDescent="0.25">
      <c r="B223" s="20"/>
      <c r="C223" s="24"/>
      <c r="D223" s="24"/>
      <c r="E223" s="24"/>
      <c r="F223" s="24"/>
      <c r="G223" s="24"/>
      <c r="H223" s="24"/>
      <c r="I223" s="24"/>
      <c r="J223" s="24"/>
      <c r="K223" s="24"/>
      <c r="L223" s="24"/>
      <c r="M223" s="24"/>
      <c r="N223" s="24"/>
      <c r="O223" s="24"/>
      <c r="P223" s="24"/>
      <c r="Q223" s="24"/>
      <c r="R223" s="24"/>
      <c r="S223" s="24"/>
    </row>
    <row r="224" spans="2:19" x14ac:dyDescent="0.2">
      <c r="B224" s="18" t="s">
        <v>226</v>
      </c>
      <c r="C224" s="27"/>
      <c r="D224" s="27"/>
      <c r="E224" s="27"/>
      <c r="F224" s="27"/>
      <c r="G224" s="27"/>
      <c r="H224" s="27"/>
      <c r="I224" s="27"/>
      <c r="J224" s="27"/>
      <c r="K224" s="27"/>
      <c r="L224" s="27"/>
      <c r="M224" s="27"/>
      <c r="N224" s="27"/>
      <c r="O224" s="27"/>
      <c r="P224" s="27"/>
      <c r="Q224" s="27"/>
      <c r="R224" s="27"/>
      <c r="S224" s="27"/>
    </row>
    <row r="225" spans="2:19" x14ac:dyDescent="0.2">
      <c r="B225" s="18" t="s">
        <v>31</v>
      </c>
      <c r="C225" s="21">
        <v>137.31</v>
      </c>
      <c r="D225" s="21">
        <v>68</v>
      </c>
      <c r="E225" s="21">
        <v>100</v>
      </c>
      <c r="F225" s="21">
        <v>144</v>
      </c>
      <c r="G225" s="21">
        <v>305</v>
      </c>
      <c r="H225" s="21">
        <v>384</v>
      </c>
      <c r="I225" s="21">
        <v>416</v>
      </c>
      <c r="J225" s="21">
        <v>454</v>
      </c>
      <c r="K225" s="21">
        <v>545</v>
      </c>
      <c r="L225" s="21">
        <v>403</v>
      </c>
      <c r="M225" s="21">
        <v>388</v>
      </c>
      <c r="N225" s="21">
        <v>376</v>
      </c>
      <c r="O225" s="21">
        <v>415</v>
      </c>
      <c r="P225" s="21">
        <v>515</v>
      </c>
      <c r="Q225" s="21">
        <v>571</v>
      </c>
      <c r="R225" s="21">
        <v>571</v>
      </c>
      <c r="S225" s="21">
        <v>596.45500000000004</v>
      </c>
    </row>
    <row r="226" spans="2:19" x14ac:dyDescent="0.2">
      <c r="B226" s="18" t="s">
        <v>32</v>
      </c>
      <c r="C226" s="21">
        <v>1175.9000000000001</v>
      </c>
      <c r="D226" s="21">
        <v>1696</v>
      </c>
      <c r="E226" s="21">
        <v>2452</v>
      </c>
      <c r="F226" s="21">
        <v>2101</v>
      </c>
      <c r="G226" s="21">
        <v>2177</v>
      </c>
      <c r="H226" s="21">
        <v>2470</v>
      </c>
      <c r="I226" s="21">
        <v>2744</v>
      </c>
      <c r="J226" s="21">
        <v>3022</v>
      </c>
      <c r="K226" s="21">
        <v>3020</v>
      </c>
      <c r="L226" s="21">
        <v>3336</v>
      </c>
      <c r="M226" s="21">
        <v>5154</v>
      </c>
      <c r="N226" s="21">
        <v>6390</v>
      </c>
      <c r="O226" s="21">
        <v>9832</v>
      </c>
      <c r="P226" s="21">
        <v>8724</v>
      </c>
      <c r="Q226" s="21">
        <v>7729</v>
      </c>
      <c r="R226" s="21">
        <v>7723</v>
      </c>
      <c r="S226" s="21">
        <v>6534.14</v>
      </c>
    </row>
    <row r="227" spans="2:19" x14ac:dyDescent="0.2">
      <c r="B227" s="18" t="s">
        <v>241</v>
      </c>
      <c r="C227" s="21">
        <v>-1038.5899999999999</v>
      </c>
      <c r="D227" s="21">
        <v>-1628</v>
      </c>
      <c r="E227" s="21">
        <v>-2352</v>
      </c>
      <c r="F227" s="21">
        <v>-1957</v>
      </c>
      <c r="G227" s="21">
        <v>-1872</v>
      </c>
      <c r="H227" s="21">
        <v>-2086</v>
      </c>
      <c r="I227" s="21">
        <v>-2328</v>
      </c>
      <c r="J227" s="21">
        <v>-2568</v>
      </c>
      <c r="K227" s="21">
        <v>-2475</v>
      </c>
      <c r="L227" s="21">
        <v>-2933</v>
      </c>
      <c r="M227" s="21">
        <v>-4766</v>
      </c>
      <c r="N227" s="21">
        <v>-6014</v>
      </c>
      <c r="O227" s="21">
        <v>-9417</v>
      </c>
      <c r="P227" s="21">
        <v>-8209</v>
      </c>
      <c r="Q227" s="21">
        <v>-7159</v>
      </c>
      <c r="R227" s="21">
        <v>-7152</v>
      </c>
      <c r="S227" s="21">
        <v>-5937.69</v>
      </c>
    </row>
    <row r="228" spans="2:19" x14ac:dyDescent="0.25">
      <c r="B228" s="20"/>
      <c r="C228" s="24"/>
      <c r="D228" s="24"/>
      <c r="E228" s="24"/>
      <c r="F228" s="24"/>
      <c r="G228" s="24"/>
      <c r="H228" s="24"/>
      <c r="I228" s="24"/>
      <c r="J228" s="24"/>
      <c r="K228" s="24"/>
      <c r="L228" s="24"/>
      <c r="M228" s="24"/>
      <c r="N228" s="24"/>
      <c r="O228" s="24"/>
      <c r="P228" s="24"/>
      <c r="Q228" s="24"/>
      <c r="R228" s="24"/>
      <c r="S228" s="24"/>
    </row>
    <row r="229" spans="2:19" x14ac:dyDescent="0.2">
      <c r="B229" s="52" t="s">
        <v>348</v>
      </c>
      <c r="C229" s="27"/>
      <c r="D229" s="27"/>
      <c r="E229" s="27"/>
      <c r="F229" s="27"/>
      <c r="G229" s="27"/>
      <c r="H229" s="27"/>
      <c r="I229" s="27"/>
      <c r="J229" s="27"/>
      <c r="K229" s="27"/>
      <c r="L229" s="27"/>
      <c r="M229" s="27"/>
      <c r="N229" s="27"/>
      <c r="O229" s="27"/>
      <c r="P229" s="27"/>
      <c r="Q229" s="27"/>
      <c r="R229" s="27"/>
      <c r="S229" s="27"/>
    </row>
    <row r="230" spans="2:19" x14ac:dyDescent="0.2">
      <c r="B230" s="49" t="s">
        <v>343</v>
      </c>
      <c r="C230" s="19">
        <v>-17.402550000000002</v>
      </c>
      <c r="D230" s="19">
        <v>-50.477020000000003</v>
      </c>
      <c r="E230" s="19">
        <v>47.058819999999997</v>
      </c>
      <c r="F230" s="19">
        <v>44</v>
      </c>
      <c r="G230" s="19">
        <v>111.80556</v>
      </c>
      <c r="H230" s="19">
        <v>25.90164</v>
      </c>
      <c r="I230" s="19">
        <v>8.3333300000000001</v>
      </c>
      <c r="J230" s="19">
        <v>9.13462</v>
      </c>
      <c r="K230" s="19">
        <v>20.044049999999999</v>
      </c>
      <c r="L230" s="19">
        <v>-26.055050000000001</v>
      </c>
      <c r="M230" s="19">
        <v>-3.7220800000000001</v>
      </c>
      <c r="N230" s="19">
        <v>-3.3505199999999999</v>
      </c>
      <c r="O230" s="19">
        <v>10.372340425531917</v>
      </c>
      <c r="P230" s="19">
        <v>24.096385542168676</v>
      </c>
      <c r="Q230" s="19">
        <v>10.873786407766985</v>
      </c>
      <c r="R230" s="19" t="s">
        <v>257</v>
      </c>
      <c r="S230" s="19">
        <v>4.4579684763572658</v>
      </c>
    </row>
    <row r="231" spans="2:19" x14ac:dyDescent="0.2">
      <c r="B231" s="49" t="s">
        <v>344</v>
      </c>
      <c r="C231" s="19">
        <v>16.164660000000001</v>
      </c>
      <c r="D231" s="19">
        <v>44.229950000000002</v>
      </c>
      <c r="E231" s="19">
        <v>44.575470000000003</v>
      </c>
      <c r="F231" s="19">
        <v>-14.31485</v>
      </c>
      <c r="G231" s="19">
        <v>3.6173299999999999</v>
      </c>
      <c r="H231" s="19">
        <v>13.45889</v>
      </c>
      <c r="I231" s="19">
        <v>11.093120000000001</v>
      </c>
      <c r="J231" s="19">
        <v>10.1312</v>
      </c>
      <c r="K231" s="19">
        <v>-6.6180000000000003E-2</v>
      </c>
      <c r="L231" s="19">
        <v>10.46358</v>
      </c>
      <c r="M231" s="19">
        <v>54.496400000000001</v>
      </c>
      <c r="N231" s="19">
        <v>23.981369999999998</v>
      </c>
      <c r="O231" s="19">
        <v>53.86541471048514</v>
      </c>
      <c r="P231" s="19">
        <v>-11.269324654190399</v>
      </c>
      <c r="Q231" s="19">
        <v>-11.4053186611646</v>
      </c>
      <c r="R231" s="19">
        <v>-7.7629706300939461E-2</v>
      </c>
      <c r="S231" s="19">
        <v>-15.393758901981091</v>
      </c>
    </row>
    <row r="232" spans="2:19" x14ac:dyDescent="0.25">
      <c r="B232" s="20"/>
      <c r="C232" s="24"/>
      <c r="D232" s="24"/>
      <c r="E232" s="24"/>
      <c r="F232" s="24"/>
      <c r="G232" s="24"/>
      <c r="H232" s="24"/>
      <c r="I232" s="24"/>
      <c r="J232" s="24"/>
      <c r="K232" s="24"/>
      <c r="L232" s="24"/>
      <c r="M232" s="24"/>
      <c r="N232" s="24"/>
      <c r="O232" s="24"/>
      <c r="P232" s="24"/>
      <c r="Q232" s="24"/>
      <c r="R232" s="24"/>
      <c r="S232" s="24"/>
    </row>
    <row r="233" spans="2:19" x14ac:dyDescent="0.2">
      <c r="B233" s="17" t="s">
        <v>331</v>
      </c>
      <c r="C233" s="35"/>
      <c r="D233" s="35"/>
      <c r="E233" s="35"/>
      <c r="F233" s="35"/>
      <c r="G233" s="35"/>
      <c r="H233" s="35"/>
      <c r="I233" s="35"/>
      <c r="J233" s="35"/>
      <c r="K233" s="35"/>
      <c r="L233" s="35"/>
      <c r="M233" s="35"/>
      <c r="N233" s="35"/>
      <c r="O233" s="35"/>
      <c r="P233" s="35"/>
      <c r="Q233" s="35"/>
      <c r="R233" s="35"/>
      <c r="S233" s="35"/>
    </row>
    <row r="234" spans="2:19" x14ac:dyDescent="0.2">
      <c r="B234" s="36" t="s">
        <v>121</v>
      </c>
      <c r="C234" s="21">
        <v>216.03133500000001</v>
      </c>
      <c r="D234" s="21">
        <v>124.20322299999999</v>
      </c>
      <c r="E234" s="21">
        <v>121.70713499999999</v>
      </c>
      <c r="F234" s="21">
        <v>274.79759300000001</v>
      </c>
      <c r="G234" s="21">
        <v>205.761979</v>
      </c>
      <c r="H234" s="21">
        <v>278.45027399999998</v>
      </c>
      <c r="I234" s="21">
        <v>215.063118</v>
      </c>
      <c r="J234" s="21">
        <v>317.75361900000001</v>
      </c>
      <c r="K234" s="21">
        <v>552.20270100000005</v>
      </c>
      <c r="L234" s="21">
        <v>411.59049299999998</v>
      </c>
      <c r="M234" s="21">
        <v>396.14649400000002</v>
      </c>
      <c r="N234" s="21">
        <v>386.34290299999998</v>
      </c>
      <c r="O234" s="21">
        <v>315.14418899999998</v>
      </c>
      <c r="P234" s="21">
        <v>382.79527400000001</v>
      </c>
      <c r="Q234" s="21">
        <v>424.66978899999998</v>
      </c>
      <c r="R234" s="21">
        <v>577.54878399999996</v>
      </c>
      <c r="S234" s="21">
        <v>847.46544800000004</v>
      </c>
    </row>
    <row r="235" spans="2:19" x14ac:dyDescent="0.2">
      <c r="B235" s="36" t="s">
        <v>174</v>
      </c>
      <c r="C235" s="21">
        <v>47.890821000000003</v>
      </c>
      <c r="D235" s="21">
        <v>20.695858000000001</v>
      </c>
      <c r="E235" s="21">
        <v>19.249307000000002</v>
      </c>
      <c r="F235" s="21">
        <v>95.158968999999999</v>
      </c>
      <c r="G235" s="21">
        <v>48.728865999999996</v>
      </c>
      <c r="H235" s="21">
        <v>81.440168999999997</v>
      </c>
      <c r="I235" s="21">
        <v>66.008189000000002</v>
      </c>
      <c r="J235" s="21">
        <v>86.385172999999995</v>
      </c>
      <c r="K235" s="21">
        <v>132.00189399999999</v>
      </c>
      <c r="L235" s="21">
        <v>76.008983999999998</v>
      </c>
      <c r="M235" s="21">
        <v>65.357646000000003</v>
      </c>
      <c r="N235" s="21">
        <v>70.437985999999995</v>
      </c>
      <c r="O235" s="21">
        <v>69.713498999999999</v>
      </c>
      <c r="P235" s="21">
        <v>102.957813</v>
      </c>
      <c r="Q235" s="21">
        <v>159.979716</v>
      </c>
      <c r="R235" s="21">
        <v>188.86964399999999</v>
      </c>
      <c r="S235" s="21">
        <v>498.10870999999997</v>
      </c>
    </row>
    <row r="236" spans="2:19" x14ac:dyDescent="0.2">
      <c r="B236" s="36" t="s">
        <v>122</v>
      </c>
      <c r="C236" s="21">
        <v>41.039214999999999</v>
      </c>
      <c r="D236" s="21">
        <v>27.530484000000001</v>
      </c>
      <c r="E236" s="21">
        <v>32.756594999999997</v>
      </c>
      <c r="F236" s="21">
        <v>34.219577000000001</v>
      </c>
      <c r="G236" s="21">
        <v>56.262090999999998</v>
      </c>
      <c r="H236" s="21">
        <v>67.909008</v>
      </c>
      <c r="I236" s="21">
        <v>35.16086</v>
      </c>
      <c r="J236" s="21">
        <v>106.515308</v>
      </c>
      <c r="K236" s="21">
        <v>264.31638400000003</v>
      </c>
      <c r="L236" s="21">
        <v>191.13185100000001</v>
      </c>
      <c r="M236" s="21">
        <v>151.34294299999999</v>
      </c>
      <c r="N236" s="21">
        <v>180.64960600000001</v>
      </c>
      <c r="O236" s="21">
        <v>201.392865</v>
      </c>
      <c r="P236" s="21">
        <v>198.351743</v>
      </c>
      <c r="Q236" s="21">
        <v>188.42405600000001</v>
      </c>
      <c r="R236" s="21">
        <v>226.568659</v>
      </c>
      <c r="S236" s="21">
        <v>192.95263</v>
      </c>
    </row>
    <row r="237" spans="2:19" x14ac:dyDescent="0.2">
      <c r="B237" s="36" t="s">
        <v>242</v>
      </c>
      <c r="C237" s="21">
        <v>17.147869</v>
      </c>
      <c r="D237" s="21">
        <v>7.3937949999999999</v>
      </c>
      <c r="E237" s="21">
        <v>6.833202</v>
      </c>
      <c r="F237" s="21">
        <v>33.307827000000003</v>
      </c>
      <c r="G237" s="21">
        <v>16.768532</v>
      </c>
      <c r="H237" s="21">
        <v>26.378195999999999</v>
      </c>
      <c r="I237" s="21">
        <v>19.247637999999998</v>
      </c>
      <c r="J237" s="21">
        <v>18.284077</v>
      </c>
      <c r="K237" s="21">
        <v>18.203091000000001</v>
      </c>
      <c r="L237" s="21">
        <v>41.276584</v>
      </c>
      <c r="M237" s="21">
        <v>31.730467999999998</v>
      </c>
      <c r="N237" s="21">
        <v>19.533079000000001</v>
      </c>
      <c r="O237" s="21">
        <v>26.605878000000001</v>
      </c>
      <c r="P237" s="21">
        <v>42.731926999999999</v>
      </c>
      <c r="Q237" s="21">
        <v>33.351523</v>
      </c>
      <c r="R237" s="21">
        <v>29.162372999999999</v>
      </c>
      <c r="S237" s="21">
        <v>26.734978000000002</v>
      </c>
    </row>
    <row r="238" spans="2:19" x14ac:dyDescent="0.2">
      <c r="B238" s="23" t="s">
        <v>243</v>
      </c>
      <c r="C238" s="21">
        <v>6.347569</v>
      </c>
      <c r="D238" s="21">
        <v>0.19038099999999999</v>
      </c>
      <c r="E238" s="21">
        <v>9.3776999999999999E-2</v>
      </c>
      <c r="F238" s="21">
        <v>0.71383099999999999</v>
      </c>
      <c r="G238" s="21">
        <v>1.085761</v>
      </c>
      <c r="H238" s="21">
        <v>1.7130650000000001</v>
      </c>
      <c r="I238" s="21">
        <v>0.191162</v>
      </c>
      <c r="J238" s="21">
        <v>2.0457329999999998</v>
      </c>
      <c r="K238" s="21">
        <v>1.9425269999999999</v>
      </c>
      <c r="L238" s="21">
        <v>3.5901809999999998</v>
      </c>
      <c r="M238" s="21">
        <v>11.691879999999999</v>
      </c>
      <c r="N238" s="21">
        <v>5.8720939999999997</v>
      </c>
      <c r="O238" s="21">
        <v>4.7964390000000003</v>
      </c>
      <c r="P238" s="21">
        <v>20.277021999999999</v>
      </c>
      <c r="Q238" s="21">
        <v>15.452715</v>
      </c>
      <c r="R238" s="21">
        <v>10.150948</v>
      </c>
      <c r="S238" s="21">
        <v>4.637505</v>
      </c>
    </row>
    <row r="239" spans="2:19" x14ac:dyDescent="0.2">
      <c r="B239" s="36" t="s">
        <v>244</v>
      </c>
      <c r="C239" s="21">
        <v>7.4699390000000001</v>
      </c>
      <c r="D239" s="21">
        <v>3.2281089999999999</v>
      </c>
      <c r="E239" s="21">
        <v>3.0024790000000001</v>
      </c>
      <c r="F239" s="21">
        <v>14.842755</v>
      </c>
      <c r="G239" s="21">
        <v>7.6006559999999999</v>
      </c>
      <c r="H239" s="21">
        <v>12.702916999999999</v>
      </c>
      <c r="I239" s="21">
        <v>10.295859999999999</v>
      </c>
      <c r="J239" s="21">
        <v>13.474232000000001</v>
      </c>
      <c r="K239" s="21">
        <v>18.769435000000001</v>
      </c>
      <c r="L239" s="21">
        <v>6.9795340000000001</v>
      </c>
      <c r="M239" s="21">
        <v>6.1806929999999998</v>
      </c>
      <c r="N239" s="21">
        <v>3.2453889999999999</v>
      </c>
      <c r="O239" s="19" t="s">
        <v>257</v>
      </c>
      <c r="P239" s="19" t="s">
        <v>257</v>
      </c>
      <c r="Q239" s="19" t="s">
        <v>257</v>
      </c>
      <c r="R239" s="21">
        <v>24.444445999999999</v>
      </c>
      <c r="S239" s="21">
        <v>23.232928999999999</v>
      </c>
    </row>
    <row r="240" spans="2:19" x14ac:dyDescent="0.2">
      <c r="B240" s="36" t="s">
        <v>245</v>
      </c>
      <c r="C240" s="21">
        <v>2.3724690000000002</v>
      </c>
      <c r="D240" s="21">
        <v>2.457732</v>
      </c>
      <c r="E240" s="21">
        <v>1.57362</v>
      </c>
      <c r="F240" s="21">
        <v>1.40672</v>
      </c>
      <c r="G240" s="21">
        <v>1.956553</v>
      </c>
      <c r="H240" s="21">
        <v>1.5526740000000001</v>
      </c>
      <c r="I240" s="21">
        <v>1.412628</v>
      </c>
      <c r="J240" s="21">
        <v>2.0797110000000001</v>
      </c>
      <c r="K240" s="21">
        <v>0.68191900000000005</v>
      </c>
      <c r="L240" s="21">
        <v>0.76463300000000001</v>
      </c>
      <c r="M240" s="21">
        <v>1.8837839999999999</v>
      </c>
      <c r="N240" s="21">
        <v>1.5259849999999999</v>
      </c>
      <c r="O240" s="21">
        <v>1.5803879999999999</v>
      </c>
      <c r="P240" s="21">
        <v>9.1804310000000005</v>
      </c>
      <c r="Q240" s="21">
        <v>17.045180999999999</v>
      </c>
      <c r="R240" s="21">
        <v>5.677441</v>
      </c>
      <c r="S240" s="21">
        <v>7.6881349999999999</v>
      </c>
    </row>
    <row r="241" spans="2:19" x14ac:dyDescent="0.2">
      <c r="B241" s="36" t="s">
        <v>246</v>
      </c>
      <c r="C241" s="21">
        <v>31.478231000000001</v>
      </c>
      <c r="D241" s="21">
        <v>28.897186000000001</v>
      </c>
      <c r="E241" s="21">
        <v>28.759895</v>
      </c>
      <c r="F241" s="21">
        <v>35.964402</v>
      </c>
      <c r="G241" s="21">
        <v>31.557770000000001</v>
      </c>
      <c r="H241" s="21">
        <v>34.662365000000001</v>
      </c>
      <c r="I241" s="21">
        <v>33.197733999999997</v>
      </c>
      <c r="J241" s="21">
        <v>35.131689000000001</v>
      </c>
      <c r="K241" s="21">
        <v>36.721774000000003</v>
      </c>
      <c r="L241" s="21">
        <v>25.663267999999999</v>
      </c>
      <c r="M241" s="21">
        <v>29.585443000000001</v>
      </c>
      <c r="N241" s="21">
        <v>33.033622999999999</v>
      </c>
      <c r="O241" s="19" t="s">
        <v>257</v>
      </c>
      <c r="P241" s="19" t="s">
        <v>257</v>
      </c>
      <c r="Q241" s="19" t="s">
        <v>257</v>
      </c>
      <c r="R241" s="21">
        <v>18.508310999999999</v>
      </c>
      <c r="S241" s="21">
        <v>16.865017999999999</v>
      </c>
    </row>
    <row r="242" spans="2:19" x14ac:dyDescent="0.2">
      <c r="B242" s="36" t="s">
        <v>247</v>
      </c>
      <c r="C242" s="21">
        <v>2.3539089999999998</v>
      </c>
      <c r="D242" s="21">
        <v>1.017234</v>
      </c>
      <c r="E242" s="21">
        <v>0.94613199999999997</v>
      </c>
      <c r="F242" s="21">
        <v>4.6772119999999999</v>
      </c>
      <c r="G242" s="21">
        <v>2.3950979999999999</v>
      </c>
      <c r="H242" s="21">
        <v>4.0029110000000001</v>
      </c>
      <c r="I242" s="21">
        <v>3.244405</v>
      </c>
      <c r="J242" s="21">
        <v>4.2459639999999998</v>
      </c>
      <c r="K242" s="21">
        <v>5.9145750000000001</v>
      </c>
      <c r="L242" s="21">
        <v>6.9311530000000001</v>
      </c>
      <c r="M242" s="21">
        <v>8.7213849999999997</v>
      </c>
      <c r="N242" s="21">
        <v>15.424455</v>
      </c>
      <c r="O242" s="19" t="s">
        <v>257</v>
      </c>
      <c r="P242" s="19" t="s">
        <v>257</v>
      </c>
      <c r="Q242" s="19" t="s">
        <v>257</v>
      </c>
      <c r="R242" s="21">
        <v>17.021114000000001</v>
      </c>
      <c r="S242" s="21">
        <v>16.177510999999999</v>
      </c>
    </row>
    <row r="243" spans="2:19" x14ac:dyDescent="0.2">
      <c r="B243" s="36" t="s">
        <v>176</v>
      </c>
      <c r="C243" s="21">
        <v>7.7974119999999996</v>
      </c>
      <c r="D243" s="21">
        <v>7.7199020000000003</v>
      </c>
      <c r="E243" s="21">
        <v>8.353154</v>
      </c>
      <c r="F243" s="21">
        <v>9.9841339999999992</v>
      </c>
      <c r="G243" s="21">
        <v>14.075965</v>
      </c>
      <c r="H243" s="21">
        <v>15.601165</v>
      </c>
      <c r="I243" s="21">
        <v>16.886544000000001</v>
      </c>
      <c r="J243" s="21">
        <v>19.820948999999999</v>
      </c>
      <c r="K243" s="21">
        <v>17.886831000000001</v>
      </c>
      <c r="L243" s="21">
        <v>6.0480369999999999</v>
      </c>
      <c r="M243" s="21">
        <v>34.774717000000003</v>
      </c>
      <c r="N243" s="21">
        <v>11.456047</v>
      </c>
      <c r="O243" s="19" t="s">
        <v>257</v>
      </c>
      <c r="P243" s="19" t="s">
        <v>257</v>
      </c>
      <c r="Q243" s="19" t="s">
        <v>257</v>
      </c>
      <c r="R243" s="21">
        <v>17.759086</v>
      </c>
      <c r="S243" s="21">
        <v>14.038463999999999</v>
      </c>
    </row>
    <row r="244" spans="2:19" x14ac:dyDescent="0.2">
      <c r="B244" s="36" t="s">
        <v>248</v>
      </c>
      <c r="C244" s="21">
        <v>0.134853</v>
      </c>
      <c r="D244" s="21">
        <v>5.8277000000000002E-2</v>
      </c>
      <c r="E244" s="21">
        <v>5.4202E-2</v>
      </c>
      <c r="F244" s="21">
        <v>0.26794899999999999</v>
      </c>
      <c r="G244" s="21">
        <v>0.13721</v>
      </c>
      <c r="H244" s="21">
        <v>0.22932</v>
      </c>
      <c r="I244" s="21">
        <v>0.185866</v>
      </c>
      <c r="J244" s="21">
        <v>0.24324499999999999</v>
      </c>
      <c r="K244" s="21">
        <v>0.338835</v>
      </c>
      <c r="L244" s="21">
        <v>0.105963</v>
      </c>
      <c r="M244" s="21">
        <v>0.94177500000000003</v>
      </c>
      <c r="N244" s="21">
        <v>1.1189</v>
      </c>
      <c r="O244" s="19" t="s">
        <v>257</v>
      </c>
      <c r="P244" s="19" t="s">
        <v>257</v>
      </c>
      <c r="Q244" s="19" t="s">
        <v>257</v>
      </c>
      <c r="R244" s="21">
        <v>10.845103</v>
      </c>
      <c r="S244" s="21">
        <v>10.307596999999999</v>
      </c>
    </row>
    <row r="245" spans="2:19" x14ac:dyDescent="0.2">
      <c r="B245" s="36"/>
      <c r="C245" s="35"/>
      <c r="D245" s="35"/>
      <c r="E245" s="35"/>
      <c r="F245" s="35"/>
      <c r="G245" s="35"/>
      <c r="H245" s="35"/>
      <c r="I245" s="35"/>
      <c r="J245" s="35"/>
      <c r="K245" s="35"/>
      <c r="L245" s="35"/>
      <c r="M245" s="35"/>
      <c r="N245" s="35"/>
      <c r="O245" s="35"/>
      <c r="P245" s="35"/>
      <c r="Q245" s="35"/>
      <c r="R245" s="35"/>
      <c r="S245" s="35"/>
    </row>
    <row r="246" spans="2:19" x14ac:dyDescent="0.2">
      <c r="B246" s="36" t="s">
        <v>123</v>
      </c>
      <c r="C246" s="21">
        <v>562.48150299999998</v>
      </c>
      <c r="D246" s="21">
        <v>575.48943999999995</v>
      </c>
      <c r="E246" s="21">
        <v>797.37474999999995</v>
      </c>
      <c r="F246" s="21">
        <v>1170.05331</v>
      </c>
      <c r="G246" s="21">
        <v>1306.9488530000001</v>
      </c>
      <c r="H246" s="21">
        <v>2170.8918699999999</v>
      </c>
      <c r="I246" s="21">
        <v>2509.3904499999999</v>
      </c>
      <c r="J246" s="21">
        <v>2296.0717519999998</v>
      </c>
      <c r="K246" s="21">
        <v>3050.231659</v>
      </c>
      <c r="L246" s="21">
        <v>3377.1972900000001</v>
      </c>
      <c r="M246" s="21">
        <v>5208.2307199999996</v>
      </c>
      <c r="N246" s="21">
        <v>6566.3274620000002</v>
      </c>
      <c r="O246" s="21">
        <v>6404.1376810000002</v>
      </c>
      <c r="P246" s="21">
        <v>8573.4635450000005</v>
      </c>
      <c r="Q246" s="21">
        <v>7707.2724029999999</v>
      </c>
      <c r="R246" s="21">
        <v>7749.9505689999996</v>
      </c>
      <c r="S246" s="21">
        <v>8507.4576419999994</v>
      </c>
    </row>
    <row r="247" spans="2:19" x14ac:dyDescent="0.2">
      <c r="B247" s="36" t="s">
        <v>249</v>
      </c>
      <c r="C247" s="19" t="s">
        <v>257</v>
      </c>
      <c r="D247" s="19" t="s">
        <v>257</v>
      </c>
      <c r="E247" s="19" t="s">
        <v>257</v>
      </c>
      <c r="F247" s="19" t="s">
        <v>257</v>
      </c>
      <c r="G247" s="19" t="s">
        <v>257</v>
      </c>
      <c r="H247" s="19" t="s">
        <v>257</v>
      </c>
      <c r="I247" s="19" t="s">
        <v>257</v>
      </c>
      <c r="J247" s="19" t="s">
        <v>257</v>
      </c>
      <c r="K247" s="21">
        <v>175.291021</v>
      </c>
      <c r="L247" s="21">
        <v>177.26508000000001</v>
      </c>
      <c r="M247" s="21">
        <v>386.41137900000001</v>
      </c>
      <c r="N247" s="21">
        <v>581.65519300000005</v>
      </c>
      <c r="O247" s="21">
        <v>498.58634699999999</v>
      </c>
      <c r="P247" s="21">
        <v>715.15159200000005</v>
      </c>
      <c r="Q247" s="21">
        <v>1497.079741</v>
      </c>
      <c r="R247" s="21">
        <v>1807.982227</v>
      </c>
      <c r="S247" s="21">
        <v>2037.6821870000001</v>
      </c>
    </row>
    <row r="248" spans="2:19" x14ac:dyDescent="0.2">
      <c r="B248" s="36" t="s">
        <v>122</v>
      </c>
      <c r="C248" s="21">
        <v>181.482235</v>
      </c>
      <c r="D248" s="21">
        <v>212.05299600000001</v>
      </c>
      <c r="E248" s="21">
        <v>329.597466</v>
      </c>
      <c r="F248" s="21">
        <v>596.42507899999998</v>
      </c>
      <c r="G248" s="21">
        <v>664.79609800000003</v>
      </c>
      <c r="H248" s="21">
        <v>1443.718805</v>
      </c>
      <c r="I248" s="21">
        <v>1615.9479120000001</v>
      </c>
      <c r="J248" s="21">
        <v>1137.25594</v>
      </c>
      <c r="K248" s="21">
        <v>482.426939</v>
      </c>
      <c r="L248" s="21">
        <v>307.468501</v>
      </c>
      <c r="M248" s="21">
        <v>597.50282300000003</v>
      </c>
      <c r="N248" s="21">
        <v>877.75449300000002</v>
      </c>
      <c r="O248" s="21">
        <v>883.02060400000005</v>
      </c>
      <c r="P248" s="21">
        <v>889.148191</v>
      </c>
      <c r="Q248" s="21">
        <v>1327.9309350000001</v>
      </c>
      <c r="R248" s="21">
        <v>1346.407629</v>
      </c>
      <c r="S248" s="21">
        <v>1561.784222</v>
      </c>
    </row>
    <row r="249" spans="2:19" x14ac:dyDescent="0.2">
      <c r="B249" s="23" t="s">
        <v>250</v>
      </c>
      <c r="C249" s="21">
        <v>40.681286999999998</v>
      </c>
      <c r="D249" s="21">
        <v>35.384444999999999</v>
      </c>
      <c r="E249" s="21">
        <v>41.034005999999998</v>
      </c>
      <c r="F249" s="21">
        <v>55.121817999999998</v>
      </c>
      <c r="G249" s="21">
        <v>121.264431</v>
      </c>
      <c r="H249" s="21">
        <v>113.182847</v>
      </c>
      <c r="I249" s="21">
        <v>244.63969499999999</v>
      </c>
      <c r="J249" s="21">
        <v>476.026229</v>
      </c>
      <c r="K249" s="21">
        <v>429.15866399999999</v>
      </c>
      <c r="L249" s="21">
        <v>360.06439599999999</v>
      </c>
      <c r="M249" s="21">
        <v>703.84509300000002</v>
      </c>
      <c r="N249" s="21">
        <v>577.17796899999996</v>
      </c>
      <c r="O249" s="21">
        <v>713.65879500000005</v>
      </c>
      <c r="P249" s="21">
        <v>136.251991</v>
      </c>
      <c r="Q249" s="21">
        <v>1038.198468</v>
      </c>
      <c r="R249" s="21">
        <v>1043.9982379999999</v>
      </c>
      <c r="S249" s="21">
        <v>1068.8725850000001</v>
      </c>
    </row>
    <row r="250" spans="2:19" x14ac:dyDescent="0.2">
      <c r="B250" s="36" t="s">
        <v>251</v>
      </c>
      <c r="C250" s="21">
        <v>250.10931099999999</v>
      </c>
      <c r="D250" s="21">
        <v>243.33942400000001</v>
      </c>
      <c r="E250" s="21">
        <v>282.18795499999999</v>
      </c>
      <c r="F250" s="21">
        <v>302.13901499999997</v>
      </c>
      <c r="G250" s="21">
        <v>264.68082299999998</v>
      </c>
      <c r="H250" s="21">
        <v>275.08102400000001</v>
      </c>
      <c r="I250" s="21">
        <v>266.66243900000001</v>
      </c>
      <c r="J250" s="21">
        <v>287.86321600000002</v>
      </c>
      <c r="K250" s="21">
        <v>367.89970199999999</v>
      </c>
      <c r="L250" s="21">
        <v>336.76716299999998</v>
      </c>
      <c r="M250" s="21">
        <v>494.36870299999998</v>
      </c>
      <c r="N250" s="21">
        <v>411.82718499999999</v>
      </c>
      <c r="O250" s="21">
        <v>600.50424899999996</v>
      </c>
      <c r="P250" s="21">
        <v>25.925968999999998</v>
      </c>
      <c r="Q250" s="21">
        <v>258.847984</v>
      </c>
      <c r="R250" s="21">
        <v>292.07736499999999</v>
      </c>
      <c r="S250" s="21">
        <v>535.19258600000001</v>
      </c>
    </row>
    <row r="251" spans="2:19" x14ac:dyDescent="0.2">
      <c r="B251" s="36" t="s">
        <v>252</v>
      </c>
      <c r="C251" s="19" t="s">
        <v>257</v>
      </c>
      <c r="D251" s="19" t="s">
        <v>257</v>
      </c>
      <c r="E251" s="19" t="s">
        <v>257</v>
      </c>
      <c r="F251" s="19" t="s">
        <v>257</v>
      </c>
      <c r="G251" s="19" t="s">
        <v>257</v>
      </c>
      <c r="H251" s="19" t="s">
        <v>257</v>
      </c>
      <c r="I251" s="19" t="s">
        <v>257</v>
      </c>
      <c r="J251" s="19" t="s">
        <v>257</v>
      </c>
      <c r="K251" s="21">
        <v>152.52310800000001</v>
      </c>
      <c r="L251" s="21">
        <v>290.55725000000001</v>
      </c>
      <c r="M251" s="21">
        <v>207.98255</v>
      </c>
      <c r="N251" s="21">
        <v>333.30903000000001</v>
      </c>
      <c r="O251" s="19" t="s">
        <v>257</v>
      </c>
      <c r="P251" s="19" t="s">
        <v>257</v>
      </c>
      <c r="Q251" s="19" t="s">
        <v>257</v>
      </c>
      <c r="R251" s="21">
        <v>426.842219</v>
      </c>
      <c r="S251" s="21">
        <v>575.34362299999998</v>
      </c>
    </row>
    <row r="252" spans="2:19" x14ac:dyDescent="0.2">
      <c r="B252" s="36" t="s">
        <v>253</v>
      </c>
      <c r="C252" s="19" t="s">
        <v>257</v>
      </c>
      <c r="D252" s="19" t="s">
        <v>257</v>
      </c>
      <c r="E252" s="19" t="s">
        <v>257</v>
      </c>
      <c r="F252" s="19" t="s">
        <v>257</v>
      </c>
      <c r="G252" s="19" t="s">
        <v>257</v>
      </c>
      <c r="H252" s="19" t="s">
        <v>257</v>
      </c>
      <c r="I252" s="19" t="s">
        <v>257</v>
      </c>
      <c r="J252" s="19" t="s">
        <v>257</v>
      </c>
      <c r="K252" s="21">
        <v>168.69835</v>
      </c>
      <c r="L252" s="21">
        <v>875.86798999999996</v>
      </c>
      <c r="M252" s="21">
        <v>1087.9265210000001</v>
      </c>
      <c r="N252" s="21">
        <v>732.44950800000004</v>
      </c>
      <c r="O252" s="19" t="s">
        <v>257</v>
      </c>
      <c r="P252" s="19" t="s">
        <v>257</v>
      </c>
      <c r="Q252" s="19" t="s">
        <v>257</v>
      </c>
      <c r="R252" s="21">
        <v>336.006192</v>
      </c>
      <c r="S252" s="21">
        <v>452.90510499999999</v>
      </c>
    </row>
    <row r="253" spans="2:19" x14ac:dyDescent="0.2">
      <c r="B253" s="36" t="s">
        <v>175</v>
      </c>
      <c r="C253" s="19" t="s">
        <v>257</v>
      </c>
      <c r="D253" s="19" t="s">
        <v>257</v>
      </c>
      <c r="E253" s="19" t="s">
        <v>257</v>
      </c>
      <c r="F253" s="19" t="s">
        <v>257</v>
      </c>
      <c r="G253" s="19" t="s">
        <v>257</v>
      </c>
      <c r="H253" s="19" t="s">
        <v>257</v>
      </c>
      <c r="I253" s="19" t="s">
        <v>257</v>
      </c>
      <c r="J253" s="19" t="s">
        <v>257</v>
      </c>
      <c r="K253" s="21">
        <v>81.453666999999996</v>
      </c>
      <c r="L253" s="21">
        <v>46.501506999999997</v>
      </c>
      <c r="M253" s="21">
        <v>105.570829</v>
      </c>
      <c r="N253" s="21">
        <v>199.63849099999999</v>
      </c>
      <c r="O253" s="19" t="s">
        <v>257</v>
      </c>
      <c r="P253" s="19" t="s">
        <v>257</v>
      </c>
      <c r="Q253" s="19" t="s">
        <v>257</v>
      </c>
      <c r="R253" s="21">
        <v>320.51675599999999</v>
      </c>
      <c r="S253" s="21">
        <v>432.02678400000002</v>
      </c>
    </row>
    <row r="254" spans="2:19" x14ac:dyDescent="0.2">
      <c r="B254" s="36" t="s">
        <v>254</v>
      </c>
      <c r="C254" s="21">
        <v>0.418298</v>
      </c>
      <c r="D254" s="21">
        <v>0.226105</v>
      </c>
      <c r="E254" s="21">
        <v>3.0110060000000001</v>
      </c>
      <c r="F254" s="21">
        <v>2.2836940000000001</v>
      </c>
      <c r="G254" s="21">
        <v>5.9391059999999998</v>
      </c>
      <c r="H254" s="21">
        <v>9.8507750000000005</v>
      </c>
      <c r="I254" s="21">
        <v>15.733354</v>
      </c>
      <c r="J254" s="21">
        <v>18.416506999999999</v>
      </c>
      <c r="K254" s="21">
        <v>18.152712999999999</v>
      </c>
      <c r="L254" s="21">
        <v>44.553573999999998</v>
      </c>
      <c r="M254" s="21">
        <v>78.480106000000006</v>
      </c>
      <c r="N254" s="21">
        <v>90.619834999999995</v>
      </c>
      <c r="O254" s="19" t="s">
        <v>257</v>
      </c>
      <c r="P254" s="19" t="s">
        <v>257</v>
      </c>
      <c r="Q254" s="19" t="s">
        <v>257</v>
      </c>
      <c r="R254" s="21">
        <v>251.53385299999999</v>
      </c>
      <c r="S254" s="21">
        <v>459.76051999999999</v>
      </c>
    </row>
    <row r="255" spans="2:19" x14ac:dyDescent="0.2">
      <c r="B255" s="36" t="s">
        <v>255</v>
      </c>
      <c r="C255" s="19" t="s">
        <v>257</v>
      </c>
      <c r="D255" s="19" t="s">
        <v>257</v>
      </c>
      <c r="E255" s="19" t="s">
        <v>257</v>
      </c>
      <c r="F255" s="19" t="s">
        <v>257</v>
      </c>
      <c r="G255" s="19" t="s">
        <v>257</v>
      </c>
      <c r="H255" s="19" t="s">
        <v>257</v>
      </c>
      <c r="I255" s="19" t="s">
        <v>257</v>
      </c>
      <c r="J255" s="19" t="s">
        <v>257</v>
      </c>
      <c r="K255" s="21">
        <v>12.536059</v>
      </c>
      <c r="L255" s="21">
        <v>75.659225000000006</v>
      </c>
      <c r="M255" s="21">
        <v>117.05959900000001</v>
      </c>
      <c r="N255" s="21">
        <v>352.97698000000003</v>
      </c>
      <c r="O255" s="19" t="s">
        <v>257</v>
      </c>
      <c r="P255" s="19" t="s">
        <v>257</v>
      </c>
      <c r="Q255" s="19" t="s">
        <v>257</v>
      </c>
      <c r="R255" s="21">
        <v>632.41291999999999</v>
      </c>
      <c r="S255" s="19" t="s">
        <v>257</v>
      </c>
    </row>
    <row r="256" spans="2:19" x14ac:dyDescent="0.2">
      <c r="B256" s="36" t="s">
        <v>256</v>
      </c>
      <c r="C256" s="21">
        <v>35.497329000000001</v>
      </c>
      <c r="D256" s="21">
        <v>34.994819</v>
      </c>
      <c r="E256" s="21">
        <v>34.956012999999999</v>
      </c>
      <c r="F256" s="21">
        <v>34.478442000000001</v>
      </c>
      <c r="G256" s="21">
        <v>36.070884</v>
      </c>
      <c r="H256" s="21">
        <v>38.074351999999998</v>
      </c>
      <c r="I256" s="21">
        <v>36.854832999999999</v>
      </c>
      <c r="J256" s="21">
        <v>36.692179000000003</v>
      </c>
      <c r="K256" s="21">
        <v>78.261487000000002</v>
      </c>
      <c r="L256" s="21">
        <v>23.472256999999999</v>
      </c>
      <c r="M256" s="21">
        <v>53.283535000000001</v>
      </c>
      <c r="N256" s="21">
        <v>59.921525000000003</v>
      </c>
      <c r="O256" s="19" t="s">
        <v>257</v>
      </c>
      <c r="P256" s="19" t="s">
        <v>257</v>
      </c>
      <c r="Q256" s="19" t="s">
        <v>257</v>
      </c>
      <c r="R256" s="21">
        <v>277.28964100000002</v>
      </c>
      <c r="S256" s="21">
        <v>285.00324599999999</v>
      </c>
    </row>
    <row r="257" spans="2:19" x14ac:dyDescent="0.25">
      <c r="B257" s="20"/>
      <c r="C257" s="37"/>
      <c r="D257" s="37"/>
      <c r="E257" s="37"/>
      <c r="F257" s="37"/>
      <c r="G257" s="37"/>
      <c r="H257" s="37"/>
      <c r="I257" s="37"/>
      <c r="J257" s="37"/>
      <c r="K257" s="37"/>
      <c r="L257" s="37"/>
      <c r="M257" s="37"/>
      <c r="N257" s="37"/>
      <c r="O257" s="37"/>
      <c r="P257" s="37"/>
      <c r="Q257" s="37"/>
      <c r="R257" s="37"/>
      <c r="S257" s="37"/>
    </row>
    <row r="258" spans="2:19" ht="14.25" x14ac:dyDescent="0.2">
      <c r="B258" s="18" t="s">
        <v>400</v>
      </c>
      <c r="C258" s="27"/>
      <c r="D258" s="27"/>
      <c r="E258" s="19"/>
      <c r="F258" s="19"/>
      <c r="G258" s="19"/>
      <c r="H258" s="19"/>
      <c r="I258" s="19"/>
      <c r="J258" s="19"/>
      <c r="K258" s="19"/>
      <c r="L258" s="19"/>
      <c r="M258" s="19"/>
      <c r="N258" s="19"/>
      <c r="O258" s="19"/>
      <c r="P258" s="19"/>
      <c r="Q258" s="19"/>
      <c r="R258" s="19"/>
      <c r="S258" s="19"/>
    </row>
    <row r="259" spans="2:19" x14ac:dyDescent="0.2">
      <c r="B259" s="20" t="s">
        <v>177</v>
      </c>
      <c r="C259" s="19" t="s">
        <v>88</v>
      </c>
      <c r="D259" s="19" t="s">
        <v>88</v>
      </c>
      <c r="E259" s="19">
        <v>-149.80000000000001</v>
      </c>
      <c r="F259" s="19">
        <v>-456.2</v>
      </c>
      <c r="G259" s="19">
        <v>-265</v>
      </c>
      <c r="H259" s="19">
        <v>-182</v>
      </c>
      <c r="I259" s="19">
        <v>-379</v>
      </c>
      <c r="J259" s="32">
        <v>83</v>
      </c>
      <c r="K259" s="19">
        <v>-906.15357000000017</v>
      </c>
      <c r="L259" s="19">
        <v>-850.13872000000015</v>
      </c>
      <c r="M259" s="19">
        <v>-1672.9503600000012</v>
      </c>
      <c r="N259" s="32">
        <v>-2774.7752799999989</v>
      </c>
      <c r="O259" s="19">
        <v>-4340.5723400000006</v>
      </c>
      <c r="P259" s="19">
        <v>-5631.4318800000001</v>
      </c>
      <c r="Q259" s="19">
        <v>-3953.1804599999996</v>
      </c>
      <c r="R259" s="19">
        <v>-4720.7613699999993</v>
      </c>
      <c r="S259" s="19">
        <v>-3786.4261099999999</v>
      </c>
    </row>
    <row r="260" spans="2:19" x14ac:dyDescent="0.2">
      <c r="B260" s="18" t="s">
        <v>178</v>
      </c>
      <c r="C260" s="19" t="s">
        <v>88</v>
      </c>
      <c r="D260" s="19" t="s">
        <v>88</v>
      </c>
      <c r="E260" s="19">
        <v>-1217.5999999999999</v>
      </c>
      <c r="F260" s="19">
        <v>-2485.6999999999998</v>
      </c>
      <c r="G260" s="19">
        <v>-3443.3</v>
      </c>
      <c r="H260" s="19">
        <v>-4335</v>
      </c>
      <c r="I260" s="19">
        <v>-4933</v>
      </c>
      <c r="J260" s="32">
        <v>-6002</v>
      </c>
      <c r="K260" s="19">
        <v>-2437.1783700000001</v>
      </c>
      <c r="L260" s="19">
        <v>-2960.15796</v>
      </c>
      <c r="M260" s="19">
        <v>-4285.4843900000005</v>
      </c>
      <c r="N260" s="32">
        <v>-5305.35916</v>
      </c>
      <c r="O260" s="19">
        <v>-5532.6032400000004</v>
      </c>
      <c r="P260" s="19">
        <v>-7554.2879700000003</v>
      </c>
      <c r="Q260" s="19">
        <v>-5853.8017200000004</v>
      </c>
      <c r="R260" s="19">
        <v>-6453.7164199999997</v>
      </c>
      <c r="S260" s="19">
        <v>-5540.93876</v>
      </c>
    </row>
    <row r="261" spans="2:19" x14ac:dyDescent="0.2">
      <c r="B261" s="20" t="s">
        <v>12</v>
      </c>
      <c r="C261" s="19" t="s">
        <v>88</v>
      </c>
      <c r="D261" s="19" t="s">
        <v>88</v>
      </c>
      <c r="E261" s="19">
        <v>1290.5999999999999</v>
      </c>
      <c r="F261" s="19">
        <v>1893.6</v>
      </c>
      <c r="G261" s="19">
        <v>1643</v>
      </c>
      <c r="H261" s="19">
        <v>1795</v>
      </c>
      <c r="I261" s="19">
        <v>1811</v>
      </c>
      <c r="J261" s="32">
        <v>1835</v>
      </c>
      <c r="K261" s="19">
        <v>563.37379999999996</v>
      </c>
      <c r="L261" s="19">
        <v>423.13240000000002</v>
      </c>
      <c r="M261" s="19">
        <v>389.10351000000003</v>
      </c>
      <c r="N261" s="32">
        <v>430.75205999999997</v>
      </c>
      <c r="O261" s="19">
        <v>367.18182000000002</v>
      </c>
      <c r="P261" s="19">
        <v>507.12806999999998</v>
      </c>
      <c r="Q261" s="19">
        <v>643.21115999999995</v>
      </c>
      <c r="R261" s="19">
        <v>579.98969999999997</v>
      </c>
      <c r="S261" s="19">
        <v>619.14054999999996</v>
      </c>
    </row>
    <row r="262" spans="2:19" x14ac:dyDescent="0.2">
      <c r="B262" s="20" t="s">
        <v>13</v>
      </c>
      <c r="C262" s="19" t="s">
        <v>88</v>
      </c>
      <c r="D262" s="19" t="s">
        <v>88</v>
      </c>
      <c r="E262" s="19">
        <v>-2508.1999999999998</v>
      </c>
      <c r="F262" s="19">
        <v>-4379.3</v>
      </c>
      <c r="G262" s="19">
        <v>-5086.3</v>
      </c>
      <c r="H262" s="19">
        <v>-6130</v>
      </c>
      <c r="I262" s="19">
        <v>-6744</v>
      </c>
      <c r="J262" s="32">
        <v>-7837</v>
      </c>
      <c r="K262" s="19">
        <v>3000.5521699999999</v>
      </c>
      <c r="L262" s="19">
        <v>3383.29036</v>
      </c>
      <c r="M262" s="19">
        <v>4674.5879000000004</v>
      </c>
      <c r="N262" s="32">
        <v>5736.1112199999998</v>
      </c>
      <c r="O262" s="19">
        <v>5899.7850600000002</v>
      </c>
      <c r="P262" s="19">
        <v>8061.4160400000001</v>
      </c>
      <c r="Q262" s="19">
        <v>6497.0128800000002</v>
      </c>
      <c r="R262" s="19">
        <v>7033.7061199999998</v>
      </c>
      <c r="S262" s="19">
        <v>6160.0793100000001</v>
      </c>
    </row>
    <row r="263" spans="2:19" x14ac:dyDescent="0.2">
      <c r="B263" s="18" t="s">
        <v>179</v>
      </c>
      <c r="C263" s="19" t="s">
        <v>88</v>
      </c>
      <c r="D263" s="19" t="s">
        <v>88</v>
      </c>
      <c r="E263" s="19">
        <v>-154</v>
      </c>
      <c r="F263" s="19">
        <v>-446.4</v>
      </c>
      <c r="G263" s="19">
        <v>-450.7</v>
      </c>
      <c r="H263" s="19">
        <v>-545</v>
      </c>
      <c r="I263" s="19">
        <v>-473</v>
      </c>
      <c r="J263" s="32">
        <v>-425</v>
      </c>
      <c r="K263" s="19">
        <v>479.01324</v>
      </c>
      <c r="L263" s="19">
        <v>825.65500999999995</v>
      </c>
      <c r="M263" s="19">
        <v>709.14448999999991</v>
      </c>
      <c r="N263" s="32">
        <v>753.63791000000015</v>
      </c>
      <c r="O263" s="19">
        <v>-551.5322900000001</v>
      </c>
      <c r="P263" s="19">
        <v>-1290.73659</v>
      </c>
      <c r="Q263" s="19">
        <v>-565.37486999999987</v>
      </c>
      <c r="R263" s="19">
        <v>-733.14120000000003</v>
      </c>
      <c r="S263" s="19">
        <v>-794.61078000000009</v>
      </c>
    </row>
    <row r="264" spans="2:19" x14ac:dyDescent="0.2">
      <c r="B264" s="20" t="s">
        <v>180</v>
      </c>
      <c r="C264" s="19" t="s">
        <v>88</v>
      </c>
      <c r="D264" s="19" t="s">
        <v>88</v>
      </c>
      <c r="E264" s="19"/>
      <c r="F264" s="19"/>
      <c r="G264" s="19"/>
      <c r="H264" s="19"/>
      <c r="I264" s="19"/>
      <c r="J264" s="32" t="s">
        <v>181</v>
      </c>
      <c r="K264" s="19">
        <v>1301.6364599999999</v>
      </c>
      <c r="L264" s="19">
        <v>1784.3604399999999</v>
      </c>
      <c r="M264" s="19">
        <v>2090.5161899999998</v>
      </c>
      <c r="N264" s="32">
        <v>2769.4803700000002</v>
      </c>
      <c r="O264" s="19">
        <v>1243.04899</v>
      </c>
      <c r="P264" s="19">
        <v>879.24242000000004</v>
      </c>
      <c r="Q264" s="19">
        <v>1335.4382000000001</v>
      </c>
      <c r="R264" s="19">
        <v>867.30907000000002</v>
      </c>
      <c r="S264" s="19">
        <v>516.08858999999995</v>
      </c>
    </row>
    <row r="265" spans="2:19" x14ac:dyDescent="0.2">
      <c r="B265" s="20" t="s">
        <v>182</v>
      </c>
      <c r="C265" s="19" t="s">
        <v>88</v>
      </c>
      <c r="D265" s="19" t="s">
        <v>88</v>
      </c>
      <c r="E265" s="19"/>
      <c r="F265" s="19"/>
      <c r="G265" s="19"/>
      <c r="H265" s="19"/>
      <c r="I265" s="19"/>
      <c r="J265" s="32" t="s">
        <v>181</v>
      </c>
      <c r="K265" s="19">
        <v>822.62321999999995</v>
      </c>
      <c r="L265" s="19">
        <v>958.70542999999998</v>
      </c>
      <c r="M265" s="19">
        <v>1381.3716999999999</v>
      </c>
      <c r="N265" s="32">
        <v>2015.8424600000001</v>
      </c>
      <c r="O265" s="19">
        <v>1794.5812800000001</v>
      </c>
      <c r="P265" s="19">
        <v>2169.97901</v>
      </c>
      <c r="Q265" s="19">
        <v>1900.8130699999999</v>
      </c>
      <c r="R265" s="19">
        <v>1600.45027</v>
      </c>
      <c r="S265" s="19">
        <v>1310.69937</v>
      </c>
    </row>
    <row r="266" spans="2:19" x14ac:dyDescent="0.2">
      <c r="B266" s="20" t="s">
        <v>183</v>
      </c>
      <c r="C266" s="19" t="s">
        <v>88</v>
      </c>
      <c r="D266" s="19" t="s">
        <v>88</v>
      </c>
      <c r="E266" s="19"/>
      <c r="F266" s="19"/>
      <c r="G266" s="19"/>
      <c r="H266" s="19"/>
      <c r="I266" s="19"/>
      <c r="J266" s="32" t="s">
        <v>181</v>
      </c>
      <c r="K266" s="19">
        <v>-2.1010600000000181</v>
      </c>
      <c r="L266" s="19">
        <v>-37.811809999999994</v>
      </c>
      <c r="M266" s="19">
        <v>29.106500000000011</v>
      </c>
      <c r="N266" s="32">
        <v>-23.586780000000005</v>
      </c>
      <c r="O266" s="19">
        <v>37.339640000000003</v>
      </c>
      <c r="P266" s="19">
        <v>71.736619999999988</v>
      </c>
      <c r="Q266" s="19">
        <v>-2.3706600000000151</v>
      </c>
      <c r="R266" s="19">
        <v>179.96185999999997</v>
      </c>
      <c r="S266" s="19">
        <v>51.719539999999995</v>
      </c>
    </row>
    <row r="267" spans="2:19" x14ac:dyDescent="0.2">
      <c r="B267" s="20" t="s">
        <v>180</v>
      </c>
      <c r="C267" s="19" t="s">
        <v>88</v>
      </c>
      <c r="D267" s="19" t="s">
        <v>88</v>
      </c>
      <c r="E267" s="19"/>
      <c r="F267" s="19"/>
      <c r="G267" s="19"/>
      <c r="H267" s="19"/>
      <c r="I267" s="19"/>
      <c r="J267" s="32" t="s">
        <v>181</v>
      </c>
      <c r="K267" s="19">
        <v>139.72847999999999</v>
      </c>
      <c r="L267" s="19">
        <v>102.33377</v>
      </c>
      <c r="M267" s="19">
        <v>167.27234000000001</v>
      </c>
      <c r="N267" s="32">
        <v>143.51884999999999</v>
      </c>
      <c r="O267" s="19">
        <v>122.70536</v>
      </c>
      <c r="P267" s="19">
        <v>201.43988999999999</v>
      </c>
      <c r="Q267" s="19">
        <v>192.10670999999999</v>
      </c>
      <c r="R267" s="19">
        <v>286.98809999999997</v>
      </c>
      <c r="S267" s="19">
        <v>122.42255</v>
      </c>
    </row>
    <row r="268" spans="2:19" x14ac:dyDescent="0.2">
      <c r="B268" s="20" t="s">
        <v>182</v>
      </c>
      <c r="C268" s="19" t="s">
        <v>88</v>
      </c>
      <c r="D268" s="19" t="s">
        <v>88</v>
      </c>
      <c r="E268" s="19"/>
      <c r="F268" s="19"/>
      <c r="G268" s="19"/>
      <c r="H268" s="19"/>
      <c r="I268" s="19"/>
      <c r="J268" s="32" t="s">
        <v>181</v>
      </c>
      <c r="K268" s="19">
        <v>141.82954000000001</v>
      </c>
      <c r="L268" s="19">
        <v>140.14558</v>
      </c>
      <c r="M268" s="19">
        <v>138.16584</v>
      </c>
      <c r="N268" s="32">
        <v>167.10562999999999</v>
      </c>
      <c r="O268" s="19">
        <v>85.365719999999996</v>
      </c>
      <c r="P268" s="19">
        <v>129.70327</v>
      </c>
      <c r="Q268" s="19">
        <v>194.47737000000001</v>
      </c>
      <c r="R268" s="19">
        <v>107.02624</v>
      </c>
      <c r="S268" s="19">
        <v>70.703010000000006</v>
      </c>
    </row>
    <row r="269" spans="2:19" x14ac:dyDescent="0.2">
      <c r="B269" s="18" t="s">
        <v>184</v>
      </c>
      <c r="C269" s="19" t="s">
        <v>88</v>
      </c>
      <c r="D269" s="19" t="s">
        <v>88</v>
      </c>
      <c r="E269" s="19">
        <v>1221.8</v>
      </c>
      <c r="F269" s="19">
        <v>2475.9</v>
      </c>
      <c r="G269" s="19">
        <v>3629</v>
      </c>
      <c r="H269" s="19">
        <v>4698</v>
      </c>
      <c r="I269" s="19">
        <v>5027</v>
      </c>
      <c r="J269" s="32">
        <v>6510</v>
      </c>
      <c r="K269" s="19">
        <v>1054.1126199999999</v>
      </c>
      <c r="L269" s="19">
        <v>1322.1760400000001</v>
      </c>
      <c r="M269" s="19">
        <v>1874.2830399999998</v>
      </c>
      <c r="N269" s="32">
        <v>1800.5327500000001</v>
      </c>
      <c r="O269" s="19">
        <v>1706.2235499999999</v>
      </c>
      <c r="P269" s="19">
        <v>3141.8560600000001</v>
      </c>
      <c r="Q269" s="19">
        <v>2468.36679</v>
      </c>
      <c r="R269" s="19">
        <v>2286.1343900000002</v>
      </c>
      <c r="S269" s="19">
        <v>2497.40389</v>
      </c>
    </row>
    <row r="270" spans="2:19" x14ac:dyDescent="0.2">
      <c r="B270" s="20" t="s">
        <v>180</v>
      </c>
      <c r="C270" s="19" t="s">
        <v>88</v>
      </c>
      <c r="D270" s="19" t="s">
        <v>88</v>
      </c>
      <c r="E270" s="19" t="s">
        <v>88</v>
      </c>
      <c r="F270" s="19" t="s">
        <v>88</v>
      </c>
      <c r="G270" s="19" t="s">
        <v>88</v>
      </c>
      <c r="H270" s="19" t="s">
        <v>88</v>
      </c>
      <c r="I270" s="19" t="s">
        <v>88</v>
      </c>
      <c r="J270" s="32" t="s">
        <v>258</v>
      </c>
      <c r="K270" s="19">
        <v>1150.9512</v>
      </c>
      <c r="L270" s="19">
        <v>1641.56394</v>
      </c>
      <c r="M270" s="19">
        <v>2259.5007599999999</v>
      </c>
      <c r="N270" s="32">
        <v>2049.9068400000001</v>
      </c>
      <c r="O270" s="19">
        <v>1865.5749599999999</v>
      </c>
      <c r="P270" s="19">
        <v>3493.6702700000001</v>
      </c>
      <c r="Q270" s="19">
        <v>2813.0005099999998</v>
      </c>
      <c r="R270" s="19">
        <v>2416.16887</v>
      </c>
      <c r="S270" s="19">
        <v>2617.1249600000001</v>
      </c>
    </row>
    <row r="271" spans="2:19" x14ac:dyDescent="0.2">
      <c r="B271" s="20" t="s">
        <v>185</v>
      </c>
      <c r="C271" s="19" t="s">
        <v>88</v>
      </c>
      <c r="D271" s="19" t="s">
        <v>88</v>
      </c>
      <c r="E271" s="19" t="s">
        <v>88</v>
      </c>
      <c r="F271" s="19" t="s">
        <v>88</v>
      </c>
      <c r="G271" s="19" t="s">
        <v>88</v>
      </c>
      <c r="H271" s="19" t="s">
        <v>88</v>
      </c>
      <c r="I271" s="19" t="s">
        <v>88</v>
      </c>
      <c r="J271" s="32" t="s">
        <v>258</v>
      </c>
      <c r="K271" s="19">
        <v>96.838579999999993</v>
      </c>
      <c r="L271" s="19">
        <v>319.3879</v>
      </c>
      <c r="M271" s="19">
        <v>385.21771999999999</v>
      </c>
      <c r="N271" s="32">
        <v>249.37409</v>
      </c>
      <c r="O271" s="19">
        <v>159.35140999999999</v>
      </c>
      <c r="P271" s="19">
        <v>351.81421</v>
      </c>
      <c r="Q271" s="19">
        <v>344.63371999999998</v>
      </c>
      <c r="R271" s="19">
        <v>130.03448</v>
      </c>
      <c r="S271" s="19">
        <v>119.72107</v>
      </c>
    </row>
    <row r="272" spans="2:19" x14ac:dyDescent="0.2">
      <c r="B272" s="18" t="s">
        <v>186</v>
      </c>
      <c r="C272" s="19" t="s">
        <v>88</v>
      </c>
      <c r="D272" s="19" t="s">
        <v>88</v>
      </c>
      <c r="E272" s="19"/>
      <c r="F272" s="19"/>
      <c r="G272" s="19"/>
      <c r="H272" s="19"/>
      <c r="I272" s="19"/>
      <c r="J272" s="32" t="s">
        <v>181</v>
      </c>
      <c r="K272" s="19">
        <v>1768.3920700000001</v>
      </c>
      <c r="L272" s="19">
        <v>2574.9178299999999</v>
      </c>
      <c r="M272" s="19">
        <v>2879.8821399999997</v>
      </c>
      <c r="N272" s="32">
        <v>2351.4003499999999</v>
      </c>
      <c r="O272" s="19">
        <v>1777.6495500000001</v>
      </c>
      <c r="P272" s="19">
        <v>2873.6001700000002</v>
      </c>
      <c r="Q272" s="19">
        <v>2541.1526399999998</v>
      </c>
      <c r="R272" s="19">
        <v>1507.4794399999998</v>
      </c>
      <c r="S272" s="19">
        <v>1418.1334299999999</v>
      </c>
    </row>
    <row r="273" spans="2:19" x14ac:dyDescent="0.2">
      <c r="B273" s="20" t="s">
        <v>187</v>
      </c>
      <c r="C273" s="19" t="s">
        <v>88</v>
      </c>
      <c r="D273" s="19" t="s">
        <v>88</v>
      </c>
      <c r="E273" s="19"/>
      <c r="F273" s="19"/>
      <c r="G273" s="19"/>
      <c r="H273" s="19"/>
      <c r="I273" s="19"/>
      <c r="J273" s="32" t="s">
        <v>181</v>
      </c>
      <c r="K273" s="19">
        <v>1779.8040000000001</v>
      </c>
      <c r="L273" s="19">
        <v>2596.1427100000001</v>
      </c>
      <c r="M273" s="19">
        <v>2901.2634899999998</v>
      </c>
      <c r="N273" s="32">
        <v>2368.7651799999999</v>
      </c>
      <c r="O273" s="19">
        <v>1800.02683</v>
      </c>
      <c r="P273" s="19">
        <v>2883.53512</v>
      </c>
      <c r="Q273" s="19">
        <v>2574.67787</v>
      </c>
      <c r="R273" s="19">
        <v>1534.4619299999999</v>
      </c>
      <c r="S273" s="19">
        <v>1425.8157699999999</v>
      </c>
    </row>
    <row r="274" spans="2:19" x14ac:dyDescent="0.2">
      <c r="B274" s="20" t="s">
        <v>188</v>
      </c>
      <c r="C274" s="19" t="s">
        <v>88</v>
      </c>
      <c r="D274" s="19" t="s">
        <v>88</v>
      </c>
      <c r="E274" s="19"/>
      <c r="F274" s="19"/>
      <c r="G274" s="19"/>
      <c r="H274" s="19"/>
      <c r="I274" s="19"/>
      <c r="J274" s="32" t="s">
        <v>181</v>
      </c>
      <c r="K274" s="19">
        <v>11.41193</v>
      </c>
      <c r="L274" s="19">
        <v>21.224879999999999</v>
      </c>
      <c r="M274" s="19">
        <v>21.381350000000001</v>
      </c>
      <c r="N274" s="32">
        <v>17.364830000000001</v>
      </c>
      <c r="O274" s="19">
        <v>22.377279999999999</v>
      </c>
      <c r="P274" s="19">
        <v>9.9349500000000006</v>
      </c>
      <c r="Q274" s="19">
        <v>33.525230000000001</v>
      </c>
      <c r="R274" s="19">
        <v>26.982489999999999</v>
      </c>
      <c r="S274" s="19">
        <v>7.6823399999999999</v>
      </c>
    </row>
    <row r="275" spans="2:19" ht="14.25" x14ac:dyDescent="0.2">
      <c r="B275" s="20" t="s">
        <v>283</v>
      </c>
      <c r="C275" s="19" t="s">
        <v>88</v>
      </c>
      <c r="D275" s="19" t="s">
        <v>88</v>
      </c>
      <c r="E275" s="19">
        <v>144</v>
      </c>
      <c r="F275" s="19">
        <v>149.6</v>
      </c>
      <c r="G275" s="19">
        <v>470.20000000000005</v>
      </c>
      <c r="H275" s="19">
        <v>357</v>
      </c>
      <c r="I275" s="19">
        <v>195</v>
      </c>
      <c r="J275" s="32">
        <v>25</v>
      </c>
      <c r="K275" s="19">
        <v>96.886810000000082</v>
      </c>
      <c r="L275" s="19">
        <v>750.37625251999998</v>
      </c>
      <c r="M275" s="19">
        <v>1098.2025490000001</v>
      </c>
      <c r="N275" s="32">
        <v>801.63377600000001</v>
      </c>
      <c r="O275" s="19">
        <v>1018.0802236446145</v>
      </c>
      <c r="P275" s="19">
        <v>283.39540000360853</v>
      </c>
      <c r="Q275" s="19">
        <v>527.81584656581367</v>
      </c>
      <c r="R275" s="19">
        <v>-305.28616657683938</v>
      </c>
      <c r="S275" s="19">
        <v>652.7710081257477</v>
      </c>
    </row>
    <row r="276" spans="2:19" x14ac:dyDescent="0.2">
      <c r="B276" s="20" t="s">
        <v>189</v>
      </c>
      <c r="C276" s="19" t="s">
        <v>88</v>
      </c>
      <c r="D276" s="19" t="s">
        <v>88</v>
      </c>
      <c r="E276" s="19">
        <v>50</v>
      </c>
      <c r="F276" s="19">
        <v>57.8</v>
      </c>
      <c r="G276" s="19">
        <v>186.9</v>
      </c>
      <c r="H276" s="19">
        <v>271</v>
      </c>
      <c r="I276" s="19">
        <v>238</v>
      </c>
      <c r="J276" s="32">
        <v>243</v>
      </c>
      <c r="K276" s="19">
        <v>-46.033740000000002</v>
      </c>
      <c r="L276" s="19">
        <v>-197.51272748</v>
      </c>
      <c r="M276" s="19">
        <v>-54.200550999999997</v>
      </c>
      <c r="N276" s="32">
        <v>-57.620843999999998</v>
      </c>
      <c r="O276" s="19">
        <v>-26.759464510000001</v>
      </c>
      <c r="P276" s="19">
        <v>-47.226146</v>
      </c>
      <c r="Q276" s="19">
        <v>-36.694924300000004</v>
      </c>
      <c r="R276" s="19">
        <v>-163.06260800000001</v>
      </c>
      <c r="S276" s="19">
        <v>-99.606466299999994</v>
      </c>
    </row>
    <row r="277" spans="2:19" x14ac:dyDescent="0.2">
      <c r="B277" s="20" t="s">
        <v>190</v>
      </c>
      <c r="C277" s="19" t="s">
        <v>88</v>
      </c>
      <c r="D277" s="19" t="s">
        <v>88</v>
      </c>
      <c r="E277" s="19" t="s">
        <v>88</v>
      </c>
      <c r="F277" s="19" t="s">
        <v>88</v>
      </c>
      <c r="G277" s="19" t="s">
        <v>88</v>
      </c>
      <c r="H277" s="19" t="s">
        <v>88</v>
      </c>
      <c r="I277" s="19" t="s">
        <v>88</v>
      </c>
      <c r="J277" s="32" t="s">
        <v>258</v>
      </c>
      <c r="K277" s="19">
        <v>-19.08615</v>
      </c>
      <c r="L277" s="19">
        <v>0.33490999999999999</v>
      </c>
      <c r="M277" s="19">
        <v>9.2237600000000004</v>
      </c>
      <c r="N277" s="32">
        <v>79.925520000000006</v>
      </c>
      <c r="O277" s="19">
        <v>17.205138634676679</v>
      </c>
      <c r="P277" s="19">
        <v>66.990575501249765</v>
      </c>
      <c r="Q277" s="19">
        <v>148.67166259244866</v>
      </c>
      <c r="R277" s="19">
        <v>81.506851554165763</v>
      </c>
      <c r="S277" s="19">
        <v>90.847832622154669</v>
      </c>
    </row>
    <row r="278" spans="2:19" x14ac:dyDescent="0.2">
      <c r="B278" s="20" t="s">
        <v>191</v>
      </c>
      <c r="C278" s="19" t="s">
        <v>88</v>
      </c>
      <c r="D278" s="19" t="s">
        <v>88</v>
      </c>
      <c r="E278" s="19" t="s">
        <v>88</v>
      </c>
      <c r="F278" s="19" t="s">
        <v>88</v>
      </c>
      <c r="G278" s="19" t="s">
        <v>88</v>
      </c>
      <c r="H278" s="19" t="s">
        <v>88</v>
      </c>
      <c r="I278" s="19" t="s">
        <v>88</v>
      </c>
      <c r="J278" s="32" t="s">
        <v>258</v>
      </c>
      <c r="K278" s="19" t="s">
        <v>257</v>
      </c>
      <c r="L278" s="19" t="s">
        <v>257</v>
      </c>
      <c r="M278" s="19" t="s">
        <v>257</v>
      </c>
      <c r="N278" s="32">
        <v>0.23615</v>
      </c>
      <c r="O278" s="19">
        <v>-0.22028345750320932</v>
      </c>
      <c r="P278" s="19" t="s">
        <v>257</v>
      </c>
      <c r="Q278" s="19">
        <v>-0.16240982896534065</v>
      </c>
      <c r="R278" s="19">
        <v>-0.29287789366373773</v>
      </c>
      <c r="S278" s="19">
        <v>0.24329079338775594</v>
      </c>
    </row>
    <row r="279" spans="2:19" x14ac:dyDescent="0.2">
      <c r="B279" s="20" t="s">
        <v>192</v>
      </c>
      <c r="C279" s="19" t="s">
        <v>88</v>
      </c>
      <c r="D279" s="19" t="s">
        <v>88</v>
      </c>
      <c r="E279" s="19">
        <v>94</v>
      </c>
      <c r="F279" s="19">
        <v>91.8</v>
      </c>
      <c r="G279" s="19">
        <v>283.3</v>
      </c>
      <c r="H279" s="19">
        <v>86</v>
      </c>
      <c r="I279" s="19">
        <v>-43</v>
      </c>
      <c r="J279" s="32">
        <v>-218</v>
      </c>
      <c r="K279" s="19">
        <v>-426.85593999999998</v>
      </c>
      <c r="L279" s="19">
        <v>129.95340999999999</v>
      </c>
      <c r="M279" s="19">
        <v>237.41524000000001</v>
      </c>
      <c r="N279" s="32">
        <v>-17.468640000000001</v>
      </c>
      <c r="O279" s="19">
        <v>339.87201821584705</v>
      </c>
      <c r="P279" s="19">
        <v>-5.6090241789135007</v>
      </c>
      <c r="Q279" s="19">
        <v>63.528705033700803</v>
      </c>
      <c r="R279" s="19">
        <v>35.012003958987705</v>
      </c>
      <c r="S279" s="19">
        <v>20.011282107562835</v>
      </c>
    </row>
    <row r="280" spans="2:19" x14ac:dyDescent="0.2">
      <c r="B280" s="20" t="s">
        <v>193</v>
      </c>
      <c r="C280" s="19" t="s">
        <v>88</v>
      </c>
      <c r="D280" s="19" t="s">
        <v>88</v>
      </c>
      <c r="E280" s="19">
        <v>161.1</v>
      </c>
      <c r="F280" s="19">
        <v>687</v>
      </c>
      <c r="G280" s="19">
        <v>237</v>
      </c>
      <c r="H280" s="19">
        <v>223</v>
      </c>
      <c r="I280" s="19">
        <v>405</v>
      </c>
      <c r="J280" s="32">
        <v>372</v>
      </c>
      <c r="K280" s="19">
        <v>-765.35170000000005</v>
      </c>
      <c r="L280" s="19">
        <v>-974.40290000000005</v>
      </c>
      <c r="M280" s="19">
        <v>-108.72920000000001</v>
      </c>
      <c r="N280" s="32">
        <v>1225.0087000000001</v>
      </c>
      <c r="O280" s="19">
        <v>3581.0030161483996</v>
      </c>
      <c r="P280" s="19">
        <v>3041.2271289674304</v>
      </c>
      <c r="Q280" s="19">
        <v>1939.8436685295858</v>
      </c>
      <c r="R280" s="19">
        <v>2907.9957298163463</v>
      </c>
      <c r="S280" s="19">
        <v>3021.0636865623296</v>
      </c>
    </row>
    <row r="281" spans="2:19" ht="14.25" x14ac:dyDescent="0.2">
      <c r="B281" s="18" t="s">
        <v>284</v>
      </c>
      <c r="C281" s="19" t="s">
        <v>88</v>
      </c>
      <c r="D281" s="19" t="s">
        <v>88</v>
      </c>
      <c r="E281" s="19">
        <v>155.30000000000001</v>
      </c>
      <c r="F281" s="19">
        <v>380.4</v>
      </c>
      <c r="G281" s="19">
        <v>442.2</v>
      </c>
      <c r="H281" s="19">
        <v>398</v>
      </c>
      <c r="I281" s="19">
        <v>220</v>
      </c>
      <c r="J281" s="32">
        <v>479</v>
      </c>
      <c r="K281" s="19">
        <v>765.35168999999985</v>
      </c>
      <c r="L281" s="19">
        <v>974.40285747999974</v>
      </c>
      <c r="M281" s="19">
        <v>108.72923099999844</v>
      </c>
      <c r="N281" s="32">
        <v>-1225.0087059999992</v>
      </c>
      <c r="O281" s="19">
        <v>-3581.0030136446148</v>
      </c>
      <c r="P281" s="19">
        <v>-3041.2271100036087</v>
      </c>
      <c r="Q281" s="19">
        <v>-1939.8436665658135</v>
      </c>
      <c r="R281" s="19">
        <v>-2907.9957634231596</v>
      </c>
      <c r="S281" s="19">
        <v>-3021.0636881257478</v>
      </c>
    </row>
    <row r="282" spans="2:19" x14ac:dyDescent="0.2">
      <c r="B282" s="20" t="s">
        <v>194</v>
      </c>
      <c r="C282" s="19" t="s">
        <v>88</v>
      </c>
      <c r="D282" s="19" t="s">
        <v>88</v>
      </c>
      <c r="E282" s="19" t="s">
        <v>88</v>
      </c>
      <c r="F282" s="19" t="s">
        <v>88</v>
      </c>
      <c r="G282" s="19" t="s">
        <v>88</v>
      </c>
      <c r="H282" s="19" t="s">
        <v>88</v>
      </c>
      <c r="I282" s="19" t="s">
        <v>88</v>
      </c>
      <c r="J282" s="32" t="s">
        <v>258</v>
      </c>
      <c r="K282" s="19">
        <v>588.86264000000006</v>
      </c>
      <c r="L282" s="19">
        <v>817.60065999999995</v>
      </c>
      <c r="M282" s="19">
        <v>905.76409999999998</v>
      </c>
      <c r="N282" s="32">
        <v>796.56159000000002</v>
      </c>
      <c r="O282" s="19">
        <v>687.982814761594</v>
      </c>
      <c r="P282" s="19">
        <v>269.23999468127226</v>
      </c>
      <c r="Q282" s="19">
        <v>352.47281306862959</v>
      </c>
      <c r="R282" s="19">
        <v>-258.44953619632906</v>
      </c>
      <c r="S282" s="19">
        <v>641.27506890264249</v>
      </c>
    </row>
    <row r="283" spans="2:19" x14ac:dyDescent="0.25">
      <c r="B283" s="20"/>
      <c r="C283" s="24"/>
      <c r="D283" s="24"/>
      <c r="E283" s="24"/>
      <c r="F283" s="24"/>
      <c r="G283" s="24"/>
      <c r="H283" s="24"/>
      <c r="I283" s="24"/>
      <c r="J283" s="24"/>
      <c r="K283" s="25"/>
      <c r="L283" s="25"/>
      <c r="M283" s="25"/>
      <c r="N283" s="25"/>
      <c r="O283" s="25"/>
      <c r="P283" s="25"/>
      <c r="Q283" s="25"/>
      <c r="R283" s="25"/>
      <c r="S283" s="25"/>
    </row>
    <row r="284" spans="2:19" x14ac:dyDescent="0.2">
      <c r="B284" s="50" t="s">
        <v>342</v>
      </c>
      <c r="C284" s="27"/>
      <c r="D284" s="27"/>
      <c r="E284" s="27"/>
      <c r="F284" s="27"/>
      <c r="G284" s="27"/>
      <c r="H284" s="27"/>
      <c r="I284" s="27"/>
      <c r="J284" s="27"/>
      <c r="K284" s="27"/>
      <c r="L284" s="27"/>
      <c r="M284" s="27"/>
      <c r="N284" s="27"/>
      <c r="O284" s="19"/>
      <c r="P284" s="19"/>
      <c r="Q284" s="19"/>
      <c r="R284" s="19"/>
      <c r="S284" s="19"/>
    </row>
    <row r="285" spans="2:19" x14ac:dyDescent="0.2">
      <c r="B285" s="51" t="s">
        <v>343</v>
      </c>
      <c r="C285" s="19" t="s">
        <v>88</v>
      </c>
      <c r="D285" s="19" t="s">
        <v>88</v>
      </c>
      <c r="E285" s="19">
        <v>30.117650000000001</v>
      </c>
      <c r="F285" s="19">
        <v>38.366590000000002</v>
      </c>
      <c r="G285" s="19">
        <v>29.367650000000001</v>
      </c>
      <c r="H285" s="19">
        <v>27.107279999999999</v>
      </c>
      <c r="I285" s="19">
        <v>24.100840000000002</v>
      </c>
      <c r="J285" s="19">
        <v>17.678049999999999</v>
      </c>
      <c r="K285" s="19">
        <v>5.2316936406686469</v>
      </c>
      <c r="L285" s="19">
        <v>3.3655180288022892</v>
      </c>
      <c r="M285" s="19">
        <v>2.4201107885336595</v>
      </c>
      <c r="N285" s="19">
        <v>2.2469540995927302</v>
      </c>
      <c r="O285" s="19">
        <v>1.7213627410107735</v>
      </c>
      <c r="P285" s="19">
        <v>2.3466890301242218</v>
      </c>
      <c r="Q285" s="19">
        <v>3.0154305397001058</v>
      </c>
      <c r="R285" s="19">
        <v>2.8143786873768057</v>
      </c>
      <c r="S285" s="19">
        <v>3.0597412941715687</v>
      </c>
    </row>
    <row r="286" spans="2:19" x14ac:dyDescent="0.2">
      <c r="B286" s="51" t="s">
        <v>344</v>
      </c>
      <c r="C286" s="19" t="s">
        <v>88</v>
      </c>
      <c r="D286" s="19" t="s">
        <v>88</v>
      </c>
      <c r="E286" s="19">
        <v>58.531770000000002</v>
      </c>
      <c r="F286" s="19">
        <v>88.729839999999996</v>
      </c>
      <c r="G286" s="19">
        <v>90.914590000000004</v>
      </c>
      <c r="H286" s="19">
        <v>92.572479999999999</v>
      </c>
      <c r="I286" s="19">
        <v>89.749340000000004</v>
      </c>
      <c r="J286" s="19">
        <v>75.500200000000007</v>
      </c>
      <c r="K286" s="19">
        <v>27.864216806467585</v>
      </c>
      <c r="L286" s="19">
        <v>26.910075199282744</v>
      </c>
      <c r="M286" s="19">
        <v>29.074578660929845</v>
      </c>
      <c r="N286" s="19">
        <v>29.921571637983245</v>
      </c>
      <c r="O286" s="19">
        <v>27.658423236357425</v>
      </c>
      <c r="P286" s="19">
        <v>37.303469690280494</v>
      </c>
      <c r="Q286" s="19">
        <v>30.458568310874679</v>
      </c>
      <c r="R286" s="19">
        <v>34.130800249383405</v>
      </c>
      <c r="S286" s="19">
        <v>30.442601506522081</v>
      </c>
    </row>
    <row r="287" spans="2:19" x14ac:dyDescent="0.2">
      <c r="B287" s="51" t="s">
        <v>345</v>
      </c>
      <c r="C287" s="19" t="s">
        <v>88</v>
      </c>
      <c r="D287" s="19" t="s">
        <v>88</v>
      </c>
      <c r="E287" s="19">
        <v>-28.414110000000001</v>
      </c>
      <c r="F287" s="19">
        <v>-50.363250000000001</v>
      </c>
      <c r="G287" s="19">
        <v>-61.546939999999999</v>
      </c>
      <c r="H287" s="19">
        <v>-65.465199999999996</v>
      </c>
      <c r="I287" s="19">
        <v>-65.648499999999999</v>
      </c>
      <c r="J287" s="19">
        <v>-57.822150000000001</v>
      </c>
      <c r="K287" s="19">
        <v>-22.632523165798943</v>
      </c>
      <c r="L287" s="19">
        <v>-23.544557170480456</v>
      </c>
      <c r="M287" s="19">
        <v>-26.654467872396186</v>
      </c>
      <c r="N287" s="19">
        <v>-27.674617538390518</v>
      </c>
      <c r="O287" s="19">
        <v>-25.937060495346653</v>
      </c>
      <c r="P287" s="19">
        <v>-34.956780660156276</v>
      </c>
      <c r="Q287" s="19">
        <v>-27.443137771174577</v>
      </c>
      <c r="R287" s="19">
        <v>-31.316421562006596</v>
      </c>
      <c r="S287" s="19">
        <v>-27.382860212350508</v>
      </c>
    </row>
    <row r="288" spans="2:19" x14ac:dyDescent="0.2">
      <c r="B288" s="51" t="s">
        <v>346</v>
      </c>
      <c r="C288" s="19" t="s">
        <v>88</v>
      </c>
      <c r="D288" s="19" t="s">
        <v>88</v>
      </c>
      <c r="E288" s="19">
        <v>-3.4957600000000002</v>
      </c>
      <c r="F288" s="19">
        <v>-9.2431599999999996</v>
      </c>
      <c r="G288" s="19">
        <v>-4.73672</v>
      </c>
      <c r="H288" s="19">
        <v>-2.7484799999999998</v>
      </c>
      <c r="I288" s="19">
        <v>-5.0437399999999997</v>
      </c>
      <c r="J288" s="19">
        <v>0.79961000000000004</v>
      </c>
      <c r="K288" s="19">
        <v>-8.4148710316990112</v>
      </c>
      <c r="L288" s="19">
        <v>-6.7618485115838487</v>
      </c>
      <c r="M288" s="19">
        <v>-10.405265208009231</v>
      </c>
      <c r="N288" s="19">
        <v>-14.474202841524574</v>
      </c>
      <c r="O288" s="19">
        <v>-20.348772988646189</v>
      </c>
      <c r="P288" s="19">
        <v>-26.05893895143257</v>
      </c>
      <c r="Q288" s="19">
        <v>-18.532857993368328</v>
      </c>
      <c r="R288" s="19">
        <v>-22.907320919526207</v>
      </c>
      <c r="S288" s="19">
        <v>-18.712204080473199</v>
      </c>
    </row>
    <row r="289" spans="2:19" x14ac:dyDescent="0.2">
      <c r="B289" s="51" t="s">
        <v>347</v>
      </c>
      <c r="C289" s="19" t="s">
        <v>88</v>
      </c>
      <c r="D289" s="19" t="s">
        <v>88</v>
      </c>
      <c r="E289" s="19">
        <v>3.6241099999999999</v>
      </c>
      <c r="F289" s="19">
        <v>7.7073600000000004</v>
      </c>
      <c r="G289" s="19">
        <v>7.9040600000000003</v>
      </c>
      <c r="H289" s="19">
        <v>6.0104199999999999</v>
      </c>
      <c r="I289" s="19">
        <v>2.9277700000000002</v>
      </c>
      <c r="J289" s="19">
        <v>4.6146000000000003</v>
      </c>
      <c r="K289" s="19">
        <v>7.1073336556439104</v>
      </c>
      <c r="L289" s="19">
        <v>7.750222824263532</v>
      </c>
      <c r="M289" s="19">
        <v>0.67626422843645018</v>
      </c>
      <c r="N289" s="19">
        <v>-6.390075845449199</v>
      </c>
      <c r="O289" s="19">
        <v>-16.787882262621643</v>
      </c>
      <c r="P289" s="19">
        <v>-14.073001908890312</v>
      </c>
      <c r="Q289" s="19">
        <v>-9.0941578725194763</v>
      </c>
      <c r="R289" s="19">
        <v>-14.110942486668614</v>
      </c>
      <c r="S289" s="19">
        <v>-14.929846411902128</v>
      </c>
    </row>
    <row r="290" spans="2:19" x14ac:dyDescent="0.25">
      <c r="B290" s="20"/>
      <c r="C290" s="24"/>
      <c r="D290" s="24"/>
      <c r="E290" s="24"/>
      <c r="F290" s="24"/>
      <c r="G290" s="24"/>
      <c r="H290" s="24"/>
      <c r="I290" s="24"/>
      <c r="J290" s="24"/>
      <c r="K290" s="24"/>
      <c r="L290" s="24"/>
      <c r="M290" s="24"/>
      <c r="N290" s="24"/>
      <c r="O290" s="24"/>
      <c r="P290" s="24"/>
      <c r="Q290" s="24"/>
      <c r="R290" s="24"/>
      <c r="S290" s="24"/>
    </row>
    <row r="291" spans="2:19" x14ac:dyDescent="0.2">
      <c r="B291" s="23" t="s">
        <v>285</v>
      </c>
      <c r="C291" s="24"/>
      <c r="D291" s="24"/>
      <c r="E291" s="24"/>
      <c r="F291" s="24"/>
      <c r="G291" s="24"/>
      <c r="H291" s="24"/>
      <c r="I291" s="24"/>
      <c r="J291" s="24"/>
      <c r="K291" s="24"/>
      <c r="L291" s="24"/>
      <c r="M291" s="24"/>
      <c r="N291" s="24"/>
      <c r="O291" s="24"/>
      <c r="P291" s="24"/>
      <c r="Q291" s="24"/>
      <c r="R291" s="24"/>
      <c r="S291" s="24"/>
    </row>
    <row r="292" spans="2:19" x14ac:dyDescent="0.2">
      <c r="B292" s="20" t="s">
        <v>33</v>
      </c>
      <c r="C292" s="19">
        <v>6.4212499999999997</v>
      </c>
      <c r="D292" s="19">
        <v>6.1936600000000004</v>
      </c>
      <c r="E292" s="19">
        <v>6.7002499999999996</v>
      </c>
      <c r="F292" s="19">
        <v>0.59086000000000005</v>
      </c>
      <c r="G292" s="19">
        <v>5.7149999999999999E-2</v>
      </c>
      <c r="H292" s="19">
        <v>4.308E-2</v>
      </c>
      <c r="I292" s="19">
        <v>5.0130000000000001E-2</v>
      </c>
      <c r="J292" s="19">
        <v>0.18798999999999999</v>
      </c>
      <c r="K292" s="19">
        <v>3018.3723300000001</v>
      </c>
      <c r="L292" s="19">
        <v>4278.54277</v>
      </c>
      <c r="M292" s="19">
        <v>5146.6225899999999</v>
      </c>
      <c r="N292" s="19">
        <v>6398.77387</v>
      </c>
      <c r="O292" s="19">
        <v>7142.8154999999997</v>
      </c>
      <c r="P292" s="19">
        <v>7282.2000200000002</v>
      </c>
      <c r="Q292" s="19">
        <v>7521.16885</v>
      </c>
      <c r="R292" s="19">
        <v>6990.1474399999997</v>
      </c>
      <c r="S292" s="19">
        <v>7267.7097000000003</v>
      </c>
    </row>
    <row r="293" spans="2:19" x14ac:dyDescent="0.2">
      <c r="B293" s="20" t="s">
        <v>14</v>
      </c>
      <c r="C293" s="19" t="s">
        <v>88</v>
      </c>
      <c r="D293" s="19" t="s">
        <v>88</v>
      </c>
      <c r="E293" s="19" t="s">
        <v>88</v>
      </c>
      <c r="F293" s="19" t="s">
        <v>88</v>
      </c>
      <c r="G293" s="19" t="s">
        <v>88</v>
      </c>
      <c r="H293" s="19" t="s">
        <v>88</v>
      </c>
      <c r="I293" s="19" t="s">
        <v>88</v>
      </c>
      <c r="J293" s="19" t="s">
        <v>88</v>
      </c>
      <c r="K293" s="19">
        <v>587.53638000000001</v>
      </c>
      <c r="L293" s="19">
        <v>777.17196999999999</v>
      </c>
      <c r="M293" s="19">
        <v>972.25584000000003</v>
      </c>
      <c r="N293" s="19">
        <v>1130.4319499999999</v>
      </c>
      <c r="O293" s="19">
        <v>1160.31131</v>
      </c>
      <c r="P293" s="19">
        <v>840.26666</v>
      </c>
      <c r="Q293" s="19">
        <v>840.44241</v>
      </c>
      <c r="R293" s="19">
        <v>758.36658</v>
      </c>
      <c r="S293" s="19">
        <v>791.37266999999997</v>
      </c>
    </row>
    <row r="294" spans="2:19" x14ac:dyDescent="0.2">
      <c r="B294" s="20" t="s">
        <v>15</v>
      </c>
      <c r="C294" s="19" t="s">
        <v>88</v>
      </c>
      <c r="D294" s="19" t="s">
        <v>88</v>
      </c>
      <c r="E294" s="19" t="s">
        <v>88</v>
      </c>
      <c r="F294" s="19" t="s">
        <v>88</v>
      </c>
      <c r="G294" s="19" t="s">
        <v>88</v>
      </c>
      <c r="H294" s="19" t="s">
        <v>88</v>
      </c>
      <c r="I294" s="19" t="s">
        <v>88</v>
      </c>
      <c r="J294" s="19" t="s">
        <v>88</v>
      </c>
      <c r="K294" s="19">
        <v>2430.7994800000001</v>
      </c>
      <c r="L294" s="19">
        <v>3299.9739</v>
      </c>
      <c r="M294" s="19">
        <v>3976.6486300000001</v>
      </c>
      <c r="N294" s="19">
        <v>5071.4162900000001</v>
      </c>
      <c r="O294" s="19">
        <v>5788.4561599999997</v>
      </c>
      <c r="P294" s="19">
        <v>6260.3017200000004</v>
      </c>
      <c r="Q294" s="19">
        <v>6528.4680099999996</v>
      </c>
      <c r="R294" s="19">
        <v>6106.0291999999999</v>
      </c>
      <c r="S294" s="19">
        <v>6374.6633199999997</v>
      </c>
    </row>
    <row r="295" spans="2:19" x14ac:dyDescent="0.2">
      <c r="B295" s="18" t="s">
        <v>127</v>
      </c>
      <c r="C295" s="19">
        <v>6.4212499999999997</v>
      </c>
      <c r="D295" s="19">
        <v>6.1936600000000004</v>
      </c>
      <c r="E295" s="19">
        <v>6.7002499999999996</v>
      </c>
      <c r="F295" s="19" t="s">
        <v>257</v>
      </c>
      <c r="G295" s="19" t="s">
        <v>257</v>
      </c>
      <c r="H295" s="19" t="s">
        <v>257</v>
      </c>
      <c r="I295" s="19" t="s">
        <v>257</v>
      </c>
      <c r="J295" s="19" t="s">
        <v>257</v>
      </c>
      <c r="K295" s="19" t="s">
        <v>257</v>
      </c>
      <c r="L295" s="19" t="s">
        <v>257</v>
      </c>
      <c r="M295" s="19" t="s">
        <v>257</v>
      </c>
      <c r="N295" s="19" t="s">
        <v>257</v>
      </c>
      <c r="O295" s="19" t="s">
        <v>257</v>
      </c>
      <c r="P295" s="19" t="s">
        <v>257</v>
      </c>
      <c r="Q295" s="19" t="s">
        <v>257</v>
      </c>
      <c r="R295" s="19">
        <v>0.26538</v>
      </c>
      <c r="S295" s="19">
        <v>0.25746000000000002</v>
      </c>
    </row>
    <row r="296" spans="2:19" x14ac:dyDescent="0.2">
      <c r="B296" s="20" t="s">
        <v>128</v>
      </c>
      <c r="C296" s="19" t="s">
        <v>257</v>
      </c>
      <c r="D296" s="19" t="s">
        <v>257</v>
      </c>
      <c r="E296" s="19" t="s">
        <v>257</v>
      </c>
      <c r="F296" s="19">
        <v>0.59086000000000005</v>
      </c>
      <c r="G296" s="19">
        <v>5.7149999999999999E-2</v>
      </c>
      <c r="H296" s="19">
        <v>4.308E-2</v>
      </c>
      <c r="I296" s="19">
        <v>5.0130000000000001E-2</v>
      </c>
      <c r="J296" s="19">
        <v>0.18798999999999999</v>
      </c>
      <c r="K296" s="19">
        <v>3.6470000000000002E-2</v>
      </c>
      <c r="L296" s="19">
        <v>201.39689999999999</v>
      </c>
      <c r="M296" s="19">
        <v>197.71812</v>
      </c>
      <c r="N296" s="19">
        <v>196.92563000000001</v>
      </c>
      <c r="O296" s="19">
        <v>194.04803000000001</v>
      </c>
      <c r="P296" s="19">
        <v>181.63164</v>
      </c>
      <c r="Q296" s="19">
        <v>152.25843</v>
      </c>
      <c r="R296" s="19">
        <v>125.48627999999999</v>
      </c>
      <c r="S296" s="19">
        <v>101.41625000000001</v>
      </c>
    </row>
    <row r="297" spans="2:19" x14ac:dyDescent="0.25">
      <c r="B297" s="20"/>
      <c r="C297" s="24"/>
      <c r="D297" s="24"/>
      <c r="E297" s="24"/>
      <c r="F297" s="24"/>
      <c r="G297" s="24"/>
      <c r="H297" s="24"/>
      <c r="I297" s="24"/>
      <c r="J297" s="24"/>
      <c r="K297" s="24"/>
      <c r="L297" s="24"/>
      <c r="M297" s="24"/>
      <c r="N297" s="24"/>
      <c r="O297" s="24"/>
      <c r="P297" s="24"/>
      <c r="Q297" s="24"/>
      <c r="R297" s="24"/>
      <c r="S297" s="24"/>
    </row>
    <row r="298" spans="2:19" x14ac:dyDescent="0.25">
      <c r="B298" s="38" t="s">
        <v>332</v>
      </c>
      <c r="C298" s="24"/>
      <c r="D298" s="24"/>
      <c r="E298" s="24"/>
      <c r="F298" s="24"/>
      <c r="G298" s="24"/>
      <c r="H298" s="24"/>
      <c r="I298" s="24"/>
      <c r="J298" s="24"/>
      <c r="K298" s="24"/>
      <c r="L298" s="24"/>
      <c r="M298" s="24"/>
      <c r="N298" s="24"/>
      <c r="O298" s="24"/>
      <c r="P298" s="24"/>
      <c r="Q298" s="24"/>
      <c r="R298" s="24"/>
      <c r="S298" s="24"/>
    </row>
    <row r="299" spans="2:19" x14ac:dyDescent="0.2">
      <c r="B299" s="18" t="s">
        <v>34</v>
      </c>
      <c r="C299" s="39" t="s">
        <v>88</v>
      </c>
      <c r="D299" s="39">
        <v>47.258980000000001</v>
      </c>
      <c r="E299" s="39">
        <v>47.262999999999998</v>
      </c>
      <c r="F299" s="39">
        <v>48.865000000000002</v>
      </c>
      <c r="G299" s="39">
        <v>48.22</v>
      </c>
      <c r="H299" s="39">
        <v>50.41</v>
      </c>
      <c r="I299" s="39">
        <v>49.85</v>
      </c>
      <c r="J299" s="39">
        <v>49.72</v>
      </c>
      <c r="K299" s="39">
        <v>52.14</v>
      </c>
      <c r="L299" s="39">
        <v>48.74</v>
      </c>
      <c r="M299" s="39">
        <v>45.27</v>
      </c>
      <c r="N299" s="39">
        <v>49.04</v>
      </c>
      <c r="O299" s="39">
        <v>52.14</v>
      </c>
      <c r="P299" s="39">
        <v>56.64</v>
      </c>
      <c r="Q299" s="39">
        <v>57.82</v>
      </c>
      <c r="R299" s="39">
        <v>68.05</v>
      </c>
      <c r="S299" s="39">
        <v>66.839399999999998</v>
      </c>
    </row>
    <row r="300" spans="2:19" x14ac:dyDescent="0.2">
      <c r="B300" s="18" t="s">
        <v>35</v>
      </c>
      <c r="C300" s="39">
        <v>47.357570000000003</v>
      </c>
      <c r="D300" s="39">
        <v>47.500010000000003</v>
      </c>
      <c r="E300" s="39">
        <v>47.262999999999998</v>
      </c>
      <c r="F300" s="39">
        <v>48.762749999999997</v>
      </c>
      <c r="G300" s="39">
        <v>47.845309999999998</v>
      </c>
      <c r="H300" s="39">
        <v>49.494599999999998</v>
      </c>
      <c r="I300" s="39">
        <v>49.925330000000002</v>
      </c>
      <c r="J300" s="39">
        <v>49.962020000000003</v>
      </c>
      <c r="K300" s="39">
        <v>50.249609999999997</v>
      </c>
      <c r="L300" s="39">
        <v>50.325000000000003</v>
      </c>
      <c r="M300" s="39">
        <v>46.452460000000002</v>
      </c>
      <c r="N300" s="39">
        <v>46.747010000000003</v>
      </c>
      <c r="O300" s="39">
        <v>50.921399999999998</v>
      </c>
      <c r="P300" s="39">
        <v>55.377499999999998</v>
      </c>
      <c r="Q300" s="39">
        <v>57.247500000000002</v>
      </c>
      <c r="R300" s="39">
        <v>61.143459999999997</v>
      </c>
      <c r="S300" s="39">
        <v>67.86609</v>
      </c>
    </row>
    <row r="301" spans="2:19" x14ac:dyDescent="0.25">
      <c r="B301" s="20"/>
      <c r="C301" s="24"/>
      <c r="D301" s="24"/>
      <c r="E301" s="24"/>
      <c r="F301" s="24"/>
      <c r="G301" s="24"/>
      <c r="H301" s="24"/>
      <c r="I301" s="24"/>
      <c r="J301" s="24"/>
      <c r="K301" s="24"/>
      <c r="L301" s="24"/>
      <c r="M301" s="24"/>
      <c r="N301" s="24"/>
      <c r="O301" s="24"/>
      <c r="P301" s="24"/>
      <c r="Q301" s="24"/>
      <c r="R301" s="24"/>
      <c r="S301" s="24"/>
    </row>
    <row r="302" spans="2:19" x14ac:dyDescent="0.2">
      <c r="B302" s="23" t="s">
        <v>286</v>
      </c>
      <c r="C302" s="24"/>
      <c r="D302" s="24"/>
      <c r="E302" s="24"/>
      <c r="F302" s="24"/>
      <c r="G302" s="24"/>
      <c r="H302" s="24"/>
      <c r="I302" s="24"/>
      <c r="J302" s="24"/>
      <c r="K302" s="24"/>
      <c r="L302" s="24"/>
      <c r="M302" s="24"/>
      <c r="N302" s="24"/>
      <c r="O302" s="24"/>
      <c r="P302" s="24"/>
      <c r="Q302" s="24"/>
      <c r="R302" s="24"/>
      <c r="S302" s="24"/>
    </row>
    <row r="303" spans="2:19" x14ac:dyDescent="0.2">
      <c r="B303" s="20" t="s">
        <v>36</v>
      </c>
      <c r="C303" s="31" t="s">
        <v>88</v>
      </c>
      <c r="D303" s="31" t="s">
        <v>88</v>
      </c>
      <c r="E303" s="31" t="s">
        <v>88</v>
      </c>
      <c r="F303" s="31" t="s">
        <v>88</v>
      </c>
      <c r="G303" s="31" t="s">
        <v>88</v>
      </c>
      <c r="H303" s="31" t="s">
        <v>88</v>
      </c>
      <c r="I303" s="31">
        <v>969.197</v>
      </c>
      <c r="J303" s="31">
        <v>2012.885</v>
      </c>
      <c r="K303" s="31">
        <v>2133.8049999999998</v>
      </c>
      <c r="L303" s="31">
        <v>2469.9250000000002</v>
      </c>
      <c r="M303" s="31">
        <v>2425.3359999999998</v>
      </c>
      <c r="N303" s="31">
        <v>2617.442</v>
      </c>
      <c r="O303" s="31">
        <v>2719.0030000000002</v>
      </c>
      <c r="P303" s="31">
        <v>2576.828</v>
      </c>
      <c r="Q303" s="31">
        <v>2580.3739999999998</v>
      </c>
      <c r="R303" s="31">
        <v>2488.5509999999999</v>
      </c>
      <c r="S303" s="31" t="s">
        <v>88</v>
      </c>
    </row>
    <row r="304" spans="2:19" x14ac:dyDescent="0.2">
      <c r="B304" s="18" t="s">
        <v>16</v>
      </c>
      <c r="C304" s="31" t="s">
        <v>88</v>
      </c>
      <c r="D304" s="31" t="s">
        <v>88</v>
      </c>
      <c r="E304" s="31" t="s">
        <v>88</v>
      </c>
      <c r="F304" s="31" t="s">
        <v>88</v>
      </c>
      <c r="G304" s="31" t="s">
        <v>88</v>
      </c>
      <c r="H304" s="31" t="s">
        <v>88</v>
      </c>
      <c r="I304" s="31">
        <v>910.88400000000001</v>
      </c>
      <c r="J304" s="31">
        <v>1893.471</v>
      </c>
      <c r="K304" s="31">
        <v>1985.367</v>
      </c>
      <c r="L304" s="31">
        <v>2096.9690000000001</v>
      </c>
      <c r="M304" s="31">
        <v>1966.4090000000001</v>
      </c>
      <c r="N304" s="31">
        <v>2023.326</v>
      </c>
      <c r="O304" s="31">
        <v>2070.65</v>
      </c>
      <c r="P304" s="31">
        <v>2097.0909999999999</v>
      </c>
      <c r="Q304" s="31">
        <v>1999.058</v>
      </c>
      <c r="R304" s="31">
        <v>1959.184</v>
      </c>
      <c r="S304" s="31" t="s">
        <v>88</v>
      </c>
    </row>
    <row r="305" spans="2:19" x14ac:dyDescent="0.2">
      <c r="B305" s="20" t="s">
        <v>37</v>
      </c>
      <c r="C305" s="31" t="s">
        <v>88</v>
      </c>
      <c r="D305" s="31" t="s">
        <v>88</v>
      </c>
      <c r="E305" s="31" t="s">
        <v>88</v>
      </c>
      <c r="F305" s="31" t="s">
        <v>88</v>
      </c>
      <c r="G305" s="31" t="s">
        <v>88</v>
      </c>
      <c r="H305" s="31" t="s">
        <v>88</v>
      </c>
      <c r="I305" s="31">
        <v>910.88400000000001</v>
      </c>
      <c r="J305" s="31">
        <v>1893.471</v>
      </c>
      <c r="K305" s="31">
        <v>1985.367</v>
      </c>
      <c r="L305" s="31">
        <v>2096.9690000000001</v>
      </c>
      <c r="M305" s="31">
        <v>1966.4090000000001</v>
      </c>
      <c r="N305" s="31">
        <v>2023.326</v>
      </c>
      <c r="O305" s="31">
        <v>2070.65</v>
      </c>
      <c r="P305" s="31">
        <v>2097.0909999999999</v>
      </c>
      <c r="Q305" s="31">
        <v>1999.058</v>
      </c>
      <c r="R305" s="31">
        <v>1959.184</v>
      </c>
      <c r="S305" s="31" t="s">
        <v>88</v>
      </c>
    </row>
    <row r="306" spans="2:19" x14ac:dyDescent="0.2">
      <c r="B306" s="20" t="s">
        <v>227</v>
      </c>
      <c r="C306" s="31" t="s">
        <v>88</v>
      </c>
      <c r="D306" s="31" t="s">
        <v>88</v>
      </c>
      <c r="E306" s="31" t="s">
        <v>88</v>
      </c>
      <c r="F306" s="31" t="s">
        <v>88</v>
      </c>
      <c r="G306" s="31" t="s">
        <v>88</v>
      </c>
      <c r="H306" s="31" t="s">
        <v>88</v>
      </c>
      <c r="I306" s="19" t="s">
        <v>257</v>
      </c>
      <c r="J306" s="19" t="s">
        <v>257</v>
      </c>
      <c r="K306" s="19" t="s">
        <v>257</v>
      </c>
      <c r="L306" s="19" t="s">
        <v>257</v>
      </c>
      <c r="M306" s="19" t="s">
        <v>257</v>
      </c>
      <c r="N306" s="19" t="s">
        <v>257</v>
      </c>
      <c r="O306" s="19" t="s">
        <v>257</v>
      </c>
      <c r="P306" s="19" t="s">
        <v>257</v>
      </c>
      <c r="Q306" s="19" t="s">
        <v>257</v>
      </c>
      <c r="R306" s="19" t="s">
        <v>257</v>
      </c>
      <c r="S306" s="31" t="s">
        <v>88</v>
      </c>
    </row>
    <row r="307" spans="2:19" x14ac:dyDescent="0.2">
      <c r="B307" s="18" t="s">
        <v>17</v>
      </c>
      <c r="C307" s="31" t="s">
        <v>88</v>
      </c>
      <c r="D307" s="31" t="s">
        <v>88</v>
      </c>
      <c r="E307" s="31" t="s">
        <v>88</v>
      </c>
      <c r="F307" s="31" t="s">
        <v>88</v>
      </c>
      <c r="G307" s="31" t="s">
        <v>88</v>
      </c>
      <c r="H307" s="31" t="s">
        <v>88</v>
      </c>
      <c r="I307" s="31">
        <v>18.140999999999998</v>
      </c>
      <c r="J307" s="31">
        <v>20.643999999999998</v>
      </c>
      <c r="K307" s="31">
        <v>17.356000000000002</v>
      </c>
      <c r="L307" s="31">
        <v>20.202999999999999</v>
      </c>
      <c r="M307" s="31">
        <v>103.697</v>
      </c>
      <c r="N307" s="31">
        <v>221.56100000000001</v>
      </c>
      <c r="O307" s="31">
        <v>260.71899999999999</v>
      </c>
      <c r="P307" s="31">
        <v>104.09399999999999</v>
      </c>
      <c r="Q307" s="31">
        <v>246.476</v>
      </c>
      <c r="R307" s="31">
        <v>229.20599999999999</v>
      </c>
      <c r="S307" s="31" t="s">
        <v>88</v>
      </c>
    </row>
    <row r="308" spans="2:19" x14ac:dyDescent="0.2">
      <c r="B308" s="20" t="s">
        <v>38</v>
      </c>
      <c r="C308" s="31">
        <v>34.792000000000002</v>
      </c>
      <c r="D308" s="31">
        <v>33.558</v>
      </c>
      <c r="E308" s="31">
        <v>36.302999999999997</v>
      </c>
      <c r="F308" s="31">
        <v>39.68</v>
      </c>
      <c r="G308" s="31">
        <v>41.47</v>
      </c>
      <c r="H308" s="31">
        <v>38.165999999999997</v>
      </c>
      <c r="I308" s="31">
        <v>40.171999999999997</v>
      </c>
      <c r="J308" s="31">
        <v>98.77</v>
      </c>
      <c r="K308" s="31">
        <v>131.08199999999999</v>
      </c>
      <c r="L308" s="31">
        <v>352.75299999999999</v>
      </c>
      <c r="M308" s="31">
        <v>355.23</v>
      </c>
      <c r="N308" s="31">
        <v>372.55500000000001</v>
      </c>
      <c r="O308" s="31">
        <v>387.63400000000001</v>
      </c>
      <c r="P308" s="31">
        <v>375.64299999999997</v>
      </c>
      <c r="Q308" s="31">
        <v>334.84</v>
      </c>
      <c r="R308" s="31">
        <v>300.161</v>
      </c>
      <c r="S308" s="31" t="s">
        <v>88</v>
      </c>
    </row>
    <row r="309" spans="2:19" x14ac:dyDescent="0.25">
      <c r="B309" s="20"/>
      <c r="C309" s="25"/>
      <c r="D309" s="25"/>
      <c r="E309" s="25"/>
      <c r="F309" s="25"/>
      <c r="G309" s="25"/>
      <c r="H309" s="25"/>
      <c r="I309" s="25"/>
      <c r="J309" s="25"/>
      <c r="K309" s="25"/>
      <c r="L309" s="25"/>
      <c r="M309" s="25"/>
      <c r="N309" s="25"/>
      <c r="O309" s="25"/>
      <c r="P309" s="25"/>
      <c r="Q309" s="25"/>
      <c r="R309" s="25"/>
      <c r="S309" s="25"/>
    </row>
    <row r="310" spans="2:19" x14ac:dyDescent="0.2">
      <c r="B310" s="49" t="s">
        <v>338</v>
      </c>
      <c r="C310" s="31" t="s">
        <v>88</v>
      </c>
      <c r="D310" s="31" t="s">
        <v>88</v>
      </c>
      <c r="E310" s="31" t="s">
        <v>88</v>
      </c>
      <c r="F310" s="31" t="s">
        <v>88</v>
      </c>
      <c r="G310" s="31" t="s">
        <v>88</v>
      </c>
      <c r="H310" s="31" t="s">
        <v>88</v>
      </c>
      <c r="I310" s="31">
        <v>13.64893</v>
      </c>
      <c r="J310" s="31">
        <v>20.386489999999998</v>
      </c>
      <c r="K310" s="31">
        <v>20.851109999999998</v>
      </c>
      <c r="L310" s="31">
        <v>19.695029999999999</v>
      </c>
      <c r="M310" s="31">
        <v>15.15949</v>
      </c>
      <c r="N310" s="31">
        <v>14.53065</v>
      </c>
      <c r="O310" s="31">
        <v>12.6044</v>
      </c>
      <c r="P310" s="31">
        <v>11.976050000000001</v>
      </c>
      <c r="Q310" s="31">
        <v>12.452590000000001</v>
      </c>
      <c r="R310" s="31">
        <v>12.57747</v>
      </c>
      <c r="S310" s="31" t="s">
        <v>88</v>
      </c>
    </row>
    <row r="311" spans="2:19" x14ac:dyDescent="0.2">
      <c r="B311" s="49" t="s">
        <v>339</v>
      </c>
      <c r="C311" s="31" t="s">
        <v>88</v>
      </c>
      <c r="D311" s="31" t="s">
        <v>88</v>
      </c>
      <c r="E311" s="31" t="s">
        <v>88</v>
      </c>
      <c r="F311" s="31" t="s">
        <v>88</v>
      </c>
      <c r="G311" s="31" t="s">
        <v>88</v>
      </c>
      <c r="H311" s="31" t="s">
        <v>88</v>
      </c>
      <c r="I311" s="31">
        <v>93.983369999999994</v>
      </c>
      <c r="J311" s="31">
        <v>94.067520000000002</v>
      </c>
      <c r="K311" s="31">
        <v>93.043509999999998</v>
      </c>
      <c r="L311" s="31">
        <v>84.900109999999998</v>
      </c>
      <c r="M311" s="31">
        <v>81.077799999999996</v>
      </c>
      <c r="N311" s="31">
        <v>77.301659999999998</v>
      </c>
      <c r="O311" s="31">
        <v>76.154750000000007</v>
      </c>
      <c r="P311" s="31">
        <v>81.382649999999998</v>
      </c>
      <c r="Q311" s="31">
        <v>77.471639999999994</v>
      </c>
      <c r="R311" s="31">
        <v>78.727900000000005</v>
      </c>
      <c r="S311" s="31" t="s">
        <v>88</v>
      </c>
    </row>
    <row r="312" spans="2:19" x14ac:dyDescent="0.2">
      <c r="B312" s="49" t="s">
        <v>340</v>
      </c>
      <c r="C312" s="31" t="s">
        <v>88</v>
      </c>
      <c r="D312" s="31" t="s">
        <v>88</v>
      </c>
      <c r="E312" s="31" t="s">
        <v>88</v>
      </c>
      <c r="F312" s="31" t="s">
        <v>88</v>
      </c>
      <c r="G312" s="31" t="s">
        <v>88</v>
      </c>
      <c r="H312" s="31" t="s">
        <v>88</v>
      </c>
      <c r="I312" s="31">
        <v>1.8717600000000001</v>
      </c>
      <c r="J312" s="31">
        <v>1.02559</v>
      </c>
      <c r="K312" s="31">
        <v>0.81337999999999999</v>
      </c>
      <c r="L312" s="31">
        <v>0.81796000000000002</v>
      </c>
      <c r="M312" s="31">
        <v>4.2755700000000001</v>
      </c>
      <c r="N312" s="31">
        <v>8.4647900000000007</v>
      </c>
      <c r="O312" s="31">
        <v>9.5887700000000002</v>
      </c>
      <c r="P312" s="31">
        <v>4.0396200000000002</v>
      </c>
      <c r="Q312" s="31">
        <v>9.5519499999999997</v>
      </c>
      <c r="R312" s="31">
        <v>9.2104199999999992</v>
      </c>
      <c r="S312" s="31" t="s">
        <v>88</v>
      </c>
    </row>
    <row r="313" spans="2:19" x14ac:dyDescent="0.2">
      <c r="B313" s="49" t="s">
        <v>341</v>
      </c>
      <c r="C313" s="31" t="s">
        <v>88</v>
      </c>
      <c r="D313" s="31" t="s">
        <v>88</v>
      </c>
      <c r="E313" s="31" t="s">
        <v>88</v>
      </c>
      <c r="F313" s="31" t="s">
        <v>88</v>
      </c>
      <c r="G313" s="31" t="s">
        <v>88</v>
      </c>
      <c r="H313" s="31">
        <v>3.8</v>
      </c>
      <c r="I313" s="31">
        <v>0.24932000000000001</v>
      </c>
      <c r="J313" s="31">
        <v>0.12427000000000001</v>
      </c>
      <c r="K313" s="31">
        <v>0.40060000000000001</v>
      </c>
      <c r="L313" s="31">
        <v>0.46493000000000001</v>
      </c>
      <c r="M313" s="31">
        <v>0.36779000000000001</v>
      </c>
      <c r="N313" s="31">
        <v>0.30886999999999998</v>
      </c>
      <c r="O313" s="31">
        <v>0.68820999999999999</v>
      </c>
      <c r="P313" s="31">
        <v>1.43486</v>
      </c>
      <c r="Q313" s="31">
        <v>1.82613</v>
      </c>
      <c r="R313" s="31">
        <v>2.8858600000000001</v>
      </c>
      <c r="S313" s="31" t="s">
        <v>88</v>
      </c>
    </row>
    <row r="314" spans="2:19" x14ac:dyDescent="0.25">
      <c r="B314" s="20"/>
      <c r="C314" s="25"/>
      <c r="D314" s="25"/>
      <c r="E314" s="25"/>
      <c r="F314" s="25"/>
      <c r="G314" s="25"/>
      <c r="H314" s="25"/>
      <c r="I314" s="25"/>
      <c r="J314" s="25"/>
      <c r="K314" s="25"/>
      <c r="L314" s="25"/>
      <c r="M314" s="25"/>
      <c r="N314" s="25"/>
      <c r="O314" s="25"/>
      <c r="P314" s="25"/>
      <c r="Q314" s="25"/>
      <c r="R314" s="25"/>
      <c r="S314" s="25"/>
    </row>
    <row r="315" spans="2:19" x14ac:dyDescent="0.2">
      <c r="B315" s="29" t="s">
        <v>333</v>
      </c>
      <c r="C315" s="31"/>
      <c r="D315" s="31"/>
      <c r="E315" s="31"/>
      <c r="F315" s="31"/>
      <c r="G315" s="31"/>
      <c r="H315" s="31"/>
      <c r="I315" s="31"/>
      <c r="J315" s="31"/>
      <c r="K315" s="31"/>
      <c r="L315" s="31"/>
      <c r="M315" s="31"/>
      <c r="N315" s="31"/>
      <c r="O315" s="31"/>
      <c r="P315" s="31"/>
      <c r="Q315" s="31"/>
      <c r="R315" s="31"/>
      <c r="S315" s="31"/>
    </row>
    <row r="316" spans="2:19" x14ac:dyDescent="0.2">
      <c r="B316" s="20" t="s">
        <v>216</v>
      </c>
      <c r="C316" s="31" t="s">
        <v>88</v>
      </c>
      <c r="D316" s="31" t="s">
        <v>88</v>
      </c>
      <c r="E316" s="31" t="s">
        <v>88</v>
      </c>
      <c r="F316" s="31" t="s">
        <v>88</v>
      </c>
      <c r="G316" s="31" t="s">
        <v>88</v>
      </c>
      <c r="H316" s="31" t="s">
        <v>88</v>
      </c>
      <c r="I316" s="31">
        <v>3.4929999999999999</v>
      </c>
      <c r="J316" s="31">
        <v>1.272</v>
      </c>
      <c r="K316" s="31">
        <v>1.296</v>
      </c>
      <c r="L316" s="31">
        <v>3.14</v>
      </c>
      <c r="M316" s="31">
        <v>0.96599999999999997</v>
      </c>
      <c r="N316" s="31">
        <v>0.86199999999999999</v>
      </c>
      <c r="O316" s="31">
        <v>1.6120000000000001</v>
      </c>
      <c r="P316" s="31">
        <v>4.1589999999999998</v>
      </c>
      <c r="Q316" s="31">
        <v>8.4030000000000005</v>
      </c>
      <c r="R316" s="31">
        <v>13.327</v>
      </c>
      <c r="S316" s="31">
        <v>160.95400000000001</v>
      </c>
    </row>
    <row r="317" spans="2:19" x14ac:dyDescent="0.2">
      <c r="B317" s="20" t="s">
        <v>39</v>
      </c>
      <c r="C317" s="31" t="s">
        <v>88</v>
      </c>
      <c r="D317" s="31" t="s">
        <v>88</v>
      </c>
      <c r="E317" s="31" t="s">
        <v>88</v>
      </c>
      <c r="F317" s="31" t="s">
        <v>88</v>
      </c>
      <c r="G317" s="31" t="s">
        <v>88</v>
      </c>
      <c r="H317" s="31" t="s">
        <v>88</v>
      </c>
      <c r="I317" s="31">
        <v>5.7660999999999998</v>
      </c>
      <c r="J317" s="31">
        <v>3.2437</v>
      </c>
      <c r="K317" s="31">
        <v>5.9965999999999999</v>
      </c>
      <c r="L317" s="31">
        <v>6.5293999999999999</v>
      </c>
      <c r="M317" s="31">
        <v>7.0130999999999997</v>
      </c>
      <c r="N317" s="31">
        <v>8.8864999999999998</v>
      </c>
      <c r="O317" s="31" t="s">
        <v>88</v>
      </c>
      <c r="P317" s="31" t="s">
        <v>88</v>
      </c>
      <c r="Q317" s="31" t="s">
        <v>88</v>
      </c>
      <c r="R317" s="31" t="s">
        <v>88</v>
      </c>
      <c r="S317" s="31" t="s">
        <v>88</v>
      </c>
    </row>
    <row r="318" spans="2:19" x14ac:dyDescent="0.2">
      <c r="B318" s="20" t="s">
        <v>40</v>
      </c>
      <c r="C318" s="31" t="s">
        <v>88</v>
      </c>
      <c r="D318" s="31" t="s">
        <v>88</v>
      </c>
      <c r="E318" s="31" t="s">
        <v>88</v>
      </c>
      <c r="F318" s="31" t="s">
        <v>88</v>
      </c>
      <c r="G318" s="31" t="s">
        <v>88</v>
      </c>
      <c r="H318" s="31" t="s">
        <v>88</v>
      </c>
      <c r="I318" s="19" t="s">
        <v>257</v>
      </c>
      <c r="J318" s="19" t="s">
        <v>257</v>
      </c>
      <c r="K318" s="19" t="s">
        <v>257</v>
      </c>
      <c r="L318" s="19" t="s">
        <v>257</v>
      </c>
      <c r="M318" s="31">
        <v>0.97899999999999998</v>
      </c>
      <c r="N318" s="31">
        <v>0.317</v>
      </c>
      <c r="O318" s="31">
        <v>1.113</v>
      </c>
      <c r="P318" s="31">
        <v>0.503</v>
      </c>
      <c r="Q318" s="31">
        <v>1.37</v>
      </c>
      <c r="R318" s="31">
        <v>1.103</v>
      </c>
      <c r="S318" s="31" t="s">
        <v>88</v>
      </c>
    </row>
    <row r="319" spans="2:19" x14ac:dyDescent="0.25">
      <c r="B319" s="20"/>
      <c r="C319" s="25"/>
      <c r="D319" s="25"/>
      <c r="E319" s="25"/>
      <c r="F319" s="25"/>
      <c r="G319" s="25"/>
      <c r="H319" s="25"/>
      <c r="I319" s="25"/>
      <c r="J319" s="25"/>
      <c r="K319" s="25"/>
      <c r="L319" s="25"/>
      <c r="M319" s="25"/>
      <c r="N319" s="25"/>
      <c r="O319" s="25"/>
      <c r="P319" s="25"/>
      <c r="Q319" s="25"/>
      <c r="R319" s="25"/>
      <c r="S319" s="25"/>
    </row>
    <row r="320" spans="2:19" x14ac:dyDescent="0.2">
      <c r="B320" s="18" t="s">
        <v>41</v>
      </c>
      <c r="C320" s="31"/>
      <c r="D320" s="31"/>
      <c r="E320" s="31"/>
      <c r="F320" s="31"/>
      <c r="G320" s="31"/>
      <c r="H320" s="31"/>
      <c r="I320" s="31"/>
      <c r="J320" s="31"/>
      <c r="K320" s="31"/>
      <c r="L320" s="31"/>
      <c r="M320" s="31"/>
      <c r="N320" s="31"/>
      <c r="O320" s="31"/>
      <c r="P320" s="31"/>
      <c r="Q320" s="31"/>
      <c r="R320" s="31"/>
      <c r="S320" s="31"/>
    </row>
    <row r="321" spans="1:19" x14ac:dyDescent="0.2">
      <c r="B321" s="20" t="s">
        <v>334</v>
      </c>
      <c r="C321" s="31" t="s">
        <v>88</v>
      </c>
      <c r="D321" s="31" t="s">
        <v>88</v>
      </c>
      <c r="E321" s="31" t="s">
        <v>88</v>
      </c>
      <c r="F321" s="31" t="s">
        <v>88</v>
      </c>
      <c r="G321" s="31" t="s">
        <v>88</v>
      </c>
      <c r="H321" s="31" t="s">
        <v>88</v>
      </c>
      <c r="I321" s="31" t="s">
        <v>88</v>
      </c>
      <c r="J321" s="31" t="s">
        <v>88</v>
      </c>
      <c r="K321" s="31" t="s">
        <v>88</v>
      </c>
      <c r="L321" s="31" t="s">
        <v>88</v>
      </c>
      <c r="M321" s="31" t="s">
        <v>88</v>
      </c>
      <c r="N321" s="31" t="s">
        <v>88</v>
      </c>
      <c r="O321" s="31" t="s">
        <v>88</v>
      </c>
      <c r="P321" s="31" t="s">
        <v>88</v>
      </c>
      <c r="Q321" s="31" t="s">
        <v>88</v>
      </c>
      <c r="R321" s="31" t="s">
        <v>88</v>
      </c>
      <c r="S321" s="31" t="s">
        <v>88</v>
      </c>
    </row>
    <row r="322" spans="1:19" x14ac:dyDescent="0.2">
      <c r="B322" s="20" t="s">
        <v>337</v>
      </c>
      <c r="C322" s="31" t="s">
        <v>88</v>
      </c>
      <c r="D322" s="31" t="s">
        <v>88</v>
      </c>
      <c r="E322" s="31" t="s">
        <v>88</v>
      </c>
      <c r="F322" s="31" t="s">
        <v>88</v>
      </c>
      <c r="G322" s="31" t="s">
        <v>88</v>
      </c>
      <c r="H322" s="31" t="s">
        <v>88</v>
      </c>
      <c r="I322" s="31" t="s">
        <v>88</v>
      </c>
      <c r="J322" s="31" t="s">
        <v>88</v>
      </c>
      <c r="K322" s="31" t="s">
        <v>88</v>
      </c>
      <c r="L322" s="31" t="s">
        <v>88</v>
      </c>
      <c r="M322" s="31" t="s">
        <v>88</v>
      </c>
      <c r="N322" s="31" t="s">
        <v>88</v>
      </c>
      <c r="O322" s="31" t="s">
        <v>88</v>
      </c>
      <c r="P322" s="31" t="s">
        <v>88</v>
      </c>
      <c r="Q322" s="31" t="s">
        <v>88</v>
      </c>
      <c r="R322" s="31" t="s">
        <v>88</v>
      </c>
      <c r="S322" s="31" t="s">
        <v>88</v>
      </c>
    </row>
    <row r="323" spans="1:19" x14ac:dyDescent="0.2">
      <c r="B323" s="20" t="s">
        <v>335</v>
      </c>
      <c r="C323" s="31" t="s">
        <v>88</v>
      </c>
      <c r="D323" s="31" t="s">
        <v>88</v>
      </c>
      <c r="E323" s="31" t="s">
        <v>88</v>
      </c>
      <c r="F323" s="31" t="s">
        <v>88</v>
      </c>
      <c r="G323" s="31" t="s">
        <v>88</v>
      </c>
      <c r="H323" s="31" t="s">
        <v>88</v>
      </c>
      <c r="I323" s="31">
        <v>10.25</v>
      </c>
      <c r="J323" s="31">
        <v>8.0832999999999995</v>
      </c>
      <c r="K323" s="31">
        <v>9.9574999999999996</v>
      </c>
      <c r="L323" s="19" t="s">
        <v>257</v>
      </c>
      <c r="M323" s="31">
        <v>7.8333000000000004</v>
      </c>
      <c r="N323" s="19" t="s">
        <v>257</v>
      </c>
      <c r="O323" s="19" t="s">
        <v>257</v>
      </c>
      <c r="P323" s="19" t="s">
        <v>257</v>
      </c>
      <c r="Q323" s="31">
        <v>29.833300000000001</v>
      </c>
      <c r="R323" s="19" t="s">
        <v>257</v>
      </c>
      <c r="S323" s="31" t="s">
        <v>88</v>
      </c>
    </row>
    <row r="324" spans="1:19" x14ac:dyDescent="0.2">
      <c r="B324" s="20" t="s">
        <v>336</v>
      </c>
      <c r="C324" s="31" t="s">
        <v>88</v>
      </c>
      <c r="D324" s="31" t="s">
        <v>88</v>
      </c>
      <c r="E324" s="31" t="s">
        <v>88</v>
      </c>
      <c r="F324" s="31" t="s">
        <v>88</v>
      </c>
      <c r="G324" s="31" t="s">
        <v>88</v>
      </c>
      <c r="H324" s="31" t="s">
        <v>88</v>
      </c>
      <c r="I324" s="31" t="s">
        <v>88</v>
      </c>
      <c r="J324" s="31" t="s">
        <v>88</v>
      </c>
      <c r="K324" s="31" t="s">
        <v>88</v>
      </c>
      <c r="L324" s="31" t="s">
        <v>88</v>
      </c>
      <c r="M324" s="31" t="s">
        <v>88</v>
      </c>
      <c r="N324" s="31" t="s">
        <v>88</v>
      </c>
      <c r="O324" s="31" t="s">
        <v>88</v>
      </c>
      <c r="P324" s="31" t="s">
        <v>88</v>
      </c>
      <c r="Q324" s="31" t="s">
        <v>88</v>
      </c>
      <c r="R324" s="31" t="s">
        <v>88</v>
      </c>
      <c r="S324" s="31" t="s">
        <v>88</v>
      </c>
    </row>
    <row r="325" spans="1:19" x14ac:dyDescent="0.2">
      <c r="B325" s="20"/>
      <c r="C325" s="31"/>
      <c r="D325" s="31"/>
      <c r="E325" s="31"/>
      <c r="F325" s="31"/>
      <c r="G325" s="31"/>
      <c r="H325" s="31"/>
      <c r="I325" s="31"/>
      <c r="J325" s="31"/>
      <c r="K325" s="31"/>
      <c r="L325" s="31"/>
      <c r="M325" s="31"/>
      <c r="N325" s="31"/>
      <c r="O325" s="31"/>
      <c r="P325" s="31"/>
      <c r="Q325" s="31"/>
      <c r="R325" s="31"/>
      <c r="S325" s="31"/>
    </row>
    <row r="327" spans="1:19" ht="41.25" customHeight="1" x14ac:dyDescent="0.25">
      <c r="A327" s="61" t="s">
        <v>396</v>
      </c>
      <c r="B327" s="61"/>
      <c r="C327" s="61"/>
      <c r="D327" s="61"/>
      <c r="E327" s="61"/>
      <c r="F327" s="61"/>
      <c r="G327" s="61"/>
      <c r="H327" s="61"/>
      <c r="I327" s="61"/>
      <c r="J327" s="61"/>
      <c r="K327" s="61"/>
      <c r="L327" s="61"/>
    </row>
    <row r="329" spans="1:19" ht="27" customHeight="1" x14ac:dyDescent="0.25">
      <c r="A329" s="11" t="s">
        <v>1</v>
      </c>
      <c r="B329" s="60" t="s">
        <v>18</v>
      </c>
      <c r="C329" s="60"/>
      <c r="D329" s="60"/>
      <c r="E329" s="60"/>
      <c r="F329" s="60"/>
      <c r="G329" s="60"/>
      <c r="H329" s="60"/>
      <c r="I329" s="60"/>
      <c r="J329" s="60"/>
      <c r="K329" s="60"/>
      <c r="L329" s="60"/>
    </row>
    <row r="330" spans="1:19" ht="54.75" customHeight="1" x14ac:dyDescent="0.25">
      <c r="A330" s="11" t="s">
        <v>2</v>
      </c>
      <c r="B330" s="60" t="s">
        <v>387</v>
      </c>
      <c r="C330" s="60"/>
      <c r="D330" s="60"/>
      <c r="E330" s="60"/>
      <c r="F330" s="60"/>
      <c r="G330" s="60"/>
      <c r="H330" s="60"/>
      <c r="I330" s="60"/>
      <c r="J330" s="60"/>
      <c r="K330" s="60"/>
      <c r="L330" s="60"/>
    </row>
    <row r="331" spans="1:19" x14ac:dyDescent="0.25">
      <c r="A331" s="11" t="s">
        <v>3</v>
      </c>
      <c r="B331" s="60" t="s">
        <v>265</v>
      </c>
      <c r="C331" s="60"/>
      <c r="D331" s="60"/>
      <c r="E331" s="60"/>
      <c r="F331" s="60"/>
      <c r="G331" s="60"/>
      <c r="H331" s="60"/>
      <c r="I331" s="60"/>
      <c r="J331" s="60"/>
      <c r="K331" s="60"/>
      <c r="L331" s="60"/>
    </row>
    <row r="332" spans="1:19" ht="27" customHeight="1" x14ac:dyDescent="0.25">
      <c r="A332" s="11" t="s">
        <v>4</v>
      </c>
      <c r="B332" s="60" t="s">
        <v>290</v>
      </c>
      <c r="C332" s="60"/>
      <c r="D332" s="60"/>
      <c r="E332" s="60"/>
      <c r="F332" s="60"/>
      <c r="G332" s="60"/>
      <c r="H332" s="60"/>
      <c r="I332" s="60"/>
      <c r="J332" s="60"/>
      <c r="K332" s="60"/>
      <c r="L332" s="60"/>
    </row>
    <row r="333" spans="1:19" ht="27" customHeight="1" x14ac:dyDescent="0.25">
      <c r="A333" s="11" t="s">
        <v>5</v>
      </c>
      <c r="B333" s="60" t="s">
        <v>266</v>
      </c>
      <c r="C333" s="60"/>
      <c r="D333" s="60"/>
      <c r="E333" s="60"/>
      <c r="F333" s="60"/>
      <c r="G333" s="60"/>
      <c r="H333" s="60"/>
      <c r="I333" s="60"/>
      <c r="J333" s="60"/>
      <c r="K333" s="60"/>
      <c r="L333" s="60"/>
    </row>
    <row r="334" spans="1:19" x14ac:dyDescent="0.25">
      <c r="A334" s="11" t="s">
        <v>6</v>
      </c>
      <c r="B334" s="60" t="s">
        <v>267</v>
      </c>
      <c r="C334" s="60"/>
      <c r="D334" s="60"/>
      <c r="E334" s="60"/>
      <c r="F334" s="60"/>
      <c r="G334" s="60"/>
      <c r="H334" s="60"/>
      <c r="I334" s="60"/>
      <c r="J334" s="60"/>
      <c r="K334" s="60"/>
      <c r="L334" s="60"/>
    </row>
    <row r="335" spans="1:19" x14ac:dyDescent="0.25">
      <c r="A335" s="11" t="s">
        <v>7</v>
      </c>
      <c r="B335" s="60" t="s">
        <v>268</v>
      </c>
      <c r="C335" s="60"/>
      <c r="D335" s="60"/>
      <c r="E335" s="60"/>
      <c r="F335" s="60"/>
      <c r="G335" s="60"/>
      <c r="H335" s="60"/>
      <c r="I335" s="60"/>
      <c r="J335" s="60"/>
      <c r="K335" s="60"/>
      <c r="L335" s="60"/>
    </row>
    <row r="336" spans="1:19" x14ac:dyDescent="0.25">
      <c r="A336" s="11" t="s">
        <v>126</v>
      </c>
      <c r="B336" s="60" t="s">
        <v>198</v>
      </c>
      <c r="C336" s="60"/>
      <c r="D336" s="60"/>
      <c r="E336" s="60"/>
      <c r="F336" s="60"/>
      <c r="G336" s="60"/>
      <c r="H336" s="60"/>
      <c r="I336" s="60"/>
      <c r="J336" s="60"/>
      <c r="K336" s="60"/>
      <c r="L336" s="60"/>
    </row>
    <row r="337" spans="1:12" x14ac:dyDescent="0.25">
      <c r="A337" s="11" t="s">
        <v>195</v>
      </c>
      <c r="B337" s="60" t="s">
        <v>0</v>
      </c>
      <c r="C337" s="60"/>
      <c r="D337" s="60"/>
      <c r="E337" s="60"/>
      <c r="F337" s="60"/>
      <c r="G337" s="60"/>
      <c r="H337" s="60"/>
      <c r="I337" s="60"/>
      <c r="J337" s="60"/>
      <c r="K337" s="60"/>
      <c r="L337" s="60"/>
    </row>
    <row r="338" spans="1:12" x14ac:dyDescent="0.25">
      <c r="A338" s="11" t="s">
        <v>196</v>
      </c>
      <c r="B338" s="60" t="s">
        <v>269</v>
      </c>
      <c r="C338" s="60"/>
      <c r="D338" s="60"/>
      <c r="E338" s="60"/>
      <c r="F338" s="60"/>
      <c r="G338" s="60"/>
      <c r="H338" s="60"/>
      <c r="I338" s="60"/>
      <c r="J338" s="60"/>
      <c r="K338" s="60"/>
      <c r="L338" s="60"/>
    </row>
    <row r="339" spans="1:12" x14ac:dyDescent="0.25">
      <c r="A339" s="11" t="s">
        <v>197</v>
      </c>
      <c r="B339" s="60" t="s">
        <v>388</v>
      </c>
      <c r="C339" s="60"/>
      <c r="D339" s="60"/>
      <c r="E339" s="60"/>
      <c r="F339" s="60"/>
      <c r="G339" s="60"/>
      <c r="H339" s="60"/>
      <c r="I339" s="60"/>
      <c r="J339" s="60"/>
      <c r="K339" s="60"/>
      <c r="L339" s="60"/>
    </row>
    <row r="340" spans="1:12" x14ac:dyDescent="0.25">
      <c r="A340" s="11" t="s">
        <v>259</v>
      </c>
      <c r="B340" s="60" t="s">
        <v>389</v>
      </c>
      <c r="C340" s="60"/>
      <c r="D340" s="60"/>
      <c r="E340" s="60"/>
      <c r="F340" s="60"/>
      <c r="G340" s="60"/>
      <c r="H340" s="60"/>
      <c r="I340" s="60"/>
      <c r="J340" s="60"/>
      <c r="K340" s="60"/>
      <c r="L340" s="60"/>
    </row>
    <row r="341" spans="1:12" ht="27" customHeight="1" x14ac:dyDescent="0.25">
      <c r="A341" s="11" t="s">
        <v>260</v>
      </c>
      <c r="B341" s="60" t="s">
        <v>228</v>
      </c>
      <c r="C341" s="60"/>
      <c r="D341" s="60"/>
      <c r="E341" s="60"/>
      <c r="F341" s="60"/>
      <c r="G341" s="60"/>
      <c r="H341" s="60"/>
      <c r="I341" s="60"/>
      <c r="J341" s="60"/>
      <c r="K341" s="60"/>
      <c r="L341" s="60"/>
    </row>
    <row r="342" spans="1:12" x14ac:dyDescent="0.25">
      <c r="A342" s="11" t="s">
        <v>261</v>
      </c>
      <c r="B342" s="60" t="s">
        <v>270</v>
      </c>
      <c r="C342" s="60"/>
      <c r="D342" s="60"/>
      <c r="E342" s="60"/>
      <c r="F342" s="60"/>
      <c r="G342" s="60"/>
      <c r="H342" s="60"/>
      <c r="I342" s="60"/>
      <c r="J342" s="60"/>
      <c r="K342" s="60"/>
      <c r="L342" s="60"/>
    </row>
    <row r="343" spans="1:12" x14ac:dyDescent="0.25">
      <c r="A343" s="11" t="s">
        <v>262</v>
      </c>
      <c r="B343" s="60" t="s">
        <v>394</v>
      </c>
      <c r="C343" s="60"/>
      <c r="D343" s="60"/>
      <c r="E343" s="60"/>
      <c r="F343" s="60"/>
      <c r="G343" s="60"/>
      <c r="H343" s="60"/>
      <c r="I343" s="60"/>
      <c r="J343" s="60"/>
      <c r="K343" s="60"/>
      <c r="L343" s="60"/>
    </row>
    <row r="344" spans="1:12" x14ac:dyDescent="0.25">
      <c r="A344" s="11" t="s">
        <v>263</v>
      </c>
      <c r="B344" s="60" t="s">
        <v>271</v>
      </c>
      <c r="C344" s="60"/>
      <c r="D344" s="60"/>
      <c r="E344" s="60"/>
      <c r="F344" s="60"/>
      <c r="G344" s="60"/>
      <c r="H344" s="60"/>
      <c r="I344" s="60"/>
      <c r="J344" s="60"/>
      <c r="K344" s="60"/>
      <c r="L344" s="60"/>
    </row>
    <row r="345" spans="1:12" x14ac:dyDescent="0.25">
      <c r="A345" s="11" t="s">
        <v>264</v>
      </c>
      <c r="B345" s="60" t="s">
        <v>291</v>
      </c>
      <c r="C345" s="60"/>
      <c r="D345" s="60"/>
      <c r="E345" s="60"/>
      <c r="F345" s="60"/>
      <c r="G345" s="60"/>
      <c r="H345" s="60"/>
      <c r="I345" s="60"/>
      <c r="J345" s="60"/>
      <c r="K345" s="60"/>
      <c r="L345" s="60"/>
    </row>
    <row r="347" spans="1:12" x14ac:dyDescent="0.25">
      <c r="B347" s="10" t="s">
        <v>199</v>
      </c>
    </row>
    <row r="349" spans="1:12" x14ac:dyDescent="0.25">
      <c r="B349" s="11" t="s">
        <v>200</v>
      </c>
      <c r="C349" s="60" t="s">
        <v>289</v>
      </c>
      <c r="D349" s="60"/>
      <c r="E349" s="60"/>
      <c r="F349" s="60"/>
      <c r="G349" s="60"/>
      <c r="H349" s="60"/>
      <c r="I349" s="60"/>
      <c r="J349" s="60"/>
      <c r="K349" s="60"/>
      <c r="L349" s="60"/>
    </row>
    <row r="350" spans="1:12" x14ac:dyDescent="0.25">
      <c r="C350" s="60"/>
      <c r="D350" s="60"/>
      <c r="E350" s="60"/>
      <c r="F350" s="60"/>
      <c r="G350" s="60"/>
      <c r="H350" s="60"/>
      <c r="I350" s="60"/>
      <c r="J350" s="60"/>
      <c r="K350" s="60"/>
      <c r="L350" s="60"/>
    </row>
    <row r="351" spans="1:12" x14ac:dyDescent="0.25">
      <c r="B351" s="11" t="s">
        <v>201</v>
      </c>
      <c r="C351" s="60" t="s">
        <v>287</v>
      </c>
      <c r="D351" s="60"/>
      <c r="E351" s="60"/>
      <c r="F351" s="60"/>
      <c r="G351" s="60"/>
      <c r="H351" s="60"/>
      <c r="I351" s="60"/>
      <c r="J351" s="60"/>
      <c r="K351" s="60"/>
      <c r="L351" s="60"/>
    </row>
    <row r="352" spans="1:12" x14ac:dyDescent="0.25">
      <c r="C352" s="60"/>
      <c r="D352" s="60"/>
      <c r="E352" s="60"/>
      <c r="F352" s="60"/>
      <c r="G352" s="60"/>
      <c r="H352" s="60"/>
      <c r="I352" s="60"/>
      <c r="J352" s="60"/>
      <c r="K352" s="60"/>
      <c r="L352" s="60"/>
    </row>
    <row r="353" spans="2:12" x14ac:dyDescent="0.25">
      <c r="B353" s="11" t="s">
        <v>202</v>
      </c>
      <c r="C353" s="60" t="s">
        <v>288</v>
      </c>
      <c r="D353" s="60"/>
      <c r="E353" s="60"/>
      <c r="F353" s="60"/>
      <c r="G353" s="60"/>
      <c r="H353" s="60"/>
      <c r="I353" s="60"/>
      <c r="J353" s="60"/>
      <c r="K353" s="60"/>
      <c r="L353" s="60"/>
    </row>
    <row r="354" spans="2:12" x14ac:dyDescent="0.25">
      <c r="C354" s="60"/>
      <c r="D354" s="60"/>
      <c r="E354" s="60"/>
      <c r="F354" s="60"/>
      <c r="G354" s="60"/>
      <c r="H354" s="60"/>
      <c r="I354" s="60"/>
      <c r="J354" s="60"/>
      <c r="K354" s="60"/>
      <c r="L354" s="60"/>
    </row>
    <row r="355" spans="2:12" x14ac:dyDescent="0.25">
      <c r="B355" s="11" t="s">
        <v>203</v>
      </c>
      <c r="C355" s="60"/>
      <c r="D355" s="60"/>
      <c r="E355" s="60"/>
      <c r="F355" s="60"/>
      <c r="G355" s="60"/>
      <c r="H355" s="60"/>
      <c r="I355" s="60"/>
      <c r="J355" s="60"/>
      <c r="K355" s="60"/>
      <c r="L355" s="60"/>
    </row>
    <row r="356" spans="2:12" ht="27" customHeight="1" x14ac:dyDescent="0.25">
      <c r="B356" s="11" t="s">
        <v>219</v>
      </c>
      <c r="C356" s="60" t="s">
        <v>272</v>
      </c>
      <c r="D356" s="60"/>
      <c r="E356" s="60"/>
      <c r="F356" s="60"/>
      <c r="G356" s="60"/>
      <c r="H356" s="60"/>
      <c r="I356" s="60"/>
      <c r="J356" s="60"/>
      <c r="K356" s="60"/>
      <c r="L356" s="60"/>
    </row>
    <row r="357" spans="2:12" x14ac:dyDescent="0.25">
      <c r="C357" s="60"/>
      <c r="D357" s="60"/>
      <c r="E357" s="60"/>
      <c r="F357" s="60"/>
      <c r="G357" s="60"/>
      <c r="H357" s="60"/>
      <c r="I357" s="60"/>
      <c r="J357" s="60"/>
      <c r="K357" s="60"/>
      <c r="L357" s="60"/>
    </row>
    <row r="358" spans="2:12" x14ac:dyDescent="0.25">
      <c r="B358" s="11" t="s">
        <v>204</v>
      </c>
      <c r="C358" s="60"/>
      <c r="D358" s="60"/>
      <c r="E358" s="60"/>
      <c r="F358" s="60"/>
      <c r="G358" s="60"/>
      <c r="H358" s="60"/>
      <c r="I358" s="60"/>
      <c r="J358" s="60"/>
      <c r="K358" s="60"/>
      <c r="L358" s="60"/>
    </row>
    <row r="359" spans="2:12" x14ac:dyDescent="0.25">
      <c r="B359" s="11" t="s">
        <v>205</v>
      </c>
      <c r="C359" s="60" t="s">
        <v>289</v>
      </c>
      <c r="D359" s="60"/>
      <c r="E359" s="60"/>
      <c r="F359" s="60"/>
      <c r="G359" s="60"/>
      <c r="H359" s="60"/>
      <c r="I359" s="60"/>
      <c r="J359" s="60"/>
      <c r="K359" s="60"/>
      <c r="L359" s="60"/>
    </row>
    <row r="360" spans="2:12" x14ac:dyDescent="0.25">
      <c r="B360" s="11" t="s">
        <v>206</v>
      </c>
      <c r="C360" s="60" t="s">
        <v>289</v>
      </c>
      <c r="D360" s="60"/>
      <c r="E360" s="60"/>
      <c r="F360" s="60"/>
      <c r="G360" s="60"/>
      <c r="H360" s="60"/>
      <c r="I360" s="60"/>
      <c r="J360" s="60"/>
      <c r="K360" s="60"/>
      <c r="L360" s="60"/>
    </row>
    <row r="361" spans="2:12" x14ac:dyDescent="0.25">
      <c r="C361" s="60"/>
      <c r="D361" s="60"/>
      <c r="E361" s="60"/>
      <c r="F361" s="60"/>
      <c r="G361" s="60"/>
      <c r="H361" s="60"/>
      <c r="I361" s="60"/>
      <c r="J361" s="60"/>
      <c r="K361" s="60"/>
      <c r="L361" s="60"/>
    </row>
    <row r="362" spans="2:12" x14ac:dyDescent="0.25">
      <c r="B362" s="11" t="s">
        <v>207</v>
      </c>
      <c r="C362" s="60" t="s">
        <v>288</v>
      </c>
      <c r="D362" s="60"/>
      <c r="E362" s="60"/>
      <c r="F362" s="60"/>
      <c r="G362" s="60"/>
      <c r="H362" s="60"/>
      <c r="I362" s="60"/>
      <c r="J362" s="60"/>
      <c r="K362" s="60"/>
      <c r="L362" s="60"/>
    </row>
    <row r="363" spans="2:12" x14ac:dyDescent="0.25">
      <c r="C363" s="60"/>
      <c r="D363" s="60"/>
      <c r="E363" s="60"/>
      <c r="F363" s="60"/>
      <c r="G363" s="60"/>
      <c r="H363" s="60"/>
      <c r="I363" s="60"/>
      <c r="J363" s="60"/>
      <c r="K363" s="60"/>
      <c r="L363" s="60"/>
    </row>
    <row r="364" spans="2:12" x14ac:dyDescent="0.25">
      <c r="B364" s="11" t="s">
        <v>208</v>
      </c>
      <c r="C364" s="60" t="s">
        <v>390</v>
      </c>
      <c r="D364" s="60"/>
      <c r="E364" s="60"/>
      <c r="F364" s="60"/>
      <c r="G364" s="60"/>
      <c r="H364" s="60"/>
      <c r="I364" s="60"/>
      <c r="J364" s="60"/>
      <c r="K364" s="60"/>
      <c r="L364" s="60"/>
    </row>
    <row r="365" spans="2:12" x14ac:dyDescent="0.25">
      <c r="C365" s="60"/>
      <c r="D365" s="60"/>
      <c r="E365" s="60"/>
      <c r="F365" s="60"/>
      <c r="G365" s="60"/>
      <c r="H365" s="60"/>
      <c r="I365" s="60"/>
      <c r="J365" s="60"/>
      <c r="K365" s="60"/>
      <c r="L365" s="60"/>
    </row>
    <row r="366" spans="2:12" x14ac:dyDescent="0.25">
      <c r="B366" s="11" t="s">
        <v>209</v>
      </c>
      <c r="C366" s="60" t="s">
        <v>397</v>
      </c>
      <c r="D366" s="60"/>
      <c r="E366" s="60"/>
      <c r="F366" s="60"/>
      <c r="G366" s="60"/>
      <c r="H366" s="60"/>
      <c r="I366" s="60"/>
      <c r="J366" s="60"/>
      <c r="K366" s="60"/>
      <c r="L366" s="60"/>
    </row>
    <row r="367" spans="2:12" x14ac:dyDescent="0.25">
      <c r="C367" s="60" t="s">
        <v>398</v>
      </c>
      <c r="D367" s="60"/>
      <c r="E367" s="60"/>
      <c r="F367" s="60"/>
      <c r="G367" s="60"/>
      <c r="H367" s="60"/>
      <c r="I367" s="60"/>
      <c r="J367" s="60"/>
      <c r="K367" s="60"/>
      <c r="L367" s="60"/>
    </row>
    <row r="368" spans="2:12" x14ac:dyDescent="0.25">
      <c r="C368" s="60"/>
      <c r="D368" s="60"/>
      <c r="E368" s="60"/>
      <c r="F368" s="60"/>
      <c r="G368" s="60"/>
      <c r="H368" s="60"/>
      <c r="I368" s="60"/>
      <c r="J368" s="60"/>
      <c r="K368" s="60"/>
      <c r="L368" s="60"/>
    </row>
    <row r="369" spans="2:12" x14ac:dyDescent="0.25">
      <c r="B369" s="11" t="s">
        <v>210</v>
      </c>
      <c r="C369" s="60" t="s">
        <v>397</v>
      </c>
      <c r="D369" s="60"/>
      <c r="E369" s="60"/>
      <c r="F369" s="60"/>
      <c r="G369" s="60"/>
      <c r="H369" s="60"/>
      <c r="I369" s="60"/>
      <c r="J369" s="60"/>
      <c r="K369" s="60"/>
      <c r="L369" s="60"/>
    </row>
    <row r="370" spans="2:12" x14ac:dyDescent="0.25">
      <c r="C370" s="60" t="s">
        <v>399</v>
      </c>
      <c r="D370" s="60"/>
      <c r="E370" s="60"/>
      <c r="F370" s="60"/>
      <c r="G370" s="60"/>
      <c r="H370" s="60"/>
      <c r="I370" s="60"/>
      <c r="J370" s="60"/>
      <c r="K370" s="60"/>
      <c r="L370" s="60"/>
    </row>
    <row r="371" spans="2:12" x14ac:dyDescent="0.25">
      <c r="C371" s="60"/>
      <c r="D371" s="60"/>
      <c r="E371" s="60"/>
      <c r="F371" s="60"/>
      <c r="G371" s="60"/>
      <c r="H371" s="60"/>
      <c r="I371" s="60"/>
      <c r="J371" s="60"/>
      <c r="K371" s="60"/>
      <c r="L371" s="60"/>
    </row>
    <row r="372" spans="2:12" ht="27" customHeight="1" x14ac:dyDescent="0.25">
      <c r="B372" s="11" t="s">
        <v>220</v>
      </c>
      <c r="C372" s="60" t="s">
        <v>391</v>
      </c>
      <c r="D372" s="60"/>
      <c r="E372" s="60"/>
      <c r="F372" s="60"/>
      <c r="G372" s="60"/>
      <c r="H372" s="60"/>
      <c r="I372" s="60"/>
      <c r="J372" s="60"/>
      <c r="K372" s="60"/>
      <c r="L372" s="60"/>
    </row>
    <row r="373" spans="2:12" x14ac:dyDescent="0.25">
      <c r="C373" s="60"/>
      <c r="D373" s="60"/>
      <c r="E373" s="60"/>
      <c r="F373" s="60"/>
      <c r="G373" s="60"/>
      <c r="H373" s="60"/>
      <c r="I373" s="60"/>
      <c r="J373" s="60"/>
      <c r="K373" s="60"/>
      <c r="L373" s="60"/>
    </row>
    <row r="374" spans="2:12" x14ac:dyDescent="0.25">
      <c r="B374" s="11" t="s">
        <v>211</v>
      </c>
      <c r="C374" s="60" t="s">
        <v>392</v>
      </c>
      <c r="D374" s="60"/>
      <c r="E374" s="60"/>
      <c r="F374" s="60"/>
      <c r="G374" s="60"/>
      <c r="H374" s="60"/>
      <c r="I374" s="60"/>
      <c r="J374" s="60"/>
      <c r="K374" s="60"/>
      <c r="L374" s="60"/>
    </row>
    <row r="375" spans="2:12" x14ac:dyDescent="0.25">
      <c r="C375" s="60"/>
      <c r="D375" s="60"/>
      <c r="E375" s="60"/>
      <c r="F375" s="60"/>
      <c r="G375" s="60"/>
      <c r="H375" s="60"/>
      <c r="I375" s="60"/>
      <c r="J375" s="60"/>
      <c r="K375" s="60"/>
      <c r="L375" s="60"/>
    </row>
    <row r="376" spans="2:12" ht="12.75" customHeight="1" x14ac:dyDescent="0.25">
      <c r="B376" s="11" t="s">
        <v>212</v>
      </c>
      <c r="C376" s="60" t="s">
        <v>393</v>
      </c>
      <c r="D376" s="60"/>
      <c r="E376" s="60"/>
      <c r="F376" s="60"/>
      <c r="G376" s="60"/>
      <c r="H376" s="60"/>
      <c r="I376" s="60"/>
      <c r="J376" s="60"/>
      <c r="K376" s="60"/>
      <c r="L376" s="60"/>
    </row>
    <row r="377" spans="2:12" x14ac:dyDescent="0.25">
      <c r="B377" s="11" t="s">
        <v>213</v>
      </c>
      <c r="C377" s="60"/>
      <c r="D377" s="60"/>
      <c r="E377" s="60"/>
      <c r="F377" s="60"/>
      <c r="G377" s="60"/>
      <c r="H377" s="60"/>
      <c r="I377" s="60"/>
      <c r="J377" s="60"/>
      <c r="K377" s="60"/>
      <c r="L377" s="60"/>
    </row>
    <row r="378" spans="2:12" x14ac:dyDescent="0.25">
      <c r="C378" s="60"/>
      <c r="D378" s="60"/>
      <c r="E378" s="60"/>
      <c r="F378" s="60"/>
      <c r="G378" s="60"/>
      <c r="H378" s="60"/>
      <c r="I378" s="60"/>
      <c r="J378" s="60"/>
      <c r="K378" s="60"/>
      <c r="L378" s="60"/>
    </row>
    <row r="379" spans="2:12" ht="26.25" customHeight="1" x14ac:dyDescent="0.25">
      <c r="B379" s="11" t="s">
        <v>214</v>
      </c>
      <c r="C379" s="60" t="s">
        <v>377</v>
      </c>
      <c r="D379" s="60"/>
      <c r="E379" s="60"/>
      <c r="F379" s="60"/>
      <c r="G379" s="60"/>
      <c r="H379" s="60"/>
      <c r="I379" s="60"/>
      <c r="J379" s="60"/>
      <c r="K379" s="60"/>
      <c r="L379" s="60"/>
    </row>
  </sheetData>
  <mergeCells count="49">
    <mergeCell ref="B344:L344"/>
    <mergeCell ref="B345:L345"/>
    <mergeCell ref="B339:L339"/>
    <mergeCell ref="B340:L340"/>
    <mergeCell ref="B341:L341"/>
    <mergeCell ref="B342:L342"/>
    <mergeCell ref="B343:L343"/>
    <mergeCell ref="B338:L338"/>
    <mergeCell ref="B333:L333"/>
    <mergeCell ref="B334:L334"/>
    <mergeCell ref="B335:L335"/>
    <mergeCell ref="B336:L336"/>
    <mergeCell ref="B337:L337"/>
    <mergeCell ref="B329:L329"/>
    <mergeCell ref="B330:L330"/>
    <mergeCell ref="B331:L331"/>
    <mergeCell ref="B332:L332"/>
    <mergeCell ref="A327:L327"/>
    <mergeCell ref="C349:L349"/>
    <mergeCell ref="C350:L350"/>
    <mergeCell ref="C351:L351"/>
    <mergeCell ref="C352:L352"/>
    <mergeCell ref="C353:L353"/>
    <mergeCell ref="C354:L354"/>
    <mergeCell ref="C355:L355"/>
    <mergeCell ref="C356:L356"/>
    <mergeCell ref="C357:L357"/>
    <mergeCell ref="C358:L358"/>
    <mergeCell ref="C359:L359"/>
    <mergeCell ref="C360:L360"/>
    <mergeCell ref="C361:L361"/>
    <mergeCell ref="C362:L362"/>
    <mergeCell ref="C363:L363"/>
    <mergeCell ref="C364:L364"/>
    <mergeCell ref="C365:L365"/>
    <mergeCell ref="C366:L366"/>
    <mergeCell ref="C367:L367"/>
    <mergeCell ref="C369:L369"/>
    <mergeCell ref="C368:L368"/>
    <mergeCell ref="C376:L376"/>
    <mergeCell ref="C377:L377"/>
    <mergeCell ref="C378:L378"/>
    <mergeCell ref="C379:L379"/>
    <mergeCell ref="C370:L370"/>
    <mergeCell ref="C372:L372"/>
    <mergeCell ref="C373:L373"/>
    <mergeCell ref="C374:L374"/>
    <mergeCell ref="C375:L375"/>
    <mergeCell ref="C371:L371"/>
  </mergeCells>
  <phoneticPr fontId="9" type="noConversion"/>
  <hyperlinks>
    <hyperlink ref="A5" r:id="rId1"/>
    <hyperlink ref="E51" tooltip="Comment by l3r on 10 Jul 2017 02:54 PM:_x000d__x000a_   Based on data from the CSO website (http://cso.gov.af/en/page/ict/11328/888), included in 'Finance, insurance, real estate and business' are 'banking and insurance'. Although in KI2016, these were bracketed unde" display="..."/>
    <hyperlink ref="F51" tooltip="Comment by l3r on 10 Jul 2017 02:54 PM:_x000d__x000a_   Based on data from the CSO website (http://cso.gov.af/en/page/ict/11328/888), included in 'Finance, insurance, real estate and business' are 'banking and insurance'. Although in KI2016, these were bracketed unde" display="..."/>
    <hyperlink ref="G51" tooltip="Comment by l3r on 10 Jul 2017 02:54 PM:_x000d__x000a_   Based on data from the CSO website (http://cso.gov.af/en/page/ict/11328/888), included in 'Finance, insurance, real estate and business' are 'banking and insurance'. Although in KI2016, these were bracketed unde" display="..."/>
    <hyperlink ref="H51" tooltip="Comment by l3r on 10 Jul 2017 02:54 PM:_x000d__x000a_   Based on data from the CSO website (http://cso.gov.af/en/page/ict/11328/888), included in 'Finance, insurance, real estate and business' are 'banking and insurance'. Although in KI2016, these were bracketed unde" display="..."/>
    <hyperlink ref="I51" tooltip="Comment by l3r on 10 Jul 2017 02:54 PM:_x000d__x000a_   Based on data from the CSO website (http://cso.gov.af/en/page/ict/11328/888), included in 'Finance, insurance, real estate and business' are 'banking and insurance'. Although in KI2016, these were bracketed unde" display="..."/>
    <hyperlink ref="J51" tooltip="Comment by l3r on 10 Jul 2017 02:54 PM:_x000d__x000a_   Based on data from the CSO website (http://cso.gov.af/en/page/ict/11328/888), included in 'Finance, insurance, real estate and business' are 'banking and insurance'. Although in KI2016, these were bracketed unde" display="..."/>
    <hyperlink ref="K51" tooltip="Comment by l3r on 10 Jul 2017 02:54 PM:_x000d__x000a_   Based on data from the CSO website (http://cso.gov.af/en/page/ict/11328/888), included in 'Finance, insurance, real estate and business' are 'banking and insurance'. Although in KI2016, these were bracketed unde" display="..."/>
    <hyperlink ref="L51" tooltip="Comment by l3r on 10 Jul 2017 02:54 PM:_x000d__x000a_   Based on data from the CSO website (http://cso.gov.af/en/page/ict/11328/888), included in 'Finance, insurance, real estate and business' are 'banking and insurance'. Although in KI2016, these were bracketed unde" display="..."/>
    <hyperlink ref="M51" tooltip="Comment by l3r on 10 Jul 2017 02:54 PM:_x000d__x000a_   Based on data from the CSO website (http://cso.gov.af/en/page/ict/11328/888), included in 'Finance, insurance, real estate and business' are 'banking and insurance'. Although in KI2016, these were bracketed unde" display="..."/>
    <hyperlink ref="N51" tooltip="Comment by l3r on 10 Jul 2017 02:54 PM:_x000d__x000a_   Based on data from the CSO website (http://cso.gov.af/en/page/ict/11328/888), included in 'Finance, insurance, real estate and business' are 'banking and insurance'. Although in KI2016, these were bracketed unde" display="..."/>
    <hyperlink ref="O51" tooltip="Comment by l3r on 10 Jul 2017 02:54 PM:_x000d__x000a_   Based on data from the CSO website (http://cso.gov.af/en/page/ict/11328/888), included in 'Finance, insurance, real estate and business' are 'banking and insurance'. Although in KI2016, these were bracketed unde" display="..."/>
    <hyperlink ref="P51" tooltip="Comment by l3r on 10 Jul 2017 02:54 PM:_x000d__x000a_   Based on data from the CSO website (http://cso.gov.af/en/page/ict/11328/888), included in 'Finance, insurance, real estate and business' are 'banking and insurance'. Although in KI2016, these were bracketed unde" display="..."/>
    <hyperlink ref="Q51" tooltip="Comment by l3r on 10 Jul 2017 02:54 PM:_x000d__x000a_   Based on data from the CSO website (http://cso.gov.af/en/page/ict/11328/888), included in 'Finance, insurance, real estate and business' are 'banking and insurance'. Although in KI2016, these were bracketed unde" display="..."/>
    <hyperlink ref="R51" tooltip="Comment by l3r on 10 Jul 2017 02:54 PM:_x000d__x000a_   Based on data from the CSO website (http://cso.gov.af/en/page/ict/11328/888), included in 'Finance, insurance, real estate and business' are 'banking and insurance'. Although in KI2016, these were bracketed unde" display="..."/>
    <hyperlink ref="S51" tooltip="Comment by l3r on 10 Jul 2017 02:54 PM:_x000d__x000a_   Based on data from the CSO website (http://cso.gov.af/en/page/ict/11328/888), included in 'Finance, insurance, real estate and business' are 'banking and insurance'. Although in KI2016, these were bracketed unde" display="..."/>
    <hyperlink ref="E52" tooltip="Comment by l3r on 10 Jul 2017 02:54 PM:_x000d__x000a_   Based on data from the CSO website (http://cso.gov.af/en/page/ict/11328/888), included in 'Finance, insurance, real estate and business' are 'banking and insurance'. Although in KI2016, these were bracketed unde" display="..."/>
    <hyperlink ref="F52" tooltip="Comment by l3r on 10 Jul 2017 02:54 PM:_x000d__x000a_   Based on data from the CSO website (http://cso.gov.af/en/page/ict/11328/888), included in 'Finance, insurance, real estate and business' are 'banking and insurance'. Although in KI2016, these were bracketed unde" display="..."/>
    <hyperlink ref="G52" tooltip="Comment by l3r on 10 Jul 2017 02:54 PM:_x000d__x000a_   Based on data from the CSO website (http://cso.gov.af/en/page/ict/11328/888), included in 'Finance, insurance, real estate and business' are 'banking and insurance'. Although in KI2016, these were bracketed unde" display="..."/>
    <hyperlink ref="H52" tooltip="Comment by l3r on 10 Jul 2017 02:54 PM:_x000d__x000a_   Based on data from the CSO website (http://cso.gov.af/en/page/ict/11328/888), included in 'Finance, insurance, real estate and business' are 'banking and insurance'. Although in KI2016, these were bracketed unde" display="..."/>
    <hyperlink ref="I52" tooltip="Comment by l3r on 10 Jul 2017 02:54 PM:_x000d__x000a_   Based on data from the CSO website (http://cso.gov.af/en/page/ict/11328/888), included in 'Finance, insurance, real estate and business' are 'banking and insurance'. Although in KI2016, these were bracketed unde" display="..."/>
    <hyperlink ref="J52" tooltip="Comment by l3r on 10 Jul 2017 02:54 PM:_x000d__x000a_   Based on data from the CSO website (http://cso.gov.af/en/page/ict/11328/888), included in 'Finance, insurance, real estate and business' are 'banking and insurance'. Although in KI2016, these were bracketed unde" display="..."/>
    <hyperlink ref="K52" tooltip="Comment by l3r on 10 Jul 2017 02:54 PM:_x000d__x000a_   Based on data from the CSO website (http://cso.gov.af/en/page/ict/11328/888), included in 'Finance, insurance, real estate and business' are 'banking and insurance'. Although in KI2016, these were bracketed unde" display="..."/>
    <hyperlink ref="L52" tooltip="Comment by l3r on 10 Jul 2017 02:54 PM:_x000d__x000a_   Based on data from the CSO website (http://cso.gov.af/en/page/ict/11328/888), included in 'Finance, insurance, real estate and business' are 'banking and insurance'. Although in KI2016, these were bracketed unde" display="..."/>
    <hyperlink ref="M52" tooltip="Comment by l3r on 10 Jul 2017 02:54 PM:_x000d__x000a_   Based on data from the CSO website (http://cso.gov.af/en/page/ict/11328/888), included in 'Finance, insurance, real estate and business' are 'banking and insurance'. Although in KI2016, these were bracketed unde" display="..."/>
    <hyperlink ref="N52" tooltip="Comment by l3r on 10 Jul 2017 02:54 PM:_x000d__x000a_   Based on data from the CSO website (http://cso.gov.af/en/page/ict/11328/888), included in 'Finance, insurance, real estate and business' are 'banking and insurance'. Although in KI2016, these were bracketed unde" display="..."/>
    <hyperlink ref="O52" tooltip="Comment by l3r on 10 Jul 2017 02:54 PM:_x000d__x000a_   Based on data from the CSO website (http://cso.gov.af/en/page/ict/11328/888), included in 'Finance, insurance, real estate and business' are 'banking and insurance'. Although in KI2016, these were bracketed unde" display="..."/>
    <hyperlink ref="P52" tooltip="Comment by l3r on 10 Jul 2017 02:54 PM:_x000d__x000a_   Based on data from the CSO website (http://cso.gov.af/en/page/ict/11328/888), included in 'Finance, insurance, real estate and business' are 'banking and insurance'. Although in KI2016, these were bracketed unde" display="..."/>
    <hyperlink ref="Q52" tooltip="Comment by l3r on 10 Jul 2017 02:54 PM:_x000d__x000a_   Based on data from the CSO website (http://cso.gov.af/en/page/ict/11328/888), included in 'Finance, insurance, real estate and business' are 'banking and insurance'. Although in KI2016, these were bracketed unde" display="..."/>
    <hyperlink ref="R52" tooltip="Comment by l3r on 10 Jul 2017 02:54 PM:_x000d__x000a_   Based on data from the CSO website (http://cso.gov.af/en/page/ict/11328/888), included in 'Finance, insurance, real estate and business' are 'banking and insurance'. Although in KI2016, these were bracketed unde" display="..."/>
    <hyperlink ref="S52" tooltip="Comment by l3r on 10 Jul 2017 02:54 PM:_x000d__x000a_   Based on data from the CSO website (http://cso.gov.af/en/page/ict/11328/888), included in 'Finance, insurance, real estate and business' are 'banking and insurance'. Although in KI2016, these were bracketed unde" display="..."/>
    <hyperlink ref="E54" tooltip="Comment by m3p on 29 Jun 2017 10:59 AM:_x000d__x000a_   Same comment, if there's still time." display="..."/>
    <hyperlink ref="F54" tooltip="Comment by m3p on 29 Jun 2017 10:59 AM:_x000d__x000a_   Same comment, if there's still time." display="..."/>
    <hyperlink ref="G54" tooltip="Comment by m3p on 29 Jun 2017 10:59 AM:_x000d__x000a_   Same comment, if there's still time." display="..."/>
    <hyperlink ref="H54" tooltip="Comment by m3p on 29 Jun 2017 10:59 AM:_x000d__x000a_   Same comment, if there's still time." display="..."/>
    <hyperlink ref="I54" tooltip="Comment by m3p on 29 Jun 2017 10:59 AM:_x000d__x000a_   Same comment, if there's still time." display="..."/>
    <hyperlink ref="J54" tooltip="Comment by m3p on 29 Jun 2017 10:59 AM:_x000d__x000a_   Same comment, if there's still time." display="..."/>
    <hyperlink ref="K54" tooltip="Comment by m3p on 29 Jun 2017 10:59 AM:_x000d__x000a_   Same comment, if there's still time." display="..."/>
    <hyperlink ref="L54" tooltip="Comment by m3p on 29 Jun 2017 10:59 AM:_x000d__x000a_   Same comment, if there's still time." display="..."/>
    <hyperlink ref="M54" tooltip="Comment by m3p on 29 Jun 2017 10:59 AM:_x000d__x000a_   Same comment, if there's still time." display="..."/>
    <hyperlink ref="N54" tooltip="Comment by m3p on 29 Jun 2017 10:59 AM:_x000d__x000a_   Same comment, if there's still time." display="..."/>
    <hyperlink ref="O54" tooltip="Comment by m3p on 29 Jun 2017 10:59 AM:_x000d__x000a_   Same comment, if there's still time." display="..."/>
    <hyperlink ref="P54" tooltip="Comment by m3p on 29 Jun 2017 10:59 AM:_x000d__x000a_   Same comment, if there's still time." display="..."/>
    <hyperlink ref="Q54" tooltip="Comment by m3p on 29 Jun 2017 10:59 AM:_x000d__x000a_   Same comment, if there's still time." display="..."/>
    <hyperlink ref="R54" tooltip="Comment by m3p on 29 Jun 2017 10:59 AM:_x000d__x000a_   Same comment, if there's still time." display="..."/>
    <hyperlink ref="S54" tooltip="Comment by m3p on 29 Jun 2017 10:59 AM:_x000d__x000a_   Same comment, if there's still time." display="..."/>
    <hyperlink ref="E55" tooltip="Comment by m3p on 29 Jun 2017 10:59 AM:_x000d__x000a_   Same comment, if there's still time." display="..."/>
    <hyperlink ref="F55" tooltip="Comment by m3p on 29 Jun 2017 10:59 AM:_x000d__x000a_   Same comment, if there's still time." display="..."/>
    <hyperlink ref="G55" tooltip="Comment by m3p on 29 Jun 2017 10:59 AM:_x000d__x000a_   Same comment, if there's still time." display="..."/>
    <hyperlink ref="H55" tooltip="Comment by m3p on 29 Jun 2017 10:59 AM:_x000d__x000a_   Same comment, if there's still time." display="..."/>
    <hyperlink ref="I55" tooltip="Comment by m3p on 29 Jun 2017 10:59 AM:_x000d__x000a_   Same comment, if there's still time." display="..."/>
    <hyperlink ref="J55" tooltip="Comment by m3p on 29 Jun 2017 10:59 AM:_x000d__x000a_   Same comment, if there's still time." display="..."/>
    <hyperlink ref="K55" tooltip="Comment by m3p on 29 Jun 2017 10:59 AM:_x000d__x000a_   Same comment, if there's still time." display="..."/>
    <hyperlink ref="L55" tooltip="Comment by m3p on 29 Jun 2017 10:59 AM:_x000d__x000a_   Same comment, if there's still time." display="..."/>
    <hyperlink ref="M55" tooltip="Comment by m3p on 29 Jun 2017 10:59 AM:_x000d__x000a_   Same comment, if there's still time." display="..."/>
    <hyperlink ref="N55" tooltip="Comment by m3p on 29 Jun 2017 10:59 AM:_x000d__x000a_   Same comment, if there's still time." display="..."/>
    <hyperlink ref="O55" tooltip="Comment by m3p on 29 Jun 2017 10:59 AM:_x000d__x000a_   Same comment, if there's still time." display="..."/>
    <hyperlink ref="P55" tooltip="Comment by m3p on 29 Jun 2017 10:59 AM:_x000d__x000a_   Same comment, if there's still time." display="..."/>
    <hyperlink ref="Q55" tooltip="Comment by m3p on 29 Jun 2017 10:59 AM:_x000d__x000a_   Same comment, if there's still time." display="..."/>
    <hyperlink ref="R55" tooltip="Comment by m3p on 29 Jun 2017 10:59 AM:_x000d__x000a_   Same comment, if there's still time." display="..."/>
    <hyperlink ref="S55" tooltip="Comment by m3p on 29 Jun 2017 10:59 AM:_x000d__x000a_   Same comment, if there's still time." display="..."/>
    <hyperlink ref="E56" tooltip="Comment by m3p on 29 Jun 2017 10:59 AM:_x000d__x000a_   Same comment, if there's still time." display="..."/>
    <hyperlink ref="F56" tooltip="Comment by m3p on 29 Jun 2017 10:59 AM:_x000d__x000a_   Same comment, if there's still time." display="..."/>
    <hyperlink ref="G56" tooltip="Comment by m3p on 29 Jun 2017 10:59 AM:_x000d__x000a_   Same comment, if there's still time." display="..."/>
    <hyperlink ref="H56" tooltip="Comment by m3p on 29 Jun 2017 10:59 AM:_x000d__x000a_   Same comment, if there's still time." display="..."/>
    <hyperlink ref="I56" tooltip="Comment by m3p on 29 Jun 2017 10:59 AM:_x000d__x000a_   Same comment, if there's still time." display="..."/>
    <hyperlink ref="J56" tooltip="Comment by m3p on 29 Jun 2017 10:59 AM:_x000d__x000a_   Same comment, if there's still time." display="..."/>
    <hyperlink ref="K56" tooltip="Comment by m3p on 29 Jun 2017 10:59 AM:_x000d__x000a_   Same comment, if there's still time." display="..."/>
    <hyperlink ref="L56" tooltip="Comment by m3p on 29 Jun 2017 10:59 AM:_x000d__x000a_   Same comment, if there's still time." display="..."/>
    <hyperlink ref="M56" tooltip="Comment by m3p on 29 Jun 2017 10:59 AM:_x000d__x000a_   Same comment, if there's still time." display="..."/>
    <hyperlink ref="N56" tooltip="Comment by m3p on 29 Jun 2017 10:59 AM:_x000d__x000a_   Same comment, if there's still time." display="..."/>
    <hyperlink ref="O56" tooltip="Comment by m3p on 29 Jun 2017 10:59 AM:_x000d__x000a_   Same comment, if there's still time." display="..."/>
    <hyperlink ref="P56" tooltip="Comment by m3p on 29 Jun 2017 10:59 AM:_x000d__x000a_   Same comment, if there's still time." display="..."/>
    <hyperlink ref="Q56" tooltip="Comment by m3p on 29 Jun 2017 10:59 AM:_x000d__x000a_   Same comment, if there's still time." display="..."/>
    <hyperlink ref="R56" tooltip="Comment by m3p on 29 Jun 2017 10:59 AM:_x000d__x000a_   Same comment, if there's still time." display="..."/>
    <hyperlink ref="S56" tooltip="Comment by m3p on 29 Jun 2017 10:59 AM:_x000d__x000a_   Same comment, if there's still time." display="..."/>
    <hyperlink ref="E112" tooltip="Comment by m3p on 29 Jun 2017 11:08 AM:_x000d__x000a_   Same comment, if there's time." display="..."/>
    <hyperlink ref="F112" tooltip="Comment by m3p on 29 Jun 2017 11:08 AM:_x000d__x000a_   Same comment, if there's time." display="..."/>
    <hyperlink ref="G112" tooltip="Comment by m3p on 29 Jun 2017 11:08 AM:_x000d__x000a_   Same comment, if there's time." display="..."/>
    <hyperlink ref="H112" tooltip="Comment by m3p on 29 Jun 2017 11:08 AM:_x000d__x000a_   Same comment, if there's time." display="..."/>
    <hyperlink ref="I112" tooltip="Comment by m3p on 29 Jun 2017 11:08 AM:_x000d__x000a_   Same comment, if there's time." display="..."/>
    <hyperlink ref="J112" tooltip="Comment by m3p on 29 Jun 2017 11:08 AM:_x000d__x000a_   Same comment, if there's time." display="..."/>
    <hyperlink ref="K112" tooltip="Comment by m3p on 29 Jun 2017 11:08 AM:_x000d__x000a_   Same comment, if there's time." display="..."/>
    <hyperlink ref="L112" tooltip="Comment by m3p on 29 Jun 2017 11:08 AM:_x000d__x000a_   Same comment, if there's time." display="..."/>
    <hyperlink ref="M112" tooltip="Comment by m3p on 29 Jun 2017 11:08 AM:_x000d__x000a_   Same comment, if there's time." display="..."/>
    <hyperlink ref="N112" tooltip="Comment by m3p on 29 Jun 2017 11:08 AM:_x000d__x000a_   Same comment, if there's time." display="..."/>
    <hyperlink ref="O112" tooltip="Comment by m3p on 29 Jun 2017 11:08 AM:_x000d__x000a_   Same comment, if there's time." display="..."/>
    <hyperlink ref="P112" tooltip="Comment by m3p on 29 Jun 2017 11:08 AM:_x000d__x000a_   Same comment, if there's time." display="..."/>
    <hyperlink ref="Q112" tooltip="Comment by m3p on 29 Jun 2017 11:08 AM:_x000d__x000a_   Same comment, if there's time." display="..."/>
    <hyperlink ref="R112" tooltip="Comment by m3p on 29 Jun 2017 11:08 AM:_x000d__x000a_   Same comment, if there's time." display="..."/>
    <hyperlink ref="S112" tooltip="Comment by m3p on 29 Jun 2017 11:08 AM:_x000d__x000a_   Same comment, if there's time." display="..."/>
    <hyperlink ref="E113" tooltip="Comment by m3p on 29 Jun 2017 11:08 AM:_x000d__x000a_   Same comment, if there's time." display="..."/>
    <hyperlink ref="F113" tooltip="Comment by m3p on 29 Jun 2017 11:08 AM:_x000d__x000a_   Same comment, if there's time." display="..."/>
    <hyperlink ref="G113" tooltip="Comment by m3p on 29 Jun 2017 11:08 AM:_x000d__x000a_   Same comment, if there's time." display="..."/>
    <hyperlink ref="H113" tooltip="Comment by m3p on 29 Jun 2017 11:08 AM:_x000d__x000a_   Same comment, if there's time." display="..."/>
    <hyperlink ref="I113" tooltip="Comment by m3p on 29 Jun 2017 11:08 AM:_x000d__x000a_   Same comment, if there's time." display="..."/>
    <hyperlink ref="J113" tooltip="Comment by m3p on 29 Jun 2017 11:08 AM:_x000d__x000a_   Same comment, if there's time." display="..."/>
    <hyperlink ref="K113" tooltip="Comment by m3p on 29 Jun 2017 11:08 AM:_x000d__x000a_   Same comment, if there's time." display="..."/>
    <hyperlink ref="L113" tooltip="Comment by m3p on 29 Jun 2017 11:08 AM:_x000d__x000a_   Same comment, if there's time." display="..."/>
    <hyperlink ref="M113" tooltip="Comment by m3p on 29 Jun 2017 11:08 AM:_x000d__x000a_   Same comment, if there's time." display="..."/>
    <hyperlink ref="N113" tooltip="Comment by m3p on 29 Jun 2017 11:08 AM:_x000d__x000a_   Same comment, if there's time." display="..."/>
    <hyperlink ref="O113" tooltip="Comment by m3p on 29 Jun 2017 11:08 AM:_x000d__x000a_   Same comment, if there's time." display="..."/>
    <hyperlink ref="P113" tooltip="Comment by m3p on 29 Jun 2017 11:08 AM:_x000d__x000a_   Same comment, if there's time." display="..."/>
    <hyperlink ref="Q113" tooltip="Comment by m3p on 29 Jun 2017 11:08 AM:_x000d__x000a_   Same comment, if there's time." display="..."/>
    <hyperlink ref="R113" tooltip="Comment by m3p on 29 Jun 2017 11:08 AM:_x000d__x000a_   Same comment, if there's time." display="..."/>
    <hyperlink ref="S113" tooltip="Comment by m3p on 29 Jun 2017 11:08 AM:_x000d__x000a_   Same comment, if there's time." display="..."/>
    <hyperlink ref="E115" tooltip="Comment by m3p on 29 Jun 2017 11:09 AM:_x000d__x000a_   Same comment, if there's time. Also, if confirmed &quot;...&quot;, please fill up all cells." display="..."/>
    <hyperlink ref="F115" tooltip="Comment by m3p on 29 Jun 2017 11:09 AM:_x000d__x000a_   Same comment, if there's time. Also, if confirmed &quot;...&quot;, please fill up all cells." display="..."/>
    <hyperlink ref="G115" tooltip="Comment by m3p on 29 Jun 2017 11:09 AM:_x000d__x000a_   Same comment, if there's time. Also, if confirmed &quot;...&quot;, please fill up all cells." display="..."/>
    <hyperlink ref="H115" tooltip="Comment by m3p on 29 Jun 2017 11:09 AM:_x000d__x000a_   Same comment, if there's time. Also, if confirmed &quot;...&quot;, please fill up all cells." display="..."/>
    <hyperlink ref="I115" tooltip="Comment by m3p on 29 Jun 2017 11:09 AM:_x000d__x000a_   Same comment, if there's time. Also, if confirmed &quot;...&quot;, please fill up all cells." display="..."/>
    <hyperlink ref="J115" tooltip="Comment by m3p on 29 Jun 2017 11:09 AM:_x000d__x000a_   Same comment, if there's time. Also, if confirmed &quot;...&quot;, please fill up all cells." display="..."/>
    <hyperlink ref="K115" tooltip="Comment by m3p on 29 Jun 2017 11:09 AM:_x000d__x000a_   Same comment, if there's time. Also, if confirmed &quot;...&quot;, please fill up all cells." display="..."/>
    <hyperlink ref="L115" tooltip="Comment by m3p on 29 Jun 2017 11:09 AM:_x000d__x000a_   Same comment, if there's time. Also, if confirmed &quot;...&quot;, please fill up all cells." display="..."/>
    <hyperlink ref="M115" tooltip="Comment by m3p on 29 Jun 2017 11:09 AM:_x000d__x000a_   Same comment, if there's time. Also, if confirmed &quot;...&quot;, please fill up all cells." display="..."/>
    <hyperlink ref="N115" tooltip="Comment by m3p on 29 Jun 2017 11:09 AM:_x000d__x000a_   Same comment, if there's time. Also, if confirmed &quot;...&quot;, please fill up all cells." display="..."/>
    <hyperlink ref="O115" tooltip="Comment by m3p on 29 Jun 2017 11:09 AM:_x000d__x000a_   Same comment, if there's time. Also, if confirmed &quot;...&quot;, please fill up all cells." display="..."/>
    <hyperlink ref="P115" tooltip="Comment by m3p on 29 Jun 2017 11:09 AM:_x000d__x000a_   Same comment, if there's time. Also, if confirmed &quot;...&quot;, please fill up all cells." display="..."/>
    <hyperlink ref="E116" tooltip="Comment by m3p on 29 Jun 2017 11:09 AM:_x000d__x000a_   Same comment, if there's time. Also, if confirmed &quot;...&quot;, please fill up all cells." display="..."/>
    <hyperlink ref="F116" tooltip="Comment by m3p on 29 Jun 2017 11:09 AM:_x000d__x000a_   Same comment, if there's time. Also, if confirmed &quot;...&quot;, please fill up all cells." display="..."/>
    <hyperlink ref="G116" tooltip="Comment by m3p on 29 Jun 2017 11:09 AM:_x000d__x000a_   Same comment, if there's time. Also, if confirmed &quot;...&quot;, please fill up all cells." display="..."/>
    <hyperlink ref="H116" tooltip="Comment by m3p on 29 Jun 2017 11:09 AM:_x000d__x000a_   Same comment, if there's time. Also, if confirmed &quot;...&quot;, please fill up all cells." display="..."/>
    <hyperlink ref="I116" tooltip="Comment by m3p on 29 Jun 2017 11:09 AM:_x000d__x000a_   Same comment, if there's time. Also, if confirmed &quot;...&quot;, please fill up all cells." display="..."/>
    <hyperlink ref="J116" tooltip="Comment by m3p on 29 Jun 2017 11:09 AM:_x000d__x000a_   Same comment, if there's time. Also, if confirmed &quot;...&quot;, please fill up all cells." display="..."/>
    <hyperlink ref="K116" tooltip="Comment by m3p on 29 Jun 2017 11:09 AM:_x000d__x000a_   Same comment, if there's time. Also, if confirmed &quot;...&quot;, please fill up all cells." display="..."/>
    <hyperlink ref="L116" tooltip="Comment by m3p on 29 Jun 2017 11:09 AM:_x000d__x000a_   Same comment, if there's time. Also, if confirmed &quot;...&quot;, please fill up all cells." display="..."/>
    <hyperlink ref="M116" tooltip="Comment by m3p on 29 Jun 2017 11:09 AM:_x000d__x000a_   Same comment, if there's time. Also, if confirmed &quot;...&quot;, please fill up all cells." display="..."/>
    <hyperlink ref="N116" tooltip="Comment by m3p on 29 Jun 2017 11:09 AM:_x000d__x000a_   Same comment, if there's time. Also, if confirmed &quot;...&quot;, please fill up all cells." display="..."/>
    <hyperlink ref="O116" tooltip="Comment by m3p on 29 Jun 2017 11:09 AM:_x000d__x000a_   Same comment, if there's time. Also, if confirmed &quot;...&quot;, please fill up all cells." display="..."/>
    <hyperlink ref="P116" tooltip="Comment by m3p on 29 Jun 2017 11:09 AM:_x000d__x000a_   Same comment, if there's time. Also, if confirmed &quot;...&quot;, please fill up all cells." display="..."/>
    <hyperlink ref="E117" tooltip="Comment by m3p on 29 Jun 2017 11:09 AM:_x000d__x000a_   Same comment, if there's time. Also, if confirmed &quot;...&quot;, please fill up all cells." display="..."/>
    <hyperlink ref="F117" tooltip="Comment by m3p on 29 Jun 2017 11:09 AM:_x000d__x000a_   Same comment, if there's time. Also, if confirmed &quot;...&quot;, please fill up all cells." display="..."/>
    <hyperlink ref="G117" tooltip="Comment by m3p on 29 Jun 2017 11:09 AM:_x000d__x000a_   Same comment, if there's time. Also, if confirmed &quot;...&quot;, please fill up all cells." display="..."/>
    <hyperlink ref="H117" tooltip="Comment by m3p on 29 Jun 2017 11:09 AM:_x000d__x000a_   Same comment, if there's time. Also, if confirmed &quot;...&quot;, please fill up all cells." display="..."/>
    <hyperlink ref="I117" tooltip="Comment by m3p on 29 Jun 2017 11:09 AM:_x000d__x000a_   Same comment, if there's time. Also, if confirmed &quot;...&quot;, please fill up all cells." display="..."/>
    <hyperlink ref="J117" tooltip="Comment by m3p on 29 Jun 2017 11:09 AM:_x000d__x000a_   Same comment, if there's time. Also, if confirmed &quot;...&quot;, please fill up all cells." display="..."/>
    <hyperlink ref="K117" tooltip="Comment by m3p on 29 Jun 2017 11:09 AM:_x000d__x000a_   Same comment, if there's time. Also, if confirmed &quot;...&quot;, please fill up all cells." display="..."/>
    <hyperlink ref="L117" tooltip="Comment by m3p on 29 Jun 2017 11:09 AM:_x000d__x000a_   Same comment, if there's time. Also, if confirmed &quot;...&quot;, please fill up all cells." display="..."/>
    <hyperlink ref="M117" tooltip="Comment by m3p on 29 Jun 2017 11:09 AM:_x000d__x000a_   Same comment, if there's time. Also, if confirmed &quot;...&quot;, please fill up all cells." display="..."/>
    <hyperlink ref="N117" tooltip="Comment by m3p on 29 Jun 2017 11:09 AM:_x000d__x000a_   Same comment, if there's time. Also, if confirmed &quot;...&quot;, please fill up all cells." display="..."/>
    <hyperlink ref="O117" tooltip="Comment by m3p on 29 Jun 2017 11:09 AM:_x000d__x000a_   Same comment, if there's time. Also, if confirmed &quot;...&quot;, please fill up all cells." display="..."/>
    <hyperlink ref="P117" tooltip="Comment by m3p on 29 Jun 2017 11:09 AM:_x000d__x000a_   Same comment, if there's time. Also, if confirmed &quot;...&quot;, please fill up all cells." display="..."/>
    <hyperlink ref="Q115" tooltip="Comment by m3p on 29 Jun 2017 11:09 AM:_x000d__x000a_   Same comment, if there's time. Also, if confirmed &quot;...&quot;, please fill up all cells." display="..."/>
    <hyperlink ref="R115" tooltip="Comment by m3p on 29 Jun 2017 11:09 AM:_x000d__x000a_   Same comment, if there's time. Also, if confirmed &quot;...&quot;, please fill up all cells." display="..."/>
    <hyperlink ref="S115" tooltip="Comment by m3p on 29 Jun 2017 11:09 AM:_x000d__x000a_   Same comment, if there's time. Also, if confirmed &quot;...&quot;, please fill up all cells." display="..."/>
    <hyperlink ref="Q116" tooltip="Comment by m3p on 29 Jun 2017 11:09 AM:_x000d__x000a_   Same comment, if there's time. Also, if confirmed &quot;...&quot;, please fill up all cells." display="..."/>
    <hyperlink ref="R116" tooltip="Comment by m3p on 29 Jun 2017 11:09 AM:_x000d__x000a_   Same comment, if there's time. Also, if confirmed &quot;...&quot;, please fill up all cells." display="..."/>
    <hyperlink ref="S116" tooltip="Comment by m3p on 29 Jun 2017 11:09 AM:_x000d__x000a_   Same comment, if there's time. Also, if confirmed &quot;...&quot;, please fill up all cells." display="..."/>
    <hyperlink ref="Q117" tooltip="Comment by m3p on 29 Jun 2017 11:09 AM:_x000d__x000a_   Same comment, if there's time. Also, if confirmed &quot;...&quot;, please fill up all cells." display="..."/>
    <hyperlink ref="R117" tooltip="Comment by m3p on 29 Jun 2017 11:09 AM:_x000d__x000a_   Same comment, if there's time. Also, if confirmed &quot;...&quot;, please fill up all cells." display="..."/>
    <hyperlink ref="S117" tooltip="Comment by m3p on 29 Jun 2017 11:09 AM:_x000d__x000a_   Same comment, if there's time. Also, if confirmed &quot;...&quot;, please fill up all cells." display="..."/>
  </hyperlinks>
  <printOptions horizontalCentered="1"/>
  <pageMargins left="0.45" right="0.45" top="0.5" bottom="0.25" header="0" footer="0"/>
  <pageSetup paperSize="5" scale="66" fitToHeight="0" orientation="landscape" r:id="rId2"/>
  <headerFooter alignWithMargins="0"/>
  <rowBreaks count="2" manualBreakCount="2">
    <brk id="169" max="18" man="1"/>
    <brk id="228" max="1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INVALID_WORKSHEET"/>
  <dimension ref="A1"/>
  <sheetViews>
    <sheetView workbookViewId="0"/>
  </sheetViews>
  <sheetFormatPr defaultColWidth="8.85546875" defaultRowHeight="15" x14ac:dyDescent="0.25"/>
  <cols>
    <col min="1" max="40" width="19.7109375" customWidth="1"/>
  </cols>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DBFORMAT"/>
  <dimension ref="A1:EC17"/>
  <sheetViews>
    <sheetView workbookViewId="0"/>
  </sheetViews>
  <sheetFormatPr defaultColWidth="8.85546875" defaultRowHeight="15" x14ac:dyDescent="0.25"/>
  <cols>
    <col min="1" max="40" width="20.7109375" customWidth="1"/>
  </cols>
  <sheetData>
    <row r="1" spans="1:133" x14ac:dyDescent="0.2">
      <c r="A1" s="1" t="s">
        <v>42</v>
      </c>
      <c r="B1" s="1" t="s">
        <v>43</v>
      </c>
      <c r="C1" s="1" t="s">
        <v>44</v>
      </c>
      <c r="D1" s="1" t="s">
        <v>45</v>
      </c>
      <c r="E1" s="1" t="s">
        <v>46</v>
      </c>
      <c r="F1" s="1" t="s">
        <v>47</v>
      </c>
      <c r="G1" s="1" t="s">
        <v>48</v>
      </c>
      <c r="H1" s="1" t="s">
        <v>49</v>
      </c>
      <c r="I1" s="1" t="s">
        <v>50</v>
      </c>
      <c r="J1" s="1" t="s">
        <v>51</v>
      </c>
      <c r="K1" s="1" t="s">
        <v>52</v>
      </c>
      <c r="L1" s="1" t="s">
        <v>53</v>
      </c>
      <c r="M1" s="1" t="s">
        <v>54</v>
      </c>
      <c r="N1" s="1" t="s">
        <v>55</v>
      </c>
      <c r="O1" s="1" t="s">
        <v>56</v>
      </c>
      <c r="P1" s="1" t="s">
        <v>57</v>
      </c>
      <c r="Q1" s="1" t="s">
        <v>58</v>
      </c>
      <c r="R1" s="1" t="s">
        <v>59</v>
      </c>
      <c r="S1" s="1" t="s">
        <v>60</v>
      </c>
      <c r="T1" s="1" t="s">
        <v>61</v>
      </c>
      <c r="U1" s="1" t="s">
        <v>62</v>
      </c>
      <c r="V1" s="1" t="s">
        <v>63</v>
      </c>
      <c r="W1" s="1" t="s">
        <v>64</v>
      </c>
      <c r="X1" s="1" t="s">
        <v>65</v>
      </c>
      <c r="Y1" s="1" t="s">
        <v>66</v>
      </c>
      <c r="Z1" s="1" t="s">
        <v>67</v>
      </c>
      <c r="AA1" s="1" t="s">
        <v>68</v>
      </c>
      <c r="AB1" s="1" t="s">
        <v>69</v>
      </c>
      <c r="AC1" s="1" t="s">
        <v>70</v>
      </c>
      <c r="AD1" s="1" t="s">
        <v>71</v>
      </c>
      <c r="AE1" s="1" t="s">
        <v>72</v>
      </c>
      <c r="AF1" s="1" t="s">
        <v>73</v>
      </c>
      <c r="AG1" s="1" t="s">
        <v>74</v>
      </c>
      <c r="AH1" s="1" t="s">
        <v>75</v>
      </c>
      <c r="AI1" s="1" t="s">
        <v>76</v>
      </c>
      <c r="AJ1" s="1" t="s">
        <v>77</v>
      </c>
      <c r="AK1" s="1" t="s">
        <v>78</v>
      </c>
      <c r="AL1" s="1" t="s">
        <v>79</v>
      </c>
      <c r="AM1" s="1" t="s">
        <v>80</v>
      </c>
      <c r="AN1" s="1" t="s">
        <v>81</v>
      </c>
      <c r="AO1" s="1" t="s">
        <v>82</v>
      </c>
      <c r="AP1" s="1" t="s">
        <v>83</v>
      </c>
      <c r="AQ1" s="1" t="s">
        <v>84</v>
      </c>
      <c r="AR1" s="1" t="s">
        <v>85</v>
      </c>
      <c r="AS1" s="1" t="s">
        <v>86</v>
      </c>
      <c r="AT1" s="1" t="s">
        <v>87</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t="str">
        <f>"EA" &amp; ROW(KI_DBFORMAT!EA1) &amp; ":EC" &amp; ROW(KI_DBFORMAT!EC17)</f>
        <v>EA1:EC17</v>
      </c>
      <c r="EA1" s="1"/>
      <c r="EB1" s="1" t="s">
        <v>90</v>
      </c>
      <c r="EC1" s="1" t="s">
        <v>89</v>
      </c>
    </row>
    <row r="2" spans="1:133"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t="s">
        <v>91</v>
      </c>
      <c r="EC2" s="1" t="s">
        <v>92</v>
      </c>
    </row>
    <row r="3" spans="1:133"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t="s">
        <v>93</v>
      </c>
      <c r="EC3" s="1" t="s">
        <v>94</v>
      </c>
    </row>
    <row r="4" spans="1:133"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t="s">
        <v>96</v>
      </c>
      <c r="EC4" s="1" t="s">
        <v>95</v>
      </c>
    </row>
    <row r="5" spans="1:133"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t="s">
        <v>98</v>
      </c>
      <c r="EC5" s="1" t="s">
        <v>97</v>
      </c>
    </row>
    <row r="6" spans="1:133"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t="s">
        <v>99</v>
      </c>
      <c r="EC6" s="1" t="s">
        <v>100</v>
      </c>
    </row>
    <row r="7" spans="1:133"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t="s">
        <v>102</v>
      </c>
      <c r="EC7" s="1" t="s">
        <v>101</v>
      </c>
    </row>
    <row r="8" spans="1:133"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t="s">
        <v>103</v>
      </c>
      <c r="EC8" s="1" t="s">
        <v>104</v>
      </c>
    </row>
    <row r="9" spans="1:133"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t="s">
        <v>106</v>
      </c>
      <c r="EC9" s="1" t="s">
        <v>105</v>
      </c>
    </row>
    <row r="10" spans="1:133"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t="s">
        <v>107</v>
      </c>
      <c r="EC10" s="1" t="s">
        <v>108</v>
      </c>
    </row>
    <row r="11" spans="1:133"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t="s">
        <v>109</v>
      </c>
      <c r="EC11" s="1" t="s">
        <v>110</v>
      </c>
    </row>
    <row r="12" spans="1:133"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t="s">
        <v>111</v>
      </c>
      <c r="EC12" s="1" t="s">
        <v>112</v>
      </c>
    </row>
    <row r="13" spans="1:133"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t="s">
        <v>113</v>
      </c>
      <c r="EC13" s="1" t="s">
        <v>114</v>
      </c>
    </row>
    <row r="14" spans="1:133"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t="s">
        <v>115</v>
      </c>
      <c r="EC14" s="1" t="s">
        <v>116</v>
      </c>
    </row>
    <row r="15" spans="1:133"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t="s">
        <v>117</v>
      </c>
      <c r="EC15" s="1" t="s">
        <v>118</v>
      </c>
    </row>
    <row r="16" spans="1:133"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t="s">
        <v>119</v>
      </c>
      <c r="EC16" s="1" t="s">
        <v>120</v>
      </c>
    </row>
    <row r="17" spans="1:133"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t="s">
        <v>125</v>
      </c>
      <c r="EC17" s="1" t="s">
        <v>124</v>
      </c>
    </row>
  </sheetData>
  <sheetProtection password="C317" sheet="1" objects="1" scenarios="1" formatCells="0" formatColumns="0" formatRows="0"/>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19105B57-ECDD-4914-BBFF-3BD2072C51C5}"/>
</file>

<file path=customXml/itemProps2.xml><?xml version="1.0" encoding="utf-8"?>
<ds:datastoreItem xmlns:ds="http://schemas.openxmlformats.org/officeDocument/2006/customXml" ds:itemID="{2A8DF572-4140-41C5-9974-7C69FFEA16AB}"/>
</file>

<file path=customXml/itemProps3.xml><?xml version="1.0" encoding="utf-8"?>
<ds:datastoreItem xmlns:ds="http://schemas.openxmlformats.org/officeDocument/2006/customXml" ds:itemID="{F458CD9C-8729-4052-B2ED-C739A74917ED}"/>
</file>

<file path=customXml/itemProps4.xml><?xml version="1.0" encoding="utf-8"?>
<ds:datastoreItem xmlns:ds="http://schemas.openxmlformats.org/officeDocument/2006/customXml" ds:itemID="{4AB10537-0A03-40B7-B571-E3705F25F0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KI 2017</vt:lpstr>
      <vt:lpstr>KI_INVALID_WORKSHEET</vt:lpstr>
      <vt:lpstr>KI_DBFORMAT</vt:lpstr>
      <vt:lpstr>'KI 2017'!Print_Area</vt:lpstr>
      <vt:lpstr>'KI 2017'!Print_Titles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Afghanistan</dc:title>
  <dc:subject>Key social, economic, and financial indicators for Afghanistan as provided for ADB's flagship publication Key Indicators 2017.</dc:subject>
  <dc:creator>Asian Development Bank</dc:creator>
  <cp:keywords>afghanistan, economy tables, afghanistan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2017-08-23T11:30:04Z</cp:lastPrinted>
  <dcterms:created xsi:type="dcterms:W3CDTF">2011-06-01T06:57:50Z</dcterms:created>
  <dcterms:modified xsi:type="dcterms:W3CDTF">2017-09-06T06:58:40Z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31563000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