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Collabera\Documents\ADB 091020\Country-level Results 2010-2019\"/>
    </mc:Choice>
  </mc:AlternateContent>
  <xr:revisionPtr revIDLastSave="0" documentId="13_ncr:1_{B3370F8C-308A-4143-A617-90C3CBB6BFFB}" xr6:coauthVersionLast="45" xr6:coauthVersionMax="45" xr10:uidLastSave="{00000000-0000-0000-0000-000000000000}"/>
  <bookViews>
    <workbookView xWindow="5040" yWindow="876" windowWidth="17280" windowHeight="8964" activeTab="2" xr2:uid="{00000000-000D-0000-FFFF-FFFF00000000}"/>
  </bookViews>
  <sheets>
    <sheet name="2010-2018" sheetId="1" r:id="rId1"/>
    <sheet name="2019" sheetId="3" r:id="rId2"/>
    <sheet name="2019 Aggregate"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_UND1" localSheetId="1">#REF!</definedName>
    <definedName name="___UND1">#REF!</definedName>
    <definedName name="___UND2" localSheetId="1">#REF!</definedName>
    <definedName name="___UND2">#REF!</definedName>
    <definedName name="__123Graph_A" localSheetId="1" hidden="1">'[1]By Year 69-10'!#REF!</definedName>
    <definedName name="__123Graph_A" hidden="1">'[1]By Year 69-10'!#REF!</definedName>
    <definedName name="__123Graph_D" localSheetId="1" hidden="1">[2]overdue!#REF!</definedName>
    <definedName name="__123Graph_D" hidden="1">[2]overdue!#REF!</definedName>
    <definedName name="__123Graph_X" localSheetId="1" hidden="1">'[1]By Year 69-10'!#REF!</definedName>
    <definedName name="__123Graph_X" hidden="1">'[1]By Year 69-10'!#REF!</definedName>
    <definedName name="__UND1" localSheetId="1">#REF!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 i="2" l="1"/>
  <c r="G11" i="2"/>
  <c r="G13" i="2"/>
  <c r="G8" i="2"/>
  <c r="G15" i="2"/>
</calcChain>
</file>

<file path=xl/sharedStrings.xml><?xml version="1.0" encoding="utf-8"?>
<sst xmlns="http://schemas.openxmlformats.org/spreadsheetml/2006/main" count="265" uniqueCount="168">
  <si>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</si>
  <si>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</si>
  <si>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</si>
  <si>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</si>
  <si>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</si>
  <si>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</si>
  <si>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Yes</t>
  </si>
  <si>
    <t>-</t>
  </si>
  <si>
    <t>No</t>
  </si>
  <si>
    <t>COL</t>
  </si>
  <si>
    <t>S</t>
  </si>
  <si>
    <t>Program</t>
  </si>
  <si>
    <t>Armenia</t>
  </si>
  <si>
    <t>45230-001</t>
  </si>
  <si>
    <t>Women’s Entrepreneurship Support Sector
Development Program</t>
  </si>
  <si>
    <t>2922/2923</t>
  </si>
  <si>
    <t>Project</t>
  </si>
  <si>
    <t>40296-013/45299-001</t>
  </si>
  <si>
    <t>Water Supply and Sanitation Sector Project</t>
  </si>
  <si>
    <t>2363/2860</t>
  </si>
  <si>
    <t>Regular OCR</t>
  </si>
  <si>
    <t>46220-006</t>
  </si>
  <si>
    <t>Infrastructure Sustainability Support Program (Phase 2)</t>
  </si>
  <si>
    <t>NA</t>
  </si>
  <si>
    <t>2011</t>
  </si>
  <si>
    <t>NS</t>
  </si>
  <si>
    <t>45903-044</t>
  </si>
  <si>
    <t>Small and Medium-Sized Enterprise Finance (Inecobank)</t>
  </si>
  <si>
    <t>Concessional OCR</t>
  </si>
  <si>
    <t>Program loan</t>
  </si>
  <si>
    <t>46220-001</t>
  </si>
  <si>
    <t>Infrastructure Sustainability Support Program</t>
  </si>
  <si>
    <t>OCR</t>
  </si>
  <si>
    <t>45903-014</t>
  </si>
  <si>
    <t>Small and Medium-sized Enterprise Finance Program (ACBA Credit Agricole Program)</t>
  </si>
  <si>
    <t>Loan</t>
  </si>
  <si>
    <t xml:space="preserve">45903-024/45903-034 </t>
  </si>
  <si>
    <t>Small and Medium-Sized Enterprise Finance Program</t>
  </si>
  <si>
    <t>2811/2812</t>
  </si>
  <si>
    <t>43922-014</t>
  </si>
  <si>
    <t>Zvartnots Airport Expansion</t>
  </si>
  <si>
    <t>7308/2620</t>
  </si>
  <si>
    <t>40932-014</t>
  </si>
  <si>
    <t>Inecobank (Armenia)</t>
  </si>
  <si>
    <t>7264/2358</t>
  </si>
  <si>
    <t>ADF</t>
  </si>
  <si>
    <t>Rural Road Sector Project</t>
  </si>
  <si>
    <t>Crisis Recovery Support Program</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</si>
  <si>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</si>
  <si>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</si>
  <si>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</si>
  <si>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</si>
  <si>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</si>
  <si>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</si>
  <si>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</si>
  <si>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</si>
  <si>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</si>
  <si>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</si>
  <si>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</si>
  <si>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</si>
  <si>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</si>
  <si>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</si>
  <si>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</si>
  <si>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</si>
  <si>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</si>
  <si>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</si>
  <si>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</si>
  <si>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</si>
  <si>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</si>
  <si>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</si>
  <si>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</si>
  <si>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</si>
  <si>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</si>
  <si>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</si>
  <si>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</si>
  <si>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</si>
  <si>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</si>
  <si>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</si>
  <si>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</si>
  <si>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</si>
  <si>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</si>
  <si>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</si>
  <si>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</si>
  <si>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</si>
  <si>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</si>
  <si>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</si>
  <si>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</si>
  <si>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</si>
  <si>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</si>
  <si>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</si>
  <si>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</si>
  <si>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</si>
  <si>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</si>
  <si>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</si>
  <si>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</si>
  <si>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</si>
  <si>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</si>
  <si>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</si>
  <si>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</si>
  <si>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</si>
  <si>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</si>
  <si>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</si>
  <si>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</si>
  <si>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</si>
  <si>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</si>
  <si>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</si>
  <si>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</si>
  <si>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</si>
  <si>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</si>
  <si>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</si>
  <si>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</si>
  <si>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</si>
  <si>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</si>
  <si>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</si>
  <si>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</si>
  <si>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</si>
  <si>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</si>
  <si>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</si>
  <si>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</si>
  <si>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</si>
  <si>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</si>
  <si>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</si>
  <si>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</si>
  <si>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</si>
  <si>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</si>
  <si>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</si>
  <si>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</si>
  <si>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</si>
  <si>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</si>
  <si>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</si>
  <si>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</si>
  <si>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</si>
  <si>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</si>
  <si>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</si>
  <si>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ARMENIA</t>
  </si>
  <si>
    <t>Indicator no.</t>
  </si>
  <si>
    <t>Type</t>
  </si>
  <si>
    <t>Indicator Name</t>
  </si>
  <si>
    <t>Achieved Result</t>
  </si>
  <si>
    <t>A. Sovereign operation</t>
  </si>
  <si>
    <t>B. Nonsovereign operation</t>
  </si>
  <si>
    <t>C. Technical assistance</t>
  </si>
  <si>
    <t>Second Water Supply and Sanitation Sector Project</t>
  </si>
  <si>
    <t>4.3.1</t>
  </si>
  <si>
    <t>TI</t>
  </si>
  <si>
    <t>Solutions to enhance urban environment implemented (number)</t>
  </si>
  <si>
    <t xml:space="preserve">Solid Waste Management Solutions for Remote and Small Communities </t>
  </si>
  <si>
    <t>RFI</t>
  </si>
  <si>
    <t>People benefiting from strengthened environmental sustainability (number)</t>
  </si>
  <si>
    <t>1.1.1</t>
  </si>
  <si>
    <t>People enrolled in improved education and/or training (number) </t>
  </si>
  <si>
    <t>3.3.2</t>
  </si>
  <si>
    <t>Solutions to enhance pollution control and resource efficiency implemented (number) </t>
  </si>
  <si>
    <t>6.1.1</t>
  </si>
  <si>
    <t>Government officials with increased capacity to design, implement, monitor, and evaluate relevant measures (number)</t>
  </si>
  <si>
    <t>2019 Development Effectiveness Review</t>
  </si>
  <si>
    <t>Strategy 2030 Operational Priority Results from Completed Operations</t>
  </si>
  <si>
    <t>https://www.adb.org/documents/development-effectiveness-review-2019-report</t>
  </si>
  <si>
    <t>Pillar/Sub-pillar</t>
  </si>
  <si>
    <t>Indicator name</t>
  </si>
  <si>
    <t>SOV</t>
  </si>
  <si>
    <t>NSO</t>
  </si>
  <si>
    <t>TA</t>
  </si>
  <si>
    <t>Total</t>
  </si>
  <si>
    <t>OP 6: Strengthening Governance and Institutional Capacity</t>
  </si>
  <si>
    <t>OP 4:  Making Cities More Livable</t>
  </si>
  <si>
    <t>OP 1:  Addressing Remaining Poverty and Reducing Inequalities</t>
  </si>
  <si>
    <t>OP 3: Tackilng Climate Change, Building Climate and Disaster Resilience, and Enhancing Environmental Sustainability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</si>
</sst>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3409]dd\-mmm\-yy;@"/>
    <numFmt numFmtId="166" formatCode="0.0"/>
    <numFmt numFmtId="167" formatCode="[$-409]d\-mmm\-yy;@"/>
    <numFmt numFmtId="168" formatCode="#,##0.0"/>
    <numFmt numFmtId="169" formatCode="[$-409]dd\-mmm\-yy;@"/>
  </numFmts>
  <fonts count="25"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2"/>
      <name val="Calibri Bold"/>
    </font>
    <font>
      <u/>
      <sz val="11"/>
      <color theme="10"/>
      <name val="Calibri Bold"/>
    </font>
    <font>
      <sz val="10"/>
      <name val="Calibri"/>
      <family val="2"/>
      <scheme val="minor"/>
    </font>
    <font>
      <b/>
      <sz val="10"/>
      <name val="Calibri"/>
      <family val="2"/>
      <scheme val="minor"/>
    </font>
    <font>
      <b/>
      <i/>
      <sz val="10"/>
      <color theme="1"/>
      <name val="Calibri"/>
      <family val="2"/>
      <scheme val="minor"/>
    </font>
    <font>
      <b/>
      <i/>
      <sz val="12"/>
      <color theme="1"/>
      <name val="Calibri"/>
      <family val="2"/>
      <scheme val="minor"/>
    </font>
  </fonts>
  <fills count="15">
    <fill>
      <patternFill patternType="none"/>
    </fill>
    <fill>
      <patternFill patternType="gray125"/>
    </fill>
    <fill>
      <patternFill patternType="solid">
        <fgColor theme="5" tint="0.59999389629810485"/>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2" fillId="0" borderId="0"/>
    <xf numFmtId="0" fontId="1" fillId="0" borderId="0"/>
  </cellStyleXfs>
  <cellXfs count="141">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 fontId="0" fillId="0" borderId="0" xfId="1" applyNumberFormat="1" applyFont="1"/>
    <xf numFmtId="1" fontId="5" fillId="2" borderId="0" xfId="1" applyNumberFormat="1" applyFont="1" applyFill="1"/>
    <xf numFmtId="1" fontId="5" fillId="2" borderId="0" xfId="1" applyNumberFormat="1" applyFont="1" applyFill="1" applyAlignment="1">
      <alignment horizontal="left"/>
    </xf>
    <xf numFmtId="1" fontId="5" fillId="2" borderId="0" xfId="1" applyNumberFormat="1" applyFont="1" applyFill="1" applyAlignment="1">
      <alignment horizontal="center"/>
    </xf>
    <xf numFmtId="1"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5"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6" fontId="4" fillId="0" borderId="1" xfId="1" applyNumberFormat="1" applyFont="1" applyFill="1" applyBorder="1" applyAlignment="1">
      <alignment horizontal="right"/>
    </xf>
    <xf numFmtId="166" fontId="4" fillId="0" borderId="1" xfId="0" applyNumberFormat="1" applyFont="1" applyFill="1" applyBorder="1" applyAlignment="1">
      <alignment horizontal="right"/>
    </xf>
    <xf numFmtId="166" fontId="4" fillId="0" borderId="1" xfId="0" applyNumberFormat="1" applyFont="1" applyFill="1" applyBorder="1" applyAlignment="1"/>
    <xf numFmtId="1" fontId="6" fillId="0" borderId="1" xfId="0" applyNumberFormat="1" applyFont="1" applyBorder="1" applyAlignment="1">
      <alignment horizontal="right"/>
    </xf>
    <xf numFmtId="167" fontId="8" fillId="0" borderId="1" xfId="2" applyNumberFormat="1" applyFont="1" applyBorder="1" applyAlignment="1">
      <alignment horizontal="center" vertical="top"/>
    </xf>
    <xf numFmtId="167" fontId="4" fillId="0" borderId="1" xfId="0" applyNumberFormat="1" applyFont="1" applyFill="1" applyBorder="1" applyAlignment="1">
      <alignment horizontal="center"/>
    </xf>
    <xf numFmtId="166" fontId="4" fillId="0" borderId="1" xfId="0" applyNumberFormat="1" applyFont="1" applyFill="1" applyBorder="1"/>
    <xf numFmtId="167" fontId="8" fillId="0" borderId="1" xfId="2" applyNumberFormat="1" applyFont="1" applyFill="1" applyBorder="1" applyAlignment="1">
      <alignment horizontal="center" vertical="top"/>
    </xf>
    <xf numFmtId="3" fontId="4" fillId="0" borderId="1" xfId="1" applyNumberFormat="1" applyFont="1" applyFill="1" applyBorder="1" applyAlignment="1">
      <alignment horizontal="right"/>
    </xf>
    <xf numFmtId="168" fontId="4" fillId="0" borderId="1" xfId="1"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69" fontId="6" fillId="0" borderId="1" xfId="0" applyNumberFormat="1" applyFont="1" applyFill="1" applyBorder="1" applyAlignment="1">
      <alignment horizontal="center"/>
    </xf>
    <xf numFmtId="0" fontId="4" fillId="0" borderId="1" xfId="0" applyFont="1" applyFill="1" applyBorder="1" applyAlignment="1">
      <alignment horizontal="right"/>
    </xf>
    <xf numFmtId="0" fontId="4" fillId="0" borderId="1" xfId="0" applyFont="1" applyFill="1" applyBorder="1" applyAlignment="1">
      <alignment horizontal="center"/>
    </xf>
    <xf numFmtId="169" fontId="4" fillId="0" borderId="1" xfId="0" applyNumberFormat="1" applyFont="1" applyFill="1" applyBorder="1" applyAlignment="1">
      <alignment horizontal="center"/>
    </xf>
    <xf numFmtId="0" fontId="5"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2"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3"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4" applyFont="1"/>
    <xf numFmtId="0" fontId="16" fillId="0" borderId="0" xfId="4" applyFont="1" applyAlignment="1">
      <alignment wrapText="1"/>
    </xf>
    <xf numFmtId="0" fontId="2" fillId="0" borderId="0" xfId="4"/>
    <xf numFmtId="0" fontId="17" fillId="0" borderId="0" xfId="4" applyFont="1" applyAlignment="1">
      <alignment vertical="center"/>
    </xf>
    <xf numFmtId="0" fontId="17" fillId="0" borderId="0" xfId="4" applyFont="1"/>
    <xf numFmtId="0" fontId="15" fillId="0" borderId="0" xfId="4" applyFont="1"/>
    <xf numFmtId="0" fontId="19" fillId="0" borderId="0" xfId="0" applyFont="1"/>
    <xf numFmtId="0" fontId="20" fillId="0" borderId="0" xfId="3" applyFont="1" applyFill="1"/>
    <xf numFmtId="0" fontId="16" fillId="0" borderId="0" xfId="4" applyNumberFormat="1" applyFont="1" applyBorder="1" applyAlignment="1">
      <alignment vertical="top"/>
    </xf>
    <xf numFmtId="0" fontId="16" fillId="0" borderId="0" xfId="4" applyNumberFormat="1" applyFont="1" applyBorder="1" applyAlignment="1">
      <alignment horizontal="left" vertical="top"/>
    </xf>
    <xf numFmtId="0" fontId="16" fillId="0" borderId="0" xfId="4" applyNumberFormat="1" applyFont="1" applyBorder="1" applyAlignment="1">
      <alignment vertical="top" wrapText="1"/>
    </xf>
    <xf numFmtId="164" fontId="16" fillId="0" borderId="0" xfId="4" quotePrefix="1" applyNumberFormat="1" applyFont="1" applyBorder="1" applyAlignment="1">
      <alignment horizontal="right" vertical="top"/>
    </xf>
    <xf numFmtId="0" fontId="17" fillId="0" borderId="0" xfId="4" applyNumberFormat="1" applyFont="1" applyBorder="1" applyAlignment="1">
      <alignment horizontal="left" vertical="top"/>
    </xf>
    <xf numFmtId="0" fontId="17" fillId="0" borderId="0" xfId="4" applyNumberFormat="1" applyFont="1" applyBorder="1" applyAlignment="1">
      <alignment vertical="top" wrapText="1"/>
    </xf>
    <xf numFmtId="0" fontId="16" fillId="0" borderId="0" xfId="4" applyFont="1" applyBorder="1" applyAlignment="1">
      <alignment horizontal="right" vertical="top"/>
    </xf>
    <xf numFmtId="0" fontId="17" fillId="0" borderId="0" xfId="4" applyFont="1" applyBorder="1" applyAlignment="1">
      <alignment horizontal="right" vertical="top"/>
    </xf>
    <xf numFmtId="0" fontId="23" fillId="0" borderId="0" xfId="4" applyFont="1" applyBorder="1" applyAlignment="1">
      <alignment horizontal="left" vertical="top"/>
    </xf>
    <xf numFmtId="0" fontId="23" fillId="0" borderId="0" xfId="4" applyFont="1" applyBorder="1" applyAlignment="1">
      <alignment vertical="top" wrapText="1"/>
    </xf>
    <xf numFmtId="164" fontId="23" fillId="0" borderId="0" xfId="4" quotePrefix="1" applyNumberFormat="1" applyFont="1" applyBorder="1" applyAlignment="1">
      <alignment horizontal="right" vertical="top"/>
    </xf>
    <xf numFmtId="0" fontId="24" fillId="0" borderId="0" xfId="4" applyFont="1"/>
    <xf numFmtId="0" fontId="23" fillId="0" borderId="0" xfId="4" applyNumberFormat="1" applyFont="1" applyBorder="1" applyAlignment="1">
      <alignment horizontal="left" vertical="top"/>
    </xf>
    <xf numFmtId="0" fontId="23" fillId="0" borderId="0" xfId="4" applyNumberFormat="1" applyFont="1" applyBorder="1" applyAlignment="1">
      <alignment vertical="top" wrapText="1"/>
    </xf>
    <xf numFmtId="164" fontId="18" fillId="0" borderId="0" xfId="4" quotePrefix="1" applyNumberFormat="1" applyFont="1" applyBorder="1" applyAlignment="1">
      <alignment horizontal="right" vertical="top"/>
    </xf>
    <xf numFmtId="0" fontId="23" fillId="0" borderId="0" xfId="4" applyNumberFormat="1" applyFont="1" applyBorder="1" applyAlignment="1">
      <alignment vertical="top"/>
    </xf>
    <xf numFmtId="0" fontId="16" fillId="0" borderId="0" xfId="5" applyFont="1"/>
    <xf numFmtId="0" fontId="16" fillId="0" borderId="0" xfId="5" applyFont="1" applyAlignment="1">
      <alignment wrapText="1"/>
    </xf>
    <xf numFmtId="0" fontId="1" fillId="0" borderId="0" xfId="5"/>
    <xf numFmtId="0" fontId="17" fillId="0" borderId="0" xfId="5" applyFont="1" applyAlignment="1">
      <alignment vertical="center"/>
    </xf>
    <xf numFmtId="0" fontId="17" fillId="0" borderId="0" xfId="5" applyFont="1"/>
    <xf numFmtId="0" fontId="21" fillId="12" borderId="0" xfId="5" applyFont="1" applyFill="1" applyAlignment="1">
      <alignment horizontal="center" vertical="top"/>
    </xf>
    <xf numFmtId="0" fontId="21" fillId="12" borderId="0" xfId="5" applyFont="1" applyFill="1" applyAlignment="1">
      <alignment horizontal="center" vertical="top" wrapText="1"/>
    </xf>
    <xf numFmtId="0" fontId="17" fillId="13" borderId="0" xfId="5" applyFont="1" applyFill="1" applyAlignment="1">
      <alignment horizontal="left" vertical="top"/>
    </xf>
    <xf numFmtId="0" fontId="17" fillId="13" borderId="0" xfId="5" quotePrefix="1" applyFont="1" applyFill="1" applyAlignment="1">
      <alignment horizontal="right" vertical="top" wrapText="1"/>
    </xf>
    <xf numFmtId="0" fontId="17" fillId="13" borderId="0" xfId="5" quotePrefix="1" applyFont="1" applyFill="1" applyAlignment="1">
      <alignment horizontal="right" vertical="top"/>
    </xf>
    <xf numFmtId="0" fontId="15" fillId="0" borderId="0" xfId="5" applyFont="1"/>
    <xf numFmtId="0" fontId="17" fillId="0" borderId="0" xfId="5" applyFont="1" applyAlignment="1">
      <alignment horizontal="left" vertical="top"/>
    </xf>
    <xf numFmtId="0" fontId="17" fillId="0" borderId="0" xfId="5" applyFont="1" applyAlignment="1">
      <alignment vertical="top" wrapText="1"/>
    </xf>
    <xf numFmtId="0" fontId="17" fillId="0" borderId="0" xfId="5" applyFont="1" applyAlignment="1">
      <alignment vertical="top"/>
    </xf>
    <xf numFmtId="0" fontId="18" fillId="0" borderId="0" xfId="5" quotePrefix="1" applyFont="1" applyAlignment="1">
      <alignment horizontal="left" vertical="top"/>
    </xf>
    <xf numFmtId="0" fontId="16" fillId="0" borderId="0" xfId="5" applyFont="1" applyAlignment="1">
      <alignment horizontal="left" vertical="top"/>
    </xf>
    <xf numFmtId="0" fontId="16" fillId="0" borderId="0" xfId="5" applyFont="1" applyAlignment="1">
      <alignment vertical="top" wrapText="1"/>
    </xf>
    <xf numFmtId="0" fontId="16" fillId="0" borderId="0" xfId="5" applyFont="1" applyAlignment="1">
      <alignment vertical="top"/>
    </xf>
    <xf numFmtId="0" fontId="16" fillId="0" borderId="0" xfId="5" quotePrefix="1" applyFont="1" applyAlignment="1">
      <alignment horizontal="left" vertical="top"/>
    </xf>
    <xf numFmtId="0" fontId="22" fillId="12" borderId="2" xfId="4" applyFont="1" applyFill="1" applyBorder="1" applyAlignment="1">
      <alignment horizontal="center" vertical="top"/>
    </xf>
    <xf numFmtId="0" fontId="22" fillId="12" borderId="3" xfId="4" applyFont="1" applyFill="1" applyBorder="1" applyAlignment="1">
      <alignment horizontal="center" vertical="top"/>
    </xf>
    <xf numFmtId="0" fontId="22" fillId="12" borderId="4" xfId="4" applyFont="1" applyFill="1" applyBorder="1" applyAlignment="1">
      <alignment horizontal="center" vertical="top"/>
    </xf>
    <xf numFmtId="0" fontId="23" fillId="0" borderId="5" xfId="4" quotePrefix="1" applyFont="1" applyBorder="1" applyAlignment="1">
      <alignment horizontal="left" vertical="top"/>
    </xf>
    <xf numFmtId="0" fontId="23" fillId="14" borderId="6" xfId="4" applyFont="1" applyFill="1" applyBorder="1" applyAlignment="1">
      <alignment vertical="top" wrapText="1"/>
    </xf>
    <xf numFmtId="0" fontId="16" fillId="0" borderId="5" xfId="4" quotePrefix="1" applyFont="1" applyBorder="1" applyAlignment="1">
      <alignment horizontal="left" vertical="top"/>
    </xf>
    <xf numFmtId="0" fontId="16" fillId="14" borderId="6" xfId="4" applyFont="1" applyFill="1" applyBorder="1" applyAlignment="1">
      <alignment horizontal="right" vertical="top" wrapText="1"/>
    </xf>
    <xf numFmtId="0" fontId="18" fillId="14" borderId="6" xfId="4" applyFont="1" applyFill="1" applyBorder="1" applyAlignment="1">
      <alignment horizontal="right" vertical="top" wrapText="1"/>
    </xf>
    <xf numFmtId="0" fontId="16" fillId="0" borderId="5" xfId="4" quotePrefix="1" applyNumberFormat="1" applyFont="1" applyBorder="1" applyAlignment="1">
      <alignment horizontal="left" vertical="top"/>
    </xf>
    <xf numFmtId="0" fontId="16" fillId="0" borderId="5" xfId="4" applyNumberFormat="1" applyFont="1" applyBorder="1" applyAlignment="1">
      <alignment horizontal="left" vertical="top"/>
    </xf>
    <xf numFmtId="0" fontId="17" fillId="0" borderId="5" xfId="4" quotePrefix="1" applyFont="1" applyBorder="1" applyAlignment="1">
      <alignment horizontal="left" vertical="top"/>
    </xf>
    <xf numFmtId="0" fontId="16" fillId="0" borderId="7" xfId="4" applyNumberFormat="1" applyFont="1" applyBorder="1" applyAlignment="1">
      <alignment vertical="top"/>
    </xf>
    <xf numFmtId="0" fontId="16" fillId="0" borderId="8" xfId="4" applyNumberFormat="1" applyFont="1" applyBorder="1" applyAlignment="1">
      <alignment vertical="top"/>
    </xf>
    <xf numFmtId="0" fontId="16" fillId="0" borderId="8" xfId="4" applyNumberFormat="1" applyFont="1" applyBorder="1" applyAlignment="1">
      <alignment vertical="top" wrapText="1"/>
    </xf>
    <xf numFmtId="164" fontId="16" fillId="0" borderId="8" xfId="4" quotePrefix="1" applyNumberFormat="1" applyFont="1" applyBorder="1" applyAlignment="1">
      <alignment horizontal="right" vertical="top"/>
    </xf>
    <xf numFmtId="0" fontId="16" fillId="14" borderId="9" xfId="4" applyFont="1" applyFill="1" applyBorder="1" applyAlignment="1">
      <alignment horizontal="right" vertical="top" wrapText="1"/>
    </xf>
    <xf numFmtId="0" fontId="5" fillId="3"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xf numFmtId="0" fontId="5" fillId="4" borderId="1" xfId="0" applyFont="1" applyFill="1" applyBorder="1" applyAlignment="1">
      <alignment horizontal="center"/>
    </xf>
  </cellXfs>
  <cellStyles count="6">
    <cellStyle name="Comma" xfId="1" builtinId="3"/>
    <cellStyle name="Hyperlink" xfId="3" builtinId="8"/>
    <cellStyle name="Normal" xfId="0" builtinId="0"/>
    <cellStyle name="Normal 2" xfId="4" xr:uid="{7B13F8AF-C13D-1341-8141-5B5C31B9C576}"/>
    <cellStyle name="Normal 2 2" xfId="5" xr:uid="{AB34D194-6F32-6049-81AC-FC8B78131E0C}"/>
    <cellStyle name="Normal 2 2 5" xfId="2" xr:uid="{00000000-0005-0000-0000-000003000000}"/>
  </cellStyles>
  <dxfs count="6">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colors>
    <mruColors>
      <color rgb="FFFFFFEA"/>
      <color rgb="FFFCFFE6"/>
      <color rgb="FFF2FFDE"/>
      <color rgb="FFFFFF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ustomXml" Target="../customXml/item2.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customXml" Target="../customXml/item1.xml"/><Relationship Id="rId10" Type="http://schemas.openxmlformats.org/officeDocument/2006/relationships/externalLink" Target="externalLinks/externalLink7.xml"/><Relationship Id="rId19"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1222C2-882A-0144-9272-C5F255A31A58}" name="Table134" displayName="Table134" ref="A6:D16" totalsRowShown="0" headerRowDxfId="5" tableBorderDxfId="4">
  <tableColumns count="4">
    <tableColumn id="1" xr3:uid="{9A8BCA0B-1428-3643-9259-438150D8276C}" name="Indicator no." dataDxfId="3"/>
    <tableColumn id="5" xr3:uid="{8C10A7CC-E74A-494E-8EFA-59694AFC30AC}" name="Type" dataDxfId="2"/>
    <tableColumn id="2" xr3:uid="{F43F7E82-CCD2-A047-BC9F-8BA92F2E44C5}" name="Indicator Name" dataDxfId="1"/>
    <tableColumn id="4" xr3:uid="{2B94BB4E-F5DE-5E4E-A910-E6549541D6D8}"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adb.org/documents/development-effectiveness-review-2019-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30"/>
  <sheetViews>
    <sheetView zoomScale="94" zoomScaleNormal="94" workbookViewId="0">
      <selection activeCell="A6" sqref="A6"/>
    </sheetView>
  </sheetViews>
  <sheetFormatPr defaultColWidth="8.796875" defaultRowHeight="13.8" x14ac:dyDescent="0.25"/>
  <cols>
    <col min="3" max="3" width="49.5" customWidth="1"/>
    <col min="10" max="10" width="14.19921875" customWidth="1"/>
    <col min="11" max="12" width="10.69921875" hidden="1" customWidth="1"/>
    <col min="13" max="14" width="10.69921875" customWidth="1"/>
    <col min="15" max="15" width="15" customWidth="1"/>
    <col min="16" max="18" width="10.69921875" customWidth="1"/>
    <col min="19" max="19" width="13" customWidth="1"/>
    <col min="20" max="21" width="10.69921875" hidden="1" customWidth="1"/>
    <col min="22" max="23" width="10.69921875" customWidth="1"/>
    <col min="24" max="24" width="14.796875" customWidth="1"/>
    <col min="25" max="42" width="10.69921875" customWidth="1"/>
    <col min="43" max="43" width="13.5" customWidth="1"/>
    <col min="44" max="44" width="14.19921875" customWidth="1"/>
    <col min="45" max="51" width="10.69921875" customWidth="1"/>
    <col min="52" max="52" width="15" customWidth="1"/>
    <col min="53" max="63" width="10.69921875" customWidth="1"/>
    <col min="64" max="64" width="13.19921875" customWidth="1"/>
    <col min="65" max="68" width="10.69921875" customWidth="1"/>
    <col min="69" max="71" width="13.69921875" customWidth="1"/>
    <col min="72" max="75" width="10.69921875" customWidth="1"/>
    <col min="76" max="76" width="16.19921875" customWidth="1"/>
    <col min="77" max="77" width="12.5" customWidth="1"/>
  </cols>
  <sheetData>
    <row r="1" spans="1:77" ht="17.399999999999999" x14ac:dyDescent="0.3">
      <c r="A1" s="75" t="s">
        <v>134</v>
      </c>
    </row>
    <row r="2" spans="1:77" ht="15.6" x14ac:dyDescent="0.3">
      <c r="A2" s="73" t="s">
        <v>133</v>
      </c>
      <c r="B2" s="3"/>
      <c r="C2" s="5"/>
      <c r="D2" s="74"/>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73" t="s">
        <v>132</v>
      </c>
      <c r="B3" s="70"/>
      <c r="C3" s="72"/>
      <c r="D3" s="68"/>
      <c r="E3" s="68"/>
      <c r="F3" s="68"/>
      <c r="G3" s="71"/>
      <c r="H3" s="71"/>
      <c r="I3" s="71"/>
      <c r="J3" s="71"/>
      <c r="K3" s="69"/>
      <c r="L3" s="68"/>
      <c r="M3" s="68"/>
      <c r="N3" s="68"/>
      <c r="O3" s="68"/>
      <c r="P3" s="68"/>
      <c r="Q3" s="68"/>
      <c r="R3" s="68"/>
      <c r="S3" s="68"/>
      <c r="T3" s="68"/>
      <c r="U3" s="68"/>
      <c r="V3" s="68"/>
      <c r="W3" s="68"/>
      <c r="X3" s="68"/>
      <c r="Y3" s="68"/>
      <c r="Z3" s="68"/>
      <c r="AA3" s="68"/>
      <c r="AB3" s="68"/>
      <c r="AC3" s="71"/>
      <c r="AD3" s="70"/>
      <c r="AE3" s="70"/>
      <c r="AF3" s="69"/>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row>
    <row r="4" spans="1:77" x14ac:dyDescent="0.25">
      <c r="A4" s="67" t="s">
        <v>131</v>
      </c>
      <c r="B4" s="63"/>
      <c r="C4" s="66"/>
      <c r="D4" s="60"/>
      <c r="E4" s="65"/>
      <c r="F4" s="60"/>
      <c r="G4" s="64"/>
      <c r="H4" s="64"/>
      <c r="I4" s="64"/>
      <c r="J4" s="64"/>
      <c r="K4" s="62"/>
      <c r="L4" s="60"/>
      <c r="M4" s="60"/>
      <c r="N4" s="60"/>
      <c r="O4" s="60"/>
      <c r="P4" s="60"/>
      <c r="Q4" s="60"/>
      <c r="R4" s="60"/>
      <c r="S4" s="60"/>
      <c r="T4" s="60"/>
      <c r="U4" s="60"/>
      <c r="V4" s="60"/>
      <c r="W4" s="60"/>
      <c r="X4" s="60"/>
      <c r="Y4" s="60"/>
      <c r="Z4" s="60"/>
      <c r="AA4" s="60"/>
      <c r="AB4" s="62"/>
      <c r="AC4" s="64"/>
      <c r="AD4" s="63"/>
      <c r="AE4" s="63"/>
      <c r="AF4" s="62"/>
      <c r="AG4" s="60"/>
      <c r="AH4" s="60"/>
      <c r="AI4" s="60"/>
      <c r="AJ4" s="60"/>
      <c r="AK4" s="60"/>
      <c r="AL4" s="60"/>
      <c r="AM4" s="60"/>
      <c r="AN4" s="60"/>
      <c r="AO4" s="60"/>
      <c r="AP4" s="60"/>
      <c r="AQ4" s="61"/>
      <c r="AR4" s="60"/>
      <c r="AS4" s="60"/>
      <c r="AT4" s="60"/>
      <c r="AU4" s="60"/>
      <c r="AV4" s="60"/>
      <c r="AW4" s="60"/>
      <c r="AX4" s="60"/>
      <c r="AY4" s="60"/>
      <c r="AZ4" s="60"/>
      <c r="BA4" s="60"/>
      <c r="BB4" s="61"/>
      <c r="BC4" s="60"/>
      <c r="BD4" s="60"/>
      <c r="BE4" s="60"/>
      <c r="BF4" s="60"/>
      <c r="BG4" s="60"/>
      <c r="BH4" s="60"/>
      <c r="BI4" s="60"/>
      <c r="BJ4" s="60"/>
      <c r="BK4" s="61"/>
      <c r="BL4" s="60"/>
      <c r="BM4" s="60"/>
      <c r="BN4" s="60"/>
      <c r="BO4" s="60"/>
      <c r="BP4" s="61"/>
      <c r="BQ4" s="60"/>
      <c r="BR4" s="60"/>
      <c r="BS4" s="60"/>
      <c r="BT4" s="60"/>
      <c r="BU4" s="60"/>
      <c r="BV4" s="60"/>
      <c r="BW4" s="60"/>
      <c r="BX4" s="60"/>
      <c r="BY4" s="60"/>
    </row>
    <row r="5" spans="1:77" x14ac:dyDescent="0.25">
      <c r="B5" s="54"/>
      <c r="C5" s="59"/>
      <c r="D5" s="56"/>
      <c r="E5" s="56"/>
      <c r="F5" s="56"/>
      <c r="G5" s="55"/>
      <c r="H5" s="55"/>
      <c r="I5" s="55"/>
      <c r="J5" s="55"/>
      <c r="K5" s="58"/>
      <c r="L5" s="56"/>
      <c r="M5" s="56"/>
      <c r="N5" s="56"/>
      <c r="O5" s="56"/>
      <c r="P5" s="57"/>
      <c r="Q5" s="57"/>
      <c r="R5" s="57"/>
      <c r="S5" s="57"/>
      <c r="T5" s="56"/>
      <c r="U5" s="56"/>
      <c r="V5" s="56"/>
      <c r="W5" s="56"/>
      <c r="X5" s="56"/>
      <c r="Y5" s="56"/>
      <c r="Z5" s="56"/>
      <c r="AA5" s="56"/>
      <c r="AB5" s="56"/>
      <c r="AC5" s="55"/>
      <c r="AD5" s="54"/>
      <c r="AE5" s="54"/>
      <c r="AF5" s="53"/>
      <c r="AG5" s="136" t="s">
        <v>130</v>
      </c>
      <c r="AH5" s="136"/>
      <c r="AI5" s="136"/>
      <c r="AJ5" s="136"/>
      <c r="AK5" s="136"/>
      <c r="AL5" s="136"/>
      <c r="AM5" s="136"/>
      <c r="AN5" s="136"/>
      <c r="AO5" s="136"/>
      <c r="AP5" s="136"/>
      <c r="AQ5" s="137" t="s">
        <v>129</v>
      </c>
      <c r="AR5" s="137"/>
      <c r="AS5" s="137"/>
      <c r="AT5" s="137"/>
      <c r="AU5" s="137"/>
      <c r="AV5" s="137"/>
      <c r="AW5" s="137"/>
      <c r="AX5" s="137"/>
      <c r="AY5" s="137"/>
      <c r="AZ5" s="137"/>
      <c r="BA5" s="138" t="s">
        <v>128</v>
      </c>
      <c r="BB5" s="138"/>
      <c r="BC5" s="138"/>
      <c r="BD5" s="138"/>
      <c r="BE5" s="138"/>
      <c r="BF5" s="138"/>
      <c r="BG5" s="138"/>
      <c r="BH5" s="138"/>
      <c r="BI5" s="139" t="s">
        <v>127</v>
      </c>
      <c r="BJ5" s="139"/>
      <c r="BK5" s="139"/>
      <c r="BL5" s="139"/>
      <c r="BM5" s="140" t="s">
        <v>126</v>
      </c>
      <c r="BN5" s="140"/>
      <c r="BO5" s="140"/>
      <c r="BP5" s="140"/>
      <c r="BQ5" s="140"/>
      <c r="BR5" s="140"/>
      <c r="BS5" s="140"/>
      <c r="BT5" s="140"/>
      <c r="BU5" s="140"/>
      <c r="BV5" s="140"/>
      <c r="BW5" s="140"/>
      <c r="BX5" s="135" t="s">
        <v>125</v>
      </c>
      <c r="BY5" s="135"/>
    </row>
    <row r="6" spans="1:77" ht="83.25" customHeight="1" x14ac:dyDescent="0.25">
      <c r="A6" s="51" t="s">
        <v>124</v>
      </c>
      <c r="B6" s="52" t="s">
        <v>123</v>
      </c>
      <c r="C6" s="51" t="s">
        <v>122</v>
      </c>
      <c r="D6" s="51" t="s">
        <v>121</v>
      </c>
      <c r="E6" s="51" t="s">
        <v>120</v>
      </c>
      <c r="F6" s="51" t="s">
        <v>119</v>
      </c>
      <c r="G6" s="51" t="s">
        <v>118</v>
      </c>
      <c r="H6" s="51" t="s">
        <v>117</v>
      </c>
      <c r="I6" s="51" t="s">
        <v>116</v>
      </c>
      <c r="J6" s="51" t="s">
        <v>115</v>
      </c>
      <c r="K6" s="50" t="s">
        <v>114</v>
      </c>
      <c r="L6" s="50" t="s">
        <v>113</v>
      </c>
      <c r="M6" s="50" t="s">
        <v>112</v>
      </c>
      <c r="N6" s="50" t="s">
        <v>111</v>
      </c>
      <c r="O6" s="50" t="s">
        <v>110</v>
      </c>
      <c r="P6" s="50" t="s">
        <v>109</v>
      </c>
      <c r="Q6" s="50" t="s">
        <v>108</v>
      </c>
      <c r="R6" s="50" t="s">
        <v>107</v>
      </c>
      <c r="S6" s="50" t="s">
        <v>106</v>
      </c>
      <c r="T6" s="49" t="s">
        <v>105</v>
      </c>
      <c r="U6" s="49" t="s">
        <v>104</v>
      </c>
      <c r="V6" s="49" t="s">
        <v>103</v>
      </c>
      <c r="W6" s="49" t="s">
        <v>102</v>
      </c>
      <c r="X6" s="49" t="s">
        <v>101</v>
      </c>
      <c r="Y6" s="49" t="s">
        <v>100</v>
      </c>
      <c r="Z6" s="49" t="s">
        <v>99</v>
      </c>
      <c r="AA6" s="49" t="s">
        <v>98</v>
      </c>
      <c r="AB6" s="49" t="s">
        <v>97</v>
      </c>
      <c r="AC6" s="49" t="s">
        <v>96</v>
      </c>
      <c r="AD6" s="49" t="s">
        <v>95</v>
      </c>
      <c r="AE6" s="49" t="s">
        <v>94</v>
      </c>
      <c r="AF6" s="48" t="s">
        <v>93</v>
      </c>
      <c r="AG6" s="47" t="s">
        <v>92</v>
      </c>
      <c r="AH6" s="47" t="s">
        <v>91</v>
      </c>
      <c r="AI6" s="47" t="s">
        <v>90</v>
      </c>
      <c r="AJ6" s="47" t="s">
        <v>89</v>
      </c>
      <c r="AK6" s="47" t="s">
        <v>88</v>
      </c>
      <c r="AL6" s="47" t="s">
        <v>87</v>
      </c>
      <c r="AM6" s="47" t="s">
        <v>86</v>
      </c>
      <c r="AN6" s="47" t="s">
        <v>85</v>
      </c>
      <c r="AO6" s="47" t="s">
        <v>84</v>
      </c>
      <c r="AP6" s="47" t="s">
        <v>83</v>
      </c>
      <c r="AQ6" s="46" t="s">
        <v>82</v>
      </c>
      <c r="AR6" s="46" t="s">
        <v>81</v>
      </c>
      <c r="AS6" s="46" t="s">
        <v>80</v>
      </c>
      <c r="AT6" s="46" t="s">
        <v>79</v>
      </c>
      <c r="AU6" s="46" t="s">
        <v>78</v>
      </c>
      <c r="AV6" s="46" t="s">
        <v>77</v>
      </c>
      <c r="AW6" s="46" t="s">
        <v>76</v>
      </c>
      <c r="AX6" s="46" t="s">
        <v>75</v>
      </c>
      <c r="AY6" s="46" t="s">
        <v>74</v>
      </c>
      <c r="AZ6" s="46" t="s">
        <v>73</v>
      </c>
      <c r="BA6" s="45" t="s">
        <v>72</v>
      </c>
      <c r="BB6" s="45" t="s">
        <v>71</v>
      </c>
      <c r="BC6" s="45" t="s">
        <v>70</v>
      </c>
      <c r="BD6" s="45" t="s">
        <v>69</v>
      </c>
      <c r="BE6" s="45" t="s">
        <v>68</v>
      </c>
      <c r="BF6" s="45" t="s">
        <v>67</v>
      </c>
      <c r="BG6" s="45" t="s">
        <v>66</v>
      </c>
      <c r="BH6" s="45" t="s">
        <v>65</v>
      </c>
      <c r="BI6" s="44" t="s">
        <v>64</v>
      </c>
      <c r="BJ6" s="44" t="s">
        <v>63</v>
      </c>
      <c r="BK6" s="44" t="s">
        <v>62</v>
      </c>
      <c r="BL6" s="44" t="s">
        <v>61</v>
      </c>
      <c r="BM6" s="43" t="s">
        <v>60</v>
      </c>
      <c r="BN6" s="43" t="s">
        <v>59</v>
      </c>
      <c r="BO6" s="43" t="s">
        <v>58</v>
      </c>
      <c r="BP6" s="43" t="s">
        <v>57</v>
      </c>
      <c r="BQ6" s="43" t="s">
        <v>56</v>
      </c>
      <c r="BR6" s="43" t="s">
        <v>55</v>
      </c>
      <c r="BS6" s="43" t="s">
        <v>54</v>
      </c>
      <c r="BT6" s="43" t="s">
        <v>53</v>
      </c>
      <c r="BU6" s="43" t="s">
        <v>52</v>
      </c>
      <c r="BV6" s="43" t="s">
        <v>51</v>
      </c>
      <c r="BW6" s="43" t="s">
        <v>50</v>
      </c>
      <c r="BX6" s="42" t="s">
        <v>49</v>
      </c>
      <c r="BY6" s="42" t="s">
        <v>48</v>
      </c>
    </row>
    <row r="7" spans="1:77" x14ac:dyDescent="0.25">
      <c r="A7" s="23">
        <v>2010</v>
      </c>
      <c r="B7" s="23">
        <v>2529</v>
      </c>
      <c r="C7" s="23" t="s">
        <v>47</v>
      </c>
      <c r="D7" s="23">
        <v>43087</v>
      </c>
      <c r="E7" s="23" t="s">
        <v>12</v>
      </c>
      <c r="F7" s="23" t="s">
        <v>11</v>
      </c>
      <c r="G7" s="40" t="s">
        <v>10</v>
      </c>
      <c r="H7" s="41">
        <v>40000</v>
      </c>
      <c r="I7" s="41">
        <v>40101</v>
      </c>
      <c r="J7" s="40" t="s">
        <v>45</v>
      </c>
      <c r="K7" s="39"/>
      <c r="L7" s="36"/>
      <c r="M7" s="36">
        <v>46.3</v>
      </c>
      <c r="N7" s="36">
        <v>0</v>
      </c>
      <c r="O7" s="36">
        <v>46.3</v>
      </c>
      <c r="P7" s="36">
        <v>0</v>
      </c>
      <c r="Q7" s="36">
        <v>0</v>
      </c>
      <c r="R7" s="36">
        <v>0</v>
      </c>
      <c r="S7" s="36">
        <v>46.3</v>
      </c>
      <c r="T7" s="36"/>
      <c r="U7" s="36"/>
      <c r="V7" s="36">
        <v>46.3</v>
      </c>
      <c r="W7" s="36">
        <v>0</v>
      </c>
      <c r="X7" s="36">
        <v>46.3</v>
      </c>
      <c r="Y7" s="36">
        <v>0</v>
      </c>
      <c r="Z7" s="36">
        <v>0</v>
      </c>
      <c r="AA7" s="36">
        <v>0</v>
      </c>
      <c r="AB7" s="36">
        <v>46.3</v>
      </c>
      <c r="AC7" s="35" t="s">
        <v>8</v>
      </c>
      <c r="AD7" s="34"/>
      <c r="AE7" s="34"/>
      <c r="AF7" s="33" t="s">
        <v>8</v>
      </c>
      <c r="AG7" s="13">
        <v>0</v>
      </c>
      <c r="AH7" s="13">
        <v>0</v>
      </c>
      <c r="AI7" s="13">
        <v>0</v>
      </c>
      <c r="AJ7" s="13">
        <v>0</v>
      </c>
      <c r="AK7" s="13">
        <v>0</v>
      </c>
      <c r="AL7" s="13">
        <v>0</v>
      </c>
      <c r="AM7" s="13">
        <v>0</v>
      </c>
      <c r="AN7" s="13">
        <v>0</v>
      </c>
      <c r="AO7" s="32">
        <v>0</v>
      </c>
      <c r="AP7" s="32">
        <v>0</v>
      </c>
      <c r="AQ7" s="32">
        <v>0</v>
      </c>
      <c r="AR7" s="32">
        <v>0</v>
      </c>
      <c r="AS7" s="32">
        <v>0</v>
      </c>
      <c r="AT7" s="32">
        <v>0</v>
      </c>
      <c r="AU7" s="32">
        <v>0</v>
      </c>
      <c r="AV7" s="32">
        <v>0</v>
      </c>
      <c r="AW7" s="32">
        <v>0</v>
      </c>
      <c r="AX7" s="32">
        <v>0</v>
      </c>
      <c r="AY7" s="32">
        <v>0</v>
      </c>
      <c r="AZ7" s="32">
        <v>0</v>
      </c>
      <c r="BA7" s="32">
        <v>0</v>
      </c>
      <c r="BB7" s="32">
        <v>0</v>
      </c>
      <c r="BC7" s="32">
        <v>0</v>
      </c>
      <c r="BD7" s="32">
        <v>0</v>
      </c>
      <c r="BE7" s="32">
        <v>0</v>
      </c>
      <c r="BF7" s="32">
        <v>0</v>
      </c>
      <c r="BG7" s="32">
        <v>0</v>
      </c>
      <c r="BH7" s="32">
        <v>0</v>
      </c>
      <c r="BI7" s="32">
        <v>0</v>
      </c>
      <c r="BJ7" s="32">
        <v>0</v>
      </c>
      <c r="BK7" s="32">
        <v>0</v>
      </c>
      <c r="BL7" s="32">
        <v>0</v>
      </c>
      <c r="BM7" s="32">
        <v>0</v>
      </c>
      <c r="BN7" s="32">
        <v>0</v>
      </c>
      <c r="BO7" s="32">
        <v>0</v>
      </c>
      <c r="BP7" s="32">
        <v>0</v>
      </c>
      <c r="BQ7" s="32">
        <v>0</v>
      </c>
      <c r="BR7" s="32">
        <v>0</v>
      </c>
      <c r="BS7" s="32">
        <v>0</v>
      </c>
      <c r="BT7" s="32">
        <v>0</v>
      </c>
      <c r="BU7" s="32">
        <v>0</v>
      </c>
      <c r="BV7" s="32">
        <v>0</v>
      </c>
      <c r="BW7" s="32">
        <v>0</v>
      </c>
      <c r="BX7" s="32">
        <v>0</v>
      </c>
      <c r="BY7" s="32">
        <v>0</v>
      </c>
    </row>
    <row r="8" spans="1:77" x14ac:dyDescent="0.25">
      <c r="A8" s="23">
        <v>2010</v>
      </c>
      <c r="B8" s="23">
        <v>2530</v>
      </c>
      <c r="C8" s="23" t="s">
        <v>47</v>
      </c>
      <c r="D8" s="23">
        <v>43087</v>
      </c>
      <c r="E8" s="23" t="s">
        <v>12</v>
      </c>
      <c r="F8" s="23" t="s">
        <v>11</v>
      </c>
      <c r="G8" s="40" t="s">
        <v>10</v>
      </c>
      <c r="H8" s="41">
        <v>40000</v>
      </c>
      <c r="I8" s="41">
        <v>40101</v>
      </c>
      <c r="J8" s="40" t="s">
        <v>45</v>
      </c>
      <c r="K8" s="39"/>
      <c r="L8" s="36"/>
      <c r="M8" s="36">
        <v>33.700000000000003</v>
      </c>
      <c r="N8" s="36">
        <v>0</v>
      </c>
      <c r="O8" s="36">
        <v>33.700000000000003</v>
      </c>
      <c r="P8" s="36">
        <v>0</v>
      </c>
      <c r="Q8" s="36">
        <v>0</v>
      </c>
      <c r="R8" s="36">
        <v>0</v>
      </c>
      <c r="S8" s="36">
        <v>33.700000000000003</v>
      </c>
      <c r="T8" s="36"/>
      <c r="U8" s="36"/>
      <c r="V8" s="36">
        <v>33.700000000000003</v>
      </c>
      <c r="W8" s="36">
        <v>0</v>
      </c>
      <c r="X8" s="36">
        <v>33.700000000000003</v>
      </c>
      <c r="Y8" s="36">
        <v>0</v>
      </c>
      <c r="Z8" s="36">
        <v>0</v>
      </c>
      <c r="AA8" s="36">
        <v>0</v>
      </c>
      <c r="AB8" s="36">
        <v>33.700000000000003</v>
      </c>
      <c r="AC8" s="35" t="s">
        <v>8</v>
      </c>
      <c r="AD8" s="34"/>
      <c r="AE8" s="34"/>
      <c r="AF8" s="33" t="s">
        <v>8</v>
      </c>
      <c r="AG8" s="13">
        <v>0</v>
      </c>
      <c r="AH8" s="13">
        <v>0</v>
      </c>
      <c r="AI8" s="13">
        <v>0</v>
      </c>
      <c r="AJ8" s="13">
        <v>0</v>
      </c>
      <c r="AK8" s="13">
        <v>0</v>
      </c>
      <c r="AL8" s="13">
        <v>0</v>
      </c>
      <c r="AM8" s="13">
        <v>0</v>
      </c>
      <c r="AN8" s="13">
        <v>0</v>
      </c>
      <c r="AO8" s="32">
        <v>0</v>
      </c>
      <c r="AP8" s="32">
        <v>0</v>
      </c>
      <c r="AQ8" s="32">
        <v>0</v>
      </c>
      <c r="AR8" s="32">
        <v>0</v>
      </c>
      <c r="AS8" s="32">
        <v>0</v>
      </c>
      <c r="AT8" s="32">
        <v>0</v>
      </c>
      <c r="AU8" s="32">
        <v>0</v>
      </c>
      <c r="AV8" s="32">
        <v>0</v>
      </c>
      <c r="AW8" s="32">
        <v>0</v>
      </c>
      <c r="AX8" s="32">
        <v>0</v>
      </c>
      <c r="AY8" s="32">
        <v>0</v>
      </c>
      <c r="AZ8" s="32">
        <v>0</v>
      </c>
      <c r="BA8" s="32">
        <v>0</v>
      </c>
      <c r="BB8" s="32">
        <v>0</v>
      </c>
      <c r="BC8" s="32">
        <v>0</v>
      </c>
      <c r="BD8" s="32">
        <v>0</v>
      </c>
      <c r="BE8" s="32">
        <v>0</v>
      </c>
      <c r="BF8" s="32">
        <v>0</v>
      </c>
      <c r="BG8" s="32">
        <v>0</v>
      </c>
      <c r="BH8" s="32">
        <v>0</v>
      </c>
      <c r="BI8" s="32">
        <v>0</v>
      </c>
      <c r="BJ8" s="32">
        <v>0</v>
      </c>
      <c r="BK8" s="32">
        <v>0</v>
      </c>
      <c r="BL8" s="32">
        <v>0</v>
      </c>
      <c r="BM8" s="32">
        <v>0</v>
      </c>
      <c r="BN8" s="32">
        <v>0</v>
      </c>
      <c r="BO8" s="32">
        <v>0</v>
      </c>
      <c r="BP8" s="32">
        <v>0</v>
      </c>
      <c r="BQ8" s="32">
        <v>0</v>
      </c>
      <c r="BR8" s="32">
        <v>0</v>
      </c>
      <c r="BS8" s="32">
        <v>0</v>
      </c>
      <c r="BT8" s="32">
        <v>0</v>
      </c>
      <c r="BU8" s="32">
        <v>0</v>
      </c>
      <c r="BV8" s="32">
        <v>0</v>
      </c>
      <c r="BW8" s="32">
        <v>0</v>
      </c>
      <c r="BX8" s="32">
        <v>0</v>
      </c>
      <c r="BY8" s="32">
        <v>0</v>
      </c>
    </row>
    <row r="9" spans="1:77" x14ac:dyDescent="0.25">
      <c r="A9" s="23">
        <v>2011</v>
      </c>
      <c r="B9" s="23">
        <v>2351</v>
      </c>
      <c r="C9" s="23" t="s">
        <v>46</v>
      </c>
      <c r="D9" s="23">
        <v>40610</v>
      </c>
      <c r="E9" s="23" t="s">
        <v>12</v>
      </c>
      <c r="F9" s="23" t="s">
        <v>16</v>
      </c>
      <c r="G9" s="22" t="s">
        <v>10</v>
      </c>
      <c r="H9" s="38">
        <v>39353</v>
      </c>
      <c r="I9" s="38">
        <v>40816</v>
      </c>
      <c r="J9" s="22" t="s">
        <v>45</v>
      </c>
      <c r="K9" s="37"/>
      <c r="L9" s="36"/>
      <c r="M9" s="36">
        <v>30.6</v>
      </c>
      <c r="N9" s="36">
        <v>0</v>
      </c>
      <c r="O9" s="36">
        <v>30.6</v>
      </c>
      <c r="P9" s="36">
        <v>0</v>
      </c>
      <c r="Q9" s="36">
        <v>10.8</v>
      </c>
      <c r="R9" s="36">
        <v>0</v>
      </c>
      <c r="S9" s="36">
        <v>41.400000000000006</v>
      </c>
      <c r="T9" s="36"/>
      <c r="U9" s="36"/>
      <c r="V9" s="36">
        <v>31.02</v>
      </c>
      <c r="W9" s="36">
        <v>0</v>
      </c>
      <c r="X9" s="36">
        <v>31.02</v>
      </c>
      <c r="Y9" s="36">
        <v>0</v>
      </c>
      <c r="Z9" s="36">
        <v>13.13</v>
      </c>
      <c r="AA9" s="36">
        <v>0</v>
      </c>
      <c r="AB9" s="36">
        <v>44.15</v>
      </c>
      <c r="AC9" s="35" t="s">
        <v>8</v>
      </c>
      <c r="AD9" s="34"/>
      <c r="AE9" s="34"/>
      <c r="AF9" s="33" t="s">
        <v>6</v>
      </c>
      <c r="AG9" s="13">
        <v>0</v>
      </c>
      <c r="AH9" s="13">
        <v>0</v>
      </c>
      <c r="AI9" s="13">
        <v>0</v>
      </c>
      <c r="AJ9" s="13">
        <v>0</v>
      </c>
      <c r="AK9" s="13">
        <v>0</v>
      </c>
      <c r="AL9" s="13">
        <v>0</v>
      </c>
      <c r="AM9" s="13">
        <v>0</v>
      </c>
      <c r="AN9" s="13">
        <v>0</v>
      </c>
      <c r="AO9" s="32">
        <v>0</v>
      </c>
      <c r="AP9" s="32">
        <v>0</v>
      </c>
      <c r="AQ9" s="32">
        <v>189426</v>
      </c>
      <c r="AR9" s="32">
        <v>0</v>
      </c>
      <c r="AS9" s="32">
        <v>263</v>
      </c>
      <c r="AT9" s="32">
        <v>0</v>
      </c>
      <c r="AU9" s="32">
        <v>263</v>
      </c>
      <c r="AV9" s="32">
        <v>263</v>
      </c>
      <c r="AW9" s="32">
        <v>0</v>
      </c>
      <c r="AX9" s="32">
        <v>0</v>
      </c>
      <c r="AY9" s="32">
        <v>0</v>
      </c>
      <c r="AZ9" s="32">
        <v>0</v>
      </c>
      <c r="BA9" s="32">
        <v>0</v>
      </c>
      <c r="BB9" s="32">
        <v>0</v>
      </c>
      <c r="BC9" s="32">
        <v>0</v>
      </c>
      <c r="BD9" s="32">
        <v>0</v>
      </c>
      <c r="BE9" s="32">
        <v>0</v>
      </c>
      <c r="BF9" s="32">
        <v>0</v>
      </c>
      <c r="BG9" s="32">
        <v>0</v>
      </c>
      <c r="BH9" s="32">
        <v>0</v>
      </c>
      <c r="BI9" s="32">
        <v>0</v>
      </c>
      <c r="BJ9" s="32">
        <v>0</v>
      </c>
      <c r="BK9" s="32">
        <v>0</v>
      </c>
      <c r="BL9" s="32">
        <v>0</v>
      </c>
      <c r="BM9" s="32">
        <v>0</v>
      </c>
      <c r="BN9" s="32">
        <v>0</v>
      </c>
      <c r="BO9" s="32">
        <v>0</v>
      </c>
      <c r="BP9" s="32">
        <v>0</v>
      </c>
      <c r="BQ9" s="32">
        <v>0</v>
      </c>
      <c r="BR9" s="32">
        <v>0</v>
      </c>
      <c r="BS9" s="32">
        <v>0</v>
      </c>
      <c r="BT9" s="32">
        <v>0</v>
      </c>
      <c r="BU9" s="32">
        <v>0</v>
      </c>
      <c r="BV9" s="32">
        <v>0</v>
      </c>
      <c r="BW9" s="32">
        <v>0</v>
      </c>
      <c r="BX9" s="32">
        <v>0</v>
      </c>
      <c r="BY9" s="32">
        <v>0</v>
      </c>
    </row>
    <row r="10" spans="1:77" x14ac:dyDescent="0.25">
      <c r="A10" s="23">
        <v>2011</v>
      </c>
      <c r="B10" s="23">
        <v>2467</v>
      </c>
      <c r="C10" s="23" t="s">
        <v>46</v>
      </c>
      <c r="D10" s="23">
        <v>40610</v>
      </c>
      <c r="E10" s="23" t="s">
        <v>12</v>
      </c>
      <c r="F10" s="23" t="s">
        <v>16</v>
      </c>
      <c r="G10" s="22" t="s">
        <v>10</v>
      </c>
      <c r="H10" s="38">
        <v>39759</v>
      </c>
      <c r="I10" s="38">
        <v>40816</v>
      </c>
      <c r="J10" s="22" t="s">
        <v>45</v>
      </c>
      <c r="K10" s="37"/>
      <c r="L10" s="36"/>
      <c r="M10" s="36">
        <v>17.32</v>
      </c>
      <c r="N10" s="36">
        <v>0</v>
      </c>
      <c r="O10" s="36">
        <v>17.32</v>
      </c>
      <c r="P10" s="36">
        <v>0</v>
      </c>
      <c r="Q10" s="36">
        <v>6.12</v>
      </c>
      <c r="R10" s="36">
        <v>0</v>
      </c>
      <c r="S10" s="36">
        <v>23.44</v>
      </c>
      <c r="T10" s="36"/>
      <c r="U10" s="36"/>
      <c r="V10" s="36">
        <v>16.79</v>
      </c>
      <c r="W10" s="36">
        <v>0</v>
      </c>
      <c r="X10" s="36">
        <v>16.79</v>
      </c>
      <c r="Y10" s="36">
        <v>0</v>
      </c>
      <c r="Z10" s="36">
        <v>6.47</v>
      </c>
      <c r="AA10" s="36">
        <v>0</v>
      </c>
      <c r="AB10" s="36">
        <v>23.259999999999998</v>
      </c>
      <c r="AC10" s="35" t="s">
        <v>8</v>
      </c>
      <c r="AD10" s="34"/>
      <c r="AE10" s="34"/>
      <c r="AF10" s="33" t="s">
        <v>8</v>
      </c>
      <c r="AG10" s="13">
        <v>0</v>
      </c>
      <c r="AH10" s="13">
        <v>0</v>
      </c>
      <c r="AI10" s="13">
        <v>0</v>
      </c>
      <c r="AJ10" s="13">
        <v>0</v>
      </c>
      <c r="AK10" s="13">
        <v>0</v>
      </c>
      <c r="AL10" s="13">
        <v>0</v>
      </c>
      <c r="AM10" s="13">
        <v>0</v>
      </c>
      <c r="AN10" s="13">
        <v>0</v>
      </c>
      <c r="AO10" s="32">
        <v>0</v>
      </c>
      <c r="AP10" s="32">
        <v>0</v>
      </c>
      <c r="AQ10" s="32">
        <v>0</v>
      </c>
      <c r="AR10" s="32">
        <v>0</v>
      </c>
      <c r="AS10" s="32">
        <v>0</v>
      </c>
      <c r="AT10" s="32">
        <v>0</v>
      </c>
      <c r="AU10" s="32">
        <v>0</v>
      </c>
      <c r="AV10" s="32">
        <v>0</v>
      </c>
      <c r="AW10" s="32">
        <v>0</v>
      </c>
      <c r="AX10" s="32">
        <v>0</v>
      </c>
      <c r="AY10" s="32">
        <v>0</v>
      </c>
      <c r="AZ10" s="32">
        <v>0</v>
      </c>
      <c r="BA10" s="32">
        <v>0</v>
      </c>
      <c r="BB10" s="32">
        <v>0</v>
      </c>
      <c r="BC10" s="32">
        <v>0</v>
      </c>
      <c r="BD10" s="32">
        <v>0</v>
      </c>
      <c r="BE10" s="32">
        <v>0</v>
      </c>
      <c r="BF10" s="32">
        <v>0</v>
      </c>
      <c r="BG10" s="32">
        <v>0</v>
      </c>
      <c r="BH10" s="32">
        <v>0</v>
      </c>
      <c r="BI10" s="32">
        <v>0</v>
      </c>
      <c r="BJ10" s="32">
        <v>0</v>
      </c>
      <c r="BK10" s="32">
        <v>0</v>
      </c>
      <c r="BL10" s="32">
        <v>0</v>
      </c>
      <c r="BM10" s="32">
        <v>0</v>
      </c>
      <c r="BN10" s="32">
        <v>0</v>
      </c>
      <c r="BO10" s="32">
        <v>0</v>
      </c>
      <c r="BP10" s="32">
        <v>0</v>
      </c>
      <c r="BQ10" s="32">
        <v>0</v>
      </c>
      <c r="BR10" s="32">
        <v>0</v>
      </c>
      <c r="BS10" s="32">
        <v>0</v>
      </c>
      <c r="BT10" s="32">
        <v>0</v>
      </c>
      <c r="BU10" s="32">
        <v>0</v>
      </c>
      <c r="BV10" s="32">
        <v>0</v>
      </c>
      <c r="BW10" s="32">
        <v>0</v>
      </c>
      <c r="BX10" s="32">
        <v>0</v>
      </c>
      <c r="BY10" s="32">
        <v>0</v>
      </c>
    </row>
    <row r="11" spans="1:77" x14ac:dyDescent="0.25">
      <c r="A11" s="23">
        <v>2013</v>
      </c>
      <c r="B11" s="23" t="s">
        <v>44</v>
      </c>
      <c r="C11" s="23" t="s">
        <v>43</v>
      </c>
      <c r="D11" s="23" t="s">
        <v>42</v>
      </c>
      <c r="E11" s="23" t="s">
        <v>12</v>
      </c>
      <c r="F11" s="23" t="s">
        <v>35</v>
      </c>
      <c r="G11" s="22" t="s">
        <v>25</v>
      </c>
      <c r="H11" s="28">
        <v>39377</v>
      </c>
      <c r="I11" s="28">
        <v>41173</v>
      </c>
      <c r="J11" s="20" t="s">
        <v>32</v>
      </c>
      <c r="K11" s="19"/>
      <c r="L11" s="27"/>
      <c r="M11" s="27">
        <v>0</v>
      </c>
      <c r="N11" s="18">
        <v>3</v>
      </c>
      <c r="O11" s="18">
        <v>3</v>
      </c>
      <c r="P11" s="30">
        <v>0</v>
      </c>
      <c r="Q11" s="30">
        <v>0</v>
      </c>
      <c r="R11" s="25">
        <v>0</v>
      </c>
      <c r="S11" s="24">
        <v>3</v>
      </c>
      <c r="T11" s="18"/>
      <c r="U11" s="17"/>
      <c r="V11" s="17">
        <v>0</v>
      </c>
      <c r="W11" s="17">
        <v>3</v>
      </c>
      <c r="X11" s="17">
        <v>3</v>
      </c>
      <c r="Y11" s="17">
        <v>0</v>
      </c>
      <c r="Z11" s="17">
        <v>0</v>
      </c>
      <c r="AA11" s="17">
        <v>0</v>
      </c>
      <c r="AB11" s="17">
        <v>3</v>
      </c>
      <c r="AC11" s="16" t="s">
        <v>8</v>
      </c>
      <c r="AD11" s="15"/>
      <c r="AE11" s="15"/>
      <c r="AF11" s="14" t="s">
        <v>6</v>
      </c>
      <c r="AG11" s="13">
        <v>0</v>
      </c>
      <c r="AH11" s="13">
        <v>0</v>
      </c>
      <c r="AI11" s="12">
        <v>0</v>
      </c>
      <c r="AJ11" s="12">
        <v>0</v>
      </c>
      <c r="AK11" s="12">
        <v>0</v>
      </c>
      <c r="AL11" s="12">
        <v>0</v>
      </c>
      <c r="AM11" s="12">
        <v>0</v>
      </c>
      <c r="AN11" s="11">
        <v>0</v>
      </c>
      <c r="AO11" s="11">
        <v>0</v>
      </c>
      <c r="AP11" s="11">
        <v>0</v>
      </c>
      <c r="AQ11" s="11">
        <v>0</v>
      </c>
      <c r="AR11" s="11">
        <v>0</v>
      </c>
      <c r="AS11" s="11">
        <v>0</v>
      </c>
      <c r="AT11" s="11">
        <v>0</v>
      </c>
      <c r="AU11" s="11">
        <v>0</v>
      </c>
      <c r="AV11" s="11">
        <v>0</v>
      </c>
      <c r="AW11" s="11">
        <v>0</v>
      </c>
      <c r="AX11" s="11">
        <v>0</v>
      </c>
      <c r="AY11" s="11">
        <v>0</v>
      </c>
      <c r="AZ11" s="11">
        <v>0</v>
      </c>
      <c r="BA11" s="11">
        <v>0</v>
      </c>
      <c r="BB11" s="11">
        <v>0</v>
      </c>
      <c r="BC11" s="11">
        <v>0</v>
      </c>
      <c r="BD11" s="11">
        <v>0</v>
      </c>
      <c r="BE11" s="11">
        <v>0</v>
      </c>
      <c r="BF11" s="11">
        <v>0</v>
      </c>
      <c r="BG11" s="11">
        <v>0</v>
      </c>
      <c r="BH11" s="11">
        <v>0</v>
      </c>
      <c r="BI11" s="11">
        <v>0</v>
      </c>
      <c r="BJ11" s="11">
        <v>0</v>
      </c>
      <c r="BK11" s="11">
        <v>0</v>
      </c>
      <c r="BL11" s="11">
        <v>1136</v>
      </c>
      <c r="BM11" s="11">
        <v>0</v>
      </c>
      <c r="BN11" s="11">
        <v>0</v>
      </c>
      <c r="BO11" s="11">
        <v>0</v>
      </c>
      <c r="BP11" s="11">
        <v>0</v>
      </c>
      <c r="BQ11" s="11">
        <v>0</v>
      </c>
      <c r="BR11" s="11">
        <v>0</v>
      </c>
      <c r="BS11" s="11">
        <v>0</v>
      </c>
      <c r="BT11" s="11">
        <v>0</v>
      </c>
      <c r="BU11" s="11">
        <v>0</v>
      </c>
      <c r="BV11" s="11">
        <v>0</v>
      </c>
      <c r="BW11" s="11">
        <v>0</v>
      </c>
      <c r="BX11" s="11">
        <v>0</v>
      </c>
      <c r="BY11" s="11">
        <v>0</v>
      </c>
    </row>
    <row r="12" spans="1:77" x14ac:dyDescent="0.25">
      <c r="A12" s="23">
        <v>2013</v>
      </c>
      <c r="B12" s="23" t="s">
        <v>41</v>
      </c>
      <c r="C12" s="23" t="s">
        <v>40</v>
      </c>
      <c r="D12" s="23" t="s">
        <v>39</v>
      </c>
      <c r="E12" s="23" t="s">
        <v>12</v>
      </c>
      <c r="F12" s="23" t="s">
        <v>35</v>
      </c>
      <c r="G12" s="22" t="s">
        <v>25</v>
      </c>
      <c r="H12" s="31">
        <v>40263</v>
      </c>
      <c r="I12" s="31">
        <v>41456</v>
      </c>
      <c r="J12" s="20" t="s">
        <v>32</v>
      </c>
      <c r="K12" s="19"/>
      <c r="L12" s="27"/>
      <c r="M12" s="27">
        <v>0</v>
      </c>
      <c r="N12" s="18">
        <v>40</v>
      </c>
      <c r="O12" s="18">
        <v>40</v>
      </c>
      <c r="P12" s="30">
        <v>0</v>
      </c>
      <c r="Q12" s="30">
        <v>0</v>
      </c>
      <c r="R12" s="25">
        <v>0</v>
      </c>
      <c r="S12" s="24">
        <v>40</v>
      </c>
      <c r="T12" s="18"/>
      <c r="U12" s="17"/>
      <c r="V12" s="17">
        <v>0</v>
      </c>
      <c r="W12" s="17">
        <v>40</v>
      </c>
      <c r="X12" s="17">
        <v>40</v>
      </c>
      <c r="Y12" s="17">
        <v>0</v>
      </c>
      <c r="Z12" s="17">
        <v>0</v>
      </c>
      <c r="AA12" s="17">
        <v>0</v>
      </c>
      <c r="AB12" s="17">
        <v>40</v>
      </c>
      <c r="AC12" s="16" t="s">
        <v>8</v>
      </c>
      <c r="AD12" s="15"/>
      <c r="AE12" s="15"/>
      <c r="AF12" s="14" t="s">
        <v>8</v>
      </c>
      <c r="AG12" s="13">
        <v>0</v>
      </c>
      <c r="AH12" s="13">
        <v>0</v>
      </c>
      <c r="AI12" s="12">
        <v>0</v>
      </c>
      <c r="AJ12" s="12">
        <v>0</v>
      </c>
      <c r="AK12" s="12">
        <v>0</v>
      </c>
      <c r="AL12" s="12">
        <v>0</v>
      </c>
      <c r="AM12" s="12">
        <v>0</v>
      </c>
      <c r="AN12" s="11">
        <v>0</v>
      </c>
      <c r="AO12" s="11">
        <v>0</v>
      </c>
      <c r="AP12" s="11">
        <v>0</v>
      </c>
      <c r="AQ12" s="11">
        <v>0</v>
      </c>
      <c r="AR12" s="11">
        <v>0</v>
      </c>
      <c r="AS12" s="11">
        <v>0</v>
      </c>
      <c r="AT12" s="11">
        <v>0</v>
      </c>
      <c r="AU12" s="11">
        <v>0</v>
      </c>
      <c r="AV12" s="11">
        <v>0</v>
      </c>
      <c r="AW12" s="11">
        <v>0</v>
      </c>
      <c r="AX12" s="11">
        <v>0</v>
      </c>
      <c r="AY12" s="11">
        <v>0</v>
      </c>
      <c r="AZ12" s="11">
        <v>0</v>
      </c>
      <c r="BA12" s="11">
        <v>0</v>
      </c>
      <c r="BB12" s="11">
        <v>0</v>
      </c>
      <c r="BC12" s="11">
        <v>0</v>
      </c>
      <c r="BD12" s="11">
        <v>0</v>
      </c>
      <c r="BE12" s="11">
        <v>0</v>
      </c>
      <c r="BF12" s="11">
        <v>0</v>
      </c>
      <c r="BG12" s="11">
        <v>0</v>
      </c>
      <c r="BH12" s="11">
        <v>0</v>
      </c>
      <c r="BI12" s="11">
        <v>0</v>
      </c>
      <c r="BJ12" s="11">
        <v>0</v>
      </c>
      <c r="BK12" s="11">
        <v>0</v>
      </c>
      <c r="BL12" s="11">
        <v>0</v>
      </c>
      <c r="BM12" s="11">
        <v>0</v>
      </c>
      <c r="BN12" s="11">
        <v>0</v>
      </c>
      <c r="BO12" s="11">
        <v>0</v>
      </c>
      <c r="BP12" s="11">
        <v>0</v>
      </c>
      <c r="BQ12" s="11">
        <v>0</v>
      </c>
      <c r="BR12" s="11">
        <v>0</v>
      </c>
      <c r="BS12" s="11">
        <v>0</v>
      </c>
      <c r="BT12" s="11">
        <v>0</v>
      </c>
      <c r="BU12" s="11">
        <v>0</v>
      </c>
      <c r="BV12" s="11">
        <v>0</v>
      </c>
      <c r="BW12" s="11">
        <v>0</v>
      </c>
      <c r="BX12" s="11">
        <v>0</v>
      </c>
      <c r="BY12" s="11">
        <v>0</v>
      </c>
    </row>
    <row r="13" spans="1:77" x14ac:dyDescent="0.25">
      <c r="A13" s="23">
        <v>2015</v>
      </c>
      <c r="B13" s="23" t="s">
        <v>38</v>
      </c>
      <c r="C13" s="23" t="s">
        <v>37</v>
      </c>
      <c r="D13" s="23" t="s">
        <v>36</v>
      </c>
      <c r="E13" s="23" t="s">
        <v>12</v>
      </c>
      <c r="F13" s="23" t="s">
        <v>35</v>
      </c>
      <c r="G13" s="22" t="s">
        <v>25</v>
      </c>
      <c r="H13" s="29">
        <v>40869</v>
      </c>
      <c r="I13" s="28" t="s">
        <v>23</v>
      </c>
      <c r="J13" s="20" t="s">
        <v>32</v>
      </c>
      <c r="K13" s="19"/>
      <c r="L13" s="27"/>
      <c r="M13" s="27">
        <v>0</v>
      </c>
      <c r="N13" s="18">
        <v>35</v>
      </c>
      <c r="O13" s="18">
        <v>35</v>
      </c>
      <c r="P13" s="26">
        <v>0</v>
      </c>
      <c r="Q13" s="26">
        <v>0</v>
      </c>
      <c r="R13" s="25">
        <v>0</v>
      </c>
      <c r="S13" s="24">
        <v>35</v>
      </c>
      <c r="T13" s="18"/>
      <c r="U13" s="17"/>
      <c r="V13" s="17">
        <v>0</v>
      </c>
      <c r="W13" s="17">
        <v>35</v>
      </c>
      <c r="X13" s="17">
        <v>35</v>
      </c>
      <c r="Y13" s="17">
        <v>0</v>
      </c>
      <c r="Z13" s="17">
        <v>0</v>
      </c>
      <c r="AA13" s="17">
        <v>0</v>
      </c>
      <c r="AB13" s="17">
        <v>35</v>
      </c>
      <c r="AC13" s="16" t="s">
        <v>8</v>
      </c>
      <c r="AD13" s="15"/>
      <c r="AE13" s="15"/>
      <c r="AF13" s="14" t="s">
        <v>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11157</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2016</v>
      </c>
      <c r="B14" s="23">
        <v>2810</v>
      </c>
      <c r="C14" s="23" t="s">
        <v>34</v>
      </c>
      <c r="D14" s="23" t="s">
        <v>33</v>
      </c>
      <c r="E14" s="23" t="s">
        <v>12</v>
      </c>
      <c r="F14" s="23" t="s">
        <v>11</v>
      </c>
      <c r="G14" s="22" t="s">
        <v>25</v>
      </c>
      <c r="H14" s="29">
        <v>40869</v>
      </c>
      <c r="I14" s="28">
        <v>42703</v>
      </c>
      <c r="J14" s="20" t="s">
        <v>32</v>
      </c>
      <c r="K14" s="19"/>
      <c r="L14" s="27"/>
      <c r="M14" s="27">
        <v>0</v>
      </c>
      <c r="N14" s="18">
        <v>20</v>
      </c>
      <c r="O14" s="18">
        <v>20</v>
      </c>
      <c r="P14" s="26">
        <v>0</v>
      </c>
      <c r="Q14" s="26">
        <v>0</v>
      </c>
      <c r="R14" s="25">
        <v>0</v>
      </c>
      <c r="S14" s="24">
        <v>20</v>
      </c>
      <c r="T14" s="18"/>
      <c r="U14" s="17"/>
      <c r="V14" s="17">
        <v>0</v>
      </c>
      <c r="W14" s="17">
        <v>20</v>
      </c>
      <c r="X14" s="17">
        <v>20</v>
      </c>
      <c r="Y14" s="17">
        <v>0</v>
      </c>
      <c r="Z14" s="17">
        <v>0</v>
      </c>
      <c r="AA14" s="17">
        <v>0</v>
      </c>
      <c r="AB14" s="17">
        <v>20</v>
      </c>
      <c r="AC14" s="16" t="s">
        <v>8</v>
      </c>
      <c r="AD14" s="15"/>
      <c r="AE14" s="15"/>
      <c r="AF14" s="14" t="s">
        <v>6</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13773</v>
      </c>
      <c r="BM14" s="11">
        <v>0</v>
      </c>
      <c r="BN14" s="11">
        <v>0</v>
      </c>
      <c r="BO14" s="11">
        <v>0</v>
      </c>
      <c r="BP14" s="11">
        <v>0</v>
      </c>
      <c r="BQ14" s="11">
        <v>0</v>
      </c>
      <c r="BR14" s="11">
        <v>0</v>
      </c>
      <c r="BS14" s="11">
        <v>0</v>
      </c>
      <c r="BT14" s="11">
        <v>0</v>
      </c>
      <c r="BU14" s="11">
        <v>0</v>
      </c>
      <c r="BV14" s="11">
        <v>0</v>
      </c>
      <c r="BW14" s="11">
        <v>0</v>
      </c>
      <c r="BX14" s="11">
        <v>0</v>
      </c>
      <c r="BY14" s="11">
        <v>0</v>
      </c>
    </row>
    <row r="15" spans="1:77" x14ac:dyDescent="0.25">
      <c r="A15" s="23">
        <v>2017</v>
      </c>
      <c r="B15" s="23">
        <v>3155</v>
      </c>
      <c r="C15" s="23" t="s">
        <v>31</v>
      </c>
      <c r="D15" s="23" t="s">
        <v>30</v>
      </c>
      <c r="E15" s="23" t="s">
        <v>12</v>
      </c>
      <c r="F15" s="23" t="s">
        <v>29</v>
      </c>
      <c r="G15" s="22" t="s">
        <v>10</v>
      </c>
      <c r="H15" s="29">
        <v>41879</v>
      </c>
      <c r="I15" s="28">
        <v>42319</v>
      </c>
      <c r="J15" s="20" t="s">
        <v>28</v>
      </c>
      <c r="K15" s="19">
        <v>49</v>
      </c>
      <c r="L15" s="27">
        <v>0</v>
      </c>
      <c r="M15" s="27">
        <v>49</v>
      </c>
      <c r="N15" s="18">
        <v>0</v>
      </c>
      <c r="O15" s="18">
        <v>49</v>
      </c>
      <c r="P15" s="26">
        <v>0</v>
      </c>
      <c r="Q15" s="26">
        <v>0.1</v>
      </c>
      <c r="R15" s="25">
        <v>0</v>
      </c>
      <c r="S15" s="24">
        <v>49.1</v>
      </c>
      <c r="T15" s="18">
        <v>45.564</v>
      </c>
      <c r="U15" s="17">
        <v>0</v>
      </c>
      <c r="V15" s="17">
        <v>45.564</v>
      </c>
      <c r="W15" s="17">
        <v>0</v>
      </c>
      <c r="X15" s="17">
        <v>45.564</v>
      </c>
      <c r="Y15" s="17">
        <v>0</v>
      </c>
      <c r="Z15" s="17">
        <v>0</v>
      </c>
      <c r="AA15" s="17">
        <v>0</v>
      </c>
      <c r="AB15" s="17">
        <v>45.564</v>
      </c>
      <c r="AC15" s="16" t="s">
        <v>8</v>
      </c>
      <c r="AD15" s="15"/>
      <c r="AE15" s="15"/>
      <c r="AF15" s="14" t="s">
        <v>8</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2017</v>
      </c>
      <c r="B16" s="23">
        <v>2813</v>
      </c>
      <c r="C16" s="23" t="s">
        <v>27</v>
      </c>
      <c r="D16" s="23" t="s">
        <v>26</v>
      </c>
      <c r="E16" s="23" t="s">
        <v>12</v>
      </c>
      <c r="F16" s="23" t="s">
        <v>16</v>
      </c>
      <c r="G16" s="22" t="s">
        <v>25</v>
      </c>
      <c r="H16" s="21" t="s">
        <v>24</v>
      </c>
      <c r="I16" s="21" t="s">
        <v>23</v>
      </c>
      <c r="J16" s="20" t="s">
        <v>20</v>
      </c>
      <c r="K16" s="19">
        <v>0</v>
      </c>
      <c r="L16" s="18">
        <v>0</v>
      </c>
      <c r="M16" s="18">
        <v>0</v>
      </c>
      <c r="N16" s="18">
        <v>10</v>
      </c>
      <c r="O16" s="18">
        <v>10</v>
      </c>
      <c r="P16" s="18">
        <v>0</v>
      </c>
      <c r="Q16" s="18">
        <v>0</v>
      </c>
      <c r="R16" s="18">
        <v>0</v>
      </c>
      <c r="S16" s="18">
        <v>10</v>
      </c>
      <c r="T16" s="18">
        <v>0</v>
      </c>
      <c r="U16" s="17">
        <v>0</v>
      </c>
      <c r="V16" s="17">
        <v>0</v>
      </c>
      <c r="W16" s="17">
        <v>10</v>
      </c>
      <c r="X16" s="17">
        <v>10</v>
      </c>
      <c r="Y16" s="17">
        <v>0</v>
      </c>
      <c r="Z16" s="17">
        <v>0</v>
      </c>
      <c r="AA16" s="17">
        <v>0</v>
      </c>
      <c r="AB16" s="17">
        <v>10</v>
      </c>
      <c r="AC16" s="16" t="s">
        <v>8</v>
      </c>
      <c r="AD16" s="15"/>
      <c r="AE16" s="15"/>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221</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23">
        <v>2018</v>
      </c>
      <c r="B17" s="23">
        <v>3453</v>
      </c>
      <c r="C17" s="23" t="s">
        <v>22</v>
      </c>
      <c r="D17" s="23" t="s">
        <v>21</v>
      </c>
      <c r="E17" s="23" t="s">
        <v>12</v>
      </c>
      <c r="F17" s="23" t="s">
        <v>11</v>
      </c>
      <c r="G17" s="22" t="s">
        <v>10</v>
      </c>
      <c r="H17" s="21">
        <v>42684</v>
      </c>
      <c r="I17" s="21">
        <v>43100</v>
      </c>
      <c r="J17" s="20" t="s">
        <v>20</v>
      </c>
      <c r="K17" s="19">
        <v>0</v>
      </c>
      <c r="L17" s="18">
        <v>0</v>
      </c>
      <c r="M17" s="18">
        <v>0</v>
      </c>
      <c r="N17" s="18">
        <v>90</v>
      </c>
      <c r="O17" s="18">
        <v>90</v>
      </c>
      <c r="P17" s="18">
        <v>0</v>
      </c>
      <c r="Q17" s="18">
        <v>0</v>
      </c>
      <c r="R17" s="18">
        <v>0</v>
      </c>
      <c r="S17" s="18">
        <v>90</v>
      </c>
      <c r="T17" s="18">
        <v>0</v>
      </c>
      <c r="U17" s="17">
        <v>0</v>
      </c>
      <c r="V17" s="17">
        <v>0</v>
      </c>
      <c r="W17" s="17">
        <v>90</v>
      </c>
      <c r="X17" s="17">
        <v>90</v>
      </c>
      <c r="Y17" s="17">
        <v>0</v>
      </c>
      <c r="Z17" s="17">
        <v>0</v>
      </c>
      <c r="AA17" s="17">
        <v>0</v>
      </c>
      <c r="AB17" s="17">
        <v>90</v>
      </c>
      <c r="AC17" s="16" t="s">
        <v>8</v>
      </c>
      <c r="AD17" s="15" t="s">
        <v>7</v>
      </c>
      <c r="AE17" s="15" t="s">
        <v>7</v>
      </c>
      <c r="AF17" s="14" t="s">
        <v>8</v>
      </c>
      <c r="AG17" s="13">
        <v>0</v>
      </c>
      <c r="AH17" s="13">
        <v>0</v>
      </c>
      <c r="AI17" s="12">
        <v>0</v>
      </c>
      <c r="AJ17" s="12">
        <v>0</v>
      </c>
      <c r="AK17" s="12">
        <v>0</v>
      </c>
      <c r="AL17" s="12">
        <v>0</v>
      </c>
      <c r="AM17" s="12">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0</v>
      </c>
      <c r="BV17" s="11">
        <v>0</v>
      </c>
      <c r="BW17" s="11">
        <v>0</v>
      </c>
      <c r="BX17" s="11">
        <v>0</v>
      </c>
      <c r="BY17" s="11">
        <v>0</v>
      </c>
    </row>
    <row r="18" spans="1:77" x14ac:dyDescent="0.25">
      <c r="A18" s="23">
        <v>2018</v>
      </c>
      <c r="B18" s="23" t="s">
        <v>19</v>
      </c>
      <c r="C18" s="23" t="s">
        <v>18</v>
      </c>
      <c r="D18" s="23" t="s">
        <v>17</v>
      </c>
      <c r="E18" s="23" t="s">
        <v>12</v>
      </c>
      <c r="F18" s="23" t="s">
        <v>16</v>
      </c>
      <c r="G18" s="22" t="s">
        <v>10</v>
      </c>
      <c r="H18" s="21">
        <v>39386</v>
      </c>
      <c r="I18" s="21">
        <v>43117</v>
      </c>
      <c r="J18" s="20" t="s">
        <v>9</v>
      </c>
      <c r="K18" s="19">
        <v>76</v>
      </c>
      <c r="L18" s="18">
        <v>0</v>
      </c>
      <c r="M18" s="18">
        <v>76</v>
      </c>
      <c r="N18" s="18">
        <v>0</v>
      </c>
      <c r="O18" s="18">
        <v>76</v>
      </c>
      <c r="P18" s="18">
        <v>0</v>
      </c>
      <c r="Q18" s="18">
        <v>19</v>
      </c>
      <c r="R18" s="18">
        <v>0</v>
      </c>
      <c r="S18" s="18">
        <v>95</v>
      </c>
      <c r="T18" s="18">
        <v>74.248999999999995</v>
      </c>
      <c r="U18" s="17">
        <v>0</v>
      </c>
      <c r="V18" s="17">
        <v>74.248999999999995</v>
      </c>
      <c r="W18" s="17">
        <v>0</v>
      </c>
      <c r="X18" s="17">
        <v>74.248999999999995</v>
      </c>
      <c r="Y18" s="17">
        <v>0</v>
      </c>
      <c r="Z18" s="17">
        <v>18.37</v>
      </c>
      <c r="AA18" s="17">
        <v>0</v>
      </c>
      <c r="AB18" s="17">
        <v>92.619</v>
      </c>
      <c r="AC18" s="16" t="s">
        <v>8</v>
      </c>
      <c r="AD18" s="15" t="s">
        <v>7</v>
      </c>
      <c r="AE18" s="15" t="s">
        <v>7</v>
      </c>
      <c r="AF18" s="14" t="s">
        <v>6</v>
      </c>
      <c r="AG18" s="13">
        <v>0</v>
      </c>
      <c r="AH18" s="13">
        <v>0</v>
      </c>
      <c r="AI18" s="12">
        <v>0</v>
      </c>
      <c r="AJ18" s="12">
        <v>0</v>
      </c>
      <c r="AK18" s="12">
        <v>0</v>
      </c>
      <c r="AL18" s="12">
        <v>0</v>
      </c>
      <c r="AM18" s="12">
        <v>0</v>
      </c>
      <c r="AN18" s="11">
        <v>0</v>
      </c>
      <c r="AO18" s="11">
        <v>0</v>
      </c>
      <c r="AP18" s="11">
        <v>0</v>
      </c>
      <c r="AQ18" s="11">
        <v>0</v>
      </c>
      <c r="AR18" s="11">
        <v>0</v>
      </c>
      <c r="AS18" s="11">
        <v>0</v>
      </c>
      <c r="AT18" s="11">
        <v>0</v>
      </c>
      <c r="AU18" s="11">
        <v>0</v>
      </c>
      <c r="AV18" s="11">
        <v>0</v>
      </c>
      <c r="AW18" s="11">
        <v>0</v>
      </c>
      <c r="AX18" s="11">
        <v>0</v>
      </c>
      <c r="AY18" s="11">
        <v>0</v>
      </c>
      <c r="AZ18" s="11">
        <v>0</v>
      </c>
      <c r="BA18" s="11">
        <v>25319</v>
      </c>
      <c r="BB18" s="11">
        <v>0</v>
      </c>
      <c r="BC18" s="11">
        <v>25319</v>
      </c>
      <c r="BD18" s="11">
        <v>0</v>
      </c>
      <c r="BE18" s="11">
        <v>0</v>
      </c>
      <c r="BF18" s="11">
        <v>1934</v>
      </c>
      <c r="BG18" s="11">
        <v>0</v>
      </c>
      <c r="BH18" s="11">
        <v>0</v>
      </c>
      <c r="BI18" s="11">
        <v>0</v>
      </c>
      <c r="BJ18" s="11">
        <v>0</v>
      </c>
      <c r="BK18" s="11">
        <v>0</v>
      </c>
      <c r="BL18" s="11">
        <v>0</v>
      </c>
      <c r="BM18" s="11">
        <v>0</v>
      </c>
      <c r="BN18" s="11">
        <v>0</v>
      </c>
      <c r="BO18" s="11">
        <v>0</v>
      </c>
      <c r="BP18" s="11">
        <v>0</v>
      </c>
      <c r="BQ18" s="11">
        <v>0</v>
      </c>
      <c r="BR18" s="11">
        <v>0</v>
      </c>
      <c r="BS18" s="11">
        <v>0</v>
      </c>
      <c r="BT18" s="11">
        <v>0</v>
      </c>
      <c r="BU18" s="11">
        <v>0</v>
      </c>
      <c r="BV18" s="11">
        <v>0</v>
      </c>
      <c r="BW18" s="11">
        <v>0</v>
      </c>
      <c r="BX18" s="11">
        <v>0</v>
      </c>
      <c r="BY18" s="11">
        <v>0</v>
      </c>
    </row>
    <row r="19" spans="1:77" x14ac:dyDescent="0.25">
      <c r="A19" s="23">
        <v>2018</v>
      </c>
      <c r="B19" s="23" t="s">
        <v>15</v>
      </c>
      <c r="C19" s="23" t="s">
        <v>14</v>
      </c>
      <c r="D19" s="23" t="s">
        <v>13</v>
      </c>
      <c r="E19" s="23" t="s">
        <v>12</v>
      </c>
      <c r="F19" s="23" t="s">
        <v>11</v>
      </c>
      <c r="G19" s="22" t="s">
        <v>10</v>
      </c>
      <c r="H19" s="21">
        <v>41207</v>
      </c>
      <c r="I19" s="21">
        <v>43100</v>
      </c>
      <c r="J19" s="20" t="s">
        <v>9</v>
      </c>
      <c r="K19" s="19">
        <v>40</v>
      </c>
      <c r="L19" s="18">
        <v>0</v>
      </c>
      <c r="M19" s="18">
        <v>40</v>
      </c>
      <c r="N19" s="18">
        <v>0</v>
      </c>
      <c r="O19" s="18">
        <v>40</v>
      </c>
      <c r="P19" s="18">
        <v>0</v>
      </c>
      <c r="Q19" s="18">
        <v>5</v>
      </c>
      <c r="R19" s="18">
        <v>0</v>
      </c>
      <c r="S19" s="18">
        <v>45</v>
      </c>
      <c r="T19" s="18">
        <v>36.585999999999999</v>
      </c>
      <c r="U19" s="17">
        <v>0</v>
      </c>
      <c r="V19" s="17">
        <v>36.585999999999999</v>
      </c>
      <c r="W19" s="17">
        <v>0</v>
      </c>
      <c r="X19" s="17">
        <v>36.585999999999999</v>
      </c>
      <c r="Y19" s="17">
        <v>0</v>
      </c>
      <c r="Z19" s="17">
        <v>5</v>
      </c>
      <c r="AA19" s="17">
        <v>0</v>
      </c>
      <c r="AB19" s="17">
        <v>41.585999999999999</v>
      </c>
      <c r="AC19" s="16" t="s">
        <v>8</v>
      </c>
      <c r="AD19" s="15" t="s">
        <v>7</v>
      </c>
      <c r="AE19" s="15" t="s">
        <v>7</v>
      </c>
      <c r="AF19" s="14" t="s">
        <v>6</v>
      </c>
      <c r="AG19" s="13">
        <v>0</v>
      </c>
      <c r="AH19" s="13">
        <v>0</v>
      </c>
      <c r="AI19" s="12">
        <v>0</v>
      </c>
      <c r="AJ19" s="12">
        <v>0</v>
      </c>
      <c r="AK19" s="12">
        <v>0</v>
      </c>
      <c r="AL19" s="12">
        <v>0</v>
      </c>
      <c r="AM19" s="12">
        <v>0</v>
      </c>
      <c r="AN19" s="11">
        <v>0</v>
      </c>
      <c r="AO19" s="11">
        <v>0</v>
      </c>
      <c r="AP19" s="11">
        <v>0</v>
      </c>
      <c r="AQ19" s="11">
        <v>0</v>
      </c>
      <c r="AR19" s="11">
        <v>0</v>
      </c>
      <c r="AS19" s="11">
        <v>0</v>
      </c>
      <c r="AT19" s="11">
        <v>0</v>
      </c>
      <c r="AU19" s="11">
        <v>0</v>
      </c>
      <c r="AV19" s="11">
        <v>0</v>
      </c>
      <c r="AW19" s="11">
        <v>0</v>
      </c>
      <c r="AX19" s="11">
        <v>0</v>
      </c>
      <c r="AY19" s="11">
        <v>0</v>
      </c>
      <c r="AZ19" s="11">
        <v>0</v>
      </c>
      <c r="BA19" s="11">
        <v>0</v>
      </c>
      <c r="BB19" s="11">
        <v>0</v>
      </c>
      <c r="BC19" s="11">
        <v>0</v>
      </c>
      <c r="BD19" s="11">
        <v>0</v>
      </c>
      <c r="BE19" s="11">
        <v>0</v>
      </c>
      <c r="BF19" s="11">
        <v>0</v>
      </c>
      <c r="BG19" s="11">
        <v>0</v>
      </c>
      <c r="BH19" s="11">
        <v>0</v>
      </c>
      <c r="BI19" s="11">
        <v>2780</v>
      </c>
      <c r="BJ19" s="11">
        <v>2040</v>
      </c>
      <c r="BK19" s="11">
        <v>740</v>
      </c>
      <c r="BL19" s="11">
        <v>0</v>
      </c>
      <c r="BM19" s="11">
        <v>0</v>
      </c>
      <c r="BN19" s="11">
        <v>0</v>
      </c>
      <c r="BO19" s="11">
        <v>0</v>
      </c>
      <c r="BP19" s="11">
        <v>0</v>
      </c>
      <c r="BQ19" s="11">
        <v>0</v>
      </c>
      <c r="BR19" s="11">
        <v>0</v>
      </c>
      <c r="BS19" s="11">
        <v>0</v>
      </c>
      <c r="BT19" s="11">
        <v>0</v>
      </c>
      <c r="BU19" s="11">
        <v>0</v>
      </c>
      <c r="BV19" s="11">
        <v>0</v>
      </c>
      <c r="BW19" s="11">
        <v>0</v>
      </c>
      <c r="BX19" s="11">
        <v>0</v>
      </c>
      <c r="BY19" s="11">
        <v>0</v>
      </c>
    </row>
    <row r="20" spans="1:77" x14ac:dyDescent="0.25">
      <c r="A20" s="1"/>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s="6" customFormat="1" x14ac:dyDescent="0.25">
      <c r="A22" s="7">
        <v>13</v>
      </c>
      <c r="B22" s="7">
        <v>13</v>
      </c>
      <c r="C22" s="7">
        <v>13</v>
      </c>
      <c r="D22" s="7">
        <v>13</v>
      </c>
      <c r="E22" s="7">
        <v>13</v>
      </c>
      <c r="F22" s="7">
        <v>13</v>
      </c>
      <c r="G22" s="7">
        <v>13</v>
      </c>
      <c r="H22" s="7">
        <v>13</v>
      </c>
      <c r="I22" s="7">
        <v>13</v>
      </c>
      <c r="J22" s="9">
        <v>13</v>
      </c>
      <c r="K22" s="10">
        <v>165</v>
      </c>
      <c r="L22" s="7">
        <v>0</v>
      </c>
      <c r="M22" s="7">
        <v>292.91999999999996</v>
      </c>
      <c r="N22" s="7">
        <v>198</v>
      </c>
      <c r="O22" s="7">
        <v>490.91999999999996</v>
      </c>
      <c r="P22" s="7">
        <v>0</v>
      </c>
      <c r="Q22" s="7">
        <v>41.02</v>
      </c>
      <c r="R22" s="7">
        <v>0</v>
      </c>
      <c r="S22" s="7">
        <v>531.94000000000005</v>
      </c>
      <c r="T22" s="7">
        <v>156.399</v>
      </c>
      <c r="U22" s="7">
        <v>0</v>
      </c>
      <c r="V22" s="7">
        <v>284.209</v>
      </c>
      <c r="W22" s="7">
        <v>198</v>
      </c>
      <c r="X22" s="7">
        <v>482.20900000000006</v>
      </c>
      <c r="Y22" s="7">
        <v>0</v>
      </c>
      <c r="Z22" s="7">
        <v>42.97</v>
      </c>
      <c r="AA22" s="7">
        <v>0</v>
      </c>
      <c r="AB22" s="7">
        <v>525.17899999999997</v>
      </c>
      <c r="AC22" s="9">
        <v>13</v>
      </c>
      <c r="AD22" s="8">
        <v>3</v>
      </c>
      <c r="AE22" s="8">
        <v>3</v>
      </c>
      <c r="AF22" s="7">
        <v>13</v>
      </c>
      <c r="AG22" s="7">
        <v>0</v>
      </c>
      <c r="AH22" s="7">
        <v>0</v>
      </c>
      <c r="AI22" s="7">
        <v>0</v>
      </c>
      <c r="AJ22" s="7">
        <v>0</v>
      </c>
      <c r="AK22" s="7">
        <v>0</v>
      </c>
      <c r="AL22" s="7">
        <v>0</v>
      </c>
      <c r="AM22" s="7">
        <v>0</v>
      </c>
      <c r="AN22" s="7">
        <v>0</v>
      </c>
      <c r="AO22" s="7">
        <v>0</v>
      </c>
      <c r="AP22" s="7">
        <v>0</v>
      </c>
      <c r="AQ22" s="7">
        <v>189426</v>
      </c>
      <c r="AR22" s="7">
        <v>0</v>
      </c>
      <c r="AS22" s="7">
        <v>263</v>
      </c>
      <c r="AT22" s="7">
        <v>0</v>
      </c>
      <c r="AU22" s="7">
        <v>263</v>
      </c>
      <c r="AV22" s="7">
        <v>263</v>
      </c>
      <c r="AW22" s="7">
        <v>0</v>
      </c>
      <c r="AX22" s="7">
        <v>0</v>
      </c>
      <c r="AY22" s="7">
        <v>0</v>
      </c>
      <c r="AZ22" s="7">
        <v>0</v>
      </c>
      <c r="BA22" s="7">
        <v>25319</v>
      </c>
      <c r="BB22" s="7">
        <v>0</v>
      </c>
      <c r="BC22" s="7">
        <v>25319</v>
      </c>
      <c r="BD22" s="7">
        <v>0</v>
      </c>
      <c r="BE22" s="7">
        <v>0</v>
      </c>
      <c r="BF22" s="7">
        <v>1934</v>
      </c>
      <c r="BG22" s="7">
        <v>0</v>
      </c>
      <c r="BH22" s="7">
        <v>0</v>
      </c>
      <c r="BI22" s="7">
        <v>2780</v>
      </c>
      <c r="BJ22" s="7">
        <v>2040</v>
      </c>
      <c r="BK22" s="7">
        <v>740</v>
      </c>
      <c r="BL22" s="7">
        <v>26287</v>
      </c>
      <c r="BM22" s="7">
        <v>0</v>
      </c>
      <c r="BN22" s="7">
        <v>0</v>
      </c>
      <c r="BO22" s="7">
        <v>0</v>
      </c>
      <c r="BP22" s="7">
        <v>0</v>
      </c>
      <c r="BQ22" s="7">
        <v>0</v>
      </c>
      <c r="BR22" s="7">
        <v>0</v>
      </c>
      <c r="BS22" s="7">
        <v>0</v>
      </c>
      <c r="BT22" s="7">
        <v>0</v>
      </c>
      <c r="BU22" s="7">
        <v>0</v>
      </c>
      <c r="BV22" s="7">
        <v>0</v>
      </c>
      <c r="BW22" s="7">
        <v>0</v>
      </c>
      <c r="BX22" s="7">
        <v>0</v>
      </c>
      <c r="BY22" s="7">
        <v>0</v>
      </c>
    </row>
    <row r="23" spans="1:77" x14ac:dyDescent="0.25">
      <c r="A23" s="1"/>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5</v>
      </c>
      <c r="B24" s="3"/>
      <c r="C24" s="5"/>
      <c r="D24" s="1"/>
      <c r="E24" s="1"/>
      <c r="F24" s="1"/>
      <c r="G24" s="4"/>
      <c r="H24" s="4"/>
      <c r="I24" s="4"/>
      <c r="J24" s="4"/>
      <c r="K24" s="2"/>
      <c r="L24" s="1"/>
      <c r="M24" s="1"/>
      <c r="N24" s="1"/>
      <c r="O24" s="1"/>
      <c r="P24" s="1"/>
      <c r="Q24" s="1"/>
      <c r="R24" s="1"/>
      <c r="S24" s="1"/>
      <c r="T24" s="1"/>
      <c r="U24" s="1"/>
      <c r="V24" s="1"/>
      <c r="W24" s="1"/>
      <c r="X24" s="1"/>
      <c r="Y24" s="1"/>
      <c r="Z24" s="1"/>
      <c r="AA24" s="1"/>
      <c r="AB24" s="1"/>
      <c r="AC24" s="4"/>
      <c r="AD24" s="3"/>
      <c r="AE24" s="3"/>
      <c r="AF24" s="2"/>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row>
    <row r="25" spans="1:77" x14ac:dyDescent="0.25">
      <c r="A25" s="1" t="s">
        <v>4</v>
      </c>
      <c r="B25" s="3"/>
      <c r="C25" s="5"/>
      <c r="D25" s="1"/>
      <c r="E25" s="1"/>
      <c r="F25" s="1"/>
      <c r="G25" s="4"/>
      <c r="H25" s="4"/>
      <c r="I25" s="4"/>
      <c r="J25" s="4"/>
      <c r="K25" s="2"/>
      <c r="L25" s="1"/>
      <c r="M25" s="1"/>
      <c r="N25" s="1"/>
      <c r="O25" s="1"/>
      <c r="P25" s="1"/>
      <c r="Q25" s="1"/>
      <c r="R25" s="1"/>
      <c r="S25" s="1"/>
      <c r="T25" s="1"/>
      <c r="U25" s="1"/>
      <c r="V25" s="1"/>
      <c r="W25" s="1"/>
      <c r="X25" s="1"/>
      <c r="Y25" s="1"/>
      <c r="Z25" s="1"/>
      <c r="AA25" s="1"/>
      <c r="AB25" s="1"/>
      <c r="AC25" s="4"/>
      <c r="AD25" s="3"/>
      <c r="AE25" s="3"/>
      <c r="AF25" s="2"/>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row>
    <row r="26" spans="1:77" x14ac:dyDescent="0.25">
      <c r="A26" s="1" t="s">
        <v>3</v>
      </c>
      <c r="B26" s="3"/>
      <c r="C26" s="5"/>
      <c r="D26" s="1"/>
      <c r="E26" s="1"/>
      <c r="F26" s="1"/>
      <c r="G26" s="4"/>
      <c r="H26" s="4"/>
      <c r="I26" s="4"/>
      <c r="J26" s="4"/>
      <c r="K26" s="2"/>
      <c r="L26" s="1"/>
      <c r="M26" s="1"/>
      <c r="N26" s="1"/>
      <c r="O26" s="1"/>
      <c r="P26" s="1"/>
      <c r="Q26" s="1"/>
      <c r="R26" s="1"/>
      <c r="S26" s="1"/>
      <c r="T26" s="1"/>
      <c r="U26" s="1"/>
      <c r="V26" s="1"/>
      <c r="W26" s="1"/>
      <c r="X26" s="1"/>
      <c r="Y26" s="1"/>
      <c r="Z26" s="1"/>
      <c r="AA26" s="1"/>
      <c r="AB26" s="1"/>
      <c r="AC26" s="4"/>
      <c r="AD26" s="3"/>
      <c r="AE26" s="3"/>
      <c r="AF26" s="2"/>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row>
    <row r="27" spans="1:77" x14ac:dyDescent="0.25">
      <c r="A27" s="1" t="s">
        <v>2</v>
      </c>
    </row>
    <row r="28" spans="1:77" x14ac:dyDescent="0.25">
      <c r="A28" s="1" t="s">
        <v>1</v>
      </c>
    </row>
    <row r="29" spans="1:77" x14ac:dyDescent="0.25">
      <c r="A29" s="1"/>
    </row>
    <row r="30" spans="1:77" x14ac:dyDescent="0.25">
      <c r="A30"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FEDD8-3DDE-DE40-A7B4-7BA3D7D0B3FA}">
  <dimension ref="A1:D16"/>
  <sheetViews>
    <sheetView zoomScale="143" zoomScaleNormal="143" workbookViewId="0">
      <selection activeCell="C20" sqref="C20"/>
    </sheetView>
  </sheetViews>
  <sheetFormatPr defaultColWidth="10.796875" defaultRowHeight="15.6" x14ac:dyDescent="0.3"/>
  <cols>
    <col min="1" max="2" width="10.796875" style="102"/>
    <col min="3" max="3" width="57.796875" style="102" customWidth="1"/>
    <col min="4" max="4" width="13.5" style="102" customWidth="1"/>
    <col min="5" max="16384" width="10.796875" style="102"/>
  </cols>
  <sheetData>
    <row r="1" spans="1:4" x14ac:dyDescent="0.3">
      <c r="A1" s="82" t="s">
        <v>134</v>
      </c>
      <c r="B1" s="100"/>
      <c r="C1" s="101"/>
      <c r="D1" s="100"/>
    </row>
    <row r="2" spans="1:4" x14ac:dyDescent="0.3">
      <c r="A2" s="82" t="s">
        <v>155</v>
      </c>
      <c r="B2" s="100"/>
      <c r="C2" s="101"/>
      <c r="D2" s="100"/>
    </row>
    <row r="3" spans="1:4" x14ac:dyDescent="0.3">
      <c r="A3" s="82" t="s">
        <v>156</v>
      </c>
      <c r="B3" s="100"/>
      <c r="C3" s="101"/>
      <c r="D3" s="100"/>
    </row>
    <row r="4" spans="1:4" x14ac:dyDescent="0.3">
      <c r="A4" s="83" t="s">
        <v>157</v>
      </c>
      <c r="B4" s="100"/>
      <c r="C4" s="101"/>
      <c r="D4" s="100"/>
    </row>
    <row r="5" spans="1:4" x14ac:dyDescent="0.3">
      <c r="A5" s="103"/>
      <c r="B5" s="104"/>
      <c r="C5" s="101"/>
      <c r="D5" s="100"/>
    </row>
    <row r="6" spans="1:4" x14ac:dyDescent="0.3">
      <c r="A6" s="105" t="s">
        <v>135</v>
      </c>
      <c r="B6" s="105" t="s">
        <v>136</v>
      </c>
      <c r="C6" s="106" t="s">
        <v>137</v>
      </c>
      <c r="D6" s="105" t="s">
        <v>138</v>
      </c>
    </row>
    <row r="7" spans="1:4" s="110" customFormat="1" x14ac:dyDescent="0.3">
      <c r="A7" s="107" t="s">
        <v>139</v>
      </c>
      <c r="B7" s="107"/>
      <c r="C7" s="108"/>
      <c r="D7" s="109" t="s">
        <v>7</v>
      </c>
    </row>
    <row r="8" spans="1:4" s="110" customFormat="1" ht="15" customHeight="1" x14ac:dyDescent="0.3">
      <c r="A8" s="107" t="s">
        <v>140</v>
      </c>
      <c r="B8" s="107"/>
      <c r="C8" s="108"/>
      <c r="D8" s="109" t="s">
        <v>7</v>
      </c>
    </row>
    <row r="9" spans="1:4" s="110" customFormat="1" ht="15" customHeight="1" x14ac:dyDescent="0.3">
      <c r="A9" s="111" t="s">
        <v>141</v>
      </c>
      <c r="B9" s="111"/>
      <c r="C9" s="112"/>
      <c r="D9" s="113"/>
    </row>
    <row r="10" spans="1:4" ht="15" customHeight="1" x14ac:dyDescent="0.3">
      <c r="A10" s="114" t="s">
        <v>142</v>
      </c>
      <c r="B10" s="115"/>
      <c r="C10" s="116"/>
      <c r="D10" s="117"/>
    </row>
    <row r="11" spans="1:4" ht="15" customHeight="1" x14ac:dyDescent="0.3">
      <c r="A11" s="114" t="s">
        <v>143</v>
      </c>
      <c r="B11" s="115" t="s">
        <v>144</v>
      </c>
      <c r="C11" s="116" t="s">
        <v>145</v>
      </c>
      <c r="D11" s="117">
        <v>1</v>
      </c>
    </row>
    <row r="12" spans="1:4" ht="15" customHeight="1" x14ac:dyDescent="0.3">
      <c r="A12" s="114" t="s">
        <v>146</v>
      </c>
      <c r="B12" s="115"/>
      <c r="C12" s="116"/>
      <c r="D12" s="117"/>
    </row>
    <row r="13" spans="1:4" ht="15" customHeight="1" x14ac:dyDescent="0.3">
      <c r="A13" s="118">
        <v>3.3</v>
      </c>
      <c r="B13" s="115" t="s">
        <v>147</v>
      </c>
      <c r="C13" s="116" t="s">
        <v>148</v>
      </c>
      <c r="D13" s="117">
        <v>64</v>
      </c>
    </row>
    <row r="14" spans="1:4" ht="15" customHeight="1" x14ac:dyDescent="0.3">
      <c r="A14" s="118" t="s">
        <v>149</v>
      </c>
      <c r="B14" s="115" t="s">
        <v>144</v>
      </c>
      <c r="C14" s="116" t="s">
        <v>150</v>
      </c>
      <c r="D14" s="117">
        <v>64</v>
      </c>
    </row>
    <row r="15" spans="1:4" ht="15" customHeight="1" x14ac:dyDescent="0.3">
      <c r="A15" s="115" t="s">
        <v>151</v>
      </c>
      <c r="B15" s="115" t="s">
        <v>144</v>
      </c>
      <c r="C15" s="116" t="s">
        <v>152</v>
      </c>
      <c r="D15" s="117">
        <v>2</v>
      </c>
    </row>
    <row r="16" spans="1:4" ht="15" customHeight="1" x14ac:dyDescent="0.3">
      <c r="A16" s="117" t="s">
        <v>153</v>
      </c>
      <c r="B16" s="117" t="s">
        <v>144</v>
      </c>
      <c r="C16" s="116" t="s">
        <v>154</v>
      </c>
      <c r="D16" s="117">
        <v>26</v>
      </c>
    </row>
  </sheetData>
  <hyperlinks>
    <hyperlink ref="A4" r:id="rId1" xr:uid="{5FA4399A-C430-F740-A4E6-0A4E673E49EB}"/>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8CB33-BCE9-5544-870D-36FBE5BD3996}">
  <dimension ref="A1:G15"/>
  <sheetViews>
    <sheetView tabSelected="1" zoomScale="135" workbookViewId="0">
      <selection activeCell="A16" sqref="A16"/>
    </sheetView>
  </sheetViews>
  <sheetFormatPr defaultColWidth="10.796875" defaultRowHeight="15.6" x14ac:dyDescent="0.3"/>
  <cols>
    <col min="1" max="2" width="12.5" style="78" customWidth="1"/>
    <col min="3" max="3" width="57.796875" style="78" customWidth="1"/>
    <col min="4" max="4" width="13.5" style="78" customWidth="1"/>
    <col min="5" max="16384" width="10.796875" style="78"/>
  </cols>
  <sheetData>
    <row r="1" spans="1:7" x14ac:dyDescent="0.3">
      <c r="A1" s="82" t="s">
        <v>134</v>
      </c>
      <c r="B1" s="76"/>
      <c r="C1" s="77"/>
      <c r="D1" s="76"/>
    </row>
    <row r="2" spans="1:7" x14ac:dyDescent="0.3">
      <c r="A2" s="82" t="s">
        <v>155</v>
      </c>
      <c r="B2" s="76"/>
      <c r="C2" s="77"/>
      <c r="D2" s="76"/>
    </row>
    <row r="3" spans="1:7" x14ac:dyDescent="0.3">
      <c r="A3" s="82" t="s">
        <v>156</v>
      </c>
      <c r="B3" s="76"/>
      <c r="C3" s="77"/>
      <c r="D3" s="76"/>
    </row>
    <row r="4" spans="1:7" x14ac:dyDescent="0.3">
      <c r="A4" s="83" t="s">
        <v>157</v>
      </c>
      <c r="B4" s="76"/>
      <c r="C4" s="77"/>
      <c r="D4" s="76"/>
    </row>
    <row r="5" spans="1:7" x14ac:dyDescent="0.3">
      <c r="A5" s="79"/>
      <c r="B5" s="80"/>
      <c r="C5" s="77"/>
      <c r="D5" s="76"/>
    </row>
    <row r="6" spans="1:7" x14ac:dyDescent="0.3">
      <c r="A6" s="119" t="s">
        <v>158</v>
      </c>
      <c r="B6" s="120" t="s">
        <v>136</v>
      </c>
      <c r="C6" s="120" t="s">
        <v>159</v>
      </c>
      <c r="D6" s="120" t="s">
        <v>160</v>
      </c>
      <c r="E6" s="120" t="s">
        <v>161</v>
      </c>
      <c r="F6" s="120" t="s">
        <v>162</v>
      </c>
      <c r="G6" s="121" t="s">
        <v>163</v>
      </c>
    </row>
    <row r="7" spans="1:7" s="95" customFormat="1" ht="15" customHeight="1" x14ac:dyDescent="0.3">
      <c r="A7" s="122" t="s">
        <v>166</v>
      </c>
      <c r="B7" s="92"/>
      <c r="C7" s="93"/>
      <c r="D7" s="94"/>
      <c r="E7" s="94"/>
      <c r="F7" s="92"/>
      <c r="G7" s="123"/>
    </row>
    <row r="8" spans="1:7" ht="15" customHeight="1" x14ac:dyDescent="0.3">
      <c r="A8" s="124" t="s">
        <v>149</v>
      </c>
      <c r="B8" s="85" t="s">
        <v>144</v>
      </c>
      <c r="C8" s="86" t="s">
        <v>150</v>
      </c>
      <c r="D8" s="87">
        <v>0</v>
      </c>
      <c r="E8" s="87">
        <v>0</v>
      </c>
      <c r="F8" s="84">
        <v>64</v>
      </c>
      <c r="G8" s="125">
        <f>SUM(D8:F8)</f>
        <v>64</v>
      </c>
    </row>
    <row r="9" spans="1:7" s="95" customFormat="1" ht="15" customHeight="1" x14ac:dyDescent="0.3">
      <c r="A9" s="122" t="s">
        <v>167</v>
      </c>
      <c r="B9" s="96"/>
      <c r="C9" s="97"/>
      <c r="D9" s="98"/>
      <c r="E9" s="98"/>
      <c r="F9" s="99"/>
      <c r="G9" s="126"/>
    </row>
    <row r="10" spans="1:7" ht="15" customHeight="1" x14ac:dyDescent="0.3">
      <c r="A10" s="127">
        <v>3.3</v>
      </c>
      <c r="B10" s="85" t="s">
        <v>147</v>
      </c>
      <c r="C10" s="86" t="s">
        <v>148</v>
      </c>
      <c r="D10" s="87">
        <v>0</v>
      </c>
      <c r="E10" s="87">
        <v>0</v>
      </c>
      <c r="F10" s="84">
        <v>64</v>
      </c>
      <c r="G10" s="125">
        <f t="shared" ref="G10:G13" si="0">SUM(D10:F10)</f>
        <v>64</v>
      </c>
    </row>
    <row r="11" spans="1:7" ht="15" customHeight="1" x14ac:dyDescent="0.3">
      <c r="A11" s="128" t="s">
        <v>151</v>
      </c>
      <c r="B11" s="85" t="s">
        <v>144</v>
      </c>
      <c r="C11" s="86" t="s">
        <v>152</v>
      </c>
      <c r="D11" s="87">
        <v>0</v>
      </c>
      <c r="E11" s="87">
        <v>0</v>
      </c>
      <c r="F11" s="84">
        <v>2</v>
      </c>
      <c r="G11" s="125">
        <f t="shared" si="0"/>
        <v>2</v>
      </c>
    </row>
    <row r="12" spans="1:7" s="95" customFormat="1" ht="15" customHeight="1" x14ac:dyDescent="0.3">
      <c r="A12" s="122" t="s">
        <v>165</v>
      </c>
      <c r="B12" s="92"/>
      <c r="C12" s="93"/>
      <c r="D12" s="98"/>
      <c r="E12" s="98"/>
      <c r="F12" s="92"/>
      <c r="G12" s="126"/>
    </row>
    <row r="13" spans="1:7" ht="15" customHeight="1" x14ac:dyDescent="0.3">
      <c r="A13" s="127" t="s">
        <v>143</v>
      </c>
      <c r="B13" s="85" t="s">
        <v>144</v>
      </c>
      <c r="C13" s="86" t="s">
        <v>145</v>
      </c>
      <c r="D13" s="87">
        <v>0</v>
      </c>
      <c r="E13" s="87">
        <v>0</v>
      </c>
      <c r="F13" s="90">
        <v>1</v>
      </c>
      <c r="G13" s="125">
        <f t="shared" si="0"/>
        <v>1</v>
      </c>
    </row>
    <row r="14" spans="1:7" s="81" customFormat="1" ht="15" customHeight="1" x14ac:dyDescent="0.3">
      <c r="A14" s="129" t="s">
        <v>164</v>
      </c>
      <c r="B14" s="88"/>
      <c r="C14" s="89"/>
      <c r="D14" s="87"/>
      <c r="E14" s="87"/>
      <c r="F14" s="91"/>
      <c r="G14" s="125"/>
    </row>
    <row r="15" spans="1:7" ht="15" customHeight="1" x14ac:dyDescent="0.3">
      <c r="A15" s="130" t="s">
        <v>153</v>
      </c>
      <c r="B15" s="131" t="s">
        <v>144</v>
      </c>
      <c r="C15" s="132" t="s">
        <v>154</v>
      </c>
      <c r="D15" s="133">
        <v>0</v>
      </c>
      <c r="E15" s="133">
        <v>0</v>
      </c>
      <c r="F15" s="131">
        <v>26</v>
      </c>
      <c r="G15" s="134">
        <f>SUM(D15:F15)</f>
        <v>26</v>
      </c>
    </row>
  </sheetData>
  <hyperlinks>
    <hyperlink ref="A4" r:id="rId1" xr:uid="{19A35C8B-3066-5444-80ED-5DD6D3EDAFE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29" ma:contentTypeDescription="Create a new document." ma:contentTypeScope="" ma:versionID="050ea2a1af610ea06e2195abc710662a">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53f4992f9b8e6e7a8e1930fc0ad382b6"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E2DFB-2D03-4E75-82FB-E676227FA604}">
  <ds:schemaRefs>
    <ds:schemaRef ds:uri="http://purl.org/dc/terms/"/>
    <ds:schemaRef ds:uri="http://schemas.microsoft.com/office/2006/documentManagement/types"/>
    <ds:schemaRef ds:uri="600e8ff9-9ee0-49b5-be24-8a4cae0e22ab"/>
    <ds:schemaRef ds:uri="http://purl.org/dc/elements/1.1/"/>
    <ds:schemaRef ds:uri="http://schemas.microsoft.com/office/infopath/2007/PartnerControls"/>
    <ds:schemaRef ds:uri="http://schemas.openxmlformats.org/package/2006/metadata/core-properties"/>
    <ds:schemaRef ds:uri="a4fb19f8-e303-47ed-b2f8-d8a5044c492f"/>
    <ds:schemaRef ds:uri="http://schemas.microsoft.com/office/2006/metadata/properties"/>
    <ds:schemaRef ds:uri="c1fdd505-2570-46c2-bd04-3e0f2d874cf5"/>
    <ds:schemaRef ds:uri="http://www.w3.org/XML/1998/namespace"/>
    <ds:schemaRef ds:uri="http://purl.org/dc/dcmitype/"/>
  </ds:schemaRefs>
</ds:datastoreItem>
</file>

<file path=customXml/itemProps2.xml><?xml version="1.0" encoding="utf-8"?>
<ds:datastoreItem xmlns:ds="http://schemas.openxmlformats.org/officeDocument/2006/customXml" ds:itemID="{95B75592-F1C8-4DF9-B567-71226E4340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24AD55-6140-405E-B055-E3A1ECB348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2010-2018</vt:lpstr>
      <vt:lpstr>2019</vt:lpstr>
      <vt:lpstr>2019 Aggregate</vt:lpstr>
    </vt:vector>
  </TitlesOfParts>
  <Company>Asian Development Bank</Company>
  <LinksUpToDate>false</LinksUpToDate>
  <SharedDoc>false</SharedDoc>
  <HyperlinkBase>https://data.adb.org/dataset/results-adb-supported-operations-s2030-operational-priorities-2019-0</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 Development Effectiveness Review - Armenia</dc:title>
  <dc:subject>ADB administration and governance, Managing for Development Results (MfDR)</dc:subject>
  <dc:creator>Asian Development Bank</dc:creator>
  <cp:keywords>Strategy 2030, mfdr, managing for development results, results based management, outputs, outcomes, results, indicators, targets, goals, operations, results framework, millennium development goals, mdgs</cp:keywords>
  <cp:lastModifiedBy>Collabera</cp:lastModifiedBy>
  <dcterms:created xsi:type="dcterms:W3CDTF">2019-04-10T04:27:57Z</dcterms:created>
  <dcterms:modified xsi:type="dcterms:W3CDTF">2020-10-09T09:54:53Z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