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asiandevbank-my.sharepoint.com/personal/mvillaruel_adb_org/Documents/MLCV/click here ADO/"/>
    </mc:Choice>
  </mc:AlternateContent>
  <xr:revisionPtr revIDLastSave="0" documentId="114_{240737A0-3997-41C7-B963-B2CF4352AB6B}" xr6:coauthVersionLast="45" xr6:coauthVersionMax="45" xr10:uidLastSave="{00000000-0000-0000-0000-000000000000}"/>
  <bookViews>
    <workbookView xWindow="-108" yWindow="-108" windowWidth="23256" windowHeight="12576" tabRatio="843" firstSheet="1" activeTab="8" xr2:uid="{00000000-000D-0000-FFFF-FFFF00000000}"/>
  </bookViews>
  <sheets>
    <sheet name="Contents" sheetId="30" r:id="rId1"/>
    <sheet name="3.29.1" sheetId="28" r:id="rId2"/>
    <sheet name="3.29.2" sheetId="1" r:id="rId3"/>
    <sheet name="3.29.3" sheetId="31" r:id="rId4"/>
    <sheet name="3.29.4" sheetId="34" r:id="rId5"/>
    <sheet name="3.29.5" sheetId="32" r:id="rId6"/>
    <sheet name="3.29.6" sheetId="33" r:id="rId7"/>
    <sheet name="3.29.7" sheetId="36" r:id="rId8"/>
    <sheet name="3.29.8" sheetId="37" r:id="rId9"/>
  </sheets>
  <externalReferences>
    <externalReference r:id="rId10"/>
    <externalReference r:id="rId11"/>
  </externalReferences>
  <definedNames>
    <definedName name="_Fill" localSheetId="1" hidden="1">'[1]1995'!#REF!</definedName>
    <definedName name="_Fill" localSheetId="3" hidden="1">'[1]1995'!#REF!</definedName>
    <definedName name="_Fill" localSheetId="4" hidden="1">'[1]1995'!#REF!</definedName>
    <definedName name="_Fill" localSheetId="5" hidden="1">'[1]1995'!#REF!</definedName>
    <definedName name="_Fill" localSheetId="6" hidden="1">'[1]1995'!#REF!</definedName>
    <definedName name="_Fill" localSheetId="7" hidden="1">'[1]1995'!#REF!</definedName>
    <definedName name="_Fill" localSheetId="8" hidden="1">'[1]1995'!#REF!</definedName>
    <definedName name="_Fill" hidden="1">'[1]1995'!#REF!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33" l="1"/>
  <c r="K9" i="33"/>
  <c r="K10" i="33"/>
  <c r="K11" i="33"/>
  <c r="K12" i="33"/>
  <c r="K13" i="33"/>
  <c r="K14" i="33"/>
  <c r="K15" i="33"/>
  <c r="K16" i="33"/>
  <c r="K17" i="33"/>
  <c r="K18" i="33"/>
  <c r="K19" i="33"/>
  <c r="K20" i="33"/>
  <c r="K21" i="33"/>
  <c r="K22" i="33"/>
  <c r="K23" i="33"/>
  <c r="K24" i="33"/>
  <c r="K25" i="33"/>
  <c r="K26" i="33"/>
  <c r="K27" i="33"/>
  <c r="K28" i="33"/>
  <c r="K29" i="33"/>
  <c r="K30" i="33"/>
  <c r="K31" i="33"/>
  <c r="K32" i="33"/>
  <c r="K33" i="33"/>
  <c r="K34" i="33"/>
  <c r="K35" i="33"/>
  <c r="K36" i="33"/>
  <c r="K37" i="33"/>
  <c r="K38" i="33"/>
  <c r="K39" i="33"/>
  <c r="K40" i="33"/>
  <c r="K41" i="33"/>
  <c r="K42" i="33"/>
  <c r="K43" i="33"/>
  <c r="K44" i="33"/>
  <c r="J8" i="31"/>
  <c r="K8" i="31"/>
  <c r="L8" i="31"/>
  <c r="M8" i="31"/>
  <c r="J9" i="31"/>
  <c r="K9" i="31"/>
  <c r="L9" i="31"/>
  <c r="M9" i="31"/>
  <c r="J10" i="31"/>
  <c r="K10" i="31"/>
  <c r="L10" i="31"/>
  <c r="M10" i="31"/>
  <c r="J11" i="31"/>
  <c r="K11" i="31"/>
  <c r="L11" i="31"/>
  <c r="M11" i="31"/>
  <c r="J12" i="31"/>
  <c r="K12" i="31"/>
  <c r="L12" i="31"/>
  <c r="M12" i="31"/>
  <c r="J13" i="31"/>
  <c r="K13" i="31"/>
  <c r="L13" i="31"/>
  <c r="M13" i="31"/>
  <c r="J14" i="31"/>
  <c r="K14" i="31"/>
  <c r="L14" i="31"/>
  <c r="M14" i="31"/>
  <c r="J15" i="31"/>
  <c r="K15" i="31"/>
  <c r="L15" i="31"/>
  <c r="M15" i="31"/>
  <c r="J16" i="31"/>
  <c r="K16" i="31"/>
  <c r="L16" i="31"/>
  <c r="M16" i="31"/>
  <c r="J17" i="31"/>
  <c r="K17" i="31"/>
  <c r="L17" i="31"/>
  <c r="M17" i="31"/>
  <c r="J18" i="31"/>
  <c r="K18" i="31"/>
  <c r="L18" i="31"/>
  <c r="M18" i="31"/>
  <c r="J19" i="31"/>
  <c r="K19" i="31"/>
  <c r="L19" i="31"/>
  <c r="M19" i="31"/>
  <c r="J20" i="31"/>
  <c r="K20" i="31"/>
  <c r="L20" i="31"/>
  <c r="M20" i="31"/>
  <c r="J21" i="31"/>
  <c r="K21" i="31"/>
  <c r="L21" i="31"/>
  <c r="M21" i="31"/>
  <c r="J22" i="31"/>
  <c r="K22" i="31"/>
  <c r="L22" i="31"/>
  <c r="M22" i="31"/>
  <c r="J23" i="31"/>
  <c r="K23" i="31"/>
  <c r="L23" i="31"/>
  <c r="M23" i="31"/>
  <c r="J24" i="31"/>
  <c r="K24" i="31"/>
  <c r="L24" i="31"/>
  <c r="M24" i="31"/>
  <c r="J25" i="31"/>
  <c r="K25" i="31"/>
  <c r="L25" i="31"/>
  <c r="M25" i="31"/>
  <c r="J26" i="31"/>
  <c r="K26" i="31"/>
  <c r="L26" i="31"/>
  <c r="M26" i="31"/>
  <c r="J27" i="31"/>
  <c r="K27" i="31"/>
  <c r="L27" i="31"/>
  <c r="M27" i="31"/>
  <c r="J28" i="31"/>
  <c r="K28" i="31"/>
  <c r="L28" i="31"/>
  <c r="M28" i="31"/>
  <c r="J29" i="31"/>
  <c r="K29" i="31"/>
  <c r="L29" i="31"/>
  <c r="M29" i="31"/>
  <c r="J30" i="31"/>
  <c r="K30" i="31"/>
  <c r="L30" i="31"/>
  <c r="M30" i="31"/>
  <c r="J31" i="31"/>
  <c r="K31" i="31"/>
  <c r="L31" i="31"/>
  <c r="M31" i="31"/>
  <c r="J32" i="31"/>
  <c r="K32" i="31"/>
  <c r="L32" i="31"/>
  <c r="M32" i="31"/>
  <c r="J33" i="31"/>
  <c r="K33" i="31"/>
  <c r="L33" i="31"/>
  <c r="M33" i="31"/>
  <c r="J34" i="31"/>
  <c r="K34" i="31"/>
  <c r="L34" i="31"/>
  <c r="M34" i="31"/>
  <c r="J35" i="31"/>
  <c r="K35" i="31"/>
  <c r="L35" i="31"/>
  <c r="M35" i="31"/>
  <c r="J36" i="31"/>
  <c r="K36" i="31"/>
  <c r="L36" i="31"/>
  <c r="M36" i="31"/>
  <c r="J37" i="31"/>
  <c r="K37" i="31"/>
  <c r="L37" i="31"/>
  <c r="M37" i="31"/>
  <c r="J38" i="31"/>
  <c r="K38" i="31"/>
  <c r="L38" i="31"/>
  <c r="M38" i="31"/>
  <c r="J39" i="31"/>
  <c r="K39" i="31"/>
  <c r="L39" i="31"/>
  <c r="M39" i="31"/>
  <c r="J40" i="31"/>
  <c r="K40" i="31"/>
  <c r="L40" i="31"/>
  <c r="M40" i="31"/>
  <c r="J41" i="31"/>
  <c r="K41" i="31"/>
  <c r="L41" i="31"/>
  <c r="M41" i="31"/>
  <c r="J42" i="31"/>
  <c r="K42" i="31"/>
  <c r="L42" i="31"/>
  <c r="M42" i="31"/>
  <c r="J43" i="31"/>
  <c r="K43" i="31"/>
  <c r="L43" i="31"/>
  <c r="M43" i="31"/>
  <c r="J44" i="31"/>
  <c r="K44" i="31"/>
  <c r="L44" i="31"/>
  <c r="M44" i="31"/>
</calcChain>
</file>

<file path=xl/sharedStrings.xml><?xml version="1.0" encoding="utf-8"?>
<sst xmlns="http://schemas.openxmlformats.org/spreadsheetml/2006/main" count="126" uniqueCount="74">
  <si>
    <t>Year</t>
  </si>
  <si>
    <t>Gross domestic product</t>
  </si>
  <si>
    <t>Industry</t>
  </si>
  <si>
    <t>Food</t>
  </si>
  <si>
    <t>% of GDP</t>
  </si>
  <si>
    <t>Percentage points</t>
  </si>
  <si>
    <t>Nominal effective exchange rate</t>
  </si>
  <si>
    <t>Manufacturing</t>
  </si>
  <si>
    <t>Construction</t>
  </si>
  <si>
    <t>Headline</t>
  </si>
  <si>
    <t xml:space="preserve">Asian Development Bank </t>
  </si>
  <si>
    <t>Access the complete publication at</t>
  </si>
  <si>
    <t>Sheet</t>
  </si>
  <si>
    <t>Description</t>
  </si>
  <si>
    <t>&lt;&lt;&lt; back to content</t>
  </si>
  <si>
    <t>3.29.1</t>
  </si>
  <si>
    <t>3.29.2</t>
  </si>
  <si>
    <t>3.29.3</t>
  </si>
  <si>
    <t>3.29.4</t>
  </si>
  <si>
    <t>3.29.5</t>
  </si>
  <si>
    <t>3.29.6</t>
  </si>
  <si>
    <t>3.29.7</t>
  </si>
  <si>
    <t>3.29.8</t>
  </si>
  <si>
    <t xml:space="preserve">Finance and insurance </t>
  </si>
  <si>
    <t>Business services</t>
  </si>
  <si>
    <t>Ownership of dwellings</t>
  </si>
  <si>
    <t>Utilities</t>
  </si>
  <si>
    <t>3.29.3 Monthly inflation</t>
  </si>
  <si>
    <t>3.29.8 Purchasing managers' index</t>
  </si>
  <si>
    <t>Core</t>
  </si>
  <si>
    <t>Nominal exchange rate</t>
  </si>
  <si>
    <t>S$/US$</t>
  </si>
  <si>
    <t>Loans</t>
  </si>
  <si>
    <t xml:space="preserve">Singapore interbank overnight rate </t>
  </si>
  <si>
    <t>% year on year</t>
  </si>
  <si>
    <t>Current account balance</t>
  </si>
  <si>
    <t>Capital and financial account balance</t>
  </si>
  <si>
    <t>Overall balance</t>
  </si>
  <si>
    <t>Index</t>
  </si>
  <si>
    <t>Electronics</t>
  </si>
  <si>
    <t>Transport</t>
  </si>
  <si>
    <t>Singapore</t>
  </si>
  <si>
    <t>Month</t>
  </si>
  <si>
    <t>https://www.adb.org/ado2020</t>
  </si>
  <si>
    <t>Asian Development Outlook 2020: What Drives Innovation in Asia?</t>
  </si>
  <si>
    <t>Source:  Ministry of Trade and Industry. Economic Survey Singapore 2019 (accessed as of 17 February 2020).</t>
  </si>
  <si>
    <t>Wholesale &amp; retail trade</t>
  </si>
  <si>
    <t>Other goods industries</t>
  </si>
  <si>
    <t>Accommodation &amp; food services</t>
  </si>
  <si>
    <t>Transportation &amp; storage</t>
  </si>
  <si>
    <t>Information &amp; communications</t>
  </si>
  <si>
    <t>Other services</t>
  </si>
  <si>
    <t>3.29.2  Supply-side contributions to growth, by industry</t>
  </si>
  <si>
    <t>3.29.1 Demand-side contributions to growth</t>
  </si>
  <si>
    <t>Private consumption</t>
  </si>
  <si>
    <t>Government consumption</t>
  </si>
  <si>
    <t>Gross capital formation</t>
  </si>
  <si>
    <t>Net exports</t>
  </si>
  <si>
    <t>Statistical discrepancy</t>
  </si>
  <si>
    <t>3.29.2 Contributions to growth, by industry</t>
  </si>
  <si>
    <t>Source: CEIC Data Company (accessed as of 17 February 2020).</t>
  </si>
  <si>
    <t>% change year on year</t>
  </si>
  <si>
    <t>3.29.4 Balance of payments</t>
  </si>
  <si>
    <t>3.29.5 Exchange rates</t>
  </si>
  <si>
    <t>April 2016 = 100</t>
  </si>
  <si>
    <t>Source: CEIC Data Company (accessed as of17 February 2019).</t>
  </si>
  <si>
    <t>3.29.6 Financial indicators</t>
  </si>
  <si>
    <t xml:space="preserve">Source:  CEIC Data Company (accessed as of 09 March 2020). </t>
  </si>
  <si>
    <t>3.29.7 Manufacturing purchasing managers' index</t>
  </si>
  <si>
    <t>Asia Development Outlook 2020</t>
  </si>
  <si>
    <t>3.29.8 Financial technology investment in Singapore</t>
  </si>
  <si>
    <t>$ million</t>
  </si>
  <si>
    <t>Source: Accenture Research analysis on CB Insights,
Pitchbook and Tracxn databases.</t>
  </si>
  <si>
    <t>as of Sep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</si>
</sst>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mm/yyyy"/>
    <numFmt numFmtId="166" formatCode="_(* #,##0.0_);_(* \(#,##0.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u/>
      <sz val="10"/>
      <color indexed="12"/>
      <name val="Arial"/>
      <family val="2"/>
    </font>
    <font>
      <sz val="8"/>
      <name val="Futura Lt BT"/>
      <family val="2"/>
    </font>
  </fonts>
  <fills count="3">
    <fill>
      <patternFill patternType="none"/>
    </fill>
    <fill>
      <patternFill patternType="gray125"/>
    </fill>
    <fill>
      <patternFill patternType="solid">
        <fgColor rgb="FF0099D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 style="double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0" fillId="0" borderId="2" applyNumberFormat="0" applyBorder="0">
      <alignment horizontal="right"/>
    </xf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5" fillId="2" borderId="0" xfId="0" applyFont="1" applyFill="1"/>
    <xf numFmtId="0" fontId="5" fillId="0" borderId="0" xfId="0" quotePrefix="1" applyFont="1" applyAlignment="1">
      <alignment horizontal="left"/>
    </xf>
    <xf numFmtId="0" fontId="6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3" fillId="0" borderId="0" xfId="0" applyNumberFormat="1" applyFont="1"/>
    <xf numFmtId="165" fontId="5" fillId="0" borderId="0" xfId="0" applyNumberFormat="1" applyFont="1"/>
    <xf numFmtId="0" fontId="8" fillId="0" borderId="0" xfId="0" applyFont="1" applyAlignment="1"/>
    <xf numFmtId="0" fontId="6" fillId="0" borderId="0" xfId="0" applyFont="1" applyAlignment="1"/>
    <xf numFmtId="0" fontId="9" fillId="0" borderId="0" xfId="6" applyFont="1" applyAlignment="1" applyProtection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9" fillId="0" borderId="0" xfId="6" applyFont="1" applyFill="1" applyAlignment="1" applyProtection="1"/>
    <xf numFmtId="0" fontId="3" fillId="0" borderId="3" xfId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3" fillId="0" borderId="0" xfId="9" applyFont="1" applyBorder="1" applyAlignment="1">
      <alignment horizontal="left"/>
    </xf>
    <xf numFmtId="165" fontId="5" fillId="0" borderId="0" xfId="0" applyNumberFormat="1" applyFont="1" applyAlignment="1">
      <alignment vertical="top"/>
    </xf>
    <xf numFmtId="166" fontId="5" fillId="0" borderId="0" xfId="8" applyNumberFormat="1" applyFont="1"/>
    <xf numFmtId="1" fontId="5" fillId="0" borderId="0" xfId="0" applyNumberFormat="1" applyFont="1" applyAlignment="1">
      <alignment horizontal="left"/>
    </xf>
    <xf numFmtId="0" fontId="5" fillId="0" borderId="0" xfId="0" applyFont="1" applyAlignment="1">
      <alignment vertical="top"/>
    </xf>
    <xf numFmtId="0" fontId="9" fillId="0" borderId="0" xfId="6" applyFont="1" applyAlignment="1" applyProtection="1">
      <alignment horizontal="left"/>
    </xf>
    <xf numFmtId="2" fontId="5" fillId="0" borderId="0" xfId="0" applyNumberFormat="1" applyFont="1"/>
    <xf numFmtId="0" fontId="5" fillId="0" borderId="0" xfId="0" applyFont="1" applyAlignment="1">
      <alignment horizontal="right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0">
    <cellStyle name="Comma" xfId="8" builtinId="3"/>
    <cellStyle name="Comma 2" xfId="3" xr:uid="{00000000-0005-0000-0000-000000000000}"/>
    <cellStyle name="Comma 3" xfId="5" xr:uid="{AE398EEF-C4AB-4EE3-AC26-9B3460C9F1E7}"/>
    <cellStyle name="foot-right" xfId="9" xr:uid="{7F96ACF5-E4D1-4AD8-948E-D2FFC85F47DF}"/>
    <cellStyle name="Hyperlink" xfId="6" builtinId="8"/>
    <cellStyle name="Hyperlink 2" xfId="7" xr:uid="{E15DDD35-4DC5-4B2D-8214-046A1C3EE59B}"/>
    <cellStyle name="Normal" xfId="0" builtinId="0"/>
    <cellStyle name="Normal 2" xfId="1" xr:uid="{00000000-0005-0000-0000-000002000000}"/>
    <cellStyle name="Normal 2 2" xfId="2" xr:uid="{00000000-0005-0000-0000-000003000000}"/>
    <cellStyle name="Normal 3" xfId="4" xr:uid="{157EBAB9-EB66-4784-83A2-E35F4D21B3AA}"/>
  </cellStyles>
  <dxfs count="0"/>
  <tableStyles count="0" defaultTableStyle="TableStyleMedium2" defaultPivotStyle="PivotStyleLight16"/>
  <colors>
    <mruColors>
      <color rgb="FF009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119742</xdr:rowOff>
    </xdr:from>
    <xdr:to>
      <xdr:col>5</xdr:col>
      <xdr:colOff>773761</xdr:colOff>
      <xdr:row>29</xdr:row>
      <xdr:rowOff>125990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AC2A91F-1CED-4DB2-9809-0BBE13B43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36171"/>
          <a:ext cx="3876190" cy="44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5</xdr:row>
      <xdr:rowOff>76200</xdr:rowOff>
    </xdr:from>
    <xdr:to>
      <xdr:col>5</xdr:col>
      <xdr:colOff>783295</xdr:colOff>
      <xdr:row>32</xdr:row>
      <xdr:rowOff>36191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E19E27E-66A6-4A20-AAF1-1A9C4DC72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892629"/>
          <a:ext cx="3809524" cy="43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62753</xdr:colOff>
      <xdr:row>5</xdr:row>
      <xdr:rowOff>44825</xdr:rowOff>
    </xdr:from>
    <xdr:to>
      <xdr:col>5</xdr:col>
      <xdr:colOff>726141</xdr:colOff>
      <xdr:row>28</xdr:row>
      <xdr:rowOff>48794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208DB1-B7CC-4D8C-9F08-A33CA40DE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53" y="896472"/>
          <a:ext cx="3801035" cy="39305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5</xdr:row>
      <xdr:rowOff>141513</xdr:rowOff>
    </xdr:from>
    <xdr:to>
      <xdr:col>5</xdr:col>
      <xdr:colOff>821390</xdr:colOff>
      <xdr:row>26</xdr:row>
      <xdr:rowOff>28094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F3CFC88-FBAF-4300-B85E-A617B263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957942"/>
          <a:ext cx="3847619" cy="38380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53788</xdr:colOff>
      <xdr:row>5</xdr:row>
      <xdr:rowOff>89647</xdr:rowOff>
    </xdr:from>
    <xdr:to>
      <xdr:col>5</xdr:col>
      <xdr:colOff>744938</xdr:colOff>
      <xdr:row>23</xdr:row>
      <xdr:rowOff>71719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1C34A94-906B-4167-A018-1020E1991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88" y="941294"/>
          <a:ext cx="3828797" cy="35679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53789</xdr:colOff>
      <xdr:row>5</xdr:row>
      <xdr:rowOff>8966</xdr:rowOff>
    </xdr:from>
    <xdr:to>
      <xdr:col>5</xdr:col>
      <xdr:colOff>797860</xdr:colOff>
      <xdr:row>28</xdr:row>
      <xdr:rowOff>30006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A4CD0E-B23E-4737-A5F6-3CE6557E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89" y="860613"/>
          <a:ext cx="3881718" cy="39565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125506</xdr:rowOff>
    </xdr:from>
    <xdr:to>
      <xdr:col>5</xdr:col>
      <xdr:colOff>729848</xdr:colOff>
      <xdr:row>26</xdr:row>
      <xdr:rowOff>44824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AD898E-1F00-415F-B186-9FE89DB81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7153"/>
          <a:ext cx="3867495" cy="3505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ic%20Bulletin\Documents%20and%20Settings\Developer\Application%20Data\Microsoft\Excel\Phil%20Econ%20data\Econ%20Data\FOREX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IN_charts17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 Historical"/>
      <sheetName val="2007_2008 BSP"/>
      <sheetName val="2007"/>
      <sheetName val="2006"/>
      <sheetName val="2005"/>
      <sheetName val="2004"/>
      <sheetName val="2003"/>
      <sheetName val="2002"/>
      <sheetName val="2001  (Treasury-PDS)"/>
      <sheetName val="2001 (BSP)"/>
      <sheetName val="2000  (Treasury-PDS)"/>
      <sheetName val="2000(BSP)"/>
      <sheetName val="1999"/>
      <sheetName val="1998"/>
      <sheetName val="1997"/>
      <sheetName val="1996"/>
      <sheetName val="1995"/>
      <sheetName val="1994"/>
      <sheetName val="1993"/>
      <sheetName val="Summary"/>
      <sheetName val="Exchange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 - Cont2growth"/>
      <sheetName val="Fig 2 - Demand"/>
      <sheetName val="Fig 2 - Demand - final"/>
      <sheetName val="Fig 3 -  Inflation"/>
      <sheetName val="Fig 4 CAB"/>
      <sheetName val="Fig 5 - Exrate"/>
      <sheetName val="Fig 6 Financial indicators"/>
      <sheetName val="Fig 7- PMI"/>
      <sheetName val="Fig 8 Trade"/>
      <sheetName val="Fig 9- Investment"/>
      <sheetName val="Figure 9 Trade "/>
      <sheetName val="fig 8 Fintech"/>
      <sheetName val="fig 9 finance"/>
      <sheetName val="FIg 5 interest rates"/>
      <sheetName val="Fig 9_inv commitment"/>
      <sheetName val="Fig 13  employed by age &amp; educ"/>
    </sheetNames>
    <sheetDataSet>
      <sheetData sheetId="0"/>
      <sheetData sheetId="1"/>
      <sheetData sheetId="2"/>
      <sheetData sheetId="3">
        <row r="17">
          <cell r="B17">
            <v>0.55851171859133331</v>
          </cell>
          <cell r="C17">
            <v>1.4680746201356953</v>
          </cell>
          <cell r="D17">
            <v>1.8561973209306331</v>
          </cell>
          <cell r="E17">
            <v>2.8246136044301124</v>
          </cell>
        </row>
        <row r="18">
          <cell r="B18">
            <v>0.65870393900888757</v>
          </cell>
          <cell r="C18">
            <v>1.1595595762906612</v>
          </cell>
          <cell r="D18">
            <v>1.3374248549464767</v>
          </cell>
          <cell r="E18">
            <v>4.199301689157295</v>
          </cell>
        </row>
        <row r="19">
          <cell r="B19">
            <v>0.65842952365468932</v>
          </cell>
          <cell r="C19">
            <v>1.200200555706445</v>
          </cell>
          <cell r="D19">
            <v>1.3056827589097679</v>
          </cell>
          <cell r="E19">
            <v>4.4760190842889358</v>
          </cell>
        </row>
        <row r="20">
          <cell r="B20">
            <v>0.40359884105119193</v>
          </cell>
          <cell r="C20">
            <v>1.6766429533987122</v>
          </cell>
          <cell r="D20">
            <v>1.3293866622039872</v>
          </cell>
          <cell r="E20">
            <v>4.6948111631016189</v>
          </cell>
        </row>
        <row r="21">
          <cell r="B21">
            <v>1.4060005730424336</v>
          </cell>
          <cell r="C21">
            <v>1.5837009470845373</v>
          </cell>
          <cell r="D21">
            <v>1.4534275795725478</v>
          </cell>
          <cell r="E21">
            <v>3.771620172232474</v>
          </cell>
        </row>
        <row r="22">
          <cell r="B22">
            <v>0.51498745543379698</v>
          </cell>
          <cell r="C22">
            <v>1.5434614500386772</v>
          </cell>
          <cell r="D22">
            <v>1.368932546110031</v>
          </cell>
          <cell r="E22">
            <v>1.7965363518704862</v>
          </cell>
        </row>
        <row r="23">
          <cell r="B23">
            <v>0.56329133264748066</v>
          </cell>
          <cell r="C23">
            <v>1.5724319029656328</v>
          </cell>
          <cell r="D23">
            <v>1.4443899435393917</v>
          </cell>
          <cell r="E23">
            <v>2.0207525632192329</v>
          </cell>
        </row>
        <row r="24">
          <cell r="B24">
            <v>0.40443151524979726</v>
          </cell>
          <cell r="C24">
            <v>1.4397101841538102</v>
          </cell>
          <cell r="D24">
            <v>1.2460213931646251</v>
          </cell>
          <cell r="E24">
            <v>1.4351724348970123</v>
          </cell>
        </row>
        <row r="25">
          <cell r="B25">
            <v>0.37500253380090953</v>
          </cell>
          <cell r="C25">
            <v>1.4623137006105225</v>
          </cell>
          <cell r="D25">
            <v>1.2220256063287422</v>
          </cell>
          <cell r="E25">
            <v>1.056621460521896</v>
          </cell>
        </row>
        <row r="26">
          <cell r="B26">
            <v>0.3730319262474211</v>
          </cell>
          <cell r="C26">
            <v>1.523290973513852</v>
          </cell>
          <cell r="D26">
            <v>1.4634704859846295</v>
          </cell>
          <cell r="E26">
            <v>1.133779943158757</v>
          </cell>
        </row>
        <row r="27">
          <cell r="B27">
            <v>0.63121206901793414</v>
          </cell>
          <cell r="C27">
            <v>1.4868498925356306</v>
          </cell>
          <cell r="D27">
            <v>1.4509938527787369</v>
          </cell>
          <cell r="E27">
            <v>2.5931188470516418</v>
          </cell>
        </row>
        <row r="28">
          <cell r="B28">
            <v>0.37530094887409859</v>
          </cell>
          <cell r="C28">
            <v>1.3214444755128767</v>
          </cell>
          <cell r="D28">
            <v>1.3790668452807466</v>
          </cell>
          <cell r="E28">
            <v>1.3804344545171006</v>
          </cell>
        </row>
        <row r="29">
          <cell r="B29">
            <v>9.0885222062979665E-3</v>
          </cell>
          <cell r="C29">
            <v>1.3941279207961657</v>
          </cell>
          <cell r="D29">
            <v>1.1302003161255243</v>
          </cell>
          <cell r="E29">
            <v>0.72141952856541991</v>
          </cell>
        </row>
        <row r="30">
          <cell r="B30">
            <v>0.48271613665514224</v>
          </cell>
          <cell r="C30">
            <v>1.7255979181296226</v>
          </cell>
          <cell r="D30">
            <v>1.477898696762054</v>
          </cell>
          <cell r="E30">
            <v>0.63696190303687672</v>
          </cell>
        </row>
        <row r="31">
          <cell r="B31">
            <v>0.23722038278286561</v>
          </cell>
          <cell r="C31">
            <v>1.5203905741977479</v>
          </cell>
          <cell r="D31">
            <v>1.3933281613654174</v>
          </cell>
          <cell r="E31">
            <v>-0.50673984016664519</v>
          </cell>
        </row>
        <row r="32">
          <cell r="B32">
            <v>7.1889998177439907E-2</v>
          </cell>
          <cell r="C32">
            <v>1.3161139193687603</v>
          </cell>
          <cell r="D32">
            <v>1.3645888169778715</v>
          </cell>
          <cell r="E32">
            <v>-0.73923323257415063</v>
          </cell>
        </row>
        <row r="33">
          <cell r="B33">
            <v>0.35419483743363855</v>
          </cell>
          <cell r="C33">
            <v>1.4921226216079901</v>
          </cell>
          <cell r="D33">
            <v>1.3192340197472987</v>
          </cell>
          <cell r="E33">
            <v>3.6124629973400602E-2</v>
          </cell>
        </row>
        <row r="34">
          <cell r="B34">
            <v>0.55479202878045442</v>
          </cell>
          <cell r="C34">
            <v>1.6887754576982843</v>
          </cell>
          <cell r="D34">
            <v>1.5329106747074945</v>
          </cell>
          <cell r="E34">
            <v>0.26538046275088334</v>
          </cell>
        </row>
        <row r="35">
          <cell r="B35">
            <v>0.64116848651822522</v>
          </cell>
          <cell r="C35">
            <v>1.8835598871505681</v>
          </cell>
          <cell r="D35">
            <v>1.5256730759338808</v>
          </cell>
          <cell r="E35">
            <v>-0.31550511057800179</v>
          </cell>
        </row>
        <row r="36">
          <cell r="B36">
            <v>0.72888063317719798</v>
          </cell>
          <cell r="C36">
            <v>1.916998481178922</v>
          </cell>
          <cell r="D36">
            <v>1.6604994897906522</v>
          </cell>
          <cell r="E36">
            <v>-0.22726358553558157</v>
          </cell>
        </row>
        <row r="37">
          <cell r="B37">
            <v>0.72397915909365906</v>
          </cell>
          <cell r="C37">
            <v>1.8348623853210881</v>
          </cell>
          <cell r="D37">
            <v>1.61655217802641</v>
          </cell>
          <cell r="E37">
            <v>-0.14821536600121021</v>
          </cell>
        </row>
        <row r="38">
          <cell r="B38">
            <v>0.70582278481012395</v>
          </cell>
          <cell r="C38">
            <v>1.8647970932910312</v>
          </cell>
          <cell r="D38">
            <v>1.4105602232275629</v>
          </cell>
          <cell r="E38">
            <v>-0.5409636982245587</v>
          </cell>
        </row>
        <row r="39">
          <cell r="B39">
            <v>0.28996596927166252</v>
          </cell>
          <cell r="C39">
            <v>1.6840080619584086</v>
          </cell>
          <cell r="D39">
            <v>1.4035843175852989</v>
          </cell>
          <cell r="E39">
            <v>-2.7511500222584857</v>
          </cell>
        </row>
        <row r="40">
          <cell r="B40">
            <v>0.46460065507685044</v>
          </cell>
          <cell r="C40">
            <v>1.8857896296901941</v>
          </cell>
          <cell r="D40">
            <v>1.3889884763124201</v>
          </cell>
          <cell r="E40">
            <v>-2.6299858080010949</v>
          </cell>
        </row>
        <row r="41">
          <cell r="B41">
            <v>0.35542989852072537</v>
          </cell>
          <cell r="C41">
            <v>1.884580887149383</v>
          </cell>
          <cell r="D41">
            <v>1.5895230409332726</v>
          </cell>
          <cell r="E41">
            <v>-2.1836718407086693</v>
          </cell>
        </row>
        <row r="42">
          <cell r="B42">
            <v>0.45426679128853209</v>
          </cell>
          <cell r="C42">
            <v>1.7288111504766022</v>
          </cell>
          <cell r="D42">
            <v>1.4685962786055597</v>
          </cell>
          <cell r="E42">
            <v>-1.3898471168171511</v>
          </cell>
        </row>
        <row r="43">
          <cell r="B43">
            <v>0.67775103475359799</v>
          </cell>
          <cell r="C43">
            <v>1.7019805604131903</v>
          </cell>
          <cell r="D43">
            <v>1.7118606027218419</v>
          </cell>
          <cell r="E43">
            <v>-0.45899263196038476</v>
          </cell>
        </row>
        <row r="44">
          <cell r="B44">
            <v>0.93086317323161438</v>
          </cell>
          <cell r="C44">
            <v>1.433888026933559</v>
          </cell>
          <cell r="D44">
            <v>1.4928564882231541</v>
          </cell>
          <cell r="E44">
            <v>1.8271724054754799</v>
          </cell>
        </row>
        <row r="45">
          <cell r="B45">
            <v>0.88085350280042007</v>
          </cell>
          <cell r="C45">
            <v>1.2694292637918778</v>
          </cell>
          <cell r="D45">
            <v>1.4983826012654191</v>
          </cell>
          <cell r="E45">
            <v>1.83165982887121</v>
          </cell>
        </row>
        <row r="46">
          <cell r="B46">
            <v>0.53565147480026098</v>
          </cell>
          <cell r="C46">
            <v>1.1000688175525397</v>
          </cell>
          <cell r="D46">
            <v>1.3909759168257381</v>
          </cell>
          <cell r="E46">
            <v>0.4015458003743646</v>
          </cell>
        </row>
        <row r="47">
          <cell r="B47">
            <v>0.22947090852365193</v>
          </cell>
          <cell r="C47">
            <v>0.57395454682762193</v>
          </cell>
          <cell r="D47">
            <v>1.2777901627383699</v>
          </cell>
          <cell r="E47">
            <v>0.43986935374597635</v>
          </cell>
        </row>
        <row r="48">
          <cell r="B48">
            <v>0.43195894886648034</v>
          </cell>
          <cell r="C48">
            <v>0.65349605284356471</v>
          </cell>
          <cell r="D48">
            <v>1.5542938254080809</v>
          </cell>
          <cell r="E48">
            <v>1.2286077123102643</v>
          </cell>
        </row>
        <row r="49">
          <cell r="B49">
            <v>0.39497558970657565</v>
          </cell>
          <cell r="C49">
            <v>0.594896572550212</v>
          </cell>
          <cell r="D49">
            <v>1.4987451424870528</v>
          </cell>
          <cell r="E49">
            <v>0.82194823947571649</v>
          </cell>
        </row>
        <row r="50">
          <cell r="B50">
            <v>0.48568584271018267</v>
          </cell>
          <cell r="C50">
            <v>0.48830970490421066</v>
          </cell>
          <cell r="D50">
            <v>1.5973051166366758</v>
          </cell>
          <cell r="E50">
            <v>1.6054814426123727</v>
          </cell>
        </row>
        <row r="51">
          <cell r="B51">
            <v>0.64652143359100478</v>
          </cell>
          <cell r="C51">
            <v>0.56646107718158589</v>
          </cell>
          <cell r="D51">
            <v>1.5712046913705109</v>
          </cell>
          <cell r="E51">
            <v>2.1596272786458428</v>
          </cell>
        </row>
        <row r="52">
          <cell r="B52">
            <v>0.76139076700837904</v>
          </cell>
          <cell r="C52">
            <v>0.57282157260087274</v>
          </cell>
          <cell r="D52">
            <v>1.6508218749052901</v>
          </cell>
          <cell r="E52">
            <v>3.0526648388050148</v>
          </cell>
        </row>
        <row r="53">
          <cell r="B53">
            <v>0.82203909968103517</v>
          </cell>
          <cell r="C53">
            <v>0.31512289793018056</v>
          </cell>
          <cell r="D53">
            <v>1.663197482075887</v>
          </cell>
          <cell r="E53">
            <v>4.166029269287634</v>
          </cell>
        </row>
      </sheetData>
      <sheetData sheetId="4"/>
      <sheetData sheetId="5"/>
      <sheetData sheetId="6">
        <row r="26">
          <cell r="G26">
            <v>0.96426000000000001</v>
          </cell>
        </row>
        <row r="27">
          <cell r="G27">
            <v>0.93905000000000005</v>
          </cell>
        </row>
        <row r="28">
          <cell r="G28">
            <v>0.94579999999999997</v>
          </cell>
        </row>
        <row r="29">
          <cell r="G29">
            <v>0.99875000000000003</v>
          </cell>
        </row>
        <row r="30">
          <cell r="G30">
            <v>0.99382999999999999</v>
          </cell>
        </row>
        <row r="31">
          <cell r="G31">
            <v>0.99582999999999999</v>
          </cell>
        </row>
        <row r="32">
          <cell r="G32">
            <v>1.119</v>
          </cell>
        </row>
        <row r="33">
          <cell r="G33">
            <v>1.1240000000000001</v>
          </cell>
        </row>
        <row r="34">
          <cell r="G34">
            <v>1.12466</v>
          </cell>
        </row>
        <row r="35">
          <cell r="G35">
            <v>1.1258300000000001</v>
          </cell>
        </row>
        <row r="36">
          <cell r="G36">
            <v>1.19875</v>
          </cell>
        </row>
        <row r="37">
          <cell r="G37">
            <v>1.5017100000000001</v>
          </cell>
        </row>
        <row r="38">
          <cell r="G38">
            <v>1.12592</v>
          </cell>
        </row>
        <row r="39">
          <cell r="G39">
            <v>1.36842</v>
          </cell>
        </row>
        <row r="40">
          <cell r="G40">
            <v>1.44733</v>
          </cell>
        </row>
        <row r="41">
          <cell r="G41">
            <v>1.50976</v>
          </cell>
        </row>
        <row r="42">
          <cell r="G42">
            <v>1.5146200000000001</v>
          </cell>
        </row>
        <row r="43">
          <cell r="G43">
            <v>1.52153</v>
          </cell>
        </row>
        <row r="44">
          <cell r="G44">
            <v>1.6314900000000001</v>
          </cell>
        </row>
        <row r="45">
          <cell r="G45">
            <v>1.6376999999999999</v>
          </cell>
        </row>
        <row r="46">
          <cell r="G46">
            <v>1.64141</v>
          </cell>
        </row>
        <row r="47">
          <cell r="G47">
            <v>1.64083</v>
          </cell>
        </row>
        <row r="48">
          <cell r="G48">
            <v>1.76898</v>
          </cell>
        </row>
        <row r="49">
          <cell r="G49">
            <v>1.8859999999999999</v>
          </cell>
        </row>
        <row r="50">
          <cell r="G50">
            <v>1.8914200000000001</v>
          </cell>
        </row>
        <row r="51">
          <cell r="G51">
            <v>1.9528000000000001</v>
          </cell>
        </row>
        <row r="52">
          <cell r="G52">
            <v>1.9443299999999999</v>
          </cell>
        </row>
        <row r="53">
          <cell r="G53">
            <v>1.9455100000000001</v>
          </cell>
        </row>
        <row r="54">
          <cell r="G54">
            <v>2.00746</v>
          </cell>
        </row>
        <row r="55">
          <cell r="G55">
            <v>2.0016699999999998</v>
          </cell>
        </row>
        <row r="56">
          <cell r="G56">
            <v>1.9975799999999999</v>
          </cell>
        </row>
        <row r="57">
          <cell r="G57">
            <v>1.8793299999999999</v>
          </cell>
        </row>
        <row r="58">
          <cell r="G58">
            <v>1.877</v>
          </cell>
        </row>
        <row r="59">
          <cell r="G59">
            <v>1.8056300000000001</v>
          </cell>
        </row>
        <row r="60">
          <cell r="G60">
            <v>1.76864</v>
          </cell>
        </row>
        <row r="61">
          <cell r="G61">
            <v>1.7742500000000001</v>
          </cell>
        </row>
        <row r="62">
          <cell r="G62">
            <v>-0.22332999999999981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db.org/ado202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ado202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db.org/ado202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b.org/ado2020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db.org/ado2020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db.org/ado2020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db.org/ado2020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db.org/ado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B44F2-454A-4C00-8D2B-A40E40ECECCB}">
  <dimension ref="A1:L19"/>
  <sheetViews>
    <sheetView showGridLines="0" zoomScaleNormal="100" workbookViewId="0">
      <selection activeCell="C12" sqref="C12"/>
    </sheetView>
  </sheetViews>
  <sheetFormatPr defaultColWidth="0" defaultRowHeight="13.2" zeroHeight="1"/>
  <cols>
    <col min="1" max="9" width="9.109375" style="2" customWidth="1"/>
    <col min="10" max="12" width="0" style="2" hidden="1" customWidth="1"/>
    <col min="13" max="16384" width="9.109375" style="2" hidden="1"/>
  </cols>
  <sheetData>
    <row r="1" spans="2:12"/>
    <row r="2" spans="2:12">
      <c r="B2" s="28" t="s">
        <v>69</v>
      </c>
      <c r="C2" s="28"/>
      <c r="D2" s="28"/>
      <c r="E2" s="28"/>
      <c r="F2" s="28"/>
      <c r="G2" s="28"/>
      <c r="H2" s="28"/>
      <c r="I2" s="10"/>
      <c r="J2" s="10"/>
      <c r="K2" s="10"/>
      <c r="L2" s="10"/>
    </row>
    <row r="3" spans="2:12">
      <c r="B3" s="29" t="s">
        <v>41</v>
      </c>
      <c r="C3" s="29"/>
      <c r="D3" s="29"/>
      <c r="E3" s="29"/>
      <c r="F3" s="29"/>
      <c r="G3" s="29"/>
      <c r="H3" s="29"/>
      <c r="I3" s="11"/>
      <c r="J3" s="11"/>
      <c r="K3" s="11"/>
      <c r="L3" s="11"/>
    </row>
    <row r="4" spans="2:12"/>
    <row r="5" spans="2:12">
      <c r="B5" s="5" t="s">
        <v>12</v>
      </c>
      <c r="C5" s="5" t="s">
        <v>13</v>
      </c>
    </row>
    <row r="6" spans="2:12">
      <c r="B6" s="17" t="s">
        <v>15</v>
      </c>
      <c r="C6" s="17" t="s">
        <v>53</v>
      </c>
    </row>
    <row r="7" spans="2:12">
      <c r="B7" s="17" t="s">
        <v>16</v>
      </c>
      <c r="C7" s="17" t="s">
        <v>59</v>
      </c>
    </row>
    <row r="8" spans="2:12">
      <c r="B8" s="17" t="s">
        <v>17</v>
      </c>
      <c r="C8" s="17" t="s">
        <v>27</v>
      </c>
    </row>
    <row r="9" spans="2:12">
      <c r="B9" s="17" t="s">
        <v>18</v>
      </c>
      <c r="C9" s="17" t="s">
        <v>62</v>
      </c>
    </row>
    <row r="10" spans="2:12">
      <c r="B10" s="17" t="s">
        <v>19</v>
      </c>
      <c r="C10" s="17" t="s">
        <v>63</v>
      </c>
    </row>
    <row r="11" spans="2:12">
      <c r="B11" s="17" t="s">
        <v>20</v>
      </c>
      <c r="C11" s="17" t="s">
        <v>66</v>
      </c>
    </row>
    <row r="12" spans="2:12">
      <c r="B12" s="17" t="s">
        <v>21</v>
      </c>
      <c r="C12" s="17" t="s">
        <v>68</v>
      </c>
    </row>
    <row r="13" spans="2:12">
      <c r="B13" s="17" t="s">
        <v>22</v>
      </c>
      <c r="C13" s="17" t="s">
        <v>28</v>
      </c>
    </row>
    <row r="14" spans="2:12"/>
    <row r="15" spans="2:12" hidden="1"/>
    <row r="16" spans="2:12" hidden="1"/>
    <row r="17" hidden="1"/>
    <row r="18"/>
    <row r="19"/>
  </sheetData>
  <mergeCells count="2">
    <mergeCell ref="B2:H2"/>
    <mergeCell ref="B3:H3"/>
  </mergeCells>
  <hyperlinks>
    <hyperlink ref="B7:B13" location="'3.3.1'!A1" display="3.3.1" xr:uid="{5D123F26-1934-45AE-9CB7-3FE9D2AFE3DA}"/>
    <hyperlink ref="B6" location="'3.29.1'!A1" display="3.29.1" xr:uid="{D348DAEC-7B7F-4F4B-9BF5-7F46DDE5BDAA}"/>
    <hyperlink ref="B7" location="'3.29.2'!A1" display="3.29.2" xr:uid="{7A2D5776-4D7F-425E-B6E6-D7A9AB7E08F3}"/>
    <hyperlink ref="B8" location="'3.29.3'!A1" display="3.29.3" xr:uid="{7A9E81AC-E1C1-42B8-99F5-62924FA51BE6}"/>
    <hyperlink ref="B9" location="'3.29.4'!A1" display="3.29.4" xr:uid="{81170C56-346D-45BB-AE48-E94481EC2F96}"/>
    <hyperlink ref="B10" location="'3.29.5'!A1" display="3.29.5" xr:uid="{E3670AB8-0D7C-4943-8E49-BF3ED3179FE8}"/>
    <hyperlink ref="B11" location="'3.29.6'!A1" display="3.29.6" xr:uid="{F29F6C7F-BEB2-43FA-B6EB-3D9C5E357499}"/>
    <hyperlink ref="B12" location="'3.29.7'!A1" display="3.29.7" xr:uid="{602F2588-C61A-44E5-A1A9-8A0E2F10A90D}"/>
    <hyperlink ref="B13" location="'3.29.8'!A1" display="3.29.8" xr:uid="{542265FC-B3B1-4371-AF45-F477F4A5957E}"/>
    <hyperlink ref="C6" location="'3.29.1'!A1" display="3.29.1 Supply-side contributions to growth, by industry" xr:uid="{4C8A3B33-0A7A-46F8-9448-4A679511A549}"/>
    <hyperlink ref="C7" location="'3.29.2'!A1" display="3.29.2 Demand-side contributions to growth" xr:uid="{361CE9B8-8C16-451D-9E36-067A24E41A5D}"/>
    <hyperlink ref="C8" location="'3.29.3'!A1" display="3.29.3 Monthly inflation" xr:uid="{0E197D4E-B1F9-4847-B45C-06FCAC9245F8}"/>
    <hyperlink ref="C9" location="'3.29.4'!A1" display="3.29.4 Exchange rates" xr:uid="{8374F808-AB9E-4258-90A6-C1BD60C30CEF}"/>
    <hyperlink ref="C10" location="'3.29.5'!A1" display="3.29.5 Financial indicators" xr:uid="{BF139A85-D046-4A9F-B7DD-21B048C60380}"/>
    <hyperlink ref="C11" location="'3.29.6'!A1" display="3.29.6 Balance of payments" xr:uid="{CB7483DB-C0CE-445C-98EC-8F8F6348E5E1}"/>
    <hyperlink ref="C12" location="'3.29.7'!A1" display="3.29.7 Fiscal indicators" xr:uid="{847B2495-B193-469E-B961-2318AA87B1C4}"/>
    <hyperlink ref="C13" location="'3.29.8'!A1" display="3.29.8 Purchasing managers' index" xr:uid="{67348C58-2359-4A5F-BB7C-7072CF0A8E96}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D588-C0A7-4142-8236-090731C072CE}">
  <dimension ref="A1:O32"/>
  <sheetViews>
    <sheetView showGridLines="0" zoomScale="70" zoomScaleNormal="70" workbookViewId="0">
      <selection activeCell="I6" sqref="I6:I11"/>
    </sheetView>
  </sheetViews>
  <sheetFormatPr defaultColWidth="9.109375" defaultRowHeight="13.2"/>
  <cols>
    <col min="1" max="5" width="9.109375" style="2"/>
    <col min="6" max="6" width="12.33203125" style="2" customWidth="1"/>
    <col min="7" max="7" width="3.6640625" style="3" customWidth="1"/>
    <col min="8" max="8" width="3.109375" style="2" customWidth="1"/>
    <col min="9" max="9" width="17.6640625" style="2" customWidth="1"/>
    <col min="10" max="10" width="12" style="2" customWidth="1"/>
    <col min="11" max="11" width="11.33203125" style="2" customWidth="1"/>
    <col min="12" max="12" width="9.6640625" style="2" customWidth="1"/>
    <col min="13" max="13" width="9.109375" style="2"/>
    <col min="14" max="14" width="10.6640625" style="2" customWidth="1"/>
    <col min="15" max="16384" width="9.109375" style="2"/>
  </cols>
  <sheetData>
    <row r="1" spans="1:15">
      <c r="A1" s="1" t="s">
        <v>10</v>
      </c>
      <c r="I1" s="12" t="s">
        <v>14</v>
      </c>
    </row>
    <row r="2" spans="1:15">
      <c r="A2" s="4" t="s">
        <v>44</v>
      </c>
    </row>
    <row r="3" spans="1:15">
      <c r="A3" s="1" t="s">
        <v>11</v>
      </c>
      <c r="I3" s="5" t="s">
        <v>53</v>
      </c>
    </row>
    <row r="4" spans="1:15">
      <c r="A4" s="25" t="s">
        <v>43</v>
      </c>
      <c r="I4" s="2" t="s">
        <v>5</v>
      </c>
    </row>
    <row r="6" spans="1:15" ht="40.200000000000003" thickBot="1">
      <c r="I6" s="14" t="s">
        <v>0</v>
      </c>
      <c r="J6" s="13" t="s">
        <v>54</v>
      </c>
      <c r="K6" s="13" t="s">
        <v>55</v>
      </c>
      <c r="L6" s="13" t="s">
        <v>56</v>
      </c>
      <c r="M6" s="13" t="s">
        <v>57</v>
      </c>
      <c r="N6" s="13" t="s">
        <v>58</v>
      </c>
      <c r="O6" s="13" t="s">
        <v>1</v>
      </c>
    </row>
    <row r="7" spans="1:15" ht="13.8" thickTop="1">
      <c r="A7" s="5"/>
      <c r="I7" s="18">
        <v>2015</v>
      </c>
      <c r="J7" s="6">
        <v>1.8744196250285214</v>
      </c>
      <c r="K7" s="6">
        <v>0.85794561001817804</v>
      </c>
      <c r="L7" s="6">
        <v>-2.4444457415982099</v>
      </c>
      <c r="M7" s="6">
        <v>3.6060469417248808</v>
      </c>
      <c r="N7" s="6">
        <v>-0.73137583100940129</v>
      </c>
      <c r="O7" s="6">
        <v>2.9885206755771403</v>
      </c>
    </row>
    <row r="8" spans="1:15">
      <c r="I8" s="19">
        <v>2016</v>
      </c>
      <c r="J8" s="6">
        <v>1.1898618967651207</v>
      </c>
      <c r="K8" s="6">
        <v>0.38571797316339884</v>
      </c>
      <c r="L8" s="6">
        <v>2.6704115135858539</v>
      </c>
      <c r="M8" s="6">
        <v>-0.35197089769346729</v>
      </c>
      <c r="N8" s="6">
        <v>-0.650522701815895</v>
      </c>
      <c r="O8" s="6">
        <v>3.2434741681369625</v>
      </c>
    </row>
    <row r="9" spans="1:15">
      <c r="I9" s="19">
        <v>2017</v>
      </c>
      <c r="J9" s="6">
        <v>1.1327183593699961</v>
      </c>
      <c r="K9" s="6">
        <v>0.31966355153868531</v>
      </c>
      <c r="L9" s="6">
        <v>2.5680362982251626</v>
      </c>
      <c r="M9" s="6">
        <v>-0.26593262613156932</v>
      </c>
      <c r="N9" s="6">
        <v>0.45727327791125993</v>
      </c>
      <c r="O9" s="6">
        <v>4.336604919181724</v>
      </c>
    </row>
    <row r="10" spans="1:15">
      <c r="I10" s="19">
        <v>2018</v>
      </c>
      <c r="J10" s="6">
        <v>1.5421679139890165</v>
      </c>
      <c r="K10" s="6">
        <v>0.29830943372069596</v>
      </c>
      <c r="L10" s="6">
        <v>-0.47389260816539397</v>
      </c>
      <c r="M10" s="6">
        <v>3.3031077717642252</v>
      </c>
      <c r="N10" s="6">
        <v>-1.3529923349799875</v>
      </c>
      <c r="O10" s="6">
        <v>3.4381110416144618</v>
      </c>
    </row>
    <row r="11" spans="1:15">
      <c r="I11" s="19">
        <v>2019</v>
      </c>
      <c r="J11" s="6">
        <v>1.3808455604642127</v>
      </c>
      <c r="K11" s="6">
        <v>0.28496060782553334</v>
      </c>
      <c r="L11" s="6">
        <v>-0.58571114892217591</v>
      </c>
      <c r="M11" s="6">
        <v>-0.19842329568334033</v>
      </c>
      <c r="N11" s="6">
        <v>-4.8747444998049715E-4</v>
      </c>
      <c r="O11" s="6">
        <v>0.73330993455973925</v>
      </c>
    </row>
    <row r="12" spans="1:15">
      <c r="I12" s="19"/>
      <c r="J12" s="6"/>
      <c r="K12" s="6"/>
      <c r="L12" s="6"/>
      <c r="M12" s="6"/>
      <c r="N12" s="6"/>
    </row>
    <row r="13" spans="1:15">
      <c r="I13" s="20" t="s">
        <v>45</v>
      </c>
    </row>
    <row r="15" spans="1:15">
      <c r="I15" s="9"/>
      <c r="J15" s="6"/>
      <c r="K15" s="6"/>
      <c r="L15" s="6"/>
      <c r="M15" s="6"/>
    </row>
    <row r="16" spans="1:15">
      <c r="I16" s="9"/>
      <c r="J16" s="6"/>
      <c r="K16" s="6"/>
      <c r="L16" s="6"/>
      <c r="M16" s="6"/>
    </row>
    <row r="17" spans="9:13">
      <c r="I17" s="9"/>
      <c r="J17" s="6"/>
      <c r="K17" s="6"/>
      <c r="L17" s="6"/>
      <c r="M17" s="6"/>
    </row>
    <row r="18" spans="9:13">
      <c r="I18" s="9"/>
      <c r="J18" s="6"/>
      <c r="K18" s="6"/>
      <c r="L18" s="6"/>
      <c r="M18" s="6"/>
    </row>
    <row r="19" spans="9:13">
      <c r="I19" s="9"/>
      <c r="J19" s="6"/>
      <c r="K19" s="6"/>
      <c r="L19" s="6"/>
      <c r="M19" s="6"/>
    </row>
    <row r="20" spans="9:13">
      <c r="I20" s="9"/>
      <c r="J20" s="6"/>
      <c r="K20" s="6"/>
      <c r="L20" s="6"/>
      <c r="M20" s="6"/>
    </row>
    <row r="21" spans="9:13">
      <c r="I21" s="9"/>
      <c r="J21" s="6"/>
      <c r="K21" s="6"/>
      <c r="L21" s="6"/>
      <c r="M21" s="6"/>
    </row>
    <row r="22" spans="9:13">
      <c r="I22" s="9"/>
      <c r="J22" s="6"/>
      <c r="K22" s="6"/>
      <c r="L22" s="6"/>
      <c r="M22" s="6"/>
    </row>
    <row r="23" spans="9:13">
      <c r="I23" s="9"/>
      <c r="J23" s="6"/>
      <c r="K23" s="6"/>
      <c r="L23" s="6"/>
      <c r="M23" s="6"/>
    </row>
    <row r="24" spans="9:13">
      <c r="I24" s="9"/>
      <c r="J24" s="6"/>
      <c r="K24" s="6"/>
      <c r="L24" s="6"/>
      <c r="M24" s="6"/>
    </row>
    <row r="25" spans="9:13">
      <c r="I25" s="9"/>
      <c r="J25" s="6"/>
      <c r="K25" s="6"/>
      <c r="L25" s="6"/>
      <c r="M25" s="6"/>
    </row>
    <row r="26" spans="9:13">
      <c r="I26" s="9"/>
      <c r="J26" s="6"/>
      <c r="K26" s="6"/>
      <c r="L26" s="6"/>
      <c r="M26" s="6"/>
    </row>
    <row r="27" spans="9:13">
      <c r="I27" s="9"/>
      <c r="J27" s="6"/>
      <c r="K27" s="6"/>
      <c r="L27" s="6"/>
      <c r="M27" s="6"/>
    </row>
    <row r="28" spans="9:13">
      <c r="I28" s="9"/>
      <c r="J28" s="6"/>
      <c r="K28" s="6"/>
      <c r="L28" s="6"/>
      <c r="M28" s="6"/>
    </row>
    <row r="29" spans="9:13">
      <c r="I29" s="9"/>
      <c r="J29" s="6"/>
      <c r="K29" s="6"/>
      <c r="L29" s="6"/>
      <c r="M29" s="6"/>
    </row>
    <row r="30" spans="9:13">
      <c r="I30" s="9"/>
      <c r="J30" s="6"/>
      <c r="K30" s="6"/>
      <c r="L30" s="6"/>
      <c r="M30" s="6"/>
    </row>
    <row r="31" spans="9:13">
      <c r="I31" s="9"/>
      <c r="J31" s="6"/>
      <c r="K31" s="6"/>
      <c r="L31" s="6"/>
      <c r="M31" s="6"/>
    </row>
    <row r="32" spans="9:13">
      <c r="I32" s="9"/>
      <c r="J32" s="6"/>
      <c r="K32" s="6"/>
      <c r="L32" s="6"/>
      <c r="M32" s="6"/>
    </row>
  </sheetData>
  <hyperlinks>
    <hyperlink ref="I1" location="Contents!A1" display="&lt;&lt;&lt; back to content" xr:uid="{2823433B-1802-4849-85C1-8F0FEA387D37}"/>
    <hyperlink ref="A4" r:id="rId1" xr:uid="{D3A78C3B-02E4-4493-A861-78215F1CD94E}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showGridLines="0" zoomScale="70" zoomScaleNormal="70" workbookViewId="0">
      <selection activeCell="I32" sqref="I32"/>
    </sheetView>
  </sheetViews>
  <sheetFormatPr defaultColWidth="9.109375" defaultRowHeight="13.2"/>
  <cols>
    <col min="1" max="5" width="9.109375" style="2"/>
    <col min="6" max="6" width="12.33203125" style="2" customWidth="1"/>
    <col min="7" max="7" width="3.6640625" style="3" customWidth="1"/>
    <col min="8" max="8" width="3.109375" style="2" customWidth="1"/>
    <col min="9" max="9" width="32.44140625" style="2" customWidth="1"/>
    <col min="10" max="10" width="9.109375" style="2" customWidth="1"/>
    <col min="11" max="11" width="10" style="2" customWidth="1"/>
    <col min="12" max="16384" width="9.109375" style="2"/>
  </cols>
  <sheetData>
    <row r="1" spans="1:11">
      <c r="A1" s="1" t="s">
        <v>10</v>
      </c>
      <c r="I1" s="12" t="s">
        <v>14</v>
      </c>
    </row>
    <row r="2" spans="1:11">
      <c r="A2" s="4" t="s">
        <v>44</v>
      </c>
    </row>
    <row r="3" spans="1:11">
      <c r="A3" s="1" t="s">
        <v>11</v>
      </c>
      <c r="I3" s="5" t="s">
        <v>52</v>
      </c>
    </row>
    <row r="4" spans="1:11">
      <c r="A4" s="25" t="s">
        <v>43</v>
      </c>
      <c r="I4" s="2" t="s">
        <v>5</v>
      </c>
    </row>
    <row r="6" spans="1:11" ht="13.8" thickBot="1">
      <c r="I6" s="14" t="s">
        <v>2</v>
      </c>
      <c r="J6" s="13">
        <v>2018</v>
      </c>
      <c r="K6" s="13">
        <v>2019</v>
      </c>
    </row>
    <row r="7" spans="1:11" ht="13.8" thickTop="1">
      <c r="I7" s="1" t="s">
        <v>46</v>
      </c>
      <c r="J7" s="6">
        <v>0.41220063002987417</v>
      </c>
      <c r="K7" s="6">
        <v>-0.42378485336344651</v>
      </c>
    </row>
    <row r="8" spans="1:11">
      <c r="I8" s="1" t="s">
        <v>7</v>
      </c>
      <c r="J8" s="6">
        <v>1.3513261692592007</v>
      </c>
      <c r="K8" s="6">
        <v>-0.28710125649718787</v>
      </c>
    </row>
    <row r="9" spans="1:11">
      <c r="I9" s="1" t="s">
        <v>47</v>
      </c>
      <c r="J9" s="6">
        <v>-2.1923233168272064E-5</v>
      </c>
      <c r="K9" s="6">
        <v>1.5048124325483712E-3</v>
      </c>
    </row>
    <row r="10" spans="1:11">
      <c r="I10" s="1" t="s">
        <v>26</v>
      </c>
      <c r="J10" s="6">
        <v>-1.0238149889583598E-2</v>
      </c>
      <c r="K10" s="6">
        <v>7.2697276670999223E-3</v>
      </c>
    </row>
    <row r="11" spans="1:11">
      <c r="I11" s="1" t="s">
        <v>48</v>
      </c>
      <c r="J11" s="6">
        <v>6.1867364000867446E-2</v>
      </c>
      <c r="K11" s="6">
        <v>3.819256342890353E-2</v>
      </c>
    </row>
    <row r="12" spans="1:11">
      <c r="I12" s="1" t="s">
        <v>49</v>
      </c>
      <c r="J12" s="6">
        <v>-2.8061738455396217E-3</v>
      </c>
      <c r="K12" s="6">
        <v>5.6758981610768804E-2</v>
      </c>
    </row>
    <row r="13" spans="1:11">
      <c r="I13" s="1" t="s">
        <v>8</v>
      </c>
      <c r="J13" s="6">
        <v>-0.14633758139822436</v>
      </c>
      <c r="K13" s="6">
        <v>0.10976652941081749</v>
      </c>
    </row>
    <row r="14" spans="1:11">
      <c r="I14" s="1" t="s">
        <v>50</v>
      </c>
      <c r="J14" s="6">
        <v>0.25647990483562899</v>
      </c>
      <c r="K14" s="6">
        <v>0.17322298607349143</v>
      </c>
    </row>
    <row r="15" spans="1:11">
      <c r="I15" s="1" t="s">
        <v>25</v>
      </c>
      <c r="J15" s="6">
        <v>0.20796378983424033</v>
      </c>
      <c r="K15" s="6">
        <v>0.18916128113372147</v>
      </c>
    </row>
    <row r="16" spans="1:11">
      <c r="I16" s="1" t="s">
        <v>24</v>
      </c>
      <c r="J16" s="6">
        <v>0.35173635295177574</v>
      </c>
      <c r="K16" s="6">
        <v>0.20615930325912946</v>
      </c>
    </row>
    <row r="17" spans="9:11">
      <c r="I17" s="1" t="s">
        <v>51</v>
      </c>
      <c r="J17" s="6">
        <v>0.2345566716673565</v>
      </c>
      <c r="K17" s="6">
        <v>0.26713599858929166</v>
      </c>
    </row>
    <row r="18" spans="9:11">
      <c r="I18" s="1" t="s">
        <v>23</v>
      </c>
      <c r="J18" s="6">
        <v>0.84842912361217715</v>
      </c>
      <c r="K18" s="6">
        <v>0.49811410971481418</v>
      </c>
    </row>
    <row r="20" spans="9:11">
      <c r="I20" s="20" t="s">
        <v>45</v>
      </c>
    </row>
  </sheetData>
  <hyperlinks>
    <hyperlink ref="A4" r:id="rId1" xr:uid="{56C3E23B-5414-4AA7-A2F9-001BAF2FF159}"/>
    <hyperlink ref="I1" location="Contents!A1" display="&lt;&lt;&lt; back to content" xr:uid="{7D6E8B19-FCE9-44A5-97CC-F518445167F9}"/>
  </hyperlinks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3E887-497B-4F3C-93F0-8988327A8C77}">
  <dimension ref="A1:N46"/>
  <sheetViews>
    <sheetView showGridLines="0" zoomScale="85" zoomScaleNormal="85" workbookViewId="0">
      <selection activeCell="J21" sqref="J21"/>
    </sheetView>
  </sheetViews>
  <sheetFormatPr defaultColWidth="9.109375" defaultRowHeight="13.2"/>
  <cols>
    <col min="1" max="5" width="9.109375" style="2"/>
    <col min="6" max="6" width="12.33203125" style="2" customWidth="1"/>
    <col min="7" max="7" width="3.6640625" style="3" customWidth="1"/>
    <col min="8" max="8" width="3.109375" style="2" customWidth="1"/>
    <col min="9" max="9" width="9.109375" style="2"/>
    <col min="10" max="10" width="9.109375" style="2" customWidth="1"/>
    <col min="11" max="11" width="10" style="2" customWidth="1"/>
    <col min="12" max="12" width="10.33203125" style="2" customWidth="1"/>
    <col min="13" max="13" width="11.109375" style="2" customWidth="1"/>
    <col min="14" max="16384" width="9.109375" style="2"/>
  </cols>
  <sheetData>
    <row r="1" spans="1:14">
      <c r="A1" s="1" t="s">
        <v>10</v>
      </c>
      <c r="I1" s="12" t="s">
        <v>14</v>
      </c>
    </row>
    <row r="2" spans="1:14">
      <c r="A2" s="4" t="s">
        <v>44</v>
      </c>
    </row>
    <row r="3" spans="1:14">
      <c r="A3" s="1" t="s">
        <v>11</v>
      </c>
      <c r="I3" s="5" t="s">
        <v>27</v>
      </c>
    </row>
    <row r="4" spans="1:14">
      <c r="A4" s="25" t="s">
        <v>43</v>
      </c>
      <c r="I4" s="2" t="s">
        <v>61</v>
      </c>
    </row>
    <row r="7" spans="1:14" ht="13.8" thickBot="1">
      <c r="I7" s="14" t="s">
        <v>42</v>
      </c>
      <c r="J7" s="13" t="s">
        <v>9</v>
      </c>
      <c r="K7" s="13" t="s">
        <v>29</v>
      </c>
      <c r="L7" s="13" t="s">
        <v>3</v>
      </c>
      <c r="M7" s="13" t="s">
        <v>40</v>
      </c>
    </row>
    <row r="8" spans="1:14" ht="13.8" thickTop="1">
      <c r="I8" s="9">
        <v>42736</v>
      </c>
      <c r="J8" s="6">
        <f>'[2]Fig 3 -  Inflation'!B17</f>
        <v>0.55851171859133331</v>
      </c>
      <c r="K8" s="6">
        <f>'[2]Fig 3 -  Inflation'!C17</f>
        <v>1.4680746201356953</v>
      </c>
      <c r="L8" s="6">
        <f>'[2]Fig 3 -  Inflation'!D17</f>
        <v>1.8561973209306331</v>
      </c>
      <c r="M8" s="6">
        <f>'[2]Fig 3 -  Inflation'!E17</f>
        <v>2.8246136044301124</v>
      </c>
    </row>
    <row r="9" spans="1:14">
      <c r="I9" s="9">
        <v>42767</v>
      </c>
      <c r="J9" s="6">
        <f>'[2]Fig 3 -  Inflation'!B18</f>
        <v>0.65870393900888757</v>
      </c>
      <c r="K9" s="6">
        <f>'[2]Fig 3 -  Inflation'!C18</f>
        <v>1.1595595762906612</v>
      </c>
      <c r="L9" s="6">
        <f>'[2]Fig 3 -  Inflation'!D18</f>
        <v>1.3374248549464767</v>
      </c>
      <c r="M9" s="6">
        <f>'[2]Fig 3 -  Inflation'!E18</f>
        <v>4.199301689157295</v>
      </c>
    </row>
    <row r="10" spans="1:14">
      <c r="I10" s="9">
        <v>42795</v>
      </c>
      <c r="J10" s="6">
        <f>'[2]Fig 3 -  Inflation'!B19</f>
        <v>0.65842952365468932</v>
      </c>
      <c r="K10" s="6">
        <f>'[2]Fig 3 -  Inflation'!C19</f>
        <v>1.200200555706445</v>
      </c>
      <c r="L10" s="6">
        <f>'[2]Fig 3 -  Inflation'!D19</f>
        <v>1.3056827589097679</v>
      </c>
      <c r="M10" s="6">
        <f>'[2]Fig 3 -  Inflation'!E19</f>
        <v>4.4760190842889358</v>
      </c>
    </row>
    <row r="11" spans="1:14">
      <c r="I11" s="9">
        <v>42826</v>
      </c>
      <c r="J11" s="6">
        <f>'[2]Fig 3 -  Inflation'!B20</f>
        <v>0.40359884105119193</v>
      </c>
      <c r="K11" s="6">
        <f>'[2]Fig 3 -  Inflation'!C20</f>
        <v>1.6766429533987122</v>
      </c>
      <c r="L11" s="6">
        <f>'[2]Fig 3 -  Inflation'!D20</f>
        <v>1.3293866622039872</v>
      </c>
      <c r="M11" s="6">
        <f>'[2]Fig 3 -  Inflation'!E20</f>
        <v>4.6948111631016189</v>
      </c>
    </row>
    <row r="12" spans="1:14" ht="12.75" customHeight="1">
      <c r="I12" s="9">
        <v>42856</v>
      </c>
      <c r="J12" s="8">
        <f>'[2]Fig 3 -  Inflation'!B21</f>
        <v>1.4060005730424336</v>
      </c>
      <c r="K12" s="8">
        <f>'[2]Fig 3 -  Inflation'!C21</f>
        <v>1.5837009470845373</v>
      </c>
      <c r="L12" s="8">
        <f>'[2]Fig 3 -  Inflation'!D21</f>
        <v>1.4534275795725478</v>
      </c>
      <c r="M12" s="8">
        <f>'[2]Fig 3 -  Inflation'!E21</f>
        <v>3.771620172232474</v>
      </c>
    </row>
    <row r="13" spans="1:14">
      <c r="I13" s="9">
        <v>42887</v>
      </c>
      <c r="J13" s="6">
        <f>'[2]Fig 3 -  Inflation'!B22</f>
        <v>0.51498745543379698</v>
      </c>
      <c r="K13" s="6">
        <f>'[2]Fig 3 -  Inflation'!C22</f>
        <v>1.5434614500386772</v>
      </c>
      <c r="L13" s="6">
        <f>'[2]Fig 3 -  Inflation'!D22</f>
        <v>1.368932546110031</v>
      </c>
      <c r="M13" s="6">
        <f>'[2]Fig 3 -  Inflation'!E22</f>
        <v>1.7965363518704862</v>
      </c>
    </row>
    <row r="14" spans="1:14">
      <c r="I14" s="9">
        <v>42917</v>
      </c>
      <c r="J14" s="6">
        <f>'[2]Fig 3 -  Inflation'!B23</f>
        <v>0.56329133264748066</v>
      </c>
      <c r="K14" s="6">
        <f>'[2]Fig 3 -  Inflation'!C23</f>
        <v>1.5724319029656328</v>
      </c>
      <c r="L14" s="6">
        <f>'[2]Fig 3 -  Inflation'!D23</f>
        <v>1.4443899435393917</v>
      </c>
      <c r="M14" s="6">
        <f>'[2]Fig 3 -  Inflation'!E23</f>
        <v>2.0207525632192329</v>
      </c>
      <c r="N14" s="21"/>
    </row>
    <row r="15" spans="1:14">
      <c r="I15" s="9">
        <v>42948</v>
      </c>
      <c r="J15" s="6">
        <f>'[2]Fig 3 -  Inflation'!B24</f>
        <v>0.40443151524979726</v>
      </c>
      <c r="K15" s="6">
        <f>'[2]Fig 3 -  Inflation'!C24</f>
        <v>1.4397101841538102</v>
      </c>
      <c r="L15" s="6">
        <f>'[2]Fig 3 -  Inflation'!D24</f>
        <v>1.2460213931646251</v>
      </c>
      <c r="M15" s="6">
        <f>'[2]Fig 3 -  Inflation'!E24</f>
        <v>1.4351724348970123</v>
      </c>
      <c r="N15" s="21"/>
    </row>
    <row r="16" spans="1:14">
      <c r="I16" s="9">
        <v>42979</v>
      </c>
      <c r="J16" s="6">
        <f>'[2]Fig 3 -  Inflation'!B25</f>
        <v>0.37500253380090953</v>
      </c>
      <c r="K16" s="6">
        <f>'[2]Fig 3 -  Inflation'!C25</f>
        <v>1.4623137006105225</v>
      </c>
      <c r="L16" s="6">
        <f>'[2]Fig 3 -  Inflation'!D25</f>
        <v>1.2220256063287422</v>
      </c>
      <c r="M16" s="6">
        <f>'[2]Fig 3 -  Inflation'!E25</f>
        <v>1.056621460521896</v>
      </c>
      <c r="N16" s="21"/>
    </row>
    <row r="17" spans="9:13">
      <c r="I17" s="9">
        <v>43009</v>
      </c>
      <c r="J17" s="6">
        <f>'[2]Fig 3 -  Inflation'!B26</f>
        <v>0.3730319262474211</v>
      </c>
      <c r="K17" s="6">
        <f>'[2]Fig 3 -  Inflation'!C26</f>
        <v>1.523290973513852</v>
      </c>
      <c r="L17" s="6">
        <f>'[2]Fig 3 -  Inflation'!D26</f>
        <v>1.4634704859846295</v>
      </c>
      <c r="M17" s="6">
        <f>'[2]Fig 3 -  Inflation'!E26</f>
        <v>1.133779943158757</v>
      </c>
    </row>
    <row r="18" spans="9:13">
      <c r="I18" s="9">
        <v>43040</v>
      </c>
      <c r="J18" s="6">
        <f>'[2]Fig 3 -  Inflation'!B27</f>
        <v>0.63121206901793414</v>
      </c>
      <c r="K18" s="6">
        <f>'[2]Fig 3 -  Inflation'!C27</f>
        <v>1.4868498925356306</v>
      </c>
      <c r="L18" s="6">
        <f>'[2]Fig 3 -  Inflation'!D27</f>
        <v>1.4509938527787369</v>
      </c>
      <c r="M18" s="6">
        <f>'[2]Fig 3 -  Inflation'!E27</f>
        <v>2.5931188470516418</v>
      </c>
    </row>
    <row r="19" spans="9:13">
      <c r="I19" s="9">
        <v>43070</v>
      </c>
      <c r="J19" s="6">
        <f>'[2]Fig 3 -  Inflation'!B28</f>
        <v>0.37530094887409859</v>
      </c>
      <c r="K19" s="6">
        <f>'[2]Fig 3 -  Inflation'!C28</f>
        <v>1.3214444755128767</v>
      </c>
      <c r="L19" s="6">
        <f>'[2]Fig 3 -  Inflation'!D28</f>
        <v>1.3790668452807466</v>
      </c>
      <c r="M19" s="6">
        <f>'[2]Fig 3 -  Inflation'!E28</f>
        <v>1.3804344545171006</v>
      </c>
    </row>
    <row r="20" spans="9:13">
      <c r="I20" s="9">
        <v>43101</v>
      </c>
      <c r="J20" s="6">
        <f>'[2]Fig 3 -  Inflation'!B29</f>
        <v>9.0885222062979665E-3</v>
      </c>
      <c r="K20" s="6">
        <f>'[2]Fig 3 -  Inflation'!C29</f>
        <v>1.3941279207961657</v>
      </c>
      <c r="L20" s="6">
        <f>'[2]Fig 3 -  Inflation'!D29</f>
        <v>1.1302003161255243</v>
      </c>
      <c r="M20" s="6">
        <f>'[2]Fig 3 -  Inflation'!E29</f>
        <v>0.72141952856541991</v>
      </c>
    </row>
    <row r="21" spans="9:13">
      <c r="I21" s="9">
        <v>43132</v>
      </c>
      <c r="J21" s="6">
        <f>'[2]Fig 3 -  Inflation'!B30</f>
        <v>0.48271613665514224</v>
      </c>
      <c r="K21" s="6">
        <f>'[2]Fig 3 -  Inflation'!C30</f>
        <v>1.7255979181296226</v>
      </c>
      <c r="L21" s="6">
        <f>'[2]Fig 3 -  Inflation'!D30</f>
        <v>1.477898696762054</v>
      </c>
      <c r="M21" s="6">
        <f>'[2]Fig 3 -  Inflation'!E30</f>
        <v>0.63696190303687672</v>
      </c>
    </row>
    <row r="22" spans="9:13">
      <c r="I22" s="9">
        <v>43160</v>
      </c>
      <c r="J22" s="6">
        <f>'[2]Fig 3 -  Inflation'!B31</f>
        <v>0.23722038278286561</v>
      </c>
      <c r="K22" s="6">
        <f>'[2]Fig 3 -  Inflation'!C31</f>
        <v>1.5203905741977479</v>
      </c>
      <c r="L22" s="6">
        <f>'[2]Fig 3 -  Inflation'!D31</f>
        <v>1.3933281613654174</v>
      </c>
      <c r="M22" s="6">
        <f>'[2]Fig 3 -  Inflation'!E31</f>
        <v>-0.50673984016664519</v>
      </c>
    </row>
    <row r="23" spans="9:13">
      <c r="I23" s="9">
        <v>43191</v>
      </c>
      <c r="J23" s="6">
        <f>'[2]Fig 3 -  Inflation'!B32</f>
        <v>7.1889998177439907E-2</v>
      </c>
      <c r="K23" s="6">
        <f>'[2]Fig 3 -  Inflation'!C32</f>
        <v>1.3161139193687603</v>
      </c>
      <c r="L23" s="6">
        <f>'[2]Fig 3 -  Inflation'!D32</f>
        <v>1.3645888169778715</v>
      </c>
      <c r="M23" s="6">
        <f>'[2]Fig 3 -  Inflation'!E32</f>
        <v>-0.73923323257415063</v>
      </c>
    </row>
    <row r="24" spans="9:13">
      <c r="I24" s="9">
        <v>43221</v>
      </c>
      <c r="J24" s="6">
        <f>'[2]Fig 3 -  Inflation'!B33</f>
        <v>0.35419483743363855</v>
      </c>
      <c r="K24" s="6">
        <f>'[2]Fig 3 -  Inflation'!C33</f>
        <v>1.4921226216079901</v>
      </c>
      <c r="L24" s="6">
        <f>'[2]Fig 3 -  Inflation'!D33</f>
        <v>1.3192340197472987</v>
      </c>
      <c r="M24" s="6">
        <f>'[2]Fig 3 -  Inflation'!E33</f>
        <v>3.6124629973400602E-2</v>
      </c>
    </row>
    <row r="25" spans="9:13">
      <c r="I25" s="9">
        <v>43252</v>
      </c>
      <c r="J25" s="6">
        <f>'[2]Fig 3 -  Inflation'!B34</f>
        <v>0.55479202878045442</v>
      </c>
      <c r="K25" s="6">
        <f>'[2]Fig 3 -  Inflation'!C34</f>
        <v>1.6887754576982843</v>
      </c>
      <c r="L25" s="6">
        <f>'[2]Fig 3 -  Inflation'!D34</f>
        <v>1.5329106747074945</v>
      </c>
      <c r="M25" s="6">
        <f>'[2]Fig 3 -  Inflation'!E34</f>
        <v>0.26538046275088334</v>
      </c>
    </row>
    <row r="26" spans="9:13">
      <c r="I26" s="9">
        <v>43282</v>
      </c>
      <c r="J26" s="6">
        <f>'[2]Fig 3 -  Inflation'!B35</f>
        <v>0.64116848651822522</v>
      </c>
      <c r="K26" s="6">
        <f>'[2]Fig 3 -  Inflation'!C35</f>
        <v>1.8835598871505681</v>
      </c>
      <c r="L26" s="6">
        <f>'[2]Fig 3 -  Inflation'!D35</f>
        <v>1.5256730759338808</v>
      </c>
      <c r="M26" s="6">
        <f>'[2]Fig 3 -  Inflation'!E35</f>
        <v>-0.31550511057800179</v>
      </c>
    </row>
    <row r="27" spans="9:13">
      <c r="I27" s="9">
        <v>43313</v>
      </c>
      <c r="J27" s="6">
        <f>'[2]Fig 3 -  Inflation'!B36</f>
        <v>0.72888063317719798</v>
      </c>
      <c r="K27" s="6">
        <f>'[2]Fig 3 -  Inflation'!C36</f>
        <v>1.916998481178922</v>
      </c>
      <c r="L27" s="6">
        <f>'[2]Fig 3 -  Inflation'!D36</f>
        <v>1.6604994897906522</v>
      </c>
      <c r="M27" s="6">
        <f>'[2]Fig 3 -  Inflation'!E36</f>
        <v>-0.22726358553558157</v>
      </c>
    </row>
    <row r="28" spans="9:13">
      <c r="I28" s="9">
        <v>43344</v>
      </c>
      <c r="J28" s="6">
        <f>'[2]Fig 3 -  Inflation'!B37</f>
        <v>0.72397915909365906</v>
      </c>
      <c r="K28" s="6">
        <f>'[2]Fig 3 -  Inflation'!C37</f>
        <v>1.8348623853210881</v>
      </c>
      <c r="L28" s="6">
        <f>'[2]Fig 3 -  Inflation'!D37</f>
        <v>1.61655217802641</v>
      </c>
      <c r="M28" s="6">
        <f>'[2]Fig 3 -  Inflation'!E37</f>
        <v>-0.14821536600121021</v>
      </c>
    </row>
    <row r="29" spans="9:13">
      <c r="I29" s="9">
        <v>43374</v>
      </c>
      <c r="J29" s="6">
        <f>'[2]Fig 3 -  Inflation'!B38</f>
        <v>0.70582278481012395</v>
      </c>
      <c r="K29" s="6">
        <f>'[2]Fig 3 -  Inflation'!C38</f>
        <v>1.8647970932910312</v>
      </c>
      <c r="L29" s="6">
        <f>'[2]Fig 3 -  Inflation'!D38</f>
        <v>1.4105602232275629</v>
      </c>
      <c r="M29" s="6">
        <f>'[2]Fig 3 -  Inflation'!E38</f>
        <v>-0.5409636982245587</v>
      </c>
    </row>
    <row r="30" spans="9:13">
      <c r="I30" s="9">
        <v>43405</v>
      </c>
      <c r="J30" s="6">
        <f>'[2]Fig 3 -  Inflation'!B39</f>
        <v>0.28996596927166252</v>
      </c>
      <c r="K30" s="6">
        <f>'[2]Fig 3 -  Inflation'!C39</f>
        <v>1.6840080619584086</v>
      </c>
      <c r="L30" s="6">
        <f>'[2]Fig 3 -  Inflation'!D39</f>
        <v>1.4035843175852989</v>
      </c>
      <c r="M30" s="6">
        <f>'[2]Fig 3 -  Inflation'!E39</f>
        <v>-2.7511500222584857</v>
      </c>
    </row>
    <row r="31" spans="9:13">
      <c r="I31" s="9">
        <v>43435</v>
      </c>
      <c r="J31" s="6">
        <f>'[2]Fig 3 -  Inflation'!B40</f>
        <v>0.46460065507685044</v>
      </c>
      <c r="K31" s="6">
        <f>'[2]Fig 3 -  Inflation'!C40</f>
        <v>1.8857896296901941</v>
      </c>
      <c r="L31" s="6">
        <f>'[2]Fig 3 -  Inflation'!D40</f>
        <v>1.3889884763124201</v>
      </c>
      <c r="M31" s="6">
        <f>'[2]Fig 3 -  Inflation'!E40</f>
        <v>-2.6299858080010949</v>
      </c>
    </row>
    <row r="32" spans="9:13">
      <c r="I32" s="9">
        <v>43466</v>
      </c>
      <c r="J32" s="6">
        <f>'[2]Fig 3 -  Inflation'!B41</f>
        <v>0.35542989852072537</v>
      </c>
      <c r="K32" s="6">
        <f>'[2]Fig 3 -  Inflation'!C41</f>
        <v>1.884580887149383</v>
      </c>
      <c r="L32" s="6">
        <f>'[2]Fig 3 -  Inflation'!D41</f>
        <v>1.5895230409332726</v>
      </c>
      <c r="M32" s="6">
        <f>'[2]Fig 3 -  Inflation'!E41</f>
        <v>-2.1836718407086693</v>
      </c>
    </row>
    <row r="33" spans="9:13">
      <c r="I33" s="9">
        <v>43497</v>
      </c>
      <c r="J33" s="6">
        <f>'[2]Fig 3 -  Inflation'!B42</f>
        <v>0.45426679128853209</v>
      </c>
      <c r="K33" s="6">
        <f>'[2]Fig 3 -  Inflation'!C42</f>
        <v>1.7288111504766022</v>
      </c>
      <c r="L33" s="6">
        <f>'[2]Fig 3 -  Inflation'!D42</f>
        <v>1.4685962786055597</v>
      </c>
      <c r="M33" s="6">
        <f>'[2]Fig 3 -  Inflation'!E42</f>
        <v>-1.3898471168171511</v>
      </c>
    </row>
    <row r="34" spans="9:13">
      <c r="I34" s="9">
        <v>43525</v>
      </c>
      <c r="J34" s="6">
        <f>'[2]Fig 3 -  Inflation'!B43</f>
        <v>0.67775103475359799</v>
      </c>
      <c r="K34" s="6">
        <f>'[2]Fig 3 -  Inflation'!C43</f>
        <v>1.7019805604131903</v>
      </c>
      <c r="L34" s="6">
        <f>'[2]Fig 3 -  Inflation'!D43</f>
        <v>1.7118606027218419</v>
      </c>
      <c r="M34" s="6">
        <f>'[2]Fig 3 -  Inflation'!E43</f>
        <v>-0.45899263196038476</v>
      </c>
    </row>
    <row r="35" spans="9:13">
      <c r="I35" s="9">
        <v>43556</v>
      </c>
      <c r="J35" s="6">
        <f>'[2]Fig 3 -  Inflation'!B44</f>
        <v>0.93086317323161438</v>
      </c>
      <c r="K35" s="6">
        <f>'[2]Fig 3 -  Inflation'!C44</f>
        <v>1.433888026933559</v>
      </c>
      <c r="L35" s="6">
        <f>'[2]Fig 3 -  Inflation'!D44</f>
        <v>1.4928564882231541</v>
      </c>
      <c r="M35" s="6">
        <f>'[2]Fig 3 -  Inflation'!E44</f>
        <v>1.8271724054754799</v>
      </c>
    </row>
    <row r="36" spans="9:13">
      <c r="I36" s="9">
        <v>43586</v>
      </c>
      <c r="J36" s="6">
        <f>'[2]Fig 3 -  Inflation'!B45</f>
        <v>0.88085350280042007</v>
      </c>
      <c r="K36" s="6">
        <f>'[2]Fig 3 -  Inflation'!C45</f>
        <v>1.2694292637918778</v>
      </c>
      <c r="L36" s="6">
        <f>'[2]Fig 3 -  Inflation'!D45</f>
        <v>1.4983826012654191</v>
      </c>
      <c r="M36" s="6">
        <f>'[2]Fig 3 -  Inflation'!E45</f>
        <v>1.83165982887121</v>
      </c>
    </row>
    <row r="37" spans="9:13">
      <c r="I37" s="9">
        <v>43617</v>
      </c>
      <c r="J37" s="6">
        <f>'[2]Fig 3 -  Inflation'!B46</f>
        <v>0.53565147480026098</v>
      </c>
      <c r="K37" s="6">
        <f>'[2]Fig 3 -  Inflation'!C46</f>
        <v>1.1000688175525397</v>
      </c>
      <c r="L37" s="6">
        <f>'[2]Fig 3 -  Inflation'!D46</f>
        <v>1.3909759168257381</v>
      </c>
      <c r="M37" s="6">
        <f>'[2]Fig 3 -  Inflation'!E46</f>
        <v>0.4015458003743646</v>
      </c>
    </row>
    <row r="38" spans="9:13">
      <c r="I38" s="9">
        <v>43647</v>
      </c>
      <c r="J38" s="6">
        <f>'[2]Fig 3 -  Inflation'!B47</f>
        <v>0.22947090852365193</v>
      </c>
      <c r="K38" s="6">
        <f>'[2]Fig 3 -  Inflation'!C47</f>
        <v>0.57395454682762193</v>
      </c>
      <c r="L38" s="6">
        <f>'[2]Fig 3 -  Inflation'!D47</f>
        <v>1.2777901627383699</v>
      </c>
      <c r="M38" s="6">
        <f>'[2]Fig 3 -  Inflation'!E47</f>
        <v>0.43986935374597635</v>
      </c>
    </row>
    <row r="39" spans="9:13">
      <c r="I39" s="9">
        <v>43678</v>
      </c>
      <c r="J39" s="6">
        <f>'[2]Fig 3 -  Inflation'!B48</f>
        <v>0.43195894886648034</v>
      </c>
      <c r="K39" s="6">
        <f>'[2]Fig 3 -  Inflation'!C48</f>
        <v>0.65349605284356471</v>
      </c>
      <c r="L39" s="6">
        <f>'[2]Fig 3 -  Inflation'!D48</f>
        <v>1.5542938254080809</v>
      </c>
      <c r="M39" s="6">
        <f>'[2]Fig 3 -  Inflation'!E48</f>
        <v>1.2286077123102643</v>
      </c>
    </row>
    <row r="40" spans="9:13">
      <c r="I40" s="9">
        <v>43709</v>
      </c>
      <c r="J40" s="6">
        <f>'[2]Fig 3 -  Inflation'!B49</f>
        <v>0.39497558970657565</v>
      </c>
      <c r="K40" s="6">
        <f>'[2]Fig 3 -  Inflation'!C49</f>
        <v>0.594896572550212</v>
      </c>
      <c r="L40" s="6">
        <f>'[2]Fig 3 -  Inflation'!D49</f>
        <v>1.4987451424870528</v>
      </c>
      <c r="M40" s="6">
        <f>'[2]Fig 3 -  Inflation'!E49</f>
        <v>0.82194823947571649</v>
      </c>
    </row>
    <row r="41" spans="9:13">
      <c r="I41" s="9">
        <v>43739</v>
      </c>
      <c r="J41" s="6">
        <f>'[2]Fig 3 -  Inflation'!B50</f>
        <v>0.48568584271018267</v>
      </c>
      <c r="K41" s="6">
        <f>'[2]Fig 3 -  Inflation'!C50</f>
        <v>0.48830970490421066</v>
      </c>
      <c r="L41" s="6">
        <f>'[2]Fig 3 -  Inflation'!D50</f>
        <v>1.5973051166366758</v>
      </c>
      <c r="M41" s="6">
        <f>'[2]Fig 3 -  Inflation'!E50</f>
        <v>1.6054814426123727</v>
      </c>
    </row>
    <row r="42" spans="9:13">
      <c r="I42" s="9">
        <v>43770</v>
      </c>
      <c r="J42" s="6">
        <f>'[2]Fig 3 -  Inflation'!B51</f>
        <v>0.64652143359100478</v>
      </c>
      <c r="K42" s="6">
        <f>'[2]Fig 3 -  Inflation'!C51</f>
        <v>0.56646107718158589</v>
      </c>
      <c r="L42" s="6">
        <f>'[2]Fig 3 -  Inflation'!D51</f>
        <v>1.5712046913705109</v>
      </c>
      <c r="M42" s="6">
        <f>'[2]Fig 3 -  Inflation'!E51</f>
        <v>2.1596272786458428</v>
      </c>
    </row>
    <row r="43" spans="9:13">
      <c r="I43" s="9">
        <v>43800</v>
      </c>
      <c r="J43" s="6">
        <f>'[2]Fig 3 -  Inflation'!B52</f>
        <v>0.76139076700837904</v>
      </c>
      <c r="K43" s="6">
        <f>'[2]Fig 3 -  Inflation'!C52</f>
        <v>0.57282157260087274</v>
      </c>
      <c r="L43" s="6">
        <f>'[2]Fig 3 -  Inflation'!D52</f>
        <v>1.6508218749052901</v>
      </c>
      <c r="M43" s="6">
        <f>'[2]Fig 3 -  Inflation'!E52</f>
        <v>3.0526648388050148</v>
      </c>
    </row>
    <row r="44" spans="9:13">
      <c r="I44" s="9">
        <v>43831</v>
      </c>
      <c r="J44" s="6">
        <f>'[2]Fig 3 -  Inflation'!B53</f>
        <v>0.82203909968103517</v>
      </c>
      <c r="K44" s="6">
        <f>'[2]Fig 3 -  Inflation'!C53</f>
        <v>0.31512289793018056</v>
      </c>
      <c r="L44" s="6">
        <f>'[2]Fig 3 -  Inflation'!D53</f>
        <v>1.663197482075887</v>
      </c>
      <c r="M44" s="6">
        <f>'[2]Fig 3 -  Inflation'!E53</f>
        <v>4.166029269287634</v>
      </c>
    </row>
    <row r="46" spans="9:13">
      <c r="I46" s="1" t="s">
        <v>60</v>
      </c>
    </row>
  </sheetData>
  <hyperlinks>
    <hyperlink ref="I1" location="Contents!A1" display="&lt;&lt;&lt; back to content" xr:uid="{CECEB9A1-DAB8-4A46-81EA-57FE587C007E}"/>
    <hyperlink ref="A4" r:id="rId1" xr:uid="{77A5CE1C-DA1B-4D96-8F6C-991A52E7C37A}"/>
  </hyperlinks>
  <pageMargins left="0.7" right="0.7" top="0.75" bottom="0.75" header="0.3" footer="0.3"/>
  <pageSetup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07805-5891-4EAE-A09D-51BA2B0E1DA2}">
  <dimension ref="A1:L14"/>
  <sheetViews>
    <sheetView showGridLines="0" zoomScale="70" zoomScaleNormal="70" workbookViewId="0">
      <selection activeCell="A7" sqref="A7"/>
    </sheetView>
  </sheetViews>
  <sheetFormatPr defaultColWidth="9.109375" defaultRowHeight="13.2"/>
  <cols>
    <col min="1" max="5" width="9.109375" style="2"/>
    <col min="6" max="6" width="12.33203125" style="2" customWidth="1"/>
    <col min="7" max="7" width="3.6640625" style="3" customWidth="1"/>
    <col min="8" max="8" width="3.109375" style="2" customWidth="1"/>
    <col min="9" max="13" width="10.33203125" style="2" customWidth="1"/>
    <col min="14" max="16384" width="9.109375" style="2"/>
  </cols>
  <sheetData>
    <row r="1" spans="1:12">
      <c r="A1" s="1" t="s">
        <v>10</v>
      </c>
      <c r="I1" s="12" t="s">
        <v>14</v>
      </c>
      <c r="J1" s="12"/>
    </row>
    <row r="2" spans="1:12">
      <c r="A2" s="4" t="s">
        <v>44</v>
      </c>
    </row>
    <row r="3" spans="1:12">
      <c r="A3" s="1" t="s">
        <v>11</v>
      </c>
      <c r="I3" s="5" t="s">
        <v>62</v>
      </c>
      <c r="J3" s="5"/>
    </row>
    <row r="4" spans="1:12">
      <c r="A4" s="25" t="s">
        <v>43</v>
      </c>
      <c r="I4" s="2" t="s">
        <v>4</v>
      </c>
    </row>
    <row r="6" spans="1:12">
      <c r="J6" s="30"/>
      <c r="K6" s="30"/>
      <c r="L6" s="7"/>
    </row>
    <row r="7" spans="1:12" ht="53.4" thickBot="1">
      <c r="I7" s="14" t="s">
        <v>0</v>
      </c>
      <c r="J7" s="13" t="s">
        <v>35</v>
      </c>
      <c r="K7" s="13" t="s">
        <v>36</v>
      </c>
      <c r="L7" s="13" t="s">
        <v>37</v>
      </c>
    </row>
    <row r="8" spans="1:12" ht="13.8" thickTop="1">
      <c r="I8" s="2">
        <v>2015</v>
      </c>
      <c r="J8" s="6">
        <v>18.693022290309393</v>
      </c>
      <c r="K8" s="6">
        <v>-17.016342889179469</v>
      </c>
      <c r="L8" s="6">
        <v>0.35440333210452107</v>
      </c>
    </row>
    <row r="9" spans="1:12">
      <c r="I9" s="2">
        <v>2016</v>
      </c>
      <c r="J9" s="6">
        <v>17.638593770089479</v>
      </c>
      <c r="K9" s="6">
        <v>-17.632914768176331</v>
      </c>
      <c r="L9" s="6">
        <v>-0.55774613589351818</v>
      </c>
    </row>
    <row r="10" spans="1:12">
      <c r="I10" s="2">
        <v>2017</v>
      </c>
      <c r="J10" s="6">
        <v>16.264117602325538</v>
      </c>
      <c r="K10" s="6">
        <v>-9.059498715363592</v>
      </c>
      <c r="L10" s="6">
        <v>8.0158600539612976</v>
      </c>
    </row>
    <row r="11" spans="1:12">
      <c r="I11" s="2">
        <v>2018</v>
      </c>
      <c r="J11" s="6">
        <v>17.179325508070001</v>
      </c>
      <c r="K11" s="6">
        <v>-13.16019699830272</v>
      </c>
      <c r="L11" s="6">
        <v>3.3620701985239423</v>
      </c>
    </row>
    <row r="12" spans="1:12">
      <c r="I12" s="2">
        <v>2019</v>
      </c>
      <c r="J12" s="6">
        <v>16.969519534044419</v>
      </c>
      <c r="K12" s="6">
        <v>-18.716833242146809</v>
      </c>
      <c r="L12" s="6">
        <v>-2.2544381764245442</v>
      </c>
    </row>
    <row r="14" spans="1:12">
      <c r="I14" s="20" t="s">
        <v>45</v>
      </c>
    </row>
  </sheetData>
  <mergeCells count="1">
    <mergeCell ref="J6:K6"/>
  </mergeCells>
  <hyperlinks>
    <hyperlink ref="I1" location="Contents!A1" display="&lt;&lt;&lt; back to content" xr:uid="{508A591C-DB2E-42E4-9230-66D2C1F28BC6}"/>
    <hyperlink ref="A4" r:id="rId1" xr:uid="{DD862C97-736C-4247-A2BB-CA2B95372D90}"/>
  </hyperlinks>
  <pageMargins left="0.7" right="0.7" top="0.75" bottom="0.75" header="0.3" footer="0.3"/>
  <pageSetup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C3B4-64BE-4C7D-A740-75603C38F946}">
  <dimension ref="A1:K34"/>
  <sheetViews>
    <sheetView showGridLines="0" zoomScale="85" zoomScaleNormal="85" workbookViewId="0">
      <selection activeCell="A7" sqref="A7"/>
    </sheetView>
  </sheetViews>
  <sheetFormatPr defaultColWidth="9.109375" defaultRowHeight="13.2"/>
  <cols>
    <col min="1" max="5" width="9.109375" style="2"/>
    <col min="6" max="6" width="12.33203125" style="2" customWidth="1"/>
    <col min="7" max="7" width="3.6640625" style="3" customWidth="1"/>
    <col min="8" max="8" width="3.109375" style="2" customWidth="1"/>
    <col min="9" max="9" width="9.109375" style="2"/>
    <col min="10" max="11" width="11.5546875" style="2" customWidth="1"/>
    <col min="12" max="16384" width="9.109375" style="2"/>
  </cols>
  <sheetData>
    <row r="1" spans="1:11">
      <c r="A1" s="1" t="s">
        <v>10</v>
      </c>
      <c r="I1" s="12" t="s">
        <v>14</v>
      </c>
      <c r="J1" s="12"/>
    </row>
    <row r="2" spans="1:11">
      <c r="A2" s="4" t="s">
        <v>44</v>
      </c>
    </row>
    <row r="3" spans="1:11">
      <c r="A3" s="1" t="s">
        <v>11</v>
      </c>
      <c r="I3" s="5" t="s">
        <v>63</v>
      </c>
      <c r="J3" s="5"/>
    </row>
    <row r="4" spans="1:11">
      <c r="A4" s="25" t="s">
        <v>43</v>
      </c>
    </row>
    <row r="6" spans="1:11">
      <c r="J6" s="7" t="s">
        <v>64</v>
      </c>
      <c r="K6" s="7" t="s">
        <v>31</v>
      </c>
    </row>
    <row r="7" spans="1:11" ht="53.4" thickBot="1">
      <c r="I7" s="14" t="s">
        <v>42</v>
      </c>
      <c r="J7" s="13" t="s">
        <v>6</v>
      </c>
      <c r="K7" s="13" t="s">
        <v>30</v>
      </c>
    </row>
    <row r="8" spans="1:11" ht="13.8" thickTop="1">
      <c r="I8" s="9">
        <v>43101</v>
      </c>
      <c r="J8" s="6">
        <v>100.67576223417882</v>
      </c>
      <c r="K8" s="26">
        <v>1.3213999999999999</v>
      </c>
    </row>
    <row r="9" spans="1:11">
      <c r="I9" s="9">
        <v>43132</v>
      </c>
      <c r="J9" s="6">
        <v>100.15332756853704</v>
      </c>
      <c r="K9" s="26">
        <v>1.32</v>
      </c>
    </row>
    <row r="10" spans="1:11">
      <c r="I10" s="9">
        <v>43160</v>
      </c>
      <c r="J10" s="6">
        <v>100.47399436331028</v>
      </c>
      <c r="K10" s="26">
        <v>1.3146</v>
      </c>
    </row>
    <row r="11" spans="1:11">
      <c r="I11" s="9">
        <v>43191</v>
      </c>
      <c r="J11" s="6">
        <v>100.62171726876763</v>
      </c>
      <c r="K11" s="26">
        <v>1.3160000000000001</v>
      </c>
    </row>
    <row r="12" spans="1:11">
      <c r="I12" s="9">
        <v>43221</v>
      </c>
      <c r="J12" s="6">
        <v>100.53564565718678</v>
      </c>
      <c r="K12" s="26">
        <v>1.3391999999999999</v>
      </c>
    </row>
    <row r="13" spans="1:11">
      <c r="I13" s="9">
        <v>43252</v>
      </c>
      <c r="J13" s="6">
        <v>100.66775557263642</v>
      </c>
      <c r="K13" s="26">
        <v>1.3480000000000001</v>
      </c>
    </row>
    <row r="14" spans="1:11">
      <c r="I14" s="9">
        <v>43282</v>
      </c>
      <c r="J14" s="6">
        <v>100.77584550345888</v>
      </c>
      <c r="K14" s="26">
        <v>1.363</v>
      </c>
    </row>
    <row r="15" spans="1:11">
      <c r="I15" s="9">
        <v>43313</v>
      </c>
      <c r="J15" s="6">
        <v>101.1257366128619</v>
      </c>
      <c r="K15" s="26">
        <v>1.3687</v>
      </c>
    </row>
    <row r="16" spans="1:11">
      <c r="I16" s="9">
        <v>43344</v>
      </c>
      <c r="J16" s="6">
        <v>101.13814693825263</v>
      </c>
      <c r="K16" s="26">
        <v>1.371</v>
      </c>
    </row>
    <row r="17" spans="9:11">
      <c r="I17" s="9">
        <v>43374</v>
      </c>
      <c r="J17" s="6">
        <v>101.27826351524469</v>
      </c>
      <c r="K17" s="26">
        <v>1.379</v>
      </c>
    </row>
    <row r="18" spans="9:11">
      <c r="I18" s="9">
        <v>43405</v>
      </c>
      <c r="J18" s="6">
        <v>101.55969766846016</v>
      </c>
      <c r="K18" s="26">
        <v>1.3748</v>
      </c>
    </row>
    <row r="19" spans="9:11">
      <c r="I19" s="9">
        <v>43435</v>
      </c>
      <c r="J19" s="6">
        <v>101.68660325390724</v>
      </c>
      <c r="K19" s="26">
        <v>1.3704000000000001</v>
      </c>
    </row>
    <row r="20" spans="9:11">
      <c r="I20" s="9">
        <v>43466</v>
      </c>
      <c r="J20" s="6">
        <v>101.84673648475531</v>
      </c>
      <c r="K20" s="26">
        <v>1.3560000000000001</v>
      </c>
    </row>
    <row r="21" spans="9:11">
      <c r="I21" s="9">
        <v>43497</v>
      </c>
      <c r="J21" s="6">
        <v>101.89477645400973</v>
      </c>
      <c r="K21" s="26">
        <v>1.3539000000000001</v>
      </c>
    </row>
    <row r="22" spans="9:11">
      <c r="I22" s="9">
        <v>43525</v>
      </c>
      <c r="J22" s="6">
        <v>102.00967204714321</v>
      </c>
      <c r="K22" s="26">
        <v>1.3543000000000001</v>
      </c>
    </row>
    <row r="23" spans="9:11">
      <c r="I23" s="9">
        <v>43556</v>
      </c>
      <c r="J23" s="6">
        <v>102.13897963105303</v>
      </c>
      <c r="K23" s="26">
        <v>1.3561000000000001</v>
      </c>
    </row>
    <row r="24" spans="9:11">
      <c r="I24" s="9">
        <v>43586</v>
      </c>
      <c r="J24" s="6">
        <v>101.94401742249551</v>
      </c>
      <c r="K24" s="26">
        <v>1.3706</v>
      </c>
    </row>
    <row r="25" spans="9:11">
      <c r="I25" s="9">
        <v>43617</v>
      </c>
      <c r="J25" s="6">
        <v>102.19102293107866</v>
      </c>
      <c r="K25" s="26">
        <v>1.3621000000000001</v>
      </c>
    </row>
    <row r="26" spans="9:11">
      <c r="I26" s="9">
        <v>43647</v>
      </c>
      <c r="J26" s="6">
        <v>102.21704458109147</v>
      </c>
      <c r="K26" s="26">
        <v>1.3615999999999999</v>
      </c>
    </row>
    <row r="27" spans="9:11">
      <c r="I27" s="9">
        <v>43678</v>
      </c>
      <c r="J27" s="6">
        <v>101.58371765308736</v>
      </c>
      <c r="K27" s="26">
        <v>1.3845000000000001</v>
      </c>
    </row>
    <row r="28" spans="9:11">
      <c r="I28" s="9">
        <v>43709</v>
      </c>
      <c r="J28" s="6">
        <v>102.0308897002306</v>
      </c>
      <c r="K28" s="26">
        <v>1.379</v>
      </c>
    </row>
    <row r="29" spans="9:11">
      <c r="I29" s="9">
        <v>43739</v>
      </c>
      <c r="J29" s="6">
        <v>102.38918780425313</v>
      </c>
      <c r="K29" s="26">
        <v>1.3704000000000001</v>
      </c>
    </row>
    <row r="30" spans="9:11">
      <c r="I30" s="9">
        <v>43770</v>
      </c>
      <c r="J30" s="6">
        <v>102.68703561363056</v>
      </c>
      <c r="K30" s="26">
        <v>1.3614999999999999</v>
      </c>
    </row>
    <row r="31" spans="9:11">
      <c r="I31" s="9">
        <v>43800</v>
      </c>
      <c r="J31" s="6">
        <v>102.72947091980529</v>
      </c>
      <c r="K31" s="26">
        <v>1.3565</v>
      </c>
    </row>
    <row r="32" spans="9:11">
      <c r="I32" s="9">
        <v>43831</v>
      </c>
      <c r="J32" s="6">
        <v>102.71906225980014</v>
      </c>
      <c r="K32" s="26">
        <v>1.3516999999999999</v>
      </c>
    </row>
    <row r="34" spans="9:9">
      <c r="I34" s="1" t="s">
        <v>65</v>
      </c>
    </row>
  </sheetData>
  <hyperlinks>
    <hyperlink ref="I1" location="Contents!A1" display="&lt;&lt;&lt; back to content" xr:uid="{12E18BB7-EC9E-4D47-BD9D-D19E8CEC844E}"/>
    <hyperlink ref="A4" r:id="rId1" xr:uid="{6E627026-B776-4CF5-B506-660B0E41420F}"/>
  </hyperlinks>
  <pageMargins left="0.7" right="0.7" top="0.75" bottom="0.75" header="0.3" footer="0.3"/>
  <pageSetup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B4BEE-26EE-4A60-89C5-27A77CF3882C}">
  <dimension ref="A1:M46"/>
  <sheetViews>
    <sheetView showGridLines="0" zoomScale="85" zoomScaleNormal="85" workbookViewId="0">
      <selection sqref="A1:A4"/>
    </sheetView>
  </sheetViews>
  <sheetFormatPr defaultColWidth="9.109375" defaultRowHeight="13.2"/>
  <cols>
    <col min="1" max="5" width="9.109375" style="2"/>
    <col min="6" max="6" width="12.33203125" style="2" customWidth="1"/>
    <col min="7" max="7" width="3.6640625" style="3" customWidth="1"/>
    <col min="8" max="8" width="3.109375" style="2" customWidth="1"/>
    <col min="9" max="10" width="9.109375" style="2"/>
    <col min="11" max="11" width="11" style="2" customWidth="1"/>
    <col min="12" max="12" width="10.33203125" style="2" customWidth="1"/>
    <col min="13" max="16384" width="9.109375" style="2"/>
  </cols>
  <sheetData>
    <row r="1" spans="1:13">
      <c r="A1" s="1" t="s">
        <v>10</v>
      </c>
      <c r="I1" s="12" t="s">
        <v>14</v>
      </c>
      <c r="J1" s="12"/>
    </row>
    <row r="2" spans="1:13">
      <c r="A2" s="4" t="s">
        <v>44</v>
      </c>
    </row>
    <row r="3" spans="1:13">
      <c r="A3" s="1" t="s">
        <v>11</v>
      </c>
      <c r="I3" s="5" t="s">
        <v>66</v>
      </c>
      <c r="J3" s="5"/>
    </row>
    <row r="4" spans="1:13">
      <c r="A4" s="25" t="s">
        <v>43</v>
      </c>
    </row>
    <row r="6" spans="1:13" ht="26.4">
      <c r="J6" s="27" t="s">
        <v>34</v>
      </c>
      <c r="K6" s="27" t="s">
        <v>34</v>
      </c>
    </row>
    <row r="7" spans="1:13" ht="53.4" thickBot="1">
      <c r="I7" s="14" t="s">
        <v>42</v>
      </c>
      <c r="J7" s="13" t="s">
        <v>32</v>
      </c>
      <c r="K7" s="13" t="s">
        <v>33</v>
      </c>
    </row>
    <row r="8" spans="1:13" ht="13.8" thickTop="1">
      <c r="I8" s="9">
        <v>42736</v>
      </c>
      <c r="J8" s="6">
        <v>2.8185644813124355</v>
      </c>
      <c r="K8" s="6">
        <f>'[2]Fig 6 Financial indicators'!G26</f>
        <v>0.96426000000000001</v>
      </c>
    </row>
    <row r="9" spans="1:13">
      <c r="I9" s="9">
        <v>42767</v>
      </c>
      <c r="J9" s="6">
        <v>5.2424363244959409</v>
      </c>
      <c r="K9" s="6">
        <f>'[2]Fig 6 Financial indicators'!G27</f>
        <v>0.93905000000000005</v>
      </c>
    </row>
    <row r="10" spans="1:13">
      <c r="I10" s="9">
        <v>42795</v>
      </c>
      <c r="J10" s="6">
        <v>6.3273700863238247</v>
      </c>
      <c r="K10" s="6">
        <f>'[2]Fig 6 Financial indicators'!G28</f>
        <v>0.94579999999999997</v>
      </c>
    </row>
    <row r="11" spans="1:13">
      <c r="I11" s="9">
        <v>42826</v>
      </c>
      <c r="J11" s="6">
        <v>7.0250227798891416</v>
      </c>
      <c r="K11" s="6">
        <f>'[2]Fig 6 Financial indicators'!G29</f>
        <v>0.99875000000000003</v>
      </c>
    </row>
    <row r="12" spans="1:13">
      <c r="I12" s="9">
        <v>42856</v>
      </c>
      <c r="J12" s="6">
        <v>6.8216350972219146</v>
      </c>
      <c r="K12" s="6">
        <f>'[2]Fig 6 Financial indicators'!G30</f>
        <v>0.99382999999999999</v>
      </c>
    </row>
    <row r="13" spans="1:13">
      <c r="I13" s="9">
        <v>42887</v>
      </c>
      <c r="J13" s="6">
        <v>7.6399294795022996</v>
      </c>
      <c r="K13" s="6">
        <f>'[2]Fig 6 Financial indicators'!G31</f>
        <v>0.99582999999999999</v>
      </c>
      <c r="L13" s="6"/>
      <c r="M13" s="6"/>
    </row>
    <row r="14" spans="1:13">
      <c r="I14" s="9">
        <v>42917</v>
      </c>
      <c r="J14" s="6">
        <v>5.9217701984929789</v>
      </c>
      <c r="K14" s="6">
        <f>'[2]Fig 6 Financial indicators'!G32</f>
        <v>1.119</v>
      </c>
      <c r="L14" s="6"/>
      <c r="M14" s="6"/>
    </row>
    <row r="15" spans="1:13">
      <c r="I15" s="9">
        <v>42948</v>
      </c>
      <c r="J15" s="6">
        <v>5.0600761181656537</v>
      </c>
      <c r="K15" s="6">
        <f>'[2]Fig 6 Financial indicators'!G33</f>
        <v>1.1240000000000001</v>
      </c>
      <c r="L15" s="6"/>
      <c r="M15" s="6"/>
    </row>
    <row r="16" spans="1:13">
      <c r="I16" s="9">
        <v>42979</v>
      </c>
      <c r="J16" s="6">
        <v>6.172808408414781</v>
      </c>
      <c r="K16" s="6">
        <f>'[2]Fig 6 Financial indicators'!G34</f>
        <v>1.12466</v>
      </c>
      <c r="L16" s="6"/>
      <c r="M16" s="6"/>
    </row>
    <row r="17" spans="9:13">
      <c r="I17" s="9">
        <v>43009</v>
      </c>
      <c r="J17" s="6">
        <v>6.8398755285750781</v>
      </c>
      <c r="K17" s="6">
        <f>'[2]Fig 6 Financial indicators'!G35</f>
        <v>1.1258300000000001</v>
      </c>
      <c r="L17" s="6"/>
      <c r="M17" s="6"/>
    </row>
    <row r="18" spans="9:13">
      <c r="I18" s="9">
        <v>43040</v>
      </c>
      <c r="J18" s="6">
        <v>7.056819199786176</v>
      </c>
      <c r="K18" s="6">
        <f>'[2]Fig 6 Financial indicators'!G36</f>
        <v>1.19875</v>
      </c>
      <c r="L18" s="6"/>
      <c r="M18" s="6"/>
    </row>
    <row r="19" spans="9:13">
      <c r="I19" s="9">
        <v>43070</v>
      </c>
      <c r="J19" s="6">
        <v>5.6020645749864713</v>
      </c>
      <c r="K19" s="6">
        <f>'[2]Fig 6 Financial indicators'!G37</f>
        <v>1.5017100000000001</v>
      </c>
      <c r="L19" s="6"/>
      <c r="M19" s="6"/>
    </row>
    <row r="20" spans="9:13">
      <c r="I20" s="9">
        <v>43101</v>
      </c>
      <c r="J20" s="6">
        <v>5.4304523081285794</v>
      </c>
      <c r="K20" s="6">
        <f>'[2]Fig 6 Financial indicators'!G38</f>
        <v>1.12592</v>
      </c>
      <c r="L20" s="6"/>
      <c r="M20" s="6"/>
    </row>
    <row r="21" spans="9:13">
      <c r="I21" s="9">
        <v>43132</v>
      </c>
      <c r="J21" s="6">
        <v>3.7454743897797727</v>
      </c>
      <c r="K21" s="6">
        <f>'[2]Fig 6 Financial indicators'!G39</f>
        <v>1.36842</v>
      </c>
      <c r="L21" s="6"/>
      <c r="M21" s="6"/>
    </row>
    <row r="22" spans="9:13">
      <c r="I22" s="9">
        <v>43160</v>
      </c>
      <c r="J22" s="6">
        <v>5.3592756583837939</v>
      </c>
      <c r="K22" s="6">
        <f>'[2]Fig 6 Financial indicators'!G40</f>
        <v>1.44733</v>
      </c>
      <c r="L22" s="6"/>
      <c r="M22" s="6"/>
    </row>
    <row r="23" spans="9:13">
      <c r="I23" s="9">
        <v>43191</v>
      </c>
      <c r="J23" s="6">
        <v>5.6921951361709802</v>
      </c>
      <c r="K23" s="6">
        <f>'[2]Fig 6 Financial indicators'!G41</f>
        <v>1.50976</v>
      </c>
      <c r="L23" s="6"/>
      <c r="M23" s="6"/>
    </row>
    <row r="24" spans="9:13">
      <c r="I24" s="9">
        <v>43221</v>
      </c>
      <c r="J24" s="6">
        <v>5.4754377858206027</v>
      </c>
      <c r="K24" s="6">
        <f>'[2]Fig 6 Financial indicators'!G42</f>
        <v>1.5146200000000001</v>
      </c>
      <c r="L24" s="6"/>
      <c r="M24" s="6"/>
    </row>
    <row r="25" spans="9:13">
      <c r="I25" s="9">
        <v>43252</v>
      </c>
      <c r="J25" s="6">
        <v>5.9380019536855713</v>
      </c>
      <c r="K25" s="6">
        <f>'[2]Fig 6 Financial indicators'!G43</f>
        <v>1.52153</v>
      </c>
      <c r="L25" s="6"/>
      <c r="M25" s="6"/>
    </row>
    <row r="26" spans="9:13">
      <c r="I26" s="9">
        <v>43282</v>
      </c>
      <c r="J26" s="6">
        <v>5.5218584728850857</v>
      </c>
      <c r="K26" s="6">
        <f>'[2]Fig 6 Financial indicators'!G44</f>
        <v>1.6314900000000001</v>
      </c>
      <c r="L26" s="6"/>
      <c r="M26" s="6"/>
    </row>
    <row r="27" spans="9:13">
      <c r="I27" s="9">
        <v>43313</v>
      </c>
      <c r="J27" s="6">
        <v>5.6017764021425478</v>
      </c>
      <c r="K27" s="6">
        <f>'[2]Fig 6 Financial indicators'!G45</f>
        <v>1.6376999999999999</v>
      </c>
      <c r="L27" s="6"/>
      <c r="M27" s="6"/>
    </row>
    <row r="28" spans="9:13">
      <c r="I28" s="9">
        <v>43344</v>
      </c>
      <c r="J28" s="6">
        <v>4.5001392265496776</v>
      </c>
      <c r="K28" s="6">
        <f>'[2]Fig 6 Financial indicators'!G46</f>
        <v>1.64141</v>
      </c>
      <c r="L28" s="6"/>
      <c r="M28" s="6"/>
    </row>
    <row r="29" spans="9:13">
      <c r="I29" s="9">
        <v>43374</v>
      </c>
      <c r="J29" s="6">
        <v>3.4141983567744489</v>
      </c>
      <c r="K29" s="6">
        <f>'[2]Fig 6 Financial indicators'!G47</f>
        <v>1.64083</v>
      </c>
      <c r="L29" s="6"/>
      <c r="M29" s="6"/>
    </row>
    <row r="30" spans="9:13">
      <c r="I30" s="9">
        <v>43405</v>
      </c>
      <c r="J30" s="6">
        <v>2.7786650218996272</v>
      </c>
      <c r="K30" s="6">
        <f>'[2]Fig 6 Financial indicators'!G48</f>
        <v>1.76898</v>
      </c>
      <c r="L30" s="6"/>
      <c r="M30" s="6"/>
    </row>
    <row r="31" spans="9:13">
      <c r="I31" s="9">
        <v>43435</v>
      </c>
      <c r="J31" s="6">
        <v>3.0375886059212291</v>
      </c>
      <c r="K31" s="6">
        <f>'[2]Fig 6 Financial indicators'!G49</f>
        <v>1.8859999999999999</v>
      </c>
      <c r="L31" s="6"/>
      <c r="M31" s="6"/>
    </row>
    <row r="32" spans="9:13">
      <c r="I32" s="9">
        <v>43466</v>
      </c>
      <c r="J32" s="6">
        <v>3.1641446026087152</v>
      </c>
      <c r="K32" s="6">
        <f>'[2]Fig 6 Financial indicators'!G50</f>
        <v>1.8914200000000001</v>
      </c>
    </row>
    <row r="33" spans="9:11">
      <c r="I33" s="9">
        <v>43497</v>
      </c>
      <c r="J33" s="6">
        <v>3.2882982394096842</v>
      </c>
      <c r="K33" s="6">
        <f>'[2]Fig 6 Financial indicators'!G51</f>
        <v>1.9528000000000001</v>
      </c>
    </row>
    <row r="34" spans="9:11">
      <c r="I34" s="9">
        <v>43525</v>
      </c>
      <c r="J34" s="6">
        <v>2.1970519355949563</v>
      </c>
      <c r="K34" s="6">
        <f>'[2]Fig 6 Financial indicators'!G52</f>
        <v>1.9443299999999999</v>
      </c>
    </row>
    <row r="35" spans="9:11">
      <c r="I35" s="9">
        <v>43556</v>
      </c>
      <c r="J35" s="6">
        <v>1.3679521668673402</v>
      </c>
      <c r="K35" s="6">
        <f>'[2]Fig 6 Financial indicators'!G53</f>
        <v>1.9455100000000001</v>
      </c>
    </row>
    <row r="36" spans="9:11">
      <c r="I36" s="9">
        <v>43586</v>
      </c>
      <c r="J36" s="6">
        <v>2.0829559021650539</v>
      </c>
      <c r="K36" s="6">
        <f>'[2]Fig 6 Financial indicators'!G54</f>
        <v>2.00746</v>
      </c>
    </row>
    <row r="37" spans="9:11">
      <c r="I37" s="9">
        <v>43617</v>
      </c>
      <c r="J37" s="6">
        <v>2.0538762647904747</v>
      </c>
      <c r="K37" s="6">
        <f>'[2]Fig 6 Financial indicators'!G55</f>
        <v>2.0016699999999998</v>
      </c>
    </row>
    <row r="38" spans="9:11">
      <c r="I38" s="9">
        <v>43647</v>
      </c>
      <c r="J38" s="6">
        <v>1.9739100043608744</v>
      </c>
      <c r="K38" s="6">
        <f>'[2]Fig 6 Financial indicators'!G56</f>
        <v>1.9975799999999999</v>
      </c>
    </row>
    <row r="39" spans="9:11">
      <c r="I39" s="9">
        <v>43678</v>
      </c>
      <c r="J39" s="6">
        <v>2.2295150384979934</v>
      </c>
      <c r="K39" s="6">
        <f>'[2]Fig 6 Financial indicators'!G57</f>
        <v>1.8793299999999999</v>
      </c>
    </row>
    <row r="40" spans="9:11">
      <c r="I40" s="9">
        <v>43709</v>
      </c>
      <c r="J40" s="6">
        <v>2.2350242115922896</v>
      </c>
      <c r="K40" s="6">
        <f>'[2]Fig 6 Financial indicators'!G58</f>
        <v>1.877</v>
      </c>
    </row>
    <row r="41" spans="9:11">
      <c r="I41" s="9">
        <v>43739</v>
      </c>
      <c r="J41" s="6">
        <v>2.63107240838103</v>
      </c>
      <c r="K41" s="6">
        <f>'[2]Fig 6 Financial indicators'!G59</f>
        <v>1.8056300000000001</v>
      </c>
    </row>
    <row r="42" spans="9:11">
      <c r="I42" s="9">
        <v>43770</v>
      </c>
      <c r="J42" s="6">
        <v>3.1043469460047675</v>
      </c>
      <c r="K42" s="6">
        <f>'[2]Fig 6 Financial indicators'!G60</f>
        <v>1.76864</v>
      </c>
    </row>
    <row r="43" spans="9:11">
      <c r="I43" s="9">
        <v>43800</v>
      </c>
      <c r="J43" s="6">
        <v>3.0764977715901551</v>
      </c>
      <c r="K43" s="6">
        <f>'[2]Fig 6 Financial indicators'!G61</f>
        <v>1.7742500000000001</v>
      </c>
    </row>
    <row r="44" spans="9:11">
      <c r="I44" s="9">
        <v>43831</v>
      </c>
      <c r="J44" s="6">
        <v>2.9712704436398099</v>
      </c>
      <c r="K44" s="6">
        <f>'[2]Fig 6 Financial indicators'!G62</f>
        <v>-0.22332999999999981</v>
      </c>
    </row>
    <row r="46" spans="9:11">
      <c r="I46" s="2" t="s">
        <v>60</v>
      </c>
    </row>
  </sheetData>
  <hyperlinks>
    <hyperlink ref="I1" location="Contents!A1" display="&lt;&lt;&lt; back to content" xr:uid="{FEC7B8AD-09E8-4347-8271-608C177379EC}"/>
    <hyperlink ref="A4" r:id="rId1" xr:uid="{7C59E134-5B29-4140-A4A1-C1495C861489}"/>
  </hyperlinks>
  <pageMargins left="0.7" right="0.7" top="0.75" bottom="0.75" header="0.3" footer="0.3"/>
  <pageSetup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97FFE-321C-42BC-A70B-73D554D20ADA}">
  <dimension ref="A1:M35"/>
  <sheetViews>
    <sheetView showGridLines="0" zoomScale="85" zoomScaleNormal="85" workbookViewId="0">
      <selection activeCell="I4" sqref="I4"/>
    </sheetView>
  </sheetViews>
  <sheetFormatPr defaultColWidth="9.109375" defaultRowHeight="13.2"/>
  <cols>
    <col min="1" max="5" width="9.109375" style="2"/>
    <col min="6" max="6" width="12.33203125" style="2" customWidth="1"/>
    <col min="7" max="7" width="3.6640625" style="3" customWidth="1"/>
    <col min="8" max="8" width="3.109375" style="2" customWidth="1"/>
    <col min="9" max="9" width="9.109375" style="2"/>
    <col min="10" max="10" width="13.109375" style="2" customWidth="1"/>
    <col min="11" max="11" width="10" style="2" customWidth="1"/>
    <col min="12" max="12" width="10.33203125" style="2" customWidth="1"/>
    <col min="13" max="16384" width="9.109375" style="2"/>
  </cols>
  <sheetData>
    <row r="1" spans="1:13">
      <c r="A1" s="1" t="s">
        <v>10</v>
      </c>
      <c r="I1" s="12" t="s">
        <v>14</v>
      </c>
      <c r="J1" s="12"/>
    </row>
    <row r="2" spans="1:13">
      <c r="A2" s="4" t="s">
        <v>44</v>
      </c>
    </row>
    <row r="3" spans="1:13">
      <c r="A3" s="1" t="s">
        <v>11</v>
      </c>
      <c r="I3" s="5" t="s">
        <v>68</v>
      </c>
      <c r="J3" s="5"/>
    </row>
    <row r="4" spans="1:13">
      <c r="A4" s="25" t="s">
        <v>43</v>
      </c>
      <c r="I4" s="2" t="s">
        <v>38</v>
      </c>
    </row>
    <row r="6" spans="1:13">
      <c r="J6" s="30"/>
      <c r="K6" s="30"/>
    </row>
    <row r="7" spans="1:13" ht="13.8" thickBot="1">
      <c r="I7" s="14" t="s">
        <v>42</v>
      </c>
      <c r="J7" s="13" t="s">
        <v>7</v>
      </c>
      <c r="K7" s="13" t="s">
        <v>39</v>
      </c>
    </row>
    <row r="8" spans="1:13" ht="13.8" thickTop="1">
      <c r="I8" s="9">
        <v>43101</v>
      </c>
      <c r="J8" s="22">
        <v>53.1</v>
      </c>
      <c r="K8" s="22">
        <v>52.9</v>
      </c>
    </row>
    <row r="9" spans="1:13">
      <c r="I9" s="9">
        <v>43132</v>
      </c>
      <c r="J9" s="22">
        <v>52.7</v>
      </c>
      <c r="K9" s="22">
        <v>52.1</v>
      </c>
    </row>
    <row r="10" spans="1:13">
      <c r="I10" s="9">
        <v>43160</v>
      </c>
      <c r="J10" s="22">
        <v>53</v>
      </c>
      <c r="K10" s="22">
        <v>52.4</v>
      </c>
    </row>
    <row r="11" spans="1:13">
      <c r="I11" s="9">
        <v>43191</v>
      </c>
      <c r="J11" s="22">
        <v>52.9</v>
      </c>
      <c r="K11" s="22">
        <v>52.2</v>
      </c>
    </row>
    <row r="12" spans="1:13">
      <c r="I12" s="9">
        <v>43221</v>
      </c>
      <c r="J12" s="22">
        <v>52.7</v>
      </c>
      <c r="K12" s="22">
        <v>52.3</v>
      </c>
    </row>
    <row r="13" spans="1:13">
      <c r="I13" s="9">
        <v>43252</v>
      </c>
      <c r="J13" s="22">
        <v>52.5</v>
      </c>
      <c r="K13" s="22">
        <v>51.9</v>
      </c>
      <c r="L13" s="6"/>
      <c r="M13" s="6"/>
    </row>
    <row r="14" spans="1:13">
      <c r="I14" s="9">
        <v>43282</v>
      </c>
      <c r="J14" s="22">
        <v>52.3</v>
      </c>
      <c r="K14" s="22">
        <v>51.6</v>
      </c>
      <c r="L14" s="6"/>
      <c r="M14" s="6"/>
    </row>
    <row r="15" spans="1:13">
      <c r="I15" s="9">
        <v>43313</v>
      </c>
      <c r="J15" s="22">
        <v>52.6</v>
      </c>
      <c r="K15" s="22">
        <v>52</v>
      </c>
      <c r="L15" s="6"/>
      <c r="M15" s="6"/>
    </row>
    <row r="16" spans="1:13">
      <c r="I16" s="9">
        <v>43344</v>
      </c>
      <c r="J16" s="22">
        <v>52.4</v>
      </c>
      <c r="K16" s="22">
        <v>51.4</v>
      </c>
      <c r="L16" s="6"/>
      <c r="M16" s="6"/>
    </row>
    <row r="17" spans="9:13">
      <c r="I17" s="9">
        <v>43374</v>
      </c>
      <c r="J17" s="22">
        <v>51.9</v>
      </c>
      <c r="K17" s="22">
        <v>50.5</v>
      </c>
      <c r="L17" s="6"/>
      <c r="M17" s="6"/>
    </row>
    <row r="18" spans="9:13">
      <c r="I18" s="9">
        <v>43405</v>
      </c>
      <c r="J18" s="22">
        <v>51.5</v>
      </c>
      <c r="K18" s="22">
        <v>49.9</v>
      </c>
      <c r="L18" s="6"/>
      <c r="M18" s="6"/>
    </row>
    <row r="19" spans="9:13">
      <c r="I19" s="9">
        <v>43435</v>
      </c>
      <c r="J19" s="22">
        <v>51.1</v>
      </c>
      <c r="K19" s="22">
        <v>49.8</v>
      </c>
      <c r="L19" s="6"/>
      <c r="M19" s="6"/>
    </row>
    <row r="20" spans="9:13">
      <c r="I20" s="9">
        <v>43466</v>
      </c>
      <c r="J20" s="22">
        <v>50.7</v>
      </c>
      <c r="K20" s="22">
        <v>49.6</v>
      </c>
      <c r="L20" s="6"/>
      <c r="M20" s="6"/>
    </row>
    <row r="21" spans="9:13">
      <c r="I21" s="9">
        <v>43497</v>
      </c>
      <c r="J21" s="22">
        <v>50.4</v>
      </c>
      <c r="K21" s="22">
        <v>49.5</v>
      </c>
      <c r="L21" s="6"/>
      <c r="M21" s="6"/>
    </row>
    <row r="22" spans="9:13">
      <c r="I22" s="9">
        <v>43525</v>
      </c>
      <c r="J22" s="22">
        <v>50.8</v>
      </c>
      <c r="K22" s="22">
        <v>49.8</v>
      </c>
      <c r="L22" s="6"/>
      <c r="M22" s="6"/>
    </row>
    <row r="23" spans="9:13">
      <c r="I23" s="9">
        <v>43556</v>
      </c>
      <c r="J23" s="22">
        <v>50.3</v>
      </c>
      <c r="K23" s="22">
        <v>49.5</v>
      </c>
      <c r="L23" s="6"/>
      <c r="M23" s="6"/>
    </row>
    <row r="24" spans="9:13">
      <c r="I24" s="9">
        <v>43586</v>
      </c>
      <c r="J24" s="22">
        <v>49.9</v>
      </c>
      <c r="K24" s="22">
        <v>49.4</v>
      </c>
      <c r="L24" s="6"/>
      <c r="M24" s="6"/>
    </row>
    <row r="25" spans="9:13">
      <c r="I25" s="9">
        <v>43617</v>
      </c>
      <c r="J25" s="22">
        <v>49.6</v>
      </c>
      <c r="K25" s="22">
        <v>49.2</v>
      </c>
      <c r="L25" s="6"/>
      <c r="M25" s="6"/>
    </row>
    <row r="26" spans="9:13">
      <c r="I26" s="9">
        <v>43647</v>
      </c>
      <c r="J26" s="22">
        <v>49.8</v>
      </c>
      <c r="K26" s="22">
        <v>49.3</v>
      </c>
      <c r="L26" s="6"/>
      <c r="M26" s="6"/>
    </row>
    <row r="27" spans="9:13">
      <c r="I27" s="9">
        <v>43678</v>
      </c>
      <c r="J27" s="22">
        <v>49.9</v>
      </c>
      <c r="K27" s="22">
        <v>49.4</v>
      </c>
      <c r="L27" s="6"/>
      <c r="M27" s="6"/>
    </row>
    <row r="28" spans="9:13">
      <c r="I28" s="9">
        <v>43709</v>
      </c>
      <c r="J28" s="22">
        <v>49.5</v>
      </c>
      <c r="K28" s="22">
        <v>49.1</v>
      </c>
      <c r="L28" s="6"/>
      <c r="M28" s="6"/>
    </row>
    <row r="29" spans="9:13">
      <c r="I29" s="9">
        <v>43739</v>
      </c>
      <c r="J29" s="22">
        <v>49.6</v>
      </c>
      <c r="K29" s="22">
        <v>49.3</v>
      </c>
      <c r="L29" s="6"/>
      <c r="M29" s="6"/>
    </row>
    <row r="30" spans="9:13">
      <c r="I30" s="9">
        <v>43770</v>
      </c>
      <c r="J30" s="22">
        <v>49.8</v>
      </c>
      <c r="K30" s="22">
        <v>49.7</v>
      </c>
      <c r="L30" s="6"/>
      <c r="M30" s="6"/>
    </row>
    <row r="31" spans="9:13">
      <c r="I31" s="9">
        <v>43800</v>
      </c>
      <c r="J31" s="22">
        <v>50.1</v>
      </c>
      <c r="K31" s="22">
        <v>49.9</v>
      </c>
      <c r="L31" s="6"/>
      <c r="M31" s="6"/>
    </row>
    <row r="32" spans="9:13">
      <c r="I32" s="9">
        <v>43831</v>
      </c>
      <c r="J32" s="22">
        <v>50.3</v>
      </c>
      <c r="K32" s="22">
        <v>50.1</v>
      </c>
    </row>
    <row r="33" spans="9:11">
      <c r="I33" s="9">
        <v>43862</v>
      </c>
      <c r="J33" s="22">
        <v>48.7</v>
      </c>
      <c r="K33" s="22">
        <v>47.6</v>
      </c>
    </row>
    <row r="35" spans="9:11">
      <c r="I35" s="2" t="s">
        <v>67</v>
      </c>
    </row>
  </sheetData>
  <mergeCells count="1">
    <mergeCell ref="J6:K6"/>
  </mergeCells>
  <hyperlinks>
    <hyperlink ref="I1" location="Contents!A1" display="&lt;&lt;&lt; back to content" xr:uid="{A93B13C2-9D1D-4671-8C49-9FB2DF58DF65}"/>
    <hyperlink ref="A4" r:id="rId1" xr:uid="{9089B6E5-EADF-4730-8ACE-223310AEEA47}"/>
  </hyperlinks>
  <pageMargins left="0.7" right="0.7" top="0.75" bottom="0.75" header="0.3" footer="0.3"/>
  <pageSetup orientation="portrait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FDE7-5061-404A-AFFE-EA55441EE780}">
  <dimension ref="A1:M31"/>
  <sheetViews>
    <sheetView showGridLines="0" tabSelected="1" zoomScale="85" zoomScaleNormal="85" workbookViewId="0">
      <selection sqref="A1:A4"/>
    </sheetView>
  </sheetViews>
  <sheetFormatPr defaultColWidth="9.109375" defaultRowHeight="13.2"/>
  <cols>
    <col min="1" max="5" width="9.109375" style="2"/>
    <col min="6" max="6" width="12.33203125" style="2" customWidth="1"/>
    <col min="7" max="7" width="3.6640625" style="3" customWidth="1"/>
    <col min="8" max="8" width="3.109375" style="2" customWidth="1"/>
    <col min="9" max="9" width="15.33203125" style="2" customWidth="1"/>
    <col min="10" max="10" width="11.33203125" style="2" customWidth="1"/>
    <col min="11" max="11" width="10.33203125" style="2" customWidth="1"/>
    <col min="12" max="16384" width="9.109375" style="2"/>
  </cols>
  <sheetData>
    <row r="1" spans="1:13">
      <c r="A1" s="1" t="s">
        <v>10</v>
      </c>
      <c r="I1" s="12" t="s">
        <v>14</v>
      </c>
      <c r="J1" s="12"/>
    </row>
    <row r="2" spans="1:13">
      <c r="A2" s="4" t="s">
        <v>44</v>
      </c>
    </row>
    <row r="3" spans="1:13">
      <c r="A3" s="1" t="s">
        <v>11</v>
      </c>
      <c r="I3" s="5" t="s">
        <v>70</v>
      </c>
      <c r="J3" s="5"/>
    </row>
    <row r="4" spans="1:13">
      <c r="A4" s="25" t="s">
        <v>43</v>
      </c>
      <c r="I4" s="2" t="s">
        <v>71</v>
      </c>
    </row>
    <row r="6" spans="1:13">
      <c r="J6" s="16"/>
    </row>
    <row r="7" spans="1:13" ht="13.8" thickBot="1">
      <c r="I7" s="14" t="s">
        <v>0</v>
      </c>
      <c r="J7" s="13"/>
    </row>
    <row r="8" spans="1:13" ht="13.8" thickTop="1">
      <c r="I8" s="18">
        <v>2015</v>
      </c>
      <c r="J8" s="6">
        <v>299</v>
      </c>
    </row>
    <row r="9" spans="1:13">
      <c r="I9" s="19">
        <v>2016</v>
      </c>
      <c r="J9" s="6">
        <v>280</v>
      </c>
    </row>
    <row r="10" spans="1:13">
      <c r="I10" s="19">
        <v>2017</v>
      </c>
      <c r="J10" s="6">
        <v>416</v>
      </c>
    </row>
    <row r="11" spans="1:13">
      <c r="I11" s="19">
        <v>2018</v>
      </c>
      <c r="J11" s="6">
        <v>641.99599999999998</v>
      </c>
    </row>
    <row r="12" spans="1:13">
      <c r="I12" s="19" t="s">
        <v>73</v>
      </c>
      <c r="J12" s="6">
        <v>734</v>
      </c>
    </row>
    <row r="13" spans="1:13">
      <c r="I13" s="23"/>
      <c r="J13" s="6"/>
      <c r="K13" s="6"/>
      <c r="L13" s="6"/>
    </row>
    <row r="14" spans="1:13">
      <c r="I14" s="15" t="s">
        <v>72</v>
      </c>
      <c r="J14" s="6"/>
      <c r="K14" s="6"/>
      <c r="L14" s="6"/>
    </row>
    <row r="15" spans="1:13">
      <c r="K15" s="6"/>
      <c r="L15" s="6"/>
    </row>
    <row r="16" spans="1:13" ht="12.75" customHeight="1">
      <c r="I16" s="24"/>
      <c r="J16" s="24"/>
      <c r="K16" s="24"/>
      <c r="L16" s="24"/>
      <c r="M16" s="24"/>
    </row>
    <row r="17" spans="9:13">
      <c r="I17" s="24"/>
      <c r="J17" s="24"/>
      <c r="K17" s="24"/>
      <c r="L17" s="24"/>
      <c r="M17" s="24"/>
    </row>
    <row r="18" spans="9:13">
      <c r="I18" s="24"/>
      <c r="J18" s="24"/>
      <c r="K18" s="24"/>
      <c r="L18" s="24"/>
      <c r="M18" s="24"/>
    </row>
    <row r="19" spans="9:13">
      <c r="I19" s="24"/>
      <c r="J19" s="24"/>
      <c r="K19" s="24"/>
      <c r="L19" s="24"/>
      <c r="M19" s="24"/>
    </row>
    <row r="20" spans="9:13">
      <c r="K20" s="6"/>
      <c r="L20" s="6"/>
    </row>
    <row r="21" spans="9:13">
      <c r="K21" s="6"/>
      <c r="L21" s="6"/>
    </row>
    <row r="22" spans="9:13">
      <c r="K22" s="6"/>
      <c r="L22" s="6"/>
    </row>
    <row r="23" spans="9:13">
      <c r="K23" s="6"/>
      <c r="L23" s="6"/>
    </row>
    <row r="24" spans="9:13">
      <c r="K24" s="6"/>
      <c r="L24" s="6"/>
    </row>
    <row r="25" spans="9:13">
      <c r="K25" s="6"/>
      <c r="L25" s="6"/>
    </row>
    <row r="26" spans="9:13">
      <c r="K26" s="6"/>
      <c r="L26" s="6"/>
    </row>
    <row r="27" spans="9:13">
      <c r="K27" s="6"/>
      <c r="L27" s="6"/>
    </row>
    <row r="28" spans="9:13">
      <c r="K28" s="6"/>
      <c r="L28" s="6"/>
    </row>
    <row r="29" spans="9:13">
      <c r="K29" s="6"/>
      <c r="L29" s="6"/>
    </row>
    <row r="30" spans="9:13">
      <c r="K30" s="6"/>
      <c r="L30" s="6"/>
    </row>
    <row r="31" spans="9:13">
      <c r="K31" s="6"/>
      <c r="L31" s="6"/>
    </row>
  </sheetData>
  <hyperlinks>
    <hyperlink ref="I1" location="Contents!A1" display="&lt;&lt;&lt; back to content" xr:uid="{24D590D7-41BF-49A3-A6E9-A34199720201}"/>
    <hyperlink ref="A4" r:id="rId1" xr:uid="{F77BCFDC-64B9-4131-9D83-971D96B57EEE}"/>
  </hyperlinks>
  <pageMargins left="0.7" right="0.7" top="0.75" bottom="0.75" header="0.3" footer="0.3"/>
  <pageSetup orientation="portrait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18" ma:contentTypeDescription="" ma:contentTypeScope="" ma:versionID="f0449bf2994fc9ed2ad5d841f121bbdf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adb9d97a35fa11b6c113f3dde8d2320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030e467f78f45b4ae8f7e2c17ea4d82 xmlns="c1fdd505-2570-46c2-bd04-3e0f2d874cf5">
      <Terms xmlns="http://schemas.microsoft.com/office/infopath/2007/PartnerControls"/>
    </p030e467f78f45b4ae8f7e2c17ea4d82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a37ff23a602146d4934a49238d370ca5 xmlns="c1fdd505-2570-46c2-bd04-3e0f2d874cf5">
      <Terms xmlns="http://schemas.microsoft.com/office/infopath/2007/PartnerControls"/>
    </a37ff23a602146d4934a49238d370ca5>
    <k985dbdc596c44d7acaf8184f33920f0 xmlns="c1fdd505-2570-46c2-bd04-3e0f2d874cf5">
      <Terms xmlns="http://schemas.microsoft.com/office/infopath/2007/PartnerControls"/>
    </k985dbdc596c44d7acaf8184f33920f0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TaxCatchAll xmlns="c1fdd505-2570-46c2-bd04-3e0f2d874cf5">
      <Value>4</Value>
      <Value>3</Value>
      <Value>1</Value>
      <Value>7</Value>
    </TaxCatchAll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Date xmlns="c1fdd505-2570-46c2-bd04-3e0f2d874cf5" xsi:nil="true"/>
    <ADBMonth xmlns="c1fdd505-2570-46c2-bd04-3e0f2d874cf5" xsi:nil="true"/>
    <ADBYear xmlns="c1fdd505-2570-46c2-bd04-3e0f2d874cf5" xsi:nil="true"/>
    <ADBAuthors xmlns="c1fdd505-2570-46c2-bd04-3e0f2d874cf5">
      <UserInfo>
        <DisplayName/>
        <AccountId xsi:nil="true"/>
        <AccountType/>
      </UserInfo>
    </ADBAuthors>
    <ADBSourceLink xmlns="c1fdd505-2570-46c2-bd04-3e0f2d874cf5">
      <Url xsi:nil="true"/>
      <Description xsi:nil="true"/>
    </ADBSourceLink>
    <ADBDocumentTypeValue xmlns="c1fdd505-2570-46c2-bd04-3e0f2d874cf5" xsi:nil="true"/>
    <ADBCirculatedLink xmlns="c1fdd505-2570-46c2-bd04-3e0f2d874cf5">
      <Url xsi:nil="true"/>
      <Description xsi:nil="true"/>
    </ADBCirculatedLink>
  </documentManagement>
</p:properties>
</file>

<file path=customXml/itemProps1.xml><?xml version="1.0" encoding="utf-8"?>
<ds:datastoreItem xmlns:ds="http://schemas.openxmlformats.org/officeDocument/2006/customXml" ds:itemID="{45BFAC29-8F45-4D9F-AA00-BA22B9D50111}"/>
</file>

<file path=customXml/itemProps2.xml><?xml version="1.0" encoding="utf-8"?>
<ds:datastoreItem xmlns:ds="http://schemas.openxmlformats.org/officeDocument/2006/customXml" ds:itemID="{49377AD8-FD48-4DE1-B0D4-D6775B33274F}"/>
</file>

<file path=customXml/itemProps3.xml><?xml version="1.0" encoding="utf-8"?>
<ds:datastoreItem xmlns:ds="http://schemas.openxmlformats.org/officeDocument/2006/customXml" ds:itemID="{C1FBE992-367E-4313-8067-EE46CD8F9BFD}"/>
</file>

<file path=customXml/itemProps4.xml><?xml version="1.0" encoding="utf-8"?>
<ds:datastoreItem xmlns:ds="http://schemas.openxmlformats.org/officeDocument/2006/customXml" ds:itemID="{57282D3C-D7D1-4915-B178-7950320CC6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3.29.1</vt:lpstr>
      <vt:lpstr>3.29.2</vt:lpstr>
      <vt:lpstr>3.29.3</vt:lpstr>
      <vt:lpstr>3.29.4</vt:lpstr>
      <vt:lpstr>3.29.5</vt:lpstr>
      <vt:lpstr>3.29.6</vt:lpstr>
      <vt:lpstr>3.29.7</vt:lpstr>
      <vt:lpstr>3.29.8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Asian Development Outlook 2020</dc:title>
  <dc:creator>ADB</dc:creator>
  <cp:keywords>Singapore</cp:keywords>
  <cp:lastModifiedBy>Mai Lin C. Villaruel</cp:lastModifiedBy>
  <cp:lastPrinted>2018-02-27T07:19:52Z</cp:lastPrinted>
  <dcterms:created xsi:type="dcterms:W3CDTF">2016-03-02T05:09:31Z</dcterms:created>
  <dcterms:modified xsi:type="dcterms:W3CDTF">2020-04-15T06:17:57Z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{5726B9D8-7B76-4798-BD01-94C34FBA7DD9}</vt:lpwstr>
  </property>
  <property fmtid="{D5CDD505-2E9C-101B-9397-08002B2CF9AE}" pid="3" name="ADBDepartmentOwner">
    <vt:lpwstr>4;#ERCD|ab3ec0c9-2ce1-477e-8dd0-15d1f7f6b467</vt:lpwstr>
  </property>
  <property fmtid="{D5CDD505-2E9C-101B-9397-08002B2CF9AE}" pid="4" name="ADBCountry">
    <vt:lpwstr/>
  </property>
  <property fmtid="{D5CDD505-2E9C-101B-9397-08002B2CF9AE}" pid="5" name="ContentTypeId">
    <vt:lpwstr>0x0101008911345A3DAEDD4C94E405931CFDF6350075C31A5F33A77E40BA1F86CEAE0D6E0F</vt:lpwstr>
  </property>
  <property fmtid="{D5CDD505-2E9C-101B-9397-08002B2CF9AE}" pid="6" name="ADBContentGroup">
    <vt:lpwstr>3;#ERCD|ab3ec0c9-2ce1-477e-8dd0-15d1f7f6b467</vt:lpwstr>
  </property>
  <property fmtid="{D5CDD505-2E9C-101B-9397-08002B2CF9AE}" pid="7" name="ADBDivision">
    <vt:lpwstr>7;#ERMR|1b0f6326-b8c9-47db-9084-1685569433b2</vt:lpwstr>
  </property>
  <property fmtid="{D5CDD505-2E9C-101B-9397-08002B2CF9AE}" pid="8" name="ADBSector">
    <vt:lpwstr/>
  </property>
  <property fmtid="{D5CDD505-2E9C-101B-9397-08002B2CF9AE}" pid="9" name="ADBDocumentSecurity">
    <vt:lpwstr/>
  </property>
  <property fmtid="{D5CDD505-2E9C-101B-9397-08002B2CF9AE}" pid="10" name="ADBDocumentLanguage">
    <vt:lpwstr>1;#English|16ac8743-31bb-43f8-9a73-533a041667d6</vt:lpwstr>
  </property>
  <property fmtid="{D5CDD505-2E9C-101B-9397-08002B2CF9AE}" pid="11" name="ADBDocumentType">
    <vt:lpwstr/>
  </property>
</Properties>
</file>