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a A\Desktop\"/>
    </mc:Choice>
  </mc:AlternateContent>
  <xr:revisionPtr revIDLastSave="0" documentId="13_ncr:1_{072F2911-DF02-4350-866E-3E8B9A5E78AB}" xr6:coauthVersionLast="45" xr6:coauthVersionMax="45" xr10:uidLastSave="{00000000-0000-0000-0000-000000000000}"/>
  <bookViews>
    <workbookView xWindow="-110" yWindow="-110" windowWidth="19420" windowHeight="10420" tabRatio="763" xr2:uid="{00000000-000D-0000-FFFF-FFFF00000000}"/>
  </bookViews>
  <sheets>
    <sheet name="Contents" sheetId="30" r:id="rId1"/>
    <sheet name="3.21.1" sheetId="1" r:id="rId2"/>
    <sheet name="3.21.2" sheetId="44" r:id="rId3"/>
    <sheet name="3.21.3" sheetId="28" r:id="rId4"/>
    <sheet name="3.21.4" sheetId="31" r:id="rId5"/>
    <sheet name="3.21.5" sheetId="45" r:id="rId6"/>
    <sheet name="3.21.6" sheetId="32" r:id="rId7"/>
    <sheet name="3.21.7" sheetId="35" r:id="rId8"/>
    <sheet name="3.21.8" sheetId="34" r:id="rId9"/>
    <sheet name="3.21.9" sheetId="41" r:id="rId10"/>
    <sheet name="3.21.10" sheetId="46" r:id="rId11"/>
    <sheet name="3.21.11" sheetId="47" r:id="rId12"/>
    <sheet name="3.21.12" sheetId="48" r:id="rId13"/>
    <sheet name="3.21.13" sheetId="49" r:id="rId14"/>
    <sheet name="3.21.14" sheetId="50" r:id="rId15"/>
    <sheet name="3.21.15" sheetId="51" r:id="rId16"/>
  </sheets>
  <externalReferences>
    <externalReference r:id="rId17"/>
  </externalReferences>
  <definedNames>
    <definedName name="_Fill" localSheetId="10" hidden="1">'[1]1995'!#REF!</definedName>
    <definedName name="_Fill" localSheetId="11" hidden="1">'[1]1995'!#REF!</definedName>
    <definedName name="_Fill" localSheetId="12" hidden="1">'[1]1995'!#REF!</definedName>
    <definedName name="_Fill" localSheetId="13" hidden="1">'[1]1995'!#REF!</definedName>
    <definedName name="_Fill" localSheetId="14" hidden="1">'[1]1995'!#REF!</definedName>
    <definedName name="_Fill" localSheetId="15" hidden="1">'[1]1995'!#REF!</definedName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localSheetId="9" hidden="1">'[1]1995'!#REF!</definedName>
    <definedName name="_Fill" hidden="1">'[1]1995'!#REF!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41" l="1"/>
</calcChain>
</file>

<file path=xl/sharedStrings.xml><?xml version="1.0" encoding="utf-8"?>
<sst xmlns="http://schemas.openxmlformats.org/spreadsheetml/2006/main" count="286" uniqueCount="166">
  <si>
    <t>Asia Development Outlook 2020</t>
  </si>
  <si>
    <t>Sheet</t>
  </si>
  <si>
    <t>Description</t>
  </si>
  <si>
    <t xml:space="preserve">Asian Development Bank </t>
  </si>
  <si>
    <t>&lt;&lt;&lt; back to content</t>
  </si>
  <si>
    <t>Asian Development Outlook 2020: What Drives Innovation in Asia?</t>
  </si>
  <si>
    <t>Access the complete publication at</t>
  </si>
  <si>
    <t>https://www.adb.org/ado2020</t>
  </si>
  <si>
    <t>Percentage points</t>
  </si>
  <si>
    <t>Year</t>
  </si>
  <si>
    <t>Industry</t>
  </si>
  <si>
    <t>Services</t>
  </si>
  <si>
    <t>Net exports</t>
  </si>
  <si>
    <t>Headline</t>
  </si>
  <si>
    <t>Sources: State Bank of Pakistan, Economic Data, http://www.sbp.org.pk (accessed 13 Mar 2020); Monetary Policy Information Compendium Mar 2020.</t>
  </si>
  <si>
    <t>% of GDP</t>
  </si>
  <si>
    <t>$ billion</t>
  </si>
  <si>
    <t>% change year on year</t>
  </si>
  <si>
    <t>Imports</t>
  </si>
  <si>
    <t>Exports</t>
  </si>
  <si>
    <t>Current account balance</t>
  </si>
  <si>
    <t>Gross official reserves</t>
  </si>
  <si>
    <t>Source: State Bank of Pakistan,  Economic Data,  http://www.sbp.org.pk (accessed 6 Mar 2020).</t>
  </si>
  <si>
    <t>Sri Lanka</t>
  </si>
  <si>
    <t>3.21.1</t>
  </si>
  <si>
    <t>3.21.2</t>
  </si>
  <si>
    <t>3.21.3</t>
  </si>
  <si>
    <t>3.21.4</t>
  </si>
  <si>
    <t>3.21.5</t>
  </si>
  <si>
    <t>3.21.6</t>
  </si>
  <si>
    <t>3.21.7</t>
  </si>
  <si>
    <t>3.21.8</t>
  </si>
  <si>
    <t>3.21.9</t>
  </si>
  <si>
    <t>3.21.1 GDP growth by sector</t>
  </si>
  <si>
    <t>Gross domestic product</t>
  </si>
  <si>
    <t>Agriculture, Forestry, Fishing</t>
  </si>
  <si>
    <t>3.21.2 Tourism indicators</t>
  </si>
  <si>
    <t>Tourist arrivals</t>
  </si>
  <si>
    <t>Growth rate</t>
  </si>
  <si>
    <t>Thousand visitors</t>
  </si>
  <si>
    <t>3.21.3 GDP growth by demand components</t>
  </si>
  <si>
    <t>Consumption</t>
  </si>
  <si>
    <t>Fixed investments</t>
  </si>
  <si>
    <t>Change in stocks</t>
  </si>
  <si>
    <t>3.21.4 Inflation</t>
  </si>
  <si>
    <t>Food</t>
  </si>
  <si>
    <t>Nonfood</t>
  </si>
  <si>
    <t>Core</t>
  </si>
  <si>
    <t>Jan 2018</t>
  </si>
  <si>
    <t>Jul</t>
  </si>
  <si>
    <t>Jan 2019</t>
  </si>
  <si>
    <t>Feb 2020</t>
  </si>
  <si>
    <t>Source: Department of Census and Statistics of Sri Lanka. http://www.statistics.gov.lk/ (accessed 15 March 2020).</t>
  </si>
  <si>
    <t>Sources: Department of Census and Statistics of Sri Lanka.http://www.statistics.gov.lk/ (accessed 15 March 2020); ADB estimates.</t>
  </si>
  <si>
    <t>Source: Sri Lanka Tourist Development Authority. https://www.sltda.gov.lk/index.html (accessed 15 March 2020).</t>
  </si>
  <si>
    <t>Sources: Department of Census and Statistics of Sri Lanka. http://www.statistics.gov.lk/ (accessed 15 March 2020); ADB estimates.</t>
  </si>
  <si>
    <t>3.21.5 Policy rates</t>
  </si>
  <si>
    <t>%</t>
  </si>
  <si>
    <t>Standing deposit facility rate (repo)</t>
  </si>
  <si>
    <t>Standing lending facility rate (reverse repo)</t>
  </si>
  <si>
    <t>Average weighted call market rate</t>
  </si>
  <si>
    <t>Statutory reserve ratio</t>
  </si>
  <si>
    <t>Source: Central Bank of Sri Lanka. https://www.cbsl.gov.lk/en (accessed 20 March 2020).</t>
  </si>
  <si>
    <t>3.21.6 Commercial bank rates, and private sector credit growth</t>
  </si>
  <si>
    <t>Average weighted prime lending rate</t>
  </si>
  <si>
    <t>Average weighted lending rate</t>
  </si>
  <si>
    <t>Average weighted deposit rate</t>
  </si>
  <si>
    <t>Private sector credit growth (RHS)</t>
  </si>
  <si>
    <t>Jan 2020</t>
  </si>
  <si>
    <t>Mar 2020</t>
  </si>
  <si>
    <t>Source: Central Bank of Sri Lanka. https://www.cbsl.gov.lk/en (accessed 15 March 2020).</t>
  </si>
  <si>
    <t>3.21.7 Central government finance</t>
  </si>
  <si>
    <t>Revenue including grants</t>
  </si>
  <si>
    <t>Government expenditure</t>
  </si>
  <si>
    <t>Overall balance</t>
  </si>
  <si>
    <t>Primary balance</t>
  </si>
  <si>
    <t xml:space="preserve">Note: Figures exclude revenue and expendtiure transfers to provincial councils.
</t>
  </si>
  <si>
    <t>Sources: Central Bank Annual report various years; Ministry of Finance, Economy and Policy Development estimate.</t>
  </si>
  <si>
    <t>2019 Estimate</t>
  </si>
  <si>
    <t>3.21.8 Government debt</t>
  </si>
  <si>
    <t>Total</t>
  </si>
  <si>
    <t>Domestic</t>
  </si>
  <si>
    <t>Foreign</t>
  </si>
  <si>
    <t>3.21.9 Current account components</t>
  </si>
  <si>
    <t>Services balance</t>
  </si>
  <si>
    <t>Income balance</t>
  </si>
  <si>
    <t xml:space="preserve">Current transfers </t>
  </si>
  <si>
    <t>Sources: Central Bank of Sri Lanka. https://www.cbsl.gov.lk/en (accessed 20 March 2020); ADB estimate.</t>
  </si>
  <si>
    <t>3.21.10</t>
  </si>
  <si>
    <t>3.21.10 Trade indicators</t>
  </si>
  <si>
    <t>Trade balance</t>
  </si>
  <si>
    <t>Exports (RHS)</t>
  </si>
  <si>
    <t>Imports (RHS)</t>
  </si>
  <si>
    <t xml:space="preserve">Jul </t>
  </si>
  <si>
    <t>$ million</t>
  </si>
  <si>
    <t>Source: Central Bank of Sri Lanka. https://www.cbsl.gov.lk/en (accessed 20 March 2020).</t>
  </si>
  <si>
    <t>3.21.11</t>
  </si>
  <si>
    <t>3.21.12</t>
  </si>
  <si>
    <t>3.21.13</t>
  </si>
  <si>
    <t>3.21.11 Exchange rates</t>
  </si>
  <si>
    <t>Monthly average</t>
  </si>
  <si>
    <t>Nominal effective</t>
  </si>
  <si>
    <t>Real effective</t>
  </si>
  <si>
    <t>Index, 2010 = 100</t>
  </si>
  <si>
    <t>SLRs/$</t>
  </si>
  <si>
    <t>Source: Central Bank of Sri Lanka. https://www.cbsl.gov.lk/en (accessed 20 March 2020).</t>
  </si>
  <si>
    <t>3.21.12 Gross official reserves</t>
  </si>
  <si>
    <t>Import cover</t>
  </si>
  <si>
    <t>Feb 2018</t>
  </si>
  <si>
    <t>Aug</t>
  </si>
  <si>
    <t>Feb 2019</t>
  </si>
  <si>
    <t>Months of import</t>
  </si>
  <si>
    <t>Source: Central Bank of Sri Lanka. https://www.cbsl.gov.lk/en (accessed 20 March 2020).</t>
  </si>
  <si>
    <t>3.21.14</t>
  </si>
  <si>
    <t>3.21.13 Purchasing managers’ index</t>
  </si>
  <si>
    <t>Manufacturing</t>
  </si>
  <si>
    <t>Index</t>
  </si>
  <si>
    <t>3.21.14 Backward participation across economies</t>
  </si>
  <si>
    <t>3.21.15</t>
  </si>
  <si>
    <t>Bangladesh</t>
  </si>
  <si>
    <t>India</t>
  </si>
  <si>
    <t>Indonesia</t>
  </si>
  <si>
    <t>Malaysia</t>
  </si>
  <si>
    <t>Nepal</t>
  </si>
  <si>
    <t>Thailand</t>
  </si>
  <si>
    <t>Viet Nam</t>
  </si>
  <si>
    <t>GVC participation index</t>
  </si>
  <si>
    <t xml:space="preserve">GVC = global value chains.
</t>
  </si>
  <si>
    <t>Source: ADB estimates using data from Multi-regional Input–Output Table (MRIOT) Database.</t>
  </si>
  <si>
    <t>3.21.15 Upstreamness by sector</t>
  </si>
  <si>
    <t>Education</t>
  </si>
  <si>
    <t>Public administration and defense; compulsory social security</t>
  </si>
  <si>
    <t>Construction</t>
  </si>
  <si>
    <t>Transport equipment</t>
  </si>
  <si>
    <t>Health and social work</t>
  </si>
  <si>
    <t>Hotels and restaurants</t>
  </si>
  <si>
    <t>Retail trade, except of motor vehicles and motorcycles; repair of household goods</t>
  </si>
  <si>
    <t>Real estate activities</t>
  </si>
  <si>
    <t>Manufacturing, nec; recycling</t>
  </si>
  <si>
    <t>Other community, social, and personal services</t>
  </si>
  <si>
    <t>Leather, leather products, and footwear</t>
  </si>
  <si>
    <t>Machinery, nec</t>
  </si>
  <si>
    <t>Food, beverages, and tobacco</t>
  </si>
  <si>
    <t>Water transport</t>
  </si>
  <si>
    <t>Mining and quarrying</t>
  </si>
  <si>
    <t>Agriculture, hunting, forestry, and fishing</t>
  </si>
  <si>
    <t>Other supporting and auxiliary transport activities; activities of travel agencies</t>
  </si>
  <si>
    <t>Inland transport</t>
  </si>
  <si>
    <t>Sale, maintenance, and repair of motor vehicles and motorcycles; retail sale of fuel</t>
  </si>
  <si>
    <t>Wood and products of wood and cork</t>
  </si>
  <si>
    <t>Textiles and textile products</t>
  </si>
  <si>
    <t>Air transport</t>
  </si>
  <si>
    <t>Other nonmetallic minerals</t>
  </si>
  <si>
    <t>Rubber and plastics</t>
  </si>
  <si>
    <t>Basic metals and fabricated metal</t>
  </si>
  <si>
    <t>Post and telecommunications</t>
  </si>
  <si>
    <t>Renting of M&amp;Eq and other business activities</t>
  </si>
  <si>
    <t>Financial intermediation</t>
  </si>
  <si>
    <t>Coke, refined petroleum, and nuclear fuel</t>
  </si>
  <si>
    <t>Wholesale trade and commission trade, except of motor vehicles and motorcycles</t>
  </si>
  <si>
    <t>Chemicals and chemical products</t>
  </si>
  <si>
    <t>Electricity, gas, and water supply</t>
  </si>
  <si>
    <t>Electrical and optical equipment</t>
  </si>
  <si>
    <t>Pulp, paper, paper products, printing, and publishing</t>
  </si>
  <si>
    <t>Upstreamness</t>
  </si>
  <si>
    <t>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</si>
</sst>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.00_);[Red]\(&quot;$&quot;#,##0.00\)"/>
    <numFmt numFmtId="165" formatCode="_(* #,##0.00_);_(* \(#,##0.00\);_(* &quot;-&quot;??_);_(@_)"/>
    <numFmt numFmtId="166" formatCode="0.0"/>
    <numFmt numFmtId="167" formatCode="mm/yyyy"/>
    <numFmt numFmtId="168" formatCode="0.000000_)"/>
    <numFmt numFmtId="169" formatCode="#,##0;\-#,##0;&quot;-&quot;"/>
    <numFmt numFmtId="170" formatCode="_-[$€]* #,##0.00_-;\-[$€]* #,##0.00_-;_-[$€]* &quot;-&quot;??_-;_-@_-"/>
    <numFmt numFmtId="171" formatCode="mm/dd/yy"/>
    <numFmt numFmtId="172" formatCode="mmm\ dd\,\ yyyy"/>
    <numFmt numFmtId="173" formatCode="mmm\-yyyy"/>
    <numFmt numFmtId="174" formatCode="yyyy"/>
    <numFmt numFmtId="175" formatCode="_(* #,##0_);_(* \(#,##0\);_(* &quot;-&quot;??_);_(@_)"/>
    <numFmt numFmtId="176" formatCode="#,##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indexed="20"/>
      <name val="Calibri"/>
      <family val="2"/>
    </font>
    <font>
      <b/>
      <sz val="9"/>
      <color indexed="12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u/>
      <sz val="12"/>
      <color indexed="12"/>
      <name val="Helv"/>
    </font>
    <font>
      <u/>
      <sz val="9.6"/>
      <color indexed="12"/>
      <name val="Arial"/>
      <family val="2"/>
    </font>
    <font>
      <sz val="12"/>
      <name val="Tms Rmn"/>
    </font>
    <font>
      <sz val="10"/>
      <color indexed="8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2"/>
      <name val="Helv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11"/>
      <name val="ＭＳ Ｐゴシック"/>
      <family val="3"/>
      <charset val="128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</borders>
  <cellStyleXfs count="112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/>
    <xf numFmtId="0" fontId="3" fillId="0" borderId="0"/>
    <xf numFmtId="0" fontId="15" fillId="3" borderId="0" applyNumberFormat="0" applyBorder="0" applyAlignment="0" applyProtection="0"/>
    <xf numFmtId="0" fontId="17" fillId="3" borderId="0" applyNumberFormat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168" fontId="14" fillId="0" borderId="0"/>
    <xf numFmtId="0" fontId="21" fillId="0" borderId="0" applyNumberFormat="0" applyFill="0" applyBorder="0" applyAlignment="0" applyProtection="0"/>
    <xf numFmtId="169" fontId="22" fillId="0" borderId="0" applyFill="0" applyBorder="0" applyAlignment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4" borderId="0" applyFill="0" applyBorder="0"/>
    <xf numFmtId="0" fontId="23" fillId="0" borderId="0" applyNumberFormat="0" applyAlignment="0">
      <alignment horizontal="left"/>
    </xf>
    <xf numFmtId="22" fontId="3" fillId="0" borderId="0" applyFont="0" applyFill="0" applyBorder="0" applyAlignment="0" applyProtection="0">
      <alignment wrapText="1"/>
    </xf>
    <xf numFmtId="0" fontId="24" fillId="4" borderId="0"/>
    <xf numFmtId="0" fontId="25" fillId="0" borderId="0" applyNumberFormat="0" applyAlignment="0">
      <alignment horizontal="left"/>
    </xf>
    <xf numFmtId="170" fontId="3" fillId="0" borderId="0" applyFont="0" applyFill="0" applyBorder="0" applyAlignment="0" applyProtection="0"/>
    <xf numFmtId="0" fontId="26" fillId="0" borderId="0" applyFill="0" applyAlignment="0"/>
    <xf numFmtId="38" fontId="27" fillId="4" borderId="0" applyNumberFormat="0" applyBorder="0" applyAlignment="0" applyProtection="0"/>
    <xf numFmtId="0" fontId="28" fillId="0" borderId="2" applyNumberFormat="0" applyAlignment="0" applyProtection="0">
      <alignment horizontal="left" vertical="center"/>
    </xf>
    <xf numFmtId="0" fontId="28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0" fontId="27" fillId="5" borderId="4" applyNumberFormat="0" applyBorder="0" applyAlignment="0" applyProtection="0"/>
    <xf numFmtId="168" fontId="14" fillId="0" borderId="0"/>
    <xf numFmtId="168" fontId="1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168" fontId="14" fillId="0" borderId="0"/>
    <xf numFmtId="0" fontId="29" fillId="0" borderId="0"/>
    <xf numFmtId="0" fontId="29" fillId="0" borderId="0"/>
    <xf numFmtId="168" fontId="14" fillId="0" borderId="0"/>
    <xf numFmtId="168" fontId="14" fillId="0" borderId="0"/>
    <xf numFmtId="168" fontId="14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4" fillId="0" borderId="0"/>
    <xf numFmtId="0" fontId="1" fillId="0" borderId="0"/>
    <xf numFmtId="0" fontId="1" fillId="0" borderId="0"/>
    <xf numFmtId="0" fontId="31" fillId="0" borderId="0">
      <alignment wrapText="1"/>
    </xf>
    <xf numFmtId="10" fontId="3" fillId="0" borderId="0" applyFont="0" applyFill="0" applyBorder="0" applyAlignment="0" applyProtection="0"/>
    <xf numFmtId="171" fontId="32" fillId="0" borderId="0" applyNumberFormat="0" applyFill="0" applyBorder="0" applyAlignment="0" applyProtection="0">
      <alignment horizontal="left"/>
    </xf>
    <xf numFmtId="0" fontId="13" fillId="6" borderId="5" applyNumberFormat="0" applyProtection="0">
      <alignment horizontal="center" wrapText="1"/>
    </xf>
    <xf numFmtId="0" fontId="13" fillId="6" borderId="6" applyNumberFormat="0" applyAlignment="0" applyProtection="0">
      <alignment wrapText="1"/>
    </xf>
    <xf numFmtId="0" fontId="3" fillId="7" borderId="0" applyNumberFormat="0" applyBorder="0">
      <alignment horizontal="center" wrapText="1"/>
    </xf>
    <xf numFmtId="0" fontId="3" fillId="7" borderId="0" applyNumberFormat="0" applyBorder="0">
      <alignment wrapText="1"/>
    </xf>
    <xf numFmtId="0" fontId="3" fillId="0" borderId="0" applyNumberFormat="0" applyFill="0" applyBorder="0" applyProtection="0">
      <alignment horizontal="right" wrapText="1"/>
    </xf>
    <xf numFmtId="172" fontId="3" fillId="0" borderId="0" applyFill="0" applyBorder="0" applyAlignment="0" applyProtection="0">
      <alignment wrapText="1"/>
    </xf>
    <xf numFmtId="173" fontId="3" fillId="0" borderId="0" applyFill="0" applyBorder="0" applyAlignment="0" applyProtection="0">
      <alignment wrapText="1"/>
    </xf>
    <xf numFmtId="174" fontId="3" fillId="0" borderId="0" applyFill="0" applyBorder="0" applyAlignment="0" applyProtection="0">
      <alignment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>
      <alignment horizontal="right" wrapText="1"/>
    </xf>
    <xf numFmtId="17" fontId="3" fillId="0" borderId="0" applyFill="0" applyBorder="0">
      <alignment horizontal="right" wrapText="1"/>
    </xf>
    <xf numFmtId="164" fontId="3" fillId="0" borderId="0" applyFill="0" applyBorder="0" applyAlignment="0" applyProtection="0">
      <alignment wrapText="1"/>
    </xf>
    <xf numFmtId="0" fontId="28" fillId="0" borderId="0" applyNumberFormat="0" applyFill="0" applyBorder="0">
      <alignment horizontal="left" wrapText="1"/>
    </xf>
    <xf numFmtId="0" fontId="13" fillId="0" borderId="0" applyNumberFormat="0" applyFill="0" applyBorder="0">
      <alignment horizontal="center" wrapText="1"/>
    </xf>
    <xf numFmtId="0" fontId="13" fillId="0" borderId="0" applyNumberFormat="0" applyFill="0" applyBorder="0">
      <alignment horizontal="center" wrapText="1"/>
    </xf>
    <xf numFmtId="40" fontId="33" fillId="0" borderId="0" applyBorder="0">
      <alignment horizontal="right"/>
    </xf>
    <xf numFmtId="0" fontId="12" fillId="4" borderId="0" applyFont="0" applyFill="0">
      <alignment horizontal="center"/>
    </xf>
    <xf numFmtId="0" fontId="3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1" fillId="0" borderId="0"/>
    <xf numFmtId="0" fontId="37" fillId="0" borderId="0"/>
    <xf numFmtId="9" fontId="37" fillId="0" borderId="0" applyFont="0" applyFill="0" applyBorder="0" applyAlignment="0" applyProtection="0"/>
  </cellStyleXfs>
  <cellXfs count="9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166" fontId="3" fillId="0" borderId="0" xfId="0" applyNumberFormat="1" applyFont="1"/>
    <xf numFmtId="167" fontId="6" fillId="0" borderId="0" xfId="0" applyNumberFormat="1" applyFont="1"/>
    <xf numFmtId="167" fontId="6" fillId="0" borderId="0" xfId="0" applyNumberFormat="1" applyFont="1" applyAlignment="1">
      <alignment horizontal="right"/>
    </xf>
    <xf numFmtId="0" fontId="9" fillId="0" borderId="0" xfId="0" applyFont="1" applyAlignment="1"/>
    <xf numFmtId="0" fontId="7" fillId="0" borderId="0" xfId="0" applyFont="1" applyAlignment="1"/>
    <xf numFmtId="0" fontId="11" fillId="0" borderId="0" xfId="6" applyFont="1" applyAlignment="1" applyProtection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10" fillId="0" borderId="0" xfId="0" applyFont="1" applyAlignment="1"/>
    <xf numFmtId="0" fontId="5" fillId="0" borderId="0" xfId="0" applyFont="1"/>
    <xf numFmtId="0" fontId="3" fillId="0" borderId="0" xfId="0" applyFont="1" applyAlignment="1">
      <alignment horizontal="right"/>
    </xf>
    <xf numFmtId="167" fontId="6" fillId="0" borderId="0" xfId="0" applyNumberFormat="1" applyFont="1" applyAlignment="1">
      <alignment vertical="top"/>
    </xf>
    <xf numFmtId="0" fontId="3" fillId="0" borderId="0" xfId="108" applyFont="1" applyFill="1" applyAlignment="1">
      <alignment horizontal="right"/>
    </xf>
    <xf numFmtId="0" fontId="6" fillId="0" borderId="1" xfId="0" applyFont="1" applyFill="1" applyBorder="1" applyAlignment="1">
      <alignment horizontal="right"/>
    </xf>
    <xf numFmtId="2" fontId="3" fillId="0" borderId="0" xfId="14" applyNumberFormat="1" applyFont="1" applyFill="1" applyAlignment="1">
      <alignment horizontal="center" vertical="center" wrapText="1"/>
    </xf>
    <xf numFmtId="0" fontId="3" fillId="0" borderId="0" xfId="0" applyFont="1"/>
    <xf numFmtId="0" fontId="6" fillId="0" borderId="0" xfId="108" applyFont="1" applyFill="1"/>
    <xf numFmtId="0" fontId="6" fillId="0" borderId="0" xfId="0" applyFont="1" applyFill="1"/>
    <xf numFmtId="166" fontId="6" fillId="0" borderId="0" xfId="108" applyNumberFormat="1" applyFont="1" applyFill="1"/>
    <xf numFmtId="166" fontId="3" fillId="0" borderId="0" xfId="17" applyNumberFormat="1" applyFont="1" applyFill="1"/>
    <xf numFmtId="1" fontId="3" fillId="0" borderId="0" xfId="14" applyNumberFormat="1" applyFont="1" applyFill="1" applyAlignment="1">
      <alignment horizontal="right" vertical="center" wrapText="1"/>
    </xf>
    <xf numFmtId="166" fontId="6" fillId="0" borderId="0" xfId="0" applyNumberFormat="1" applyFont="1" applyFill="1"/>
    <xf numFmtId="0" fontId="3" fillId="0" borderId="0" xfId="15" applyFont="1"/>
    <xf numFmtId="0" fontId="3" fillId="0" borderId="0" xfId="2" applyFont="1"/>
    <xf numFmtId="0" fontId="6" fillId="0" borderId="0" xfId="9" applyFont="1" applyBorder="1" applyAlignment="1">
      <alignment horizontal="center" wrapText="1"/>
    </xf>
    <xf numFmtId="166" fontId="3" fillId="0" borderId="0" xfId="17" applyNumberFormat="1"/>
    <xf numFmtId="166" fontId="6" fillId="0" borderId="0" xfId="0" applyNumberFormat="1" applyFont="1"/>
    <xf numFmtId="0" fontId="6" fillId="0" borderId="0" xfId="0" applyFont="1"/>
    <xf numFmtId="0" fontId="11" fillId="0" borderId="0" xfId="6" applyFont="1" applyAlignment="1" applyProtection="1">
      <alignment horizontal="left"/>
    </xf>
    <xf numFmtId="0" fontId="12" fillId="0" borderId="0" xfId="0" applyFont="1"/>
    <xf numFmtId="2" fontId="3" fillId="0" borderId="0" xfId="15" applyNumberFormat="1" applyFont="1" applyFill="1" applyBorder="1" applyAlignment="1">
      <alignment horizontal="right"/>
    </xf>
    <xf numFmtId="0" fontId="3" fillId="0" borderId="1" xfId="15" applyFont="1" applyFill="1" applyBorder="1" applyAlignment="1">
      <alignment horizontal="right" vertical="center" wrapText="1"/>
    </xf>
    <xf numFmtId="3" fontId="3" fillId="0" borderId="0" xfId="10" applyNumberFormat="1" applyFont="1" applyFill="1" applyAlignment="1">
      <alignment horizontal="right" vertical="center" wrapText="1"/>
    </xf>
    <xf numFmtId="0" fontId="6" fillId="0" borderId="0" xfId="0" applyFont="1" applyAlignme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166" fontId="6" fillId="0" borderId="0" xfId="0" applyNumberFormat="1" applyFont="1" applyBorder="1"/>
    <xf numFmtId="175" fontId="6" fillId="0" borderId="0" xfId="1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7" fontId="6" fillId="0" borderId="0" xfId="0" applyNumberFormat="1" applyFont="1" applyAlignment="1">
      <alignment horizontal="right"/>
    </xf>
    <xf numFmtId="175" fontId="6" fillId="0" borderId="0" xfId="10" applyNumberFormat="1" applyFont="1" applyAlignment="1">
      <alignment horizontal="right"/>
    </xf>
    <xf numFmtId="166" fontId="6" fillId="0" borderId="0" xfId="0" applyNumberFormat="1" applyFont="1" applyFill="1" applyAlignment="1">
      <alignment horizontal="right"/>
    </xf>
    <xf numFmtId="17" fontId="0" fillId="0" borderId="0" xfId="0" applyNumberFormat="1" applyAlignment="1">
      <alignment horizontal="right"/>
    </xf>
    <xf numFmtId="167" fontId="6" fillId="0" borderId="0" xfId="0" applyNumberFormat="1" applyFont="1" applyAlignment="1"/>
    <xf numFmtId="166" fontId="3" fillId="0" borderId="0" xfId="15" applyNumberFormat="1" applyFont="1" applyFill="1" applyBorder="1" applyAlignment="1">
      <alignment horizontal="right"/>
    </xf>
    <xf numFmtId="166" fontId="6" fillId="0" borderId="0" xfId="0" applyNumberFormat="1" applyFont="1" applyAlignment="1">
      <alignment horizontal="right" vertical="top" wrapText="1"/>
    </xf>
    <xf numFmtId="0" fontId="3" fillId="0" borderId="1" xfId="15" applyFont="1" applyFill="1" applyBorder="1" applyAlignment="1">
      <alignment horizontal="right" wrapText="1"/>
    </xf>
    <xf numFmtId="0" fontId="3" fillId="0" borderId="0" xfId="2" applyFont="1" applyAlignment="1">
      <alignment wrapText="1"/>
    </xf>
    <xf numFmtId="17" fontId="3" fillId="0" borderId="0" xfId="2" quotePrefix="1" applyNumberFormat="1" applyFont="1"/>
    <xf numFmtId="0" fontId="3" fillId="0" borderId="0" xfId="2" quotePrefix="1" applyFont="1"/>
    <xf numFmtId="0" fontId="3" fillId="0" borderId="0" xfId="2" quotePrefix="1" applyFont="1" applyAlignment="1">
      <alignment wrapText="1"/>
    </xf>
    <xf numFmtId="166" fontId="6" fillId="0" borderId="0" xfId="11" applyNumberFormat="1" applyFont="1" applyBorder="1" applyAlignment="1">
      <alignment horizontal="right"/>
    </xf>
    <xf numFmtId="166" fontId="6" fillId="0" borderId="0" xfId="11" applyNumberFormat="1" applyFont="1" applyAlignment="1">
      <alignment horizontal="right"/>
    </xf>
    <xf numFmtId="166" fontId="6" fillId="0" borderId="0" xfId="10" applyNumberFormat="1" applyFont="1" applyAlignment="1">
      <alignment horizontal="right"/>
    </xf>
    <xf numFmtId="0" fontId="6" fillId="0" borderId="0" xfId="0" quotePrefix="1" applyFont="1"/>
    <xf numFmtId="0" fontId="38" fillId="0" borderId="0" xfId="0" applyFont="1"/>
    <xf numFmtId="17" fontId="3" fillId="0" borderId="0" xfId="2" quotePrefix="1" applyNumberFormat="1" applyFont="1" applyAlignment="1">
      <alignment wrapText="1"/>
    </xf>
    <xf numFmtId="1" fontId="6" fillId="0" borderId="0" xfId="0" applyNumberFormat="1" applyFont="1" applyAlignment="1">
      <alignment horizontal="left"/>
    </xf>
    <xf numFmtId="166" fontId="6" fillId="0" borderId="0" xfId="108" applyNumberFormat="1" applyFont="1" applyFill="1" applyAlignment="1">
      <alignment horizontal="right"/>
    </xf>
    <xf numFmtId="176" fontId="3" fillId="0" borderId="0" xfId="10" applyNumberFormat="1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right" wrapText="1"/>
    </xf>
    <xf numFmtId="167" fontId="6" fillId="0" borderId="0" xfId="0" applyNumberFormat="1" applyFont="1" applyFill="1" applyAlignment="1"/>
    <xf numFmtId="3" fontId="6" fillId="0" borderId="0" xfId="10" applyNumberFormat="1" applyFont="1" applyBorder="1" applyAlignment="1">
      <alignment horizontal="right"/>
    </xf>
    <xf numFmtId="3" fontId="6" fillId="0" borderId="0" xfId="1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6" fillId="0" borderId="0" xfId="0" applyNumberFormat="1" applyFont="1"/>
    <xf numFmtId="176" fontId="6" fillId="0" borderId="0" xfId="10" applyNumberFormat="1" applyFont="1" applyBorder="1" applyAlignment="1">
      <alignment horizontal="right"/>
    </xf>
    <xf numFmtId="176" fontId="6" fillId="0" borderId="0" xfId="11" applyNumberFormat="1" applyFont="1" applyBorder="1" applyAlignment="1">
      <alignment horizontal="right"/>
    </xf>
    <xf numFmtId="176" fontId="6" fillId="0" borderId="0" xfId="1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left"/>
    </xf>
    <xf numFmtId="166" fontId="3" fillId="0" borderId="0" xfId="15" applyNumberFormat="1" applyFont="1" applyFill="1" applyBorder="1" applyAlignment="1">
      <alignment horizontal="right" vertical="center"/>
    </xf>
    <xf numFmtId="166" fontId="3" fillId="0" borderId="0" xfId="15" quotePrefix="1" applyNumberFormat="1" applyFont="1" applyFill="1" applyBorder="1" applyAlignment="1">
      <alignment horizontal="right"/>
    </xf>
  </cellXfs>
  <cellStyles count="112">
    <cellStyle name="20% - Accent2 2" xfId="19" xr:uid="{00000000-0005-0000-0000-000000000000}"/>
    <cellStyle name="Bad 2" xfId="18" xr:uid="{00000000-0005-0000-0000-000001000000}"/>
    <cellStyle name="Body" xfId="24" xr:uid="{00000000-0005-0000-0000-000002000000}"/>
    <cellStyle name="Calc Currency (0)" xfId="25" xr:uid="{00000000-0005-0000-0000-000003000000}"/>
    <cellStyle name="Comma" xfId="10" builtinId="3"/>
    <cellStyle name="Comma 2" xfId="3" xr:uid="{00000000-0005-0000-0000-000005000000}"/>
    <cellStyle name="Comma 2 2" xfId="20" xr:uid="{00000000-0005-0000-0000-000006000000}"/>
    <cellStyle name="Comma 2 3" xfId="26" xr:uid="{00000000-0005-0000-0000-000007000000}"/>
    <cellStyle name="Comma 3" xfId="5" xr:uid="{00000000-0005-0000-0000-000008000000}"/>
    <cellStyle name="Comma 4" xfId="27" xr:uid="{00000000-0005-0000-0000-000009000000}"/>
    <cellStyle name="Comma 5" xfId="28" xr:uid="{00000000-0005-0000-0000-00000A000000}"/>
    <cellStyle name="Component" xfId="29" xr:uid="{00000000-0005-0000-0000-00000B000000}"/>
    <cellStyle name="Copied" xfId="30" xr:uid="{00000000-0005-0000-0000-00000C000000}"/>
    <cellStyle name="DateTime" xfId="31" xr:uid="{00000000-0005-0000-0000-00000D000000}"/>
    <cellStyle name="Description" xfId="32" xr:uid="{00000000-0005-0000-0000-00000E000000}"/>
    <cellStyle name="Entered" xfId="33" xr:uid="{00000000-0005-0000-0000-00000F000000}"/>
    <cellStyle name="Euro" xfId="34" xr:uid="{00000000-0005-0000-0000-000010000000}"/>
    <cellStyle name="Feature" xfId="35" xr:uid="{00000000-0005-0000-0000-000011000000}"/>
    <cellStyle name="Grey" xfId="36" xr:uid="{00000000-0005-0000-0000-000012000000}"/>
    <cellStyle name="Header1" xfId="37" xr:uid="{00000000-0005-0000-0000-000013000000}"/>
    <cellStyle name="Header2" xfId="38" xr:uid="{00000000-0005-0000-0000-000014000000}"/>
    <cellStyle name="Hyperlink" xfId="6" builtinId="8"/>
    <cellStyle name="Hyperlink 2" xfId="7" xr:uid="{00000000-0005-0000-0000-000016000000}"/>
    <cellStyle name="Hyperlink 2 2" xfId="40" xr:uid="{00000000-0005-0000-0000-000017000000}"/>
    <cellStyle name="Hyperlink 3" xfId="41" xr:uid="{00000000-0005-0000-0000-000018000000}"/>
    <cellStyle name="Hyperlink 4" xfId="39" xr:uid="{00000000-0005-0000-0000-000019000000}"/>
    <cellStyle name="Hyperlink 5" xfId="107" xr:uid="{00000000-0005-0000-0000-00001A000000}"/>
    <cellStyle name="Input [yellow]" xfId="42" xr:uid="{00000000-0005-0000-0000-00001B000000}"/>
    <cellStyle name="Normal" xfId="0" builtinId="0"/>
    <cellStyle name="Normal - Style1" xfId="17" xr:uid="{00000000-0005-0000-0000-00001D000000}"/>
    <cellStyle name="Normal 10" xfId="12" xr:uid="{00000000-0005-0000-0000-00001E000000}"/>
    <cellStyle name="Normal 10 2" xfId="43" xr:uid="{00000000-0005-0000-0000-00001F000000}"/>
    <cellStyle name="Normal 11" xfId="8" xr:uid="{00000000-0005-0000-0000-000020000000}"/>
    <cellStyle name="Normal 11 2" xfId="44" xr:uid="{00000000-0005-0000-0000-000021000000}"/>
    <cellStyle name="Normal 12" xfId="45" xr:uid="{00000000-0005-0000-0000-000022000000}"/>
    <cellStyle name="Normal 12 2" xfId="108" xr:uid="{00000000-0005-0000-0000-000023000000}"/>
    <cellStyle name="Normal 13" xfId="46" xr:uid="{00000000-0005-0000-0000-000024000000}"/>
    <cellStyle name="Normal 14" xfId="47" xr:uid="{00000000-0005-0000-0000-000025000000}"/>
    <cellStyle name="Normal 15" xfId="48" xr:uid="{00000000-0005-0000-0000-000026000000}"/>
    <cellStyle name="Normal 16" xfId="49" xr:uid="{00000000-0005-0000-0000-000027000000}"/>
    <cellStyle name="Normal 17" xfId="50" xr:uid="{00000000-0005-0000-0000-000028000000}"/>
    <cellStyle name="Normal 18" xfId="51" xr:uid="{00000000-0005-0000-0000-000029000000}"/>
    <cellStyle name="Normal 19" xfId="23" xr:uid="{00000000-0005-0000-0000-00002A000000}"/>
    <cellStyle name="Normal 2" xfId="1" xr:uid="{00000000-0005-0000-0000-00002B000000}"/>
    <cellStyle name="Normal 2 2" xfId="2" xr:uid="{00000000-0005-0000-0000-00002C000000}"/>
    <cellStyle name="Normal 2 2 2" xfId="54" xr:uid="{00000000-0005-0000-0000-00002D000000}"/>
    <cellStyle name="Normal 2 2 3" xfId="55" xr:uid="{00000000-0005-0000-0000-00002E000000}"/>
    <cellStyle name="Normal 2 2 4" xfId="56" xr:uid="{00000000-0005-0000-0000-00002F000000}"/>
    <cellStyle name="Normal 2 2 5" xfId="57" xr:uid="{00000000-0005-0000-0000-000030000000}"/>
    <cellStyle name="Normal 2 2 6" xfId="58" xr:uid="{00000000-0005-0000-0000-000031000000}"/>
    <cellStyle name="Normal 2 2 7" xfId="53" xr:uid="{00000000-0005-0000-0000-000032000000}"/>
    <cellStyle name="Normal 2 3" xfId="59" xr:uid="{00000000-0005-0000-0000-000033000000}"/>
    <cellStyle name="Normal 2 4" xfId="60" xr:uid="{00000000-0005-0000-0000-000034000000}"/>
    <cellStyle name="Normal 2 4 2" xfId="61" xr:uid="{00000000-0005-0000-0000-000035000000}"/>
    <cellStyle name="Normal 2 4 2 2" xfId="62" xr:uid="{00000000-0005-0000-0000-000036000000}"/>
    <cellStyle name="Normal 2 4 3" xfId="63" xr:uid="{00000000-0005-0000-0000-000037000000}"/>
    <cellStyle name="Normal 2 4_CPI Conversion" xfId="64" xr:uid="{00000000-0005-0000-0000-000038000000}"/>
    <cellStyle name="Normal 2 5" xfId="65" xr:uid="{00000000-0005-0000-0000-000039000000}"/>
    <cellStyle name="Normal 2 5 2" xfId="66" xr:uid="{00000000-0005-0000-0000-00003A000000}"/>
    <cellStyle name="Normal 2 6" xfId="67" xr:uid="{00000000-0005-0000-0000-00003B000000}"/>
    <cellStyle name="Normal 2 7" xfId="68" xr:uid="{00000000-0005-0000-0000-00003C000000}"/>
    <cellStyle name="Normal 2 8" xfId="52" xr:uid="{00000000-0005-0000-0000-00003D000000}"/>
    <cellStyle name="Normal 2_CPI Conversion" xfId="69" xr:uid="{00000000-0005-0000-0000-00003E000000}"/>
    <cellStyle name="Normal 20" xfId="110" xr:uid="{00000000-0005-0000-0000-00003F000000}"/>
    <cellStyle name="Normal 24" xfId="16" xr:uid="{00000000-0005-0000-0000-000040000000}"/>
    <cellStyle name="Normal 3" xfId="4" xr:uid="{00000000-0005-0000-0000-000041000000}"/>
    <cellStyle name="Normal 3 2" xfId="71" xr:uid="{00000000-0005-0000-0000-000042000000}"/>
    <cellStyle name="Normal 3 3" xfId="72" xr:uid="{00000000-0005-0000-0000-000043000000}"/>
    <cellStyle name="Normal 3 4" xfId="73" xr:uid="{00000000-0005-0000-0000-000044000000}"/>
    <cellStyle name="Normal 3 5" xfId="70" xr:uid="{00000000-0005-0000-0000-000045000000}"/>
    <cellStyle name="Normal 3_CPI Conversion" xfId="74" xr:uid="{00000000-0005-0000-0000-000046000000}"/>
    <cellStyle name="Normal 4" xfId="75" xr:uid="{00000000-0005-0000-0000-000047000000}"/>
    <cellStyle name="Normal 4 2 2" xfId="21" xr:uid="{00000000-0005-0000-0000-000048000000}"/>
    <cellStyle name="Normal 5" xfId="76" xr:uid="{00000000-0005-0000-0000-000049000000}"/>
    <cellStyle name="Normal 6" xfId="77" xr:uid="{00000000-0005-0000-0000-00004A000000}"/>
    <cellStyle name="Normal 6 11" xfId="109" xr:uid="{00000000-0005-0000-0000-00004B000000}"/>
    <cellStyle name="Normal 7" xfId="78" xr:uid="{00000000-0005-0000-0000-00004C000000}"/>
    <cellStyle name="Normal 7 2" xfId="15" xr:uid="{00000000-0005-0000-0000-00004D000000}"/>
    <cellStyle name="Normal 7 2 2" xfId="80" xr:uid="{00000000-0005-0000-0000-00004E000000}"/>
    <cellStyle name="Normal 7 2 3" xfId="79" xr:uid="{00000000-0005-0000-0000-00004F000000}"/>
    <cellStyle name="Normal 7 3" xfId="81" xr:uid="{00000000-0005-0000-0000-000050000000}"/>
    <cellStyle name="Normal 7_CPI Conversion" xfId="82" xr:uid="{00000000-0005-0000-0000-000051000000}"/>
    <cellStyle name="Normal 8" xfId="13" xr:uid="{00000000-0005-0000-0000-000052000000}"/>
    <cellStyle name="Normal 8 2" xfId="14" xr:uid="{00000000-0005-0000-0000-000053000000}"/>
    <cellStyle name="Normal 8 3" xfId="83" xr:uid="{00000000-0005-0000-0000-000054000000}"/>
    <cellStyle name="Normal 81" xfId="9" xr:uid="{00000000-0005-0000-0000-000055000000}"/>
    <cellStyle name="Normal 9" xfId="22" xr:uid="{00000000-0005-0000-0000-000056000000}"/>
    <cellStyle name="Normal 9 2" xfId="85" xr:uid="{00000000-0005-0000-0000-000057000000}"/>
    <cellStyle name="Normal 9 3" xfId="84" xr:uid="{00000000-0005-0000-0000-000058000000}"/>
    <cellStyle name="Option" xfId="86" xr:uid="{00000000-0005-0000-0000-000059000000}"/>
    <cellStyle name="Percent" xfId="11" builtinId="5"/>
    <cellStyle name="Percent [2]" xfId="87" xr:uid="{00000000-0005-0000-0000-00005B000000}"/>
    <cellStyle name="Percent 2" xfId="111" xr:uid="{00000000-0005-0000-0000-00005C000000}"/>
    <cellStyle name="RevList" xfId="88" xr:uid="{00000000-0005-0000-0000-00005D000000}"/>
    <cellStyle name="Style 21" xfId="89" xr:uid="{00000000-0005-0000-0000-00005E000000}"/>
    <cellStyle name="Style 22" xfId="90" xr:uid="{00000000-0005-0000-0000-00005F000000}"/>
    <cellStyle name="Style 23" xfId="91" xr:uid="{00000000-0005-0000-0000-000060000000}"/>
    <cellStyle name="Style 24" xfId="92" xr:uid="{00000000-0005-0000-0000-000061000000}"/>
    <cellStyle name="Style 25" xfId="93" xr:uid="{00000000-0005-0000-0000-000062000000}"/>
    <cellStyle name="Style 26" xfId="94" xr:uid="{00000000-0005-0000-0000-000063000000}"/>
    <cellStyle name="Style 27" xfId="95" xr:uid="{00000000-0005-0000-0000-000064000000}"/>
    <cellStyle name="Style 28" xfId="96" xr:uid="{00000000-0005-0000-0000-000065000000}"/>
    <cellStyle name="Style 29" xfId="97" xr:uid="{00000000-0005-0000-0000-000066000000}"/>
    <cellStyle name="Style 30" xfId="98" xr:uid="{00000000-0005-0000-0000-000067000000}"/>
    <cellStyle name="Style 31" xfId="99" xr:uid="{00000000-0005-0000-0000-000068000000}"/>
    <cellStyle name="Style 32" xfId="100" xr:uid="{00000000-0005-0000-0000-000069000000}"/>
    <cellStyle name="Style 33" xfId="101" xr:uid="{00000000-0005-0000-0000-00006A000000}"/>
    <cellStyle name="Style 34" xfId="102" xr:uid="{00000000-0005-0000-0000-00006B000000}"/>
    <cellStyle name="Style 35" xfId="103" xr:uid="{00000000-0005-0000-0000-00006C000000}"/>
    <cellStyle name="Subtotal" xfId="104" xr:uid="{00000000-0005-0000-0000-00006D000000}"/>
    <cellStyle name="Value" xfId="105" xr:uid="{00000000-0005-0000-0000-00006E000000}"/>
    <cellStyle name="標準_m131x_入力訂正84_入力訂正86" xfId="106" xr:uid="{00000000-0005-0000-0000-00006F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660498</xdr:colOff>
      <xdr:row>34</xdr:row>
      <xdr:rowOff>37353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2C5B3B-0887-48B4-A43B-5CFB0A60C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1882"/>
          <a:ext cx="4358439" cy="49305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578730</xdr:colOff>
      <xdr:row>27</xdr:row>
      <xdr:rowOff>10468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0BDCAD-1376-459C-BA8D-E729B826F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1389"/>
          <a:ext cx="4247619" cy="37428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473488</xdr:colOff>
      <xdr:row>29</xdr:row>
      <xdr:rowOff>145745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F19FAD-1EF4-448B-8397-C94C53963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8765"/>
          <a:ext cx="4171429" cy="39333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406821</xdr:colOff>
      <xdr:row>27</xdr:row>
      <xdr:rowOff>45484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DFCBCC-0B31-491B-9699-F9DF26E15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8765"/>
          <a:ext cx="4104762" cy="36761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334026</xdr:colOff>
      <xdr:row>28</xdr:row>
      <xdr:rowOff>130251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8E288E-0C27-4D67-A306-EAA6CFA9F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8182"/>
          <a:ext cx="4028571" cy="40095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735037</xdr:colOff>
      <xdr:row>39</xdr:row>
      <xdr:rowOff>80818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8F7DFD-18B0-433E-85EB-E3F79CAB6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8182"/>
          <a:ext cx="4429582" cy="55764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7</xdr:col>
      <xdr:colOff>723551</xdr:colOff>
      <xdr:row>50</xdr:row>
      <xdr:rowOff>20204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A132CF-5BC7-4776-A3CB-0347335D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3750"/>
          <a:ext cx="5835301" cy="717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563920</xdr:colOff>
      <xdr:row>28</xdr:row>
      <xdr:rowOff>141941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7A2EB7-6860-4769-A80D-15CE6D717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1882"/>
          <a:ext cx="4261861" cy="3765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573690</xdr:colOff>
      <xdr:row>32</xdr:row>
      <xdr:rowOff>140453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93EF10-E676-4C5D-9AC3-29A73D822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6429"/>
          <a:ext cx="4247619" cy="48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509062</xdr:colOff>
      <xdr:row>31</xdr:row>
      <xdr:rowOff>28054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64D6BF-C2F5-4E17-8B5F-DE911E1C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1688"/>
          <a:ext cx="4200000" cy="41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518586</xdr:colOff>
      <xdr:row>29</xdr:row>
      <xdr:rowOff>18530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9E1BDE-8ABD-41F5-903E-ADC1FF3B8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1688"/>
          <a:ext cx="4209524" cy="4161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283492</xdr:colOff>
      <xdr:row>31</xdr:row>
      <xdr:rowOff>62905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6355D6-2B09-4FBA-B223-C5E29A319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1389"/>
          <a:ext cx="3952381" cy="4761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273488</xdr:colOff>
      <xdr:row>32</xdr:row>
      <xdr:rowOff>75619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013B0F-011A-44D8-AF2C-FBDF975A8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1882"/>
          <a:ext cx="3971429" cy="46476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588254</xdr:colOff>
      <xdr:row>29</xdr:row>
      <xdr:rowOff>136723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C94C73-156F-4C49-BA78-FBEF36FAB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1389"/>
          <a:ext cx="4257143" cy="4066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473968</xdr:colOff>
      <xdr:row>32</xdr:row>
      <xdr:rowOff>91476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4DE7AA-1BF7-42EB-915F-9BC3BD13F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1389"/>
          <a:ext cx="4142857" cy="47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asiandevbank-my.sharepoint.com/Users/zemmaardaniel/Desktop/ADB/Macroeconomic%20Management/Timing%20of%20Twin%20Crises/C:/Economic%20Bulletin/Documents%20and%20Settings/Developer/Application%20Data/Microsoft/Excel/Phil%20Econ%20data/Econ%20Data/FOREX1.xls?B96144FE" TargetMode="External"/><Relationship Id="rId1" Type="http://schemas.openxmlformats.org/officeDocument/2006/relationships/externalLinkPath" Target="file:///\\B96144FE\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ado2020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db.org/ado2020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db.org/ado2020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db.org/ado2020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db.org/ado2020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adb.org/ado2020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adb.org/ado202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2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"/>
  <sheetViews>
    <sheetView showGridLines="0" tabSelected="1" workbookViewId="0"/>
  </sheetViews>
  <sheetFormatPr defaultColWidth="0" defaultRowHeight="12.5" zeroHeight="1"/>
  <cols>
    <col min="1" max="9" width="9.1796875" style="2" customWidth="1"/>
    <col min="10" max="12" width="0" style="2" hidden="1" customWidth="1"/>
    <col min="13" max="16384" width="9.1796875" style="2" hidden="1"/>
  </cols>
  <sheetData>
    <row r="1" spans="2:12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2:12" ht="13">
      <c r="B2" s="79" t="s">
        <v>0</v>
      </c>
      <c r="C2" s="79"/>
      <c r="D2" s="79"/>
      <c r="E2" s="79"/>
      <c r="F2" s="79"/>
      <c r="G2" s="79"/>
      <c r="H2" s="79"/>
      <c r="I2" s="10"/>
      <c r="J2" s="10"/>
      <c r="K2" s="10"/>
      <c r="L2" s="10"/>
    </row>
    <row r="3" spans="2:12" ht="15.5">
      <c r="B3" s="80" t="s">
        <v>23</v>
      </c>
      <c r="C3" s="80"/>
      <c r="D3" s="80"/>
      <c r="E3" s="80"/>
      <c r="F3" s="80"/>
      <c r="G3" s="80"/>
      <c r="H3" s="80"/>
      <c r="I3" s="19"/>
      <c r="J3" s="19"/>
      <c r="K3" s="11"/>
      <c r="L3" s="11"/>
    </row>
    <row r="4" spans="2:1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2:12" ht="13">
      <c r="B5" s="5" t="s">
        <v>1</v>
      </c>
      <c r="C5" s="5" t="s">
        <v>2</v>
      </c>
      <c r="D5" s="38"/>
      <c r="E5" s="38"/>
      <c r="F5" s="38"/>
      <c r="G5" s="38"/>
      <c r="H5" s="38"/>
      <c r="I5" s="38"/>
      <c r="J5" s="38"/>
      <c r="K5" s="38"/>
      <c r="L5" s="38"/>
    </row>
    <row r="6" spans="2:12" s="38" customFormat="1">
      <c r="B6" s="12" t="s">
        <v>24</v>
      </c>
      <c r="C6" s="12" t="s">
        <v>33</v>
      </c>
      <c r="E6" s="20"/>
      <c r="F6" s="20"/>
      <c r="G6" s="20"/>
      <c r="H6" s="20"/>
    </row>
    <row r="7" spans="2:12" s="38" customFormat="1">
      <c r="B7" s="12" t="s">
        <v>25</v>
      </c>
      <c r="C7" s="12" t="s">
        <v>36</v>
      </c>
      <c r="E7" s="20"/>
      <c r="F7" s="20"/>
      <c r="G7" s="20"/>
      <c r="H7" s="20"/>
    </row>
    <row r="8" spans="2:12" s="38" customFormat="1">
      <c r="B8" s="12" t="s">
        <v>26</v>
      </c>
      <c r="C8" s="12" t="s">
        <v>40</v>
      </c>
      <c r="E8" s="20"/>
      <c r="F8" s="20"/>
      <c r="G8" s="20"/>
      <c r="H8" s="20"/>
    </row>
    <row r="9" spans="2:12" s="38" customFormat="1">
      <c r="B9" s="12" t="s">
        <v>27</v>
      </c>
      <c r="C9" s="12" t="s">
        <v>44</v>
      </c>
      <c r="E9" s="20"/>
      <c r="F9" s="20"/>
      <c r="G9" s="20"/>
      <c r="H9" s="20"/>
    </row>
    <row r="10" spans="2:12" s="38" customFormat="1">
      <c r="B10" s="12" t="s">
        <v>28</v>
      </c>
      <c r="C10" s="12" t="s">
        <v>56</v>
      </c>
      <c r="E10" s="20"/>
      <c r="F10" s="20"/>
      <c r="G10" s="20"/>
      <c r="H10" s="20"/>
    </row>
    <row r="11" spans="2:12" s="38" customFormat="1">
      <c r="B11" s="12" t="s">
        <v>29</v>
      </c>
      <c r="C11" s="12" t="s">
        <v>63</v>
      </c>
      <c r="E11" s="20"/>
      <c r="F11" s="20"/>
      <c r="G11" s="20"/>
      <c r="H11" s="20"/>
    </row>
    <row r="12" spans="2:12" s="38" customFormat="1">
      <c r="B12" s="12" t="s">
        <v>30</v>
      </c>
      <c r="C12" s="12" t="s">
        <v>71</v>
      </c>
      <c r="E12" s="20"/>
      <c r="F12" s="20"/>
      <c r="G12" s="20"/>
      <c r="H12" s="20"/>
    </row>
    <row r="13" spans="2:12" s="38" customFormat="1">
      <c r="B13" s="12" t="s">
        <v>31</v>
      </c>
      <c r="C13" s="12" t="s">
        <v>79</v>
      </c>
      <c r="E13" s="20"/>
      <c r="F13" s="20"/>
      <c r="G13" s="20"/>
      <c r="H13" s="20"/>
    </row>
    <row r="14" spans="2:12" s="38" customFormat="1">
      <c r="B14" s="12" t="s">
        <v>32</v>
      </c>
      <c r="C14" s="12" t="s">
        <v>83</v>
      </c>
      <c r="E14" s="20"/>
      <c r="F14" s="20"/>
      <c r="G14" s="20"/>
      <c r="H14" s="20"/>
    </row>
    <row r="15" spans="2:12">
      <c r="B15" s="12" t="s">
        <v>88</v>
      </c>
      <c r="C15" s="12" t="s">
        <v>89</v>
      </c>
      <c r="D15" s="20"/>
      <c r="E15" s="20"/>
      <c r="F15" s="20"/>
      <c r="G15" s="20"/>
      <c r="H15" s="20"/>
      <c r="I15" s="38"/>
      <c r="J15" s="38"/>
      <c r="K15" s="38"/>
      <c r="L15" s="38"/>
    </row>
    <row r="16" spans="2:12">
      <c r="B16" s="12" t="s">
        <v>96</v>
      </c>
      <c r="C16" s="12" t="s">
        <v>99</v>
      </c>
      <c r="D16" s="38"/>
      <c r="E16" s="38"/>
      <c r="F16" s="38"/>
      <c r="G16" s="38"/>
      <c r="H16" s="38"/>
      <c r="I16" s="38"/>
      <c r="J16" s="38"/>
      <c r="K16" s="38"/>
      <c r="L16" s="38"/>
    </row>
    <row r="17" spans="2:3">
      <c r="B17" s="12" t="s">
        <v>97</v>
      </c>
      <c r="C17" s="12" t="s">
        <v>106</v>
      </c>
    </row>
    <row r="18" spans="2:3" s="38" customFormat="1">
      <c r="B18" s="12" t="s">
        <v>98</v>
      </c>
      <c r="C18" s="12" t="s">
        <v>114</v>
      </c>
    </row>
    <row r="19" spans="2:3" s="38" customFormat="1">
      <c r="B19" s="12" t="s">
        <v>113</v>
      </c>
      <c r="C19" s="12" t="s">
        <v>117</v>
      </c>
    </row>
    <row r="20" spans="2:3">
      <c r="B20" s="12" t="s">
        <v>118</v>
      </c>
      <c r="C20" s="12" t="s">
        <v>129</v>
      </c>
    </row>
  </sheetData>
  <mergeCells count="2">
    <mergeCell ref="B2:H2"/>
    <mergeCell ref="B3:H3"/>
  </mergeCells>
  <phoneticPr fontId="39" type="noConversion"/>
  <hyperlinks>
    <hyperlink ref="B6:C6" location="'3.3.1'!A1" display="3.3.1" xr:uid="{00000000-0004-0000-0000-000000000000}"/>
    <hyperlink ref="B7:C7" location="'3.3.2'!A1" display="3.3.2" xr:uid="{00000000-0004-0000-0000-000001000000}"/>
    <hyperlink ref="B8:C8" location="'3.3.3'!A1" display="3.3.3" xr:uid="{00000000-0004-0000-0000-000002000000}"/>
    <hyperlink ref="B9:C9" location="'3.3.4'!A1" display="3.3.4" xr:uid="{00000000-0004-0000-0000-000003000000}"/>
    <hyperlink ref="B10:C10" location="'3.3.5'!A1" display="3.3.5" xr:uid="{00000000-0004-0000-0000-000004000000}"/>
    <hyperlink ref="B11:C11" location="'3.3.6'!A1" display="3.3.6" xr:uid="{00000000-0004-0000-0000-000005000000}"/>
    <hyperlink ref="B12:C12" location="'3.3.7'!A1" display="3.3.7" xr:uid="{00000000-0004-0000-0000-000006000000}"/>
    <hyperlink ref="B13:C13" location="'3.3.8'!A1" display="3.3.8" xr:uid="{00000000-0004-0000-0000-000007000000}"/>
    <hyperlink ref="B9" location="'3.21.4'!A1" display="3.21.4" xr:uid="{00000000-0004-0000-0000-000008000000}"/>
    <hyperlink ref="B12" location="'3.21.7'!A1" display="3.21.7" xr:uid="{00000000-0004-0000-0000-000009000000}"/>
    <hyperlink ref="B10" location="'3.21.5'!A1" display="3.21.5" xr:uid="{00000000-0004-0000-0000-00000A000000}"/>
    <hyperlink ref="B13" location="'3.21.8'!A1" display="3.21.8" xr:uid="{00000000-0004-0000-0000-00000B000000}"/>
    <hyperlink ref="B11" location="'3.21.6'!A1" display="3.21.6" xr:uid="{00000000-0004-0000-0000-00000C000000}"/>
    <hyperlink ref="C6" location="'3.21.1'!A1" display="3.21.1 GDP growth by sector" xr:uid="{00000000-0004-0000-0000-00000D000000}"/>
    <hyperlink ref="C7" location="'3.21.2'!A1" display="3.21.2 Tourism indicators" xr:uid="{00000000-0004-0000-0000-00000E000000}"/>
    <hyperlink ref="C8" location="'3.21.3'!A1" display="3.21.3 GDP growth by demand components" xr:uid="{00000000-0004-0000-0000-00000F000000}"/>
    <hyperlink ref="C9" location="'3.21.4'!A1" display="3.21.4 Inflation" xr:uid="{00000000-0004-0000-0000-000010000000}"/>
    <hyperlink ref="C10" location="'3.21.5'!A1" display="3.21.5 Policy rates" xr:uid="{00000000-0004-0000-0000-000011000000}"/>
    <hyperlink ref="C11" location="'3.21.6'!A1" display="3.21.6 Commercial bank rates, and private sector credit growth" xr:uid="{00000000-0004-0000-0000-000012000000}"/>
    <hyperlink ref="C12" location="'3.21.7'!A1" display="3.21.7 Central government finance" xr:uid="{00000000-0004-0000-0000-000013000000}"/>
    <hyperlink ref="C13" location="'3.21.8'!A1" display="3.21.8 Government debt" xr:uid="{00000000-0004-0000-0000-000014000000}"/>
    <hyperlink ref="B14" location="'3.21.9'!A1" display="3.21.9" xr:uid="{00000000-0004-0000-0000-000015000000}"/>
    <hyperlink ref="C14" location="'3.3.8'!A1" display="3.3.8" xr:uid="{00000000-0004-0000-0000-000018000000}"/>
    <hyperlink ref="C14" location="'3.21.9'!A1" display="3.21.9 Current account components" xr:uid="{00000000-0004-0000-0000-000019000000}"/>
    <hyperlink ref="B6" location="'3.21.1'!A1" display="3.21.1" xr:uid="{BD8B2EE1-E917-4720-8B08-1BBB68A07DE7}"/>
    <hyperlink ref="B7" location="'3.21.2'!A1" display="3.21.2" xr:uid="{4037987B-87ED-4FB8-80E3-D6362490898B}"/>
    <hyperlink ref="B8" location="'3.21.3'!A1" display="3.21.3" xr:uid="{17A5A641-2147-490F-9981-EF88E0F58B9B}"/>
    <hyperlink ref="B15" location="'3.21.10'!A1" display="3.21.10" xr:uid="{DE401BCD-E50C-41C4-8AE3-72FCDF996781}"/>
    <hyperlink ref="C15" location="'3.21.10'!A1" display="3.21.9 Trade indicators" xr:uid="{0B32F390-30D5-4FA9-AD18-B2F85CD5F7BE}"/>
    <hyperlink ref="B16" location="'3.21.11'!A1" display="3.21.11" xr:uid="{61E7B340-339F-4101-AB08-AA2D4582F8CF}"/>
    <hyperlink ref="B17" location="'3.21.12'!A1" display="3.21.12" xr:uid="{541B129B-6EDA-4D27-B2BC-B4E32D58ED99}"/>
    <hyperlink ref="B20" location="'3.21.15'!A1" display="3.21.15" xr:uid="{1FCA4DAE-8FF3-4632-95F9-D7B866B7295F}"/>
    <hyperlink ref="C16" location="'3.21.11'!A1" display="3.21.11 Exchange rates" xr:uid="{A5203765-6002-44A6-A3AE-E7FCA62930D7}"/>
    <hyperlink ref="C17" location="'3.21.12'!A1" display="3.21.12 Gross official reserves" xr:uid="{C0518E38-97E8-480E-8A89-933D969096FA}"/>
    <hyperlink ref="C20" location="'3.21.15'!A1" display="3.21.15 Backward participation across economies" xr:uid="{F700F0F7-1F3E-49AC-BFC8-802D2BA955B5}"/>
    <hyperlink ref="B18" location="'3.21.13'!A1" display="3.21.13" xr:uid="{016E6529-88F8-404B-98B9-031637613122}"/>
    <hyperlink ref="C18" location="'3.21.13'!A1" display="3.21.13 Purchasing managers’ index" xr:uid="{1A6BF223-AC8C-425C-B529-73C09272E718}"/>
    <hyperlink ref="B19" location="'3.21.14'!A1" display="3.21.14" xr:uid="{5CF0D64E-1C07-445E-9B64-F92ECEFFE4AE}"/>
    <hyperlink ref="C19" location="'3.21.14'!A1" display="3.21.14 Backward participation across economies" xr:uid="{7BF7B418-68FC-4DF0-94A2-D88B67A765F2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47"/>
  <sheetViews>
    <sheetView showGridLines="0" zoomScaleNormal="100" zoomScalePageLayoutView="90" workbookViewId="0">
      <selection activeCell="I1" sqref="I1"/>
    </sheetView>
  </sheetViews>
  <sheetFormatPr defaultColWidth="10.54296875" defaultRowHeight="12.5"/>
  <cols>
    <col min="1" max="5" width="10.54296875" style="2"/>
    <col min="6" max="6" width="12.1796875" style="2" customWidth="1"/>
    <col min="7" max="7" width="3.81640625" style="3" customWidth="1"/>
    <col min="8" max="8" width="3.1796875" style="2" customWidth="1"/>
    <col min="9" max="9" width="14.453125" style="2" customWidth="1"/>
    <col min="10" max="12" width="10.54296875" style="2"/>
    <col min="13" max="13" width="11.81640625" style="2" customWidth="1"/>
    <col min="14" max="14" width="12.453125" style="2" customWidth="1"/>
    <col min="15" max="16384" width="10.54296875" style="2"/>
  </cols>
  <sheetData>
    <row r="1" spans="1:15">
      <c r="A1" s="1" t="s">
        <v>3</v>
      </c>
      <c r="B1" s="38"/>
      <c r="C1" s="38"/>
      <c r="D1" s="38"/>
      <c r="E1" s="38"/>
      <c r="F1" s="38"/>
      <c r="H1" s="38"/>
      <c r="I1" s="12" t="s">
        <v>4</v>
      </c>
      <c r="M1" s="38"/>
      <c r="N1" s="12"/>
    </row>
    <row r="2" spans="1:15">
      <c r="A2" s="4" t="s">
        <v>5</v>
      </c>
      <c r="B2" s="38"/>
      <c r="C2" s="38"/>
      <c r="D2" s="38"/>
      <c r="E2" s="38"/>
      <c r="F2" s="38"/>
      <c r="H2" s="38"/>
      <c r="I2" s="38"/>
      <c r="M2" s="38"/>
      <c r="N2" s="38"/>
    </row>
    <row r="3" spans="1:15" ht="13">
      <c r="A3" s="1" t="s">
        <v>6</v>
      </c>
      <c r="B3" s="38"/>
      <c r="C3" s="38"/>
      <c r="D3" s="38"/>
      <c r="E3" s="38"/>
      <c r="F3" s="38"/>
      <c r="H3" s="38"/>
      <c r="I3" s="5" t="s">
        <v>83</v>
      </c>
      <c r="M3" s="38"/>
      <c r="N3" s="5"/>
    </row>
    <row r="4" spans="1:15">
      <c r="A4" s="39" t="s">
        <v>7</v>
      </c>
      <c r="B4" s="38"/>
      <c r="C4" s="38"/>
      <c r="D4" s="38"/>
      <c r="E4" s="38"/>
      <c r="F4" s="38"/>
      <c r="H4" s="38"/>
      <c r="I4" s="38" t="s">
        <v>15</v>
      </c>
      <c r="M4" s="38"/>
      <c r="N4" s="38"/>
    </row>
    <row r="6" spans="1:15" ht="38" thickBot="1">
      <c r="A6" s="38"/>
      <c r="B6" s="38"/>
      <c r="C6" s="38"/>
      <c r="D6" s="38"/>
      <c r="E6" s="38"/>
      <c r="F6" s="38"/>
      <c r="H6" s="38"/>
      <c r="I6" s="16"/>
      <c r="J6" s="15" t="s">
        <v>86</v>
      </c>
      <c r="K6" s="15" t="s">
        <v>85</v>
      </c>
      <c r="L6" s="15" t="s">
        <v>84</v>
      </c>
      <c r="M6" s="15" t="s">
        <v>18</v>
      </c>
      <c r="N6" s="15" t="s">
        <v>19</v>
      </c>
      <c r="O6" s="15" t="s">
        <v>20</v>
      </c>
    </row>
    <row r="7" spans="1:15" ht="13" thickTop="1">
      <c r="A7" s="38"/>
      <c r="B7" s="38"/>
      <c r="C7" s="38"/>
      <c r="D7" s="38"/>
      <c r="E7" s="38"/>
      <c r="F7" s="38"/>
      <c r="H7" s="38"/>
      <c r="I7" s="6">
        <v>2015</v>
      </c>
      <c r="J7" s="65">
        <v>7.6836200018523986</v>
      </c>
      <c r="K7" s="65">
        <v>-2.4971071797904805</v>
      </c>
      <c r="L7" s="65">
        <v>2.8842003943766006</v>
      </c>
      <c r="M7" s="65">
        <v>-23.490868209994701</v>
      </c>
      <c r="N7" s="65">
        <v>13.084325039061467</v>
      </c>
      <c r="O7" s="65">
        <v>-2.3358299544947387</v>
      </c>
    </row>
    <row r="8" spans="1:15">
      <c r="A8" s="38"/>
      <c r="B8" s="38"/>
      <c r="C8" s="38"/>
      <c r="D8" s="38"/>
      <c r="E8" s="38"/>
      <c r="F8" s="38"/>
      <c r="H8" s="38"/>
      <c r="I8" s="6">
        <v>2016</v>
      </c>
      <c r="J8" s="65">
        <v>7.8312683928545335</v>
      </c>
      <c r="K8" s="65">
        <v>-2.6726692367424394</v>
      </c>
      <c r="L8" s="65">
        <v>3.4941742764630614</v>
      </c>
      <c r="M8" s="65">
        <v>-23.279859211116499</v>
      </c>
      <c r="N8" s="65">
        <v>12.511663947877935</v>
      </c>
      <c r="O8" s="65">
        <v>-2.1154218306634474</v>
      </c>
    </row>
    <row r="9" spans="1:15">
      <c r="A9" s="38"/>
      <c r="B9" s="38"/>
      <c r="C9" s="38"/>
      <c r="D9" s="38"/>
      <c r="E9" s="38"/>
      <c r="F9" s="38"/>
      <c r="H9" s="38"/>
      <c r="I9" s="6">
        <v>2017</v>
      </c>
      <c r="J9" s="65">
        <v>7.1876893469004148</v>
      </c>
      <c r="K9" s="65">
        <v>-2.6341036987860544</v>
      </c>
      <c r="L9" s="65">
        <v>3.7518075883247413</v>
      </c>
      <c r="M9" s="65">
        <v>-23.8353420798346</v>
      </c>
      <c r="N9" s="65">
        <v>12.906677398713626</v>
      </c>
      <c r="O9" s="65">
        <v>-2.623271444681921</v>
      </c>
    </row>
    <row r="10" spans="1:15">
      <c r="A10" s="38"/>
      <c r="B10" s="38"/>
      <c r="C10" s="38"/>
      <c r="D10" s="38"/>
      <c r="E10" s="38"/>
      <c r="F10" s="38"/>
      <c r="H10" s="38"/>
      <c r="I10" s="6">
        <v>2018</v>
      </c>
      <c r="J10" s="65">
        <v>6.9294375901419851</v>
      </c>
      <c r="K10" s="65">
        <v>-2.6980354832263931</v>
      </c>
      <c r="L10" s="65">
        <v>4.2349842021871869</v>
      </c>
      <c r="M10" s="65">
        <v>-24.9994120780174</v>
      </c>
      <c r="N10" s="65">
        <v>13.369204104684549</v>
      </c>
      <c r="O10" s="65">
        <v>-3.1638216642301016</v>
      </c>
    </row>
    <row r="11" spans="1:15">
      <c r="A11" s="38"/>
      <c r="B11" s="38"/>
      <c r="C11" s="38"/>
      <c r="D11" s="38"/>
      <c r="E11" s="38"/>
      <c r="F11" s="38"/>
      <c r="H11" s="38"/>
      <c r="I11" s="6" t="s">
        <v>78</v>
      </c>
      <c r="J11" s="65">
        <v>6.66</v>
      </c>
      <c r="K11" s="65">
        <v>-2.9483205334492424</v>
      </c>
      <c r="L11" s="65">
        <v>3.5041228001759945</v>
      </c>
      <c r="M11" s="65">
        <v>-23.1716177364145</v>
      </c>
      <c r="N11" s="65">
        <v>13.877776523885188</v>
      </c>
      <c r="O11" s="65">
        <f>SUM(N11:N11)</f>
        <v>13.877776523885188</v>
      </c>
    </row>
    <row r="12" spans="1:15">
      <c r="A12" s="38"/>
      <c r="B12" s="38"/>
      <c r="C12" s="38"/>
      <c r="D12" s="38"/>
      <c r="E12" s="38"/>
      <c r="F12" s="38"/>
      <c r="H12" s="38"/>
      <c r="I12" s="8"/>
      <c r="M12" s="30"/>
      <c r="N12" s="30"/>
    </row>
    <row r="13" spans="1:15">
      <c r="A13" s="38"/>
      <c r="B13" s="38"/>
      <c r="C13" s="38"/>
      <c r="D13" s="38"/>
      <c r="E13" s="38"/>
      <c r="F13" s="38"/>
      <c r="H13" s="38"/>
    </row>
    <row r="14" spans="1:15">
      <c r="A14" s="38"/>
      <c r="B14" s="38"/>
      <c r="C14" s="38"/>
      <c r="D14" s="38"/>
      <c r="E14" s="38"/>
      <c r="F14" s="38"/>
      <c r="H14" s="38"/>
      <c r="I14" s="2" t="s">
        <v>87</v>
      </c>
    </row>
    <row r="15" spans="1:15">
      <c r="A15" s="38"/>
      <c r="B15" s="38"/>
      <c r="C15" s="38"/>
      <c r="D15" s="38"/>
      <c r="E15" s="38"/>
      <c r="F15" s="38"/>
      <c r="H15" s="38"/>
      <c r="I15" s="8"/>
      <c r="M15" s="30"/>
      <c r="N15" s="30"/>
    </row>
    <row r="16" spans="1:15">
      <c r="A16" s="38"/>
      <c r="B16" s="38"/>
      <c r="C16" s="38"/>
      <c r="D16" s="38"/>
      <c r="E16" s="38"/>
      <c r="F16" s="38"/>
      <c r="H16" s="38"/>
      <c r="I16" s="8"/>
      <c r="M16" s="30"/>
      <c r="N16" s="30"/>
    </row>
    <row r="17" spans="9:14">
      <c r="I17" s="8"/>
      <c r="M17" s="30"/>
      <c r="N17" s="30"/>
    </row>
    <row r="18" spans="9:14">
      <c r="I18" s="8"/>
      <c r="M18" s="30"/>
      <c r="N18" s="30"/>
    </row>
    <row r="19" spans="9:14">
      <c r="I19" s="8"/>
      <c r="M19" s="30"/>
      <c r="N19" s="30"/>
    </row>
    <row r="20" spans="9:14">
      <c r="I20" s="8"/>
      <c r="M20" s="30"/>
      <c r="N20" s="30"/>
    </row>
    <row r="21" spans="9:14">
      <c r="I21" s="8"/>
      <c r="M21" s="30"/>
      <c r="N21" s="30"/>
    </row>
    <row r="22" spans="9:14">
      <c r="I22" s="8"/>
      <c r="M22" s="30"/>
      <c r="N22" s="30"/>
    </row>
    <row r="23" spans="9:14">
      <c r="I23" s="8"/>
      <c r="M23" s="30"/>
      <c r="N23" s="30"/>
    </row>
    <row r="24" spans="9:14">
      <c r="I24" s="8"/>
      <c r="M24" s="30"/>
      <c r="N24" s="30"/>
    </row>
    <row r="25" spans="9:14">
      <c r="I25" s="8"/>
      <c r="M25" s="30"/>
      <c r="N25" s="30"/>
    </row>
    <row r="26" spans="9:14">
      <c r="I26" s="8"/>
      <c r="M26" s="30"/>
      <c r="N26" s="30"/>
    </row>
    <row r="27" spans="9:14">
      <c r="I27" s="8"/>
      <c r="M27" s="30"/>
      <c r="N27" s="30"/>
    </row>
    <row r="28" spans="9:14">
      <c r="I28" s="8"/>
      <c r="M28" s="30"/>
      <c r="N28" s="30"/>
    </row>
    <row r="29" spans="9:14">
      <c r="I29" s="8"/>
      <c r="M29" s="30"/>
      <c r="N29" s="30"/>
    </row>
    <row r="30" spans="9:14">
      <c r="I30" s="8"/>
      <c r="M30" s="30"/>
      <c r="N30" s="30"/>
    </row>
    <row r="31" spans="9:14">
      <c r="I31" s="8"/>
      <c r="M31" s="30"/>
      <c r="N31" s="30"/>
    </row>
    <row r="32" spans="9:14">
      <c r="I32" s="8"/>
      <c r="M32" s="30"/>
      <c r="N32" s="30"/>
    </row>
    <row r="33" spans="9:14">
      <c r="I33" s="8"/>
      <c r="M33" s="32"/>
      <c r="N33" s="32"/>
    </row>
    <row r="34" spans="9:14">
      <c r="I34" s="8"/>
      <c r="M34" s="30"/>
      <c r="N34" s="30"/>
    </row>
    <row r="35" spans="9:14">
      <c r="I35" s="8"/>
      <c r="M35" s="30"/>
      <c r="N35" s="30"/>
    </row>
    <row r="36" spans="9:14">
      <c r="I36" s="8"/>
      <c r="M36" s="30"/>
      <c r="N36" s="30"/>
    </row>
    <row r="37" spans="9:14">
      <c r="I37" s="8"/>
      <c r="M37" s="30"/>
      <c r="N37" s="30"/>
    </row>
    <row r="38" spans="9:14">
      <c r="I38" s="8"/>
      <c r="M38" s="30"/>
      <c r="N38" s="30"/>
    </row>
    <row r="39" spans="9:14">
      <c r="I39" s="8"/>
      <c r="M39" s="30"/>
      <c r="N39" s="30"/>
    </row>
    <row r="40" spans="9:14">
      <c r="I40" s="8"/>
      <c r="M40" s="30"/>
      <c r="N40" s="30"/>
    </row>
    <row r="41" spans="9:14">
      <c r="I41" s="8"/>
      <c r="M41" s="30"/>
      <c r="N41" s="30"/>
    </row>
    <row r="42" spans="9:14">
      <c r="I42" s="8"/>
      <c r="M42" s="30"/>
      <c r="N42" s="30"/>
    </row>
    <row r="43" spans="9:14">
      <c r="I43" s="8"/>
      <c r="M43" s="30"/>
      <c r="N43" s="30"/>
    </row>
    <row r="44" spans="9:14">
      <c r="I44" s="8"/>
      <c r="M44" s="30"/>
      <c r="N44" s="30"/>
    </row>
    <row r="45" spans="9:14">
      <c r="I45" s="8"/>
      <c r="M45" s="30"/>
      <c r="N45" s="30"/>
    </row>
    <row r="47" spans="9:14">
      <c r="I47" s="36" t="s">
        <v>22</v>
      </c>
      <c r="M47" s="38"/>
      <c r="N47" s="38"/>
    </row>
  </sheetData>
  <hyperlinks>
    <hyperlink ref="I1" location="Contents!A1" display="&lt;&lt;&lt; back to content" xr:uid="{00000000-0004-0000-0900-000001000000}"/>
    <hyperlink ref="A4" r:id="rId1" xr:uid="{71B50888-B5AA-48B3-917B-58B6F073AE72}"/>
  </hyperlinks>
  <pageMargins left="0.7" right="0.7" top="0.75" bottom="0.75" header="0.3" footer="0.3"/>
  <pageSetup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4299-47AB-47D0-BBB2-1267332C676F}">
  <sheetPr codeName="Sheet11"/>
  <dimension ref="A1:L47"/>
  <sheetViews>
    <sheetView showGridLines="0" zoomScaleNormal="100" zoomScalePageLayoutView="90" workbookViewId="0">
      <selection activeCell="I1" sqref="I1"/>
    </sheetView>
  </sheetViews>
  <sheetFormatPr defaultColWidth="10.54296875" defaultRowHeight="12.5"/>
  <cols>
    <col min="1" max="5" width="10.54296875" style="38"/>
    <col min="6" max="6" width="12.1796875" style="38" customWidth="1"/>
    <col min="7" max="7" width="3.81640625" style="3" customWidth="1"/>
    <col min="8" max="8" width="3.1796875" style="38" customWidth="1"/>
    <col min="9" max="9" width="14.453125" style="38" customWidth="1"/>
    <col min="10" max="16384" width="10.54296875" style="38"/>
  </cols>
  <sheetData>
    <row r="1" spans="1:12">
      <c r="A1" s="1" t="s">
        <v>3</v>
      </c>
      <c r="I1" s="12" t="s">
        <v>4</v>
      </c>
    </row>
    <row r="2" spans="1:12">
      <c r="A2" s="4" t="s">
        <v>5</v>
      </c>
    </row>
    <row r="3" spans="1:12" ht="13">
      <c r="A3" s="1" t="s">
        <v>6</v>
      </c>
      <c r="I3" s="5" t="s">
        <v>89</v>
      </c>
    </row>
    <row r="4" spans="1:12">
      <c r="A4" s="39" t="s">
        <v>7</v>
      </c>
    </row>
    <row r="6" spans="1:12">
      <c r="J6" s="49" t="s">
        <v>94</v>
      </c>
      <c r="K6" s="81" t="s">
        <v>17</v>
      </c>
      <c r="L6" s="81"/>
    </row>
    <row r="7" spans="1:12" ht="25.5" thickBot="1">
      <c r="I7" s="16"/>
      <c r="J7" s="15" t="s">
        <v>90</v>
      </c>
      <c r="K7" s="15" t="s">
        <v>92</v>
      </c>
      <c r="L7" s="15" t="s">
        <v>91</v>
      </c>
    </row>
    <row r="8" spans="1:12" ht="13" thickTop="1">
      <c r="I8" s="6" t="s">
        <v>48</v>
      </c>
      <c r="J8" s="76">
        <v>-1049.1205750795195</v>
      </c>
      <c r="K8" s="65">
        <v>12.01598667855659</v>
      </c>
      <c r="L8" s="65">
        <v>11.639929980242947</v>
      </c>
    </row>
    <row r="9" spans="1:12">
      <c r="I9" s="6"/>
      <c r="J9" s="76">
        <v>-1062.3427582555032</v>
      </c>
      <c r="K9" s="65">
        <v>22.768273381177107</v>
      </c>
      <c r="L9" s="65">
        <v>5.5131373649159876</v>
      </c>
    </row>
    <row r="10" spans="1:12">
      <c r="I10" s="6"/>
      <c r="J10" s="76">
        <v>-870.85857351784148</v>
      </c>
      <c r="K10" s="65">
        <v>5.8416538723181421</v>
      </c>
      <c r="L10" s="65">
        <v>6.3202044762908249</v>
      </c>
    </row>
    <row r="11" spans="1:12">
      <c r="I11" s="6"/>
      <c r="J11" s="76">
        <v>-999</v>
      </c>
      <c r="K11" s="65">
        <v>11.853600420321531</v>
      </c>
      <c r="L11" s="65">
        <v>4.251867623745742E-2</v>
      </c>
    </row>
    <row r="12" spans="1:12">
      <c r="I12" s="9"/>
      <c r="J12" s="77">
        <v>-933.20032538921635</v>
      </c>
      <c r="K12" s="17">
        <v>7.6653777227588815</v>
      </c>
      <c r="L12" s="17">
        <v>9.8084132688608392</v>
      </c>
    </row>
    <row r="13" spans="1:12">
      <c r="I13" s="6"/>
      <c r="J13" s="77">
        <v>-795.11155205231694</v>
      </c>
      <c r="K13" s="17">
        <v>18.076622103573325</v>
      </c>
      <c r="L13" s="17">
        <v>3.7541696530667412</v>
      </c>
    </row>
    <row r="14" spans="1:12">
      <c r="I14" s="6" t="s">
        <v>49</v>
      </c>
      <c r="J14" s="77">
        <v>-681</v>
      </c>
      <c r="K14" s="17">
        <v>10.236150614340666</v>
      </c>
      <c r="L14" s="17">
        <v>5.723186555893145</v>
      </c>
    </row>
    <row r="15" spans="1:12">
      <c r="I15" s="9"/>
      <c r="J15" s="77">
        <v>-849.75675393669167</v>
      </c>
      <c r="K15" s="17">
        <v>1.6272690996324446</v>
      </c>
      <c r="L15" s="17">
        <v>3.6694339393746889</v>
      </c>
    </row>
    <row r="16" spans="1:12">
      <c r="I16" s="9"/>
      <c r="J16" s="77">
        <v>-713.19552966136393</v>
      </c>
      <c r="K16" s="17">
        <v>6.105415147494142</v>
      </c>
      <c r="L16" s="17">
        <v>4.3707163138638094</v>
      </c>
    </row>
    <row r="17" spans="9:12">
      <c r="I17" s="9"/>
      <c r="J17" s="77">
        <v>-903.37739503860973</v>
      </c>
      <c r="K17" s="17">
        <v>8.9874467368011643</v>
      </c>
      <c r="L17" s="17">
        <v>0.36042925124348812</v>
      </c>
    </row>
    <row r="18" spans="9:12">
      <c r="I18" s="9"/>
      <c r="J18" s="77">
        <v>-785.05420828856404</v>
      </c>
      <c r="K18" s="17">
        <v>-9.0589283459332819</v>
      </c>
      <c r="L18" s="17">
        <v>4.1043549837664894</v>
      </c>
    </row>
    <row r="19" spans="9:12">
      <c r="I19" s="9"/>
      <c r="J19" s="77">
        <v>-701.19836854414325</v>
      </c>
      <c r="K19" s="17">
        <v>-15.32428914331987</v>
      </c>
      <c r="L19" s="17">
        <v>1.3614669071477348</v>
      </c>
    </row>
    <row r="20" spans="9:12">
      <c r="I20" s="9" t="s">
        <v>50</v>
      </c>
      <c r="J20" s="77">
        <v>-617.31190572581636</v>
      </c>
      <c r="K20" s="17">
        <v>-17.822467881971026</v>
      </c>
      <c r="L20" s="17">
        <v>7.5387361805539177</v>
      </c>
    </row>
    <row r="21" spans="9:12">
      <c r="I21" s="9"/>
      <c r="J21" s="77">
        <v>-451.27642747497384</v>
      </c>
      <c r="K21" s="17">
        <v>-27.58335159539309</v>
      </c>
      <c r="L21" s="17">
        <v>7.1500588431829604</v>
      </c>
    </row>
    <row r="22" spans="9:12">
      <c r="I22" s="9"/>
      <c r="J22" s="77">
        <v>-592.18125694825676</v>
      </c>
      <c r="K22" s="17">
        <v>-12.609326191664971</v>
      </c>
      <c r="L22" s="17">
        <v>2.6360939961513008</v>
      </c>
    </row>
    <row r="23" spans="9:12">
      <c r="I23" s="9"/>
      <c r="J23" s="77">
        <v>-797.46731971389568</v>
      </c>
      <c r="K23" s="17">
        <v>-11.060595208793755</v>
      </c>
      <c r="L23" s="17">
        <v>0.39064179123826648</v>
      </c>
    </row>
    <row r="24" spans="9:12">
      <c r="I24" s="9"/>
      <c r="J24" s="77">
        <v>-822.67483787809374</v>
      </c>
      <c r="K24" s="17">
        <v>-3.9453421124836185</v>
      </c>
      <c r="L24" s="17">
        <v>4.0337575676376636</v>
      </c>
    </row>
    <row r="25" spans="9:12">
      <c r="I25" s="9"/>
      <c r="J25" s="77">
        <v>-315.88950796695144</v>
      </c>
      <c r="K25" s="17">
        <v>-23.06350932402016</v>
      </c>
      <c r="L25" s="17">
        <v>5.8168671607181865</v>
      </c>
    </row>
    <row r="26" spans="9:12">
      <c r="I26" s="9" t="s">
        <v>93</v>
      </c>
      <c r="J26" s="77">
        <v>-717.38498673238985</v>
      </c>
      <c r="K26" s="17">
        <v>-2.1710706156976567</v>
      </c>
      <c r="L26" s="17">
        <v>-6.9399408510462894</v>
      </c>
    </row>
    <row r="27" spans="9:12">
      <c r="I27" s="9"/>
      <c r="J27" s="77">
        <v>-540.27220661651927</v>
      </c>
      <c r="K27" s="17">
        <v>-16.613240394065887</v>
      </c>
      <c r="L27" s="17">
        <v>-0.38817721450070675</v>
      </c>
    </row>
    <row r="28" spans="9:12">
      <c r="I28" s="9"/>
      <c r="J28" s="77">
        <v>-758.44018218016777</v>
      </c>
      <c r="K28" s="17">
        <v>-3.2725675389564279</v>
      </c>
      <c r="L28" s="17">
        <v>-9.772141880158836</v>
      </c>
    </row>
    <row r="29" spans="9:12">
      <c r="I29" s="9"/>
      <c r="J29" s="77">
        <v>-838.44483008865097</v>
      </c>
      <c r="K29" s="17">
        <v>-3.5457813170490682</v>
      </c>
      <c r="L29" s="17">
        <v>-0.18545964808728277</v>
      </c>
    </row>
    <row r="30" spans="9:12">
      <c r="I30" s="9"/>
      <c r="J30" s="77">
        <v>-762.30541289784662</v>
      </c>
      <c r="K30" s="17">
        <v>-1.3325571546518478</v>
      </c>
      <c r="L30" s="17">
        <v>-7.8156225043080063E-2</v>
      </c>
    </row>
    <row r="31" spans="9:12">
      <c r="I31" s="9"/>
      <c r="J31" s="77">
        <v>-784.24703045117826</v>
      </c>
      <c r="K31" s="17">
        <v>4.8245437464130569</v>
      </c>
      <c r="L31" s="17">
        <v>-3.2039550247466742</v>
      </c>
    </row>
    <row r="32" spans="9:12">
      <c r="I32" s="9" t="s">
        <v>68</v>
      </c>
      <c r="J32" s="77">
        <v>-730.44199582780482</v>
      </c>
      <c r="K32" s="17">
        <v>4.8245437464130569</v>
      </c>
      <c r="L32" s="17">
        <v>-3.2039550247466742</v>
      </c>
    </row>
    <row r="34" spans="9:9">
      <c r="I34" s="8" t="s">
        <v>95</v>
      </c>
    </row>
    <row r="35" spans="9:9">
      <c r="I35" s="8"/>
    </row>
    <row r="36" spans="9:9">
      <c r="I36" s="8"/>
    </row>
    <row r="37" spans="9:9">
      <c r="I37" s="8"/>
    </row>
    <row r="38" spans="9:9">
      <c r="I38" s="8"/>
    </row>
    <row r="39" spans="9:9">
      <c r="I39" s="8"/>
    </row>
    <row r="40" spans="9:9">
      <c r="I40" s="8"/>
    </row>
    <row r="41" spans="9:9">
      <c r="I41" s="8"/>
    </row>
    <row r="42" spans="9:9">
      <c r="I42" s="8"/>
    </row>
    <row r="43" spans="9:9">
      <c r="I43" s="8"/>
    </row>
    <row r="44" spans="9:9">
      <c r="I44" s="8"/>
    </row>
    <row r="45" spans="9:9">
      <c r="I45" s="8"/>
    </row>
    <row r="47" spans="9:9">
      <c r="I47" s="36"/>
    </row>
  </sheetData>
  <mergeCells count="1">
    <mergeCell ref="K6:L6"/>
  </mergeCells>
  <hyperlinks>
    <hyperlink ref="I1" location="Contents!A1" display="&lt;&lt;&lt; back to content" xr:uid="{210FD60E-1C7B-4029-81A3-3090EFF9088A}"/>
    <hyperlink ref="A4" r:id="rId1" xr:uid="{FB4DB635-BE9D-43C7-BAAF-8D5E62C325AE}"/>
  </hyperlinks>
  <pageMargins left="0.7" right="0.7" top="0.75" bottom="0.75" header="0.3" footer="0.3"/>
  <pageSetup orientation="portrait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DE7B-495B-4FF6-82A6-26AF9DDC380E}">
  <sheetPr codeName="Sheet12"/>
  <dimension ref="A1:L47"/>
  <sheetViews>
    <sheetView showGridLines="0" zoomScaleNormal="100" zoomScalePageLayoutView="90" workbookViewId="0">
      <selection activeCell="I1" sqref="I1"/>
    </sheetView>
  </sheetViews>
  <sheetFormatPr defaultColWidth="10.54296875" defaultRowHeight="12.5"/>
  <cols>
    <col min="1" max="5" width="10.54296875" style="38"/>
    <col min="6" max="6" width="12.1796875" style="38" customWidth="1"/>
    <col min="7" max="7" width="3.81640625" style="3" customWidth="1"/>
    <col min="8" max="8" width="3.1796875" style="38" customWidth="1"/>
    <col min="9" max="9" width="14.453125" style="38" customWidth="1"/>
    <col min="10" max="16384" width="10.54296875" style="38"/>
  </cols>
  <sheetData>
    <row r="1" spans="1:12">
      <c r="A1" s="1" t="s">
        <v>3</v>
      </c>
      <c r="I1" s="12" t="s">
        <v>4</v>
      </c>
    </row>
    <row r="2" spans="1:12">
      <c r="A2" s="4" t="s">
        <v>5</v>
      </c>
    </row>
    <row r="3" spans="1:12" ht="13">
      <c r="A3" s="1" t="s">
        <v>6</v>
      </c>
      <c r="I3" s="5" t="s">
        <v>99</v>
      </c>
    </row>
    <row r="4" spans="1:12">
      <c r="A4" s="39" t="s">
        <v>7</v>
      </c>
    </row>
    <row r="6" spans="1:12">
      <c r="J6" s="81" t="s">
        <v>103</v>
      </c>
      <c r="K6" s="81"/>
      <c r="L6" s="49" t="s">
        <v>104</v>
      </c>
    </row>
    <row r="7" spans="1:12" ht="25.5" thickBot="1">
      <c r="I7" s="16"/>
      <c r="J7" s="15" t="s">
        <v>101</v>
      </c>
      <c r="K7" s="15" t="s">
        <v>102</v>
      </c>
      <c r="L7" s="15" t="s">
        <v>100</v>
      </c>
    </row>
    <row r="8" spans="1:12" ht="13" thickTop="1">
      <c r="I8" s="6" t="s">
        <v>48</v>
      </c>
      <c r="J8" s="65">
        <v>95.932094569591342</v>
      </c>
      <c r="K8" s="65">
        <v>97.668297802455811</v>
      </c>
      <c r="L8" s="76">
        <v>153.80158499999999</v>
      </c>
    </row>
    <row r="9" spans="1:12">
      <c r="I9" s="6"/>
      <c r="J9" s="65">
        <v>94.745863106750193</v>
      </c>
      <c r="K9" s="65">
        <v>95.419623347483324</v>
      </c>
      <c r="L9" s="76">
        <v>154.85786666666667</v>
      </c>
    </row>
    <row r="10" spans="1:12">
      <c r="I10" s="6"/>
      <c r="J10" s="65">
        <v>94.481972261271025</v>
      </c>
      <c r="K10" s="65">
        <v>94.809882925720942</v>
      </c>
      <c r="L10" s="76">
        <v>155.72883499999995</v>
      </c>
    </row>
    <row r="11" spans="1:12">
      <c r="I11" s="6"/>
      <c r="J11" s="65">
        <v>94.552024077184711</v>
      </c>
      <c r="K11" s="65">
        <v>94.720318978401266</v>
      </c>
      <c r="L11" s="76">
        <v>156.1354</v>
      </c>
    </row>
    <row r="12" spans="1:12">
      <c r="I12" s="9"/>
      <c r="J12" s="17">
        <v>95.492648294168532</v>
      </c>
      <c r="K12" s="17">
        <v>96.503684965769978</v>
      </c>
      <c r="L12" s="77">
        <v>157.89936666666665</v>
      </c>
    </row>
    <row r="13" spans="1:12">
      <c r="I13" s="6"/>
      <c r="J13" s="17">
        <v>95.547759496103708</v>
      </c>
      <c r="K13" s="17">
        <v>98.308767263233079</v>
      </c>
      <c r="L13" s="77">
        <v>159.07105789473684</v>
      </c>
    </row>
    <row r="14" spans="1:12">
      <c r="I14" s="6" t="s">
        <v>49</v>
      </c>
      <c r="J14" s="17">
        <v>96.612403207879666</v>
      </c>
      <c r="K14" s="17">
        <v>98.995966788138247</v>
      </c>
      <c r="L14" s="77">
        <v>159.33745714285712</v>
      </c>
    </row>
    <row r="15" spans="1:12">
      <c r="I15" s="9"/>
      <c r="J15" s="17">
        <v>97.235137480887303</v>
      </c>
      <c r="K15" s="17">
        <v>99.347323996438931</v>
      </c>
      <c r="L15" s="77">
        <v>160.35386363636363</v>
      </c>
    </row>
    <row r="16" spans="1:12">
      <c r="I16" s="9"/>
      <c r="J16" s="17">
        <v>95.292974847771276</v>
      </c>
      <c r="K16" s="17">
        <v>96.415485939511541</v>
      </c>
      <c r="L16" s="77">
        <v>164.41525789473681</v>
      </c>
    </row>
    <row r="17" spans="9:12">
      <c r="I17" s="9"/>
      <c r="J17" s="17">
        <v>92.171167491127392</v>
      </c>
      <c r="K17" s="17">
        <v>92.778142800096276</v>
      </c>
      <c r="L17" s="77">
        <v>171.2248772727273</v>
      </c>
    </row>
    <row r="18" spans="9:12">
      <c r="I18" s="9"/>
      <c r="J18" s="17">
        <v>89.166884998162516</v>
      </c>
      <c r="K18" s="17">
        <v>91.081369333287967</v>
      </c>
      <c r="L18" s="77">
        <v>176.84964210526314</v>
      </c>
    </row>
    <row r="19" spans="9:12">
      <c r="I19" s="9"/>
      <c r="J19" s="17">
        <v>87.361596000441679</v>
      </c>
      <c r="K19" s="17">
        <v>89.405280581926121</v>
      </c>
      <c r="L19" s="77">
        <v>180.09797</v>
      </c>
    </row>
    <row r="20" spans="9:12">
      <c r="I20" s="9" t="s">
        <v>50</v>
      </c>
      <c r="J20" s="17">
        <v>85.968110843336476</v>
      </c>
      <c r="K20" s="17">
        <v>88.395808592443416</v>
      </c>
      <c r="L20" s="77">
        <v>179.88210000000001</v>
      </c>
    </row>
    <row r="21" spans="9:12">
      <c r="I21" s="9"/>
      <c r="J21" s="17">
        <v>87.412375244786105</v>
      </c>
      <c r="K21" s="17">
        <v>89.100749846104918</v>
      </c>
      <c r="L21" s="77">
        <v>179.79939999999999</v>
      </c>
    </row>
    <row r="22" spans="9:12">
      <c r="I22" s="9"/>
      <c r="J22" s="17">
        <v>87.369864094931259</v>
      </c>
      <c r="K22" s="17">
        <v>88.683986382849639</v>
      </c>
      <c r="L22" s="77">
        <v>176.13</v>
      </c>
    </row>
    <row r="23" spans="9:12">
      <c r="I23" s="9"/>
      <c r="J23" s="17">
        <v>89.402477971023885</v>
      </c>
      <c r="K23" s="17">
        <v>90.802269187601368</v>
      </c>
      <c r="L23" s="77">
        <v>175.46350000000001</v>
      </c>
    </row>
    <row r="24" spans="9:12">
      <c r="I24" s="9"/>
      <c r="J24" s="17">
        <v>89.309865491334619</v>
      </c>
      <c r="K24" s="17">
        <v>91.949504502126899</v>
      </c>
      <c r="L24" s="77">
        <v>176.4128</v>
      </c>
    </row>
    <row r="25" spans="9:12">
      <c r="I25" s="9"/>
      <c r="J25" s="17">
        <v>89.058873052376867</v>
      </c>
      <c r="K25" s="17">
        <v>92.122971536814291</v>
      </c>
      <c r="L25" s="77">
        <v>176.54239999999999</v>
      </c>
    </row>
    <row r="26" spans="9:12">
      <c r="I26" s="9" t="s">
        <v>49</v>
      </c>
      <c r="J26" s="17">
        <v>89.214675243426143</v>
      </c>
      <c r="K26" s="17">
        <v>91.783815484340224</v>
      </c>
      <c r="L26" s="77">
        <v>176.24199999999999</v>
      </c>
    </row>
    <row r="27" spans="9:12">
      <c r="I27" s="9"/>
      <c r="J27" s="17">
        <v>89.44901710586322</v>
      </c>
      <c r="K27" s="17">
        <v>91.591265161390808</v>
      </c>
      <c r="L27" s="77">
        <v>180.7243</v>
      </c>
    </row>
    <row r="28" spans="9:12">
      <c r="I28" s="9"/>
      <c r="J28" s="17">
        <v>88.26</v>
      </c>
      <c r="K28" s="17">
        <v>91.11</v>
      </c>
      <c r="L28" s="77">
        <v>181.9272</v>
      </c>
    </row>
    <row r="29" spans="9:12">
      <c r="I29" s="9"/>
      <c r="J29" s="17">
        <v>87.59</v>
      </c>
      <c r="K29" s="17">
        <v>90.19</v>
      </c>
      <c r="L29" s="77">
        <v>181.6011</v>
      </c>
    </row>
    <row r="30" spans="9:12">
      <c r="I30" s="9"/>
      <c r="J30" s="17">
        <v>87.93</v>
      </c>
      <c r="K30" s="17">
        <v>90.77</v>
      </c>
      <c r="L30" s="77">
        <v>180.4323</v>
      </c>
    </row>
    <row r="31" spans="9:12">
      <c r="I31" s="9"/>
      <c r="J31" s="17">
        <v>87.18</v>
      </c>
      <c r="K31" s="17">
        <v>90.49</v>
      </c>
      <c r="L31" s="77">
        <v>181.63399999999999</v>
      </c>
    </row>
    <row r="32" spans="9:12">
      <c r="I32" s="9" t="s">
        <v>68</v>
      </c>
      <c r="J32" s="17">
        <v>86.934133659042132</v>
      </c>
      <c r="K32" s="17">
        <v>90.022744028396176</v>
      </c>
      <c r="L32" s="77">
        <v>181.40364285714287</v>
      </c>
    </row>
    <row r="34" spans="9:9">
      <c r="I34" s="8" t="s">
        <v>105</v>
      </c>
    </row>
    <row r="35" spans="9:9">
      <c r="I35" s="8"/>
    </row>
    <row r="36" spans="9:9">
      <c r="I36" s="8"/>
    </row>
    <row r="37" spans="9:9">
      <c r="I37" s="8"/>
    </row>
    <row r="38" spans="9:9">
      <c r="I38" s="8"/>
    </row>
    <row r="39" spans="9:9">
      <c r="I39" s="8"/>
    </row>
    <row r="40" spans="9:9">
      <c r="I40" s="8"/>
    </row>
    <row r="41" spans="9:9">
      <c r="I41" s="8"/>
    </row>
    <row r="42" spans="9:9">
      <c r="I42" s="8"/>
    </row>
    <row r="43" spans="9:9">
      <c r="I43" s="8"/>
    </row>
    <row r="44" spans="9:9">
      <c r="I44" s="8"/>
    </row>
    <row r="45" spans="9:9">
      <c r="I45" s="8"/>
    </row>
    <row r="47" spans="9:9">
      <c r="I47" s="36"/>
    </row>
  </sheetData>
  <mergeCells count="1">
    <mergeCell ref="J6:K6"/>
  </mergeCells>
  <hyperlinks>
    <hyperlink ref="I1" location="Contents!A1" display="&lt;&lt;&lt; back to content" xr:uid="{E0630505-E57B-4667-9FAF-90D7902929D9}"/>
    <hyperlink ref="A4" r:id="rId1" xr:uid="{5390CEB5-8555-4518-B1EE-68B65E490EF9}"/>
  </hyperlinks>
  <pageMargins left="0.7" right="0.7" top="0.75" bottom="0.75" header="0.3" footer="0.3"/>
  <pageSetup scale="42" orientation="portrait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AA1E-8A82-4EF0-A403-3490ADF82DCD}">
  <sheetPr codeName="Sheet13"/>
  <dimension ref="A1:K47"/>
  <sheetViews>
    <sheetView showGridLines="0" zoomScaleNormal="100" zoomScalePageLayoutView="90" workbookViewId="0">
      <selection activeCell="I1" sqref="I1"/>
    </sheetView>
  </sheetViews>
  <sheetFormatPr defaultColWidth="10.54296875" defaultRowHeight="12.5"/>
  <cols>
    <col min="1" max="5" width="10.54296875" style="38"/>
    <col min="6" max="6" width="12.1796875" style="38" customWidth="1"/>
    <col min="7" max="7" width="3.81640625" style="3" customWidth="1"/>
    <col min="8" max="8" width="3.1796875" style="38" customWidth="1"/>
    <col min="9" max="9" width="14.453125" style="38" customWidth="1"/>
    <col min="10" max="16384" width="10.54296875" style="38"/>
  </cols>
  <sheetData>
    <row r="1" spans="1:11">
      <c r="A1" s="1" t="s">
        <v>3</v>
      </c>
      <c r="I1" s="12" t="s">
        <v>4</v>
      </c>
    </row>
    <row r="2" spans="1:11">
      <c r="A2" s="4" t="s">
        <v>5</v>
      </c>
    </row>
    <row r="3" spans="1:11" ht="13">
      <c r="A3" s="1" t="s">
        <v>6</v>
      </c>
      <c r="I3" s="5" t="s">
        <v>106</v>
      </c>
    </row>
    <row r="4" spans="1:11">
      <c r="A4" s="39" t="s">
        <v>7</v>
      </c>
    </row>
    <row r="6" spans="1:11" ht="25">
      <c r="J6" s="49" t="s">
        <v>16</v>
      </c>
      <c r="K6" s="50" t="s">
        <v>111</v>
      </c>
    </row>
    <row r="7" spans="1:11" ht="38" thickBot="1">
      <c r="I7" s="16"/>
      <c r="J7" s="15" t="s">
        <v>21</v>
      </c>
      <c r="K7" s="15" t="s">
        <v>107</v>
      </c>
    </row>
    <row r="8" spans="1:11" ht="13" thickTop="1">
      <c r="I8" s="6" t="s">
        <v>108</v>
      </c>
      <c r="J8" s="76">
        <v>7.9223699999999999</v>
      </c>
      <c r="K8" s="65">
        <v>4.4000000000000004</v>
      </c>
    </row>
    <row r="9" spans="1:11">
      <c r="I9" s="6"/>
      <c r="J9" s="76">
        <v>7.31975</v>
      </c>
      <c r="K9" s="65">
        <v>4.0999999999999996</v>
      </c>
    </row>
    <row r="10" spans="1:11">
      <c r="I10" s="6"/>
      <c r="J10" s="76">
        <v>9.9357688133970932</v>
      </c>
      <c r="K10" s="65">
        <v>5.5</v>
      </c>
    </row>
    <row r="11" spans="1:11">
      <c r="I11" s="9"/>
      <c r="J11" s="77">
        <v>8.8089165856222422</v>
      </c>
      <c r="K11" s="17">
        <v>4.8</v>
      </c>
    </row>
    <row r="12" spans="1:11">
      <c r="I12" s="6"/>
      <c r="J12" s="77">
        <v>9.2669999999999995</v>
      </c>
      <c r="K12" s="17">
        <v>5</v>
      </c>
    </row>
    <row r="13" spans="1:11">
      <c r="I13" s="6"/>
      <c r="J13" s="77">
        <v>8.4297000000000004</v>
      </c>
      <c r="K13" s="17">
        <v>4.5</v>
      </c>
    </row>
    <row r="14" spans="1:11">
      <c r="I14" s="9" t="s">
        <v>109</v>
      </c>
      <c r="J14" s="77">
        <v>8.5845378220229591</v>
      </c>
      <c r="K14" s="17">
        <v>4.5999999999999996</v>
      </c>
    </row>
    <row r="15" spans="1:11">
      <c r="I15" s="9"/>
      <c r="J15" s="77">
        <v>7.1640793420685007</v>
      </c>
      <c r="K15" s="17">
        <v>3.8</v>
      </c>
    </row>
    <row r="16" spans="1:11">
      <c r="I16" s="9"/>
      <c r="J16" s="77">
        <v>7.9033053181482673</v>
      </c>
      <c r="K16" s="17">
        <v>4.2</v>
      </c>
    </row>
    <row r="17" spans="9:11">
      <c r="I17" s="9"/>
      <c r="J17" s="77">
        <v>7.0053224785128014</v>
      </c>
      <c r="K17" s="17">
        <v>3.7</v>
      </c>
    </row>
    <row r="18" spans="9:11">
      <c r="I18" s="9"/>
      <c r="J18" s="77">
        <v>6.9192166391485275</v>
      </c>
      <c r="K18" s="17">
        <v>3.6635683794187655</v>
      </c>
    </row>
    <row r="19" spans="9:11">
      <c r="I19" s="9"/>
      <c r="J19" s="77">
        <v>6.1521962087527733</v>
      </c>
      <c r="K19" s="17">
        <v>3.4</v>
      </c>
    </row>
    <row r="20" spans="9:11">
      <c r="I20" s="9" t="s">
        <v>110</v>
      </c>
      <c r="J20" s="77">
        <v>6.0351550099416578</v>
      </c>
      <c r="K20" s="17">
        <v>3.4</v>
      </c>
    </row>
    <row r="21" spans="9:11">
      <c r="I21" s="9"/>
      <c r="J21" s="77">
        <v>7.6292419410074359</v>
      </c>
      <c r="K21" s="17">
        <v>4.3</v>
      </c>
    </row>
    <row r="22" spans="9:11">
      <c r="I22" s="9"/>
      <c r="J22" s="77">
        <v>7.2139720574971564</v>
      </c>
      <c r="K22" s="17">
        <v>4.0999999999999996</v>
      </c>
    </row>
    <row r="23" spans="9:11">
      <c r="I23" s="9"/>
      <c r="J23" s="77">
        <v>6.7226126297890634</v>
      </c>
      <c r="K23" s="17">
        <v>3.9</v>
      </c>
    </row>
    <row r="24" spans="9:11">
      <c r="I24" s="9"/>
      <c r="J24" s="77">
        <v>8.864984523119313</v>
      </c>
      <c r="K24" s="17">
        <v>5.0999999999999996</v>
      </c>
    </row>
    <row r="25" spans="9:11">
      <c r="I25" s="9"/>
      <c r="J25" s="77">
        <v>8.3470638307865404</v>
      </c>
      <c r="K25" s="17">
        <v>5</v>
      </c>
    </row>
    <row r="26" spans="9:11">
      <c r="I26" s="9" t="s">
        <v>109</v>
      </c>
      <c r="J26" s="77">
        <v>8.5237122779371965</v>
      </c>
      <c r="K26" s="17">
        <v>5.0999999999999996</v>
      </c>
    </row>
    <row r="27" spans="9:11">
      <c r="I27" s="9"/>
      <c r="J27" s="77">
        <v>7.6353319635942754</v>
      </c>
      <c r="K27" s="17">
        <v>4.5999999999999996</v>
      </c>
    </row>
    <row r="28" spans="9:11">
      <c r="I28" s="9"/>
      <c r="J28" s="77">
        <v>7.7800830136039787</v>
      </c>
      <c r="K28" s="17">
        <v>4.7</v>
      </c>
    </row>
    <row r="29" spans="9:11">
      <c r="I29" s="9"/>
      <c r="J29" s="77">
        <v>7.5209286630937662</v>
      </c>
      <c r="K29" s="17">
        <v>4.5</v>
      </c>
    </row>
    <row r="30" spans="9:11">
      <c r="I30" s="9"/>
      <c r="J30" s="77">
        <v>7.6423900000000007</v>
      </c>
      <c r="K30" s="17">
        <v>4.5999999999999996</v>
      </c>
    </row>
    <row r="31" spans="9:11">
      <c r="I31" s="9"/>
      <c r="J31" s="77">
        <v>7.5127335294327588</v>
      </c>
      <c r="K31" s="17">
        <v>4.5</v>
      </c>
    </row>
    <row r="32" spans="9:11">
      <c r="I32" s="6" t="s">
        <v>51</v>
      </c>
      <c r="J32" s="18">
        <v>7.9479575834027996</v>
      </c>
      <c r="K32" s="6"/>
    </row>
    <row r="34" spans="9:9">
      <c r="I34" s="8"/>
    </row>
    <row r="35" spans="9:9">
      <c r="I35" s="8" t="s">
        <v>112</v>
      </c>
    </row>
    <row r="36" spans="9:9">
      <c r="I36" s="8"/>
    </row>
    <row r="37" spans="9:9">
      <c r="I37" s="8"/>
    </row>
    <row r="38" spans="9:9">
      <c r="I38" s="8"/>
    </row>
    <row r="39" spans="9:9">
      <c r="I39" s="8"/>
    </row>
    <row r="40" spans="9:9">
      <c r="I40" s="8"/>
    </row>
    <row r="41" spans="9:9">
      <c r="I41" s="8"/>
    </row>
    <row r="42" spans="9:9">
      <c r="I42" s="8"/>
    </row>
    <row r="43" spans="9:9">
      <c r="I43" s="8"/>
    </row>
    <row r="44" spans="9:9">
      <c r="I44" s="8"/>
    </row>
    <row r="45" spans="9:9">
      <c r="I45" s="8"/>
    </row>
    <row r="47" spans="9:9">
      <c r="I47" s="36"/>
    </row>
  </sheetData>
  <hyperlinks>
    <hyperlink ref="I1" location="Contents!A1" display="&lt;&lt;&lt; back to content" xr:uid="{B281C361-773C-4BDE-90C5-3F7479C208B3}"/>
    <hyperlink ref="A4" r:id="rId1" xr:uid="{D5AB4D51-3342-4D39-9245-70686EB59533}"/>
  </hyperlinks>
  <pageMargins left="0.7" right="0.7" top="0.75" bottom="0.75" header="0.3" footer="0.3"/>
  <pageSetup orientation="portrait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6322-CD5A-4430-95D7-8F96C5284A2F}">
  <sheetPr codeName="Sheet14"/>
  <dimension ref="A1:K47"/>
  <sheetViews>
    <sheetView showGridLines="0" zoomScaleNormal="100" zoomScalePageLayoutView="90" workbookViewId="0">
      <selection activeCell="I1" sqref="I1"/>
    </sheetView>
  </sheetViews>
  <sheetFormatPr defaultColWidth="10.54296875" defaultRowHeight="12.5"/>
  <cols>
    <col min="1" max="5" width="10.54296875" style="38"/>
    <col min="6" max="6" width="12.1796875" style="38" customWidth="1"/>
    <col min="7" max="7" width="3.81640625" style="3" customWidth="1"/>
    <col min="8" max="8" width="3.1796875" style="38" customWidth="1"/>
    <col min="9" max="9" width="14.453125" style="38" customWidth="1"/>
    <col min="10" max="11" width="15.81640625" style="38" customWidth="1"/>
    <col min="12" max="16384" width="10.54296875" style="38"/>
  </cols>
  <sheetData>
    <row r="1" spans="1:11">
      <c r="A1" s="1" t="s">
        <v>3</v>
      </c>
      <c r="I1" s="12" t="s">
        <v>4</v>
      </c>
    </row>
    <row r="2" spans="1:11">
      <c r="A2" s="4" t="s">
        <v>5</v>
      </c>
    </row>
    <row r="3" spans="1:11" ht="13">
      <c r="A3" s="1" t="s">
        <v>6</v>
      </c>
      <c r="I3" s="5" t="s">
        <v>114</v>
      </c>
    </row>
    <row r="4" spans="1:11">
      <c r="A4" s="39" t="s">
        <v>7</v>
      </c>
      <c r="I4" s="38" t="s">
        <v>116</v>
      </c>
    </row>
    <row r="6" spans="1:11" ht="25.5" thickBot="1">
      <c r="I6" s="16"/>
      <c r="J6" s="15" t="s">
        <v>115</v>
      </c>
      <c r="K6" s="15" t="s">
        <v>11</v>
      </c>
    </row>
    <row r="7" spans="1:11" ht="13" thickTop="1">
      <c r="I7" s="82">
        <v>43101</v>
      </c>
      <c r="J7" s="83">
        <v>51.7</v>
      </c>
      <c r="K7" s="84">
        <v>56.6</v>
      </c>
    </row>
    <row r="8" spans="1:11">
      <c r="I8" s="82">
        <v>43132</v>
      </c>
      <c r="J8" s="83">
        <v>55.6</v>
      </c>
      <c r="K8" s="84">
        <v>58.4</v>
      </c>
    </row>
    <row r="9" spans="1:11">
      <c r="I9" s="82">
        <v>43160</v>
      </c>
      <c r="J9" s="83">
        <v>65.599999999999994</v>
      </c>
      <c r="K9" s="84">
        <v>58</v>
      </c>
    </row>
    <row r="10" spans="1:11">
      <c r="I10" s="82">
        <v>43191</v>
      </c>
      <c r="J10" s="85">
        <v>45.5</v>
      </c>
      <c r="K10" s="86">
        <v>53.2</v>
      </c>
    </row>
    <row r="11" spans="1:11">
      <c r="I11" s="82">
        <v>43221</v>
      </c>
      <c r="J11" s="85">
        <v>60.6</v>
      </c>
      <c r="K11" s="86">
        <v>56.9</v>
      </c>
    </row>
    <row r="12" spans="1:11">
      <c r="I12" s="82">
        <v>43252</v>
      </c>
      <c r="J12" s="85">
        <v>57.6</v>
      </c>
      <c r="K12" s="86">
        <v>58.7</v>
      </c>
    </row>
    <row r="13" spans="1:11">
      <c r="I13" s="82">
        <v>43282</v>
      </c>
      <c r="J13" s="85">
        <v>57.2</v>
      </c>
      <c r="K13" s="86">
        <v>57.8</v>
      </c>
    </row>
    <row r="14" spans="1:11">
      <c r="I14" s="82">
        <v>43313</v>
      </c>
      <c r="J14" s="85">
        <v>58.2</v>
      </c>
      <c r="K14" s="86">
        <v>57</v>
      </c>
    </row>
    <row r="15" spans="1:11">
      <c r="I15" s="82">
        <v>43344</v>
      </c>
      <c r="J15" s="85">
        <v>54.1</v>
      </c>
      <c r="K15" s="86">
        <v>53</v>
      </c>
    </row>
    <row r="16" spans="1:11">
      <c r="I16" s="82">
        <v>43374</v>
      </c>
      <c r="J16" s="85">
        <v>58.2</v>
      </c>
      <c r="K16" s="86">
        <v>55.5</v>
      </c>
    </row>
    <row r="17" spans="9:11">
      <c r="I17" s="82">
        <v>43405</v>
      </c>
      <c r="J17" s="85">
        <v>54.3</v>
      </c>
      <c r="K17" s="86">
        <v>52.6</v>
      </c>
    </row>
    <row r="18" spans="9:11">
      <c r="I18" s="82">
        <v>43435</v>
      </c>
      <c r="J18" s="85">
        <v>53.7</v>
      </c>
      <c r="K18" s="86">
        <v>54.7</v>
      </c>
    </row>
    <row r="19" spans="9:11">
      <c r="I19" s="82">
        <v>43466</v>
      </c>
      <c r="J19" s="85">
        <v>54.4</v>
      </c>
      <c r="K19" s="86">
        <v>55.8</v>
      </c>
    </row>
    <row r="20" spans="9:11">
      <c r="I20" s="82">
        <v>43497</v>
      </c>
      <c r="J20" s="85">
        <v>50.6</v>
      </c>
      <c r="K20" s="86">
        <v>53</v>
      </c>
    </row>
    <row r="21" spans="9:11">
      <c r="I21" s="82">
        <v>43525</v>
      </c>
      <c r="J21" s="85">
        <v>66.900000000000006</v>
      </c>
      <c r="K21" s="86">
        <v>56.3</v>
      </c>
    </row>
    <row r="22" spans="9:11">
      <c r="I22" s="82">
        <v>43556</v>
      </c>
      <c r="J22" s="85">
        <v>41</v>
      </c>
      <c r="K22" s="86">
        <v>45.3</v>
      </c>
    </row>
    <row r="23" spans="9:11">
      <c r="I23" s="82">
        <v>43586</v>
      </c>
      <c r="J23" s="85">
        <v>50.7</v>
      </c>
      <c r="K23" s="86">
        <v>44.7</v>
      </c>
    </row>
    <row r="24" spans="9:11">
      <c r="I24" s="82">
        <v>43617</v>
      </c>
      <c r="J24" s="85">
        <v>53.9</v>
      </c>
      <c r="K24" s="86">
        <v>53.1</v>
      </c>
    </row>
    <row r="25" spans="9:11">
      <c r="I25" s="82">
        <v>43647</v>
      </c>
      <c r="J25" s="85">
        <v>55.7</v>
      </c>
      <c r="K25" s="86">
        <v>57.1</v>
      </c>
    </row>
    <row r="26" spans="9:11">
      <c r="I26" s="82">
        <v>43678</v>
      </c>
      <c r="J26" s="85">
        <v>56.6</v>
      </c>
      <c r="K26" s="86">
        <v>52.9</v>
      </c>
    </row>
    <row r="27" spans="9:11">
      <c r="I27" s="82">
        <v>43709</v>
      </c>
      <c r="J27" s="85">
        <v>54.7</v>
      </c>
      <c r="K27" s="86">
        <v>52.7</v>
      </c>
    </row>
    <row r="28" spans="9:11">
      <c r="I28" s="82">
        <v>43739</v>
      </c>
      <c r="J28" s="85">
        <v>57.6</v>
      </c>
      <c r="K28" s="86">
        <v>56.9</v>
      </c>
    </row>
    <row r="29" spans="9:11">
      <c r="I29" s="82">
        <v>43770</v>
      </c>
      <c r="J29" s="85">
        <v>56</v>
      </c>
      <c r="K29" s="86">
        <v>57.4</v>
      </c>
    </row>
    <row r="30" spans="9:11">
      <c r="I30" s="82">
        <v>43800</v>
      </c>
      <c r="J30" s="85">
        <v>54.3</v>
      </c>
      <c r="K30" s="86">
        <v>60.2</v>
      </c>
    </row>
    <row r="31" spans="9:11">
      <c r="I31" s="82">
        <v>43831</v>
      </c>
      <c r="J31" s="86">
        <v>54</v>
      </c>
      <c r="K31" s="86">
        <v>57</v>
      </c>
    </row>
    <row r="32" spans="9:11">
      <c r="I32" s="82">
        <v>43862</v>
      </c>
      <c r="J32" s="86">
        <v>53.6</v>
      </c>
      <c r="K32" s="86">
        <v>50.2</v>
      </c>
    </row>
    <row r="34" spans="9:9">
      <c r="I34" s="8" t="s">
        <v>95</v>
      </c>
    </row>
    <row r="35" spans="9:9">
      <c r="I35" s="8"/>
    </row>
    <row r="36" spans="9:9">
      <c r="I36" s="8"/>
    </row>
    <row r="37" spans="9:9">
      <c r="I37" s="8"/>
    </row>
    <row r="38" spans="9:9">
      <c r="I38" s="8"/>
    </row>
    <row r="39" spans="9:9">
      <c r="I39" s="8"/>
    </row>
    <row r="40" spans="9:9">
      <c r="I40" s="8"/>
    </row>
    <row r="41" spans="9:9">
      <c r="I41" s="8"/>
    </row>
    <row r="42" spans="9:9">
      <c r="I42" s="8"/>
    </row>
    <row r="43" spans="9:9">
      <c r="I43" s="8"/>
    </row>
    <row r="44" spans="9:9">
      <c r="I44" s="8"/>
    </row>
    <row r="45" spans="9:9">
      <c r="I45" s="8"/>
    </row>
    <row r="47" spans="9:9">
      <c r="I47" s="36"/>
    </row>
  </sheetData>
  <hyperlinks>
    <hyperlink ref="I1" location="Contents!A1" display="&lt;&lt;&lt; back to content" xr:uid="{BB7D17F0-1590-44AF-B5D0-098F850709B2}"/>
    <hyperlink ref="A4" r:id="rId1" xr:uid="{6FE5ED33-1B1F-4DF4-9F9B-9C0D9BA493F2}"/>
  </hyperlinks>
  <pageMargins left="0.7" right="0.7" top="0.75" bottom="0.75" header="0.3" footer="0.3"/>
  <pageSetup orientation="portrait" verticalDpi="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B843-7944-4303-8B7E-9164B231B752}">
  <sheetPr codeName="Sheet15"/>
  <dimension ref="A1:AB47"/>
  <sheetViews>
    <sheetView showGridLines="0" zoomScaleNormal="100" zoomScalePageLayoutView="90" workbookViewId="0">
      <selection activeCell="I1" sqref="I1"/>
    </sheetView>
  </sheetViews>
  <sheetFormatPr defaultColWidth="10.54296875" defaultRowHeight="12.5"/>
  <cols>
    <col min="1" max="5" width="10.54296875" style="38"/>
    <col min="6" max="6" width="12.1796875" style="38" customWidth="1"/>
    <col min="7" max="7" width="3.81640625" style="3" customWidth="1"/>
    <col min="8" max="8" width="3.1796875" style="38" customWidth="1"/>
    <col min="9" max="9" width="14.453125" style="38" customWidth="1"/>
    <col min="10" max="16384" width="10.54296875" style="38"/>
  </cols>
  <sheetData>
    <row r="1" spans="1:28">
      <c r="A1" s="1" t="s">
        <v>3</v>
      </c>
      <c r="I1" s="12" t="s">
        <v>4</v>
      </c>
    </row>
    <row r="2" spans="1:28">
      <c r="A2" s="4" t="s">
        <v>5</v>
      </c>
    </row>
    <row r="3" spans="1:28" ht="13">
      <c r="A3" s="1" t="s">
        <v>6</v>
      </c>
      <c r="I3" s="5" t="s">
        <v>117</v>
      </c>
    </row>
    <row r="4" spans="1:28">
      <c r="A4" s="39" t="s">
        <v>7</v>
      </c>
      <c r="I4" s="38" t="s">
        <v>126</v>
      </c>
    </row>
    <row r="6" spans="1:28">
      <c r="J6" s="78"/>
      <c r="K6" s="50"/>
    </row>
    <row r="7" spans="1:28" ht="13" thickBot="1">
      <c r="I7" s="16"/>
      <c r="J7" s="15">
        <v>2000</v>
      </c>
      <c r="K7" s="15"/>
      <c r="L7" s="15"/>
      <c r="M7" s="15"/>
      <c r="N7" s="15"/>
      <c r="O7" s="15"/>
      <c r="P7" s="15"/>
      <c r="Q7" s="15">
        <v>2007</v>
      </c>
      <c r="R7" s="15">
        <v>2008</v>
      </c>
      <c r="S7" s="15">
        <v>2009</v>
      </c>
      <c r="T7" s="15">
        <v>2010</v>
      </c>
      <c r="U7" s="15">
        <v>2011</v>
      </c>
      <c r="V7" s="15">
        <v>2012</v>
      </c>
      <c r="W7" s="15">
        <v>2013</v>
      </c>
      <c r="X7" s="15">
        <v>2014</v>
      </c>
      <c r="Y7" s="15">
        <v>2015</v>
      </c>
      <c r="Z7" s="15">
        <v>2016</v>
      </c>
      <c r="AA7" s="15">
        <v>2017</v>
      </c>
      <c r="AB7" s="15">
        <v>2018</v>
      </c>
    </row>
    <row r="8" spans="1:28" ht="13" thickTop="1">
      <c r="I8" s="6" t="s">
        <v>119</v>
      </c>
      <c r="J8" s="76">
        <v>7.2476305006625994</v>
      </c>
      <c r="K8" s="65"/>
      <c r="L8" s="6"/>
      <c r="M8" s="6"/>
      <c r="N8" s="6"/>
      <c r="O8" s="6"/>
      <c r="P8" s="6"/>
      <c r="Q8" s="17">
        <v>9.4775804443884404</v>
      </c>
      <c r="R8" s="17">
        <v>10.2319738417363</v>
      </c>
      <c r="S8" s="17">
        <v>9.5469409460181609</v>
      </c>
      <c r="T8" s="17">
        <v>8.788550045536871</v>
      </c>
      <c r="U8" s="17">
        <v>11.2063151170795</v>
      </c>
      <c r="V8" s="17">
        <v>11.3804780260885</v>
      </c>
      <c r="W8" s="17">
        <v>10.878197002190399</v>
      </c>
      <c r="X8" s="17">
        <v>11.1727911998045</v>
      </c>
      <c r="Y8" s="17">
        <v>9.9990608417447504</v>
      </c>
      <c r="Z8" s="17">
        <v>8.8339947169977791</v>
      </c>
      <c r="AA8" s="17">
        <v>8.4528903621962996</v>
      </c>
      <c r="AB8" s="17">
        <v>9.0215441679898003</v>
      </c>
    </row>
    <row r="9" spans="1:28">
      <c r="I9" s="6" t="s">
        <v>120</v>
      </c>
      <c r="J9" s="76">
        <v>9.3890339191590897</v>
      </c>
      <c r="K9" s="65"/>
      <c r="L9" s="6"/>
      <c r="M9" s="6"/>
      <c r="N9" s="6"/>
      <c r="O9" s="6"/>
      <c r="P9" s="6"/>
      <c r="Q9" s="17">
        <v>14.429577910178601</v>
      </c>
      <c r="R9" s="17">
        <v>14.3968872484723</v>
      </c>
      <c r="S9" s="17">
        <v>12.9859729173292</v>
      </c>
      <c r="T9" s="17">
        <v>13.657845773012101</v>
      </c>
      <c r="U9" s="17">
        <v>14.2532848468654</v>
      </c>
      <c r="V9" s="17">
        <v>14.473104193092601</v>
      </c>
      <c r="W9" s="17">
        <v>13.493425653657901</v>
      </c>
      <c r="X9" s="17">
        <v>12.6101748917173</v>
      </c>
      <c r="Y9" s="17">
        <v>10.964884711206301</v>
      </c>
      <c r="Z9" s="17">
        <v>10.865523162895201</v>
      </c>
      <c r="AA9" s="17">
        <v>11.110528137248</v>
      </c>
      <c r="AB9" s="17">
        <v>11.500297187514601</v>
      </c>
    </row>
    <row r="10" spans="1:28">
      <c r="I10" s="6" t="s">
        <v>121</v>
      </c>
      <c r="J10" s="76">
        <v>16.778131904750502</v>
      </c>
      <c r="K10" s="65"/>
      <c r="L10" s="6"/>
      <c r="M10" s="6"/>
      <c r="N10" s="6"/>
      <c r="O10" s="6"/>
      <c r="P10" s="6"/>
      <c r="Q10" s="17">
        <v>14.236102796135899</v>
      </c>
      <c r="R10" s="17">
        <v>15.370664559917598</v>
      </c>
      <c r="S10" s="17">
        <v>12.1074073804006</v>
      </c>
      <c r="T10" s="17">
        <v>13.110213685246199</v>
      </c>
      <c r="U10" s="17">
        <v>13.918561946234101</v>
      </c>
      <c r="V10" s="17">
        <v>14.368827014650401</v>
      </c>
      <c r="W10" s="17">
        <v>14.608196079533901</v>
      </c>
      <c r="X10" s="17">
        <v>14.8824860147029</v>
      </c>
      <c r="Y10" s="17">
        <v>13.7663585468456</v>
      </c>
      <c r="Z10" s="17">
        <v>12.347428743886701</v>
      </c>
      <c r="AA10" s="17">
        <v>12.578734846059</v>
      </c>
      <c r="AB10" s="17">
        <v>13.776959926593902</v>
      </c>
    </row>
    <row r="11" spans="1:28">
      <c r="I11" s="9" t="s">
        <v>122</v>
      </c>
      <c r="J11" s="77">
        <v>44.997761823824803</v>
      </c>
      <c r="K11" s="17"/>
      <c r="L11" s="6"/>
      <c r="M11" s="6"/>
      <c r="N11" s="6"/>
      <c r="O11" s="6"/>
      <c r="P11" s="6"/>
      <c r="Q11" s="17">
        <v>39.667754736945298</v>
      </c>
      <c r="R11" s="17">
        <v>36.8519928320408</v>
      </c>
      <c r="S11" s="17">
        <v>34.956820516658802</v>
      </c>
      <c r="T11" s="17">
        <v>34.481384597818298</v>
      </c>
      <c r="U11" s="17">
        <v>34.0363266499524</v>
      </c>
      <c r="V11" s="17">
        <v>33.174092211326197</v>
      </c>
      <c r="W11" s="17">
        <v>32.582092249649506</v>
      </c>
      <c r="X11" s="17">
        <v>34.339422972169196</v>
      </c>
      <c r="Y11" s="17">
        <v>31.398343909653498</v>
      </c>
      <c r="Z11" s="17">
        <v>30.681727092328998</v>
      </c>
      <c r="AA11" s="17">
        <v>31.871053560441698</v>
      </c>
      <c r="AB11" s="17">
        <v>30.939499748689197</v>
      </c>
    </row>
    <row r="12" spans="1:28">
      <c r="I12" s="6" t="s">
        <v>123</v>
      </c>
      <c r="J12" s="77">
        <v>13.232718701315498</v>
      </c>
      <c r="K12" s="17"/>
      <c r="L12" s="6"/>
      <c r="M12" s="6"/>
      <c r="N12" s="6"/>
      <c r="O12" s="6"/>
      <c r="P12" s="6"/>
      <c r="Q12" s="17">
        <v>12.910304217642199</v>
      </c>
      <c r="R12" s="17">
        <v>13.5482875232321</v>
      </c>
      <c r="S12" s="17">
        <v>15.120268087174599</v>
      </c>
      <c r="T12" s="17">
        <v>13.8093780821756</v>
      </c>
      <c r="U12" s="17">
        <v>12.661207858956899</v>
      </c>
      <c r="V12" s="17">
        <v>10.4581435988217</v>
      </c>
      <c r="W12" s="17">
        <v>11.589746671401301</v>
      </c>
      <c r="X12" s="17">
        <v>12.414281791471</v>
      </c>
      <c r="Y12" s="17">
        <v>12.1925231080298</v>
      </c>
      <c r="Z12" s="17">
        <v>11.239830327908299</v>
      </c>
      <c r="AA12" s="17">
        <v>13.055667221129799</v>
      </c>
      <c r="AB12" s="17">
        <v>14.8142261940263</v>
      </c>
    </row>
    <row r="13" spans="1:28">
      <c r="I13" s="6" t="s">
        <v>23</v>
      </c>
      <c r="J13" s="77">
        <v>20.280338155864499</v>
      </c>
      <c r="K13" s="17"/>
      <c r="L13" s="6"/>
      <c r="M13" s="6"/>
      <c r="N13" s="6"/>
      <c r="O13" s="6"/>
      <c r="P13" s="6"/>
      <c r="Q13" s="17">
        <v>14.733280682161402</v>
      </c>
      <c r="R13" s="17">
        <v>14.515910754652101</v>
      </c>
      <c r="S13" s="17">
        <v>16.603913187478199</v>
      </c>
      <c r="T13" s="17">
        <v>13.337898750636402</v>
      </c>
      <c r="U13" s="17">
        <v>13.460704746331</v>
      </c>
      <c r="V13" s="17">
        <v>13.1061579340184</v>
      </c>
      <c r="W13" s="17">
        <v>12.111608309334599</v>
      </c>
      <c r="X13" s="17">
        <v>12.1931746819912</v>
      </c>
      <c r="Y13" s="17">
        <v>12.405341985815101</v>
      </c>
      <c r="Z13" s="17">
        <v>12.4337884917697</v>
      </c>
      <c r="AA13" s="17">
        <v>11.5432042556501</v>
      </c>
      <c r="AB13" s="17">
        <v>12.460104215817299</v>
      </c>
    </row>
    <row r="14" spans="1:28">
      <c r="I14" s="9" t="s">
        <v>124</v>
      </c>
      <c r="J14" s="77">
        <v>25.359812620971699</v>
      </c>
      <c r="K14" s="17"/>
      <c r="L14" s="6"/>
      <c r="M14" s="6"/>
      <c r="N14" s="6"/>
      <c r="O14" s="6"/>
      <c r="P14" s="6"/>
      <c r="Q14" s="17">
        <v>28.988314753219502</v>
      </c>
      <c r="R14" s="17">
        <v>31.514666741235299</v>
      </c>
      <c r="S14" s="17">
        <v>27.806228550323496</v>
      </c>
      <c r="T14" s="17">
        <v>28.020158339029599</v>
      </c>
      <c r="U14" s="17">
        <v>28.536031003709599</v>
      </c>
      <c r="V14" s="17">
        <v>27.950020902617201</v>
      </c>
      <c r="W14" s="17">
        <v>26.923086763931099</v>
      </c>
      <c r="X14" s="17">
        <v>25.353357205356403</v>
      </c>
      <c r="Y14" s="17">
        <v>23.231918424975799</v>
      </c>
      <c r="Z14" s="17">
        <v>21.248672322793599</v>
      </c>
      <c r="AA14" s="17">
        <v>23.4203794595748</v>
      </c>
      <c r="AB14" s="17">
        <v>24.160144919124498</v>
      </c>
    </row>
    <row r="15" spans="1:28">
      <c r="I15" s="9" t="s">
        <v>125</v>
      </c>
      <c r="J15" s="77">
        <v>27.171453908688797</v>
      </c>
      <c r="K15" s="17"/>
      <c r="L15" s="6"/>
      <c r="M15" s="6"/>
      <c r="N15" s="6"/>
      <c r="O15" s="6"/>
      <c r="P15" s="6"/>
      <c r="Q15" s="17">
        <v>26.986204984970801</v>
      </c>
      <c r="R15" s="17">
        <v>26.923485431677101</v>
      </c>
      <c r="S15" s="17">
        <v>31.482491865483198</v>
      </c>
      <c r="T15" s="17">
        <v>33.662576161236501</v>
      </c>
      <c r="U15" s="17">
        <v>34.355107715117903</v>
      </c>
      <c r="V15" s="17">
        <v>32.5782016403734</v>
      </c>
      <c r="W15" s="17">
        <v>33.985399698734696</v>
      </c>
      <c r="X15" s="17">
        <v>34.647050280086198</v>
      </c>
      <c r="Y15" s="17">
        <v>35.445500034582203</v>
      </c>
      <c r="Z15" s="17">
        <v>36.114367550529302</v>
      </c>
      <c r="AA15" s="17">
        <v>38.020740948178798</v>
      </c>
      <c r="AB15" s="17">
        <v>37.808565310727197</v>
      </c>
    </row>
    <row r="16" spans="1:28">
      <c r="I16" s="9"/>
      <c r="J16" s="77"/>
      <c r="K16" s="17"/>
    </row>
    <row r="17" spans="9:11">
      <c r="I17" s="9"/>
      <c r="J17" s="77"/>
      <c r="K17" s="17"/>
    </row>
    <row r="18" spans="9:11">
      <c r="I18" s="87" t="s">
        <v>127</v>
      </c>
      <c r="J18" s="77"/>
      <c r="K18" s="17"/>
    </row>
    <row r="19" spans="9:11">
      <c r="I19" s="87" t="s">
        <v>128</v>
      </c>
      <c r="J19" s="77"/>
      <c r="K19" s="17"/>
    </row>
    <row r="20" spans="9:11">
      <c r="I20" s="9"/>
      <c r="J20" s="77"/>
      <c r="K20" s="17"/>
    </row>
    <row r="21" spans="9:11">
      <c r="I21" s="9"/>
      <c r="J21" s="77"/>
      <c r="K21" s="17"/>
    </row>
    <row r="22" spans="9:11">
      <c r="I22" s="9"/>
      <c r="J22" s="77"/>
      <c r="K22" s="17"/>
    </row>
    <row r="23" spans="9:11">
      <c r="I23" s="9"/>
      <c r="J23" s="77"/>
      <c r="K23" s="17"/>
    </row>
    <row r="24" spans="9:11">
      <c r="I24" s="9"/>
      <c r="J24" s="77"/>
      <c r="K24" s="17"/>
    </row>
    <row r="25" spans="9:11">
      <c r="I25" s="9"/>
      <c r="J25" s="77"/>
      <c r="K25" s="17"/>
    </row>
    <row r="26" spans="9:11">
      <c r="I26" s="9"/>
      <c r="J26" s="77"/>
      <c r="K26" s="17"/>
    </row>
    <row r="27" spans="9:11">
      <c r="I27" s="9"/>
      <c r="J27" s="77"/>
      <c r="K27" s="17"/>
    </row>
    <row r="28" spans="9:11">
      <c r="I28" s="9"/>
      <c r="J28" s="77"/>
      <c r="K28" s="17"/>
    </row>
    <row r="29" spans="9:11">
      <c r="I29" s="9"/>
      <c r="J29" s="77"/>
      <c r="K29" s="17"/>
    </row>
    <row r="30" spans="9:11">
      <c r="I30" s="9"/>
      <c r="J30" s="77"/>
      <c r="K30" s="17"/>
    </row>
    <row r="31" spans="9:11">
      <c r="I31" s="9"/>
      <c r="J31" s="77"/>
      <c r="K31" s="17"/>
    </row>
    <row r="32" spans="9:11">
      <c r="I32" s="6"/>
      <c r="J32" s="18"/>
      <c r="K32" s="6"/>
    </row>
    <row r="34" spans="9:9">
      <c r="I34" s="8"/>
    </row>
    <row r="35" spans="9:9">
      <c r="I35" s="8"/>
    </row>
    <row r="36" spans="9:9">
      <c r="I36" s="8"/>
    </row>
    <row r="37" spans="9:9">
      <c r="I37" s="8"/>
    </row>
    <row r="38" spans="9:9">
      <c r="I38" s="8"/>
    </row>
    <row r="39" spans="9:9">
      <c r="I39" s="8"/>
    </row>
    <row r="40" spans="9:9">
      <c r="I40" s="8"/>
    </row>
    <row r="41" spans="9:9">
      <c r="I41" s="8"/>
    </row>
    <row r="42" spans="9:9">
      <c r="I42" s="8"/>
    </row>
    <row r="43" spans="9:9">
      <c r="I43" s="8"/>
    </row>
    <row r="44" spans="9:9">
      <c r="I44" s="8"/>
    </row>
    <row r="45" spans="9:9">
      <c r="I45" s="8"/>
    </row>
    <row r="47" spans="9:9">
      <c r="I47" s="36"/>
    </row>
  </sheetData>
  <hyperlinks>
    <hyperlink ref="I1" location="Contents!A1" display="&lt;&lt;&lt; back to content" xr:uid="{90EB82B0-7A50-4C8B-8DE3-5374B0AFB4E0}"/>
    <hyperlink ref="A4" r:id="rId1" xr:uid="{5164844C-5377-4DA4-AF63-6AF3FB28F32F}"/>
  </hyperlinks>
  <pageMargins left="0.7" right="0.7" top="0.75" bottom="0.75" header="0.3" footer="0.3"/>
  <pageSetup orientation="portrait" verticalDpi="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F98D-A504-4B16-8152-B09A119A8EF2}">
  <sheetPr codeName="Sheet16"/>
  <dimension ref="A1:L47"/>
  <sheetViews>
    <sheetView showGridLines="0" zoomScaleNormal="100" zoomScalePageLayoutView="90" workbookViewId="0">
      <selection activeCell="K1" sqref="K1"/>
    </sheetView>
  </sheetViews>
  <sheetFormatPr defaultColWidth="10.54296875" defaultRowHeight="12.5"/>
  <cols>
    <col min="1" max="7" width="10.54296875" style="38"/>
    <col min="8" max="8" width="12.1796875" style="38" customWidth="1"/>
    <col min="9" max="9" width="3.81640625" style="3" customWidth="1"/>
    <col min="10" max="10" width="3.1796875" style="38" customWidth="1"/>
    <col min="11" max="11" width="73.81640625" style="38" customWidth="1"/>
    <col min="12" max="12" width="17.6328125" style="38" customWidth="1"/>
    <col min="13" max="13" width="22.453125" style="38" customWidth="1"/>
    <col min="14" max="16384" width="10.54296875" style="38"/>
  </cols>
  <sheetData>
    <row r="1" spans="1:12">
      <c r="A1" s="1" t="s">
        <v>3</v>
      </c>
      <c r="K1" s="12" t="s">
        <v>4</v>
      </c>
    </row>
    <row r="2" spans="1:12">
      <c r="A2" s="4" t="s">
        <v>5</v>
      </c>
    </row>
    <row r="3" spans="1:12" ht="13">
      <c r="A3" s="1" t="s">
        <v>6</v>
      </c>
      <c r="K3" s="5" t="s">
        <v>129</v>
      </c>
    </row>
    <row r="4" spans="1:12">
      <c r="A4" s="39" t="s">
        <v>7</v>
      </c>
    </row>
    <row r="6" spans="1:12" ht="13.5" thickBot="1">
      <c r="A6" s="5"/>
      <c r="K6" s="15" t="s">
        <v>165</v>
      </c>
      <c r="L6" s="15" t="s">
        <v>164</v>
      </c>
    </row>
    <row r="7" spans="1:12" ht="13" thickTop="1">
      <c r="K7" s="76" t="s">
        <v>130</v>
      </c>
      <c r="L7" s="65">
        <v>1.00452623853249</v>
      </c>
    </row>
    <row r="8" spans="1:12">
      <c r="K8" s="76" t="s">
        <v>131</v>
      </c>
      <c r="L8" s="65">
        <v>1.0254907768296599</v>
      </c>
    </row>
    <row r="9" spans="1:12">
      <c r="K9" s="76" t="s">
        <v>132</v>
      </c>
      <c r="L9" s="65">
        <v>1.1282147080870299</v>
      </c>
    </row>
    <row r="10" spans="1:12">
      <c r="K10" s="77" t="s">
        <v>133</v>
      </c>
      <c r="L10" s="17">
        <v>1.1612641756053099</v>
      </c>
    </row>
    <row r="11" spans="1:12">
      <c r="K11" s="77" t="s">
        <v>134</v>
      </c>
      <c r="L11" s="17">
        <v>1.2104682039440999</v>
      </c>
    </row>
    <row r="12" spans="1:12">
      <c r="K12" s="77" t="s">
        <v>135</v>
      </c>
      <c r="L12" s="17">
        <v>1.2538885631218499</v>
      </c>
    </row>
    <row r="13" spans="1:12">
      <c r="K13" s="77" t="s">
        <v>136</v>
      </c>
      <c r="L13" s="17">
        <v>1.28843172553777</v>
      </c>
    </row>
    <row r="14" spans="1:12">
      <c r="K14" s="77" t="s">
        <v>137</v>
      </c>
      <c r="L14" s="17">
        <v>1.33847001454132</v>
      </c>
    </row>
    <row r="15" spans="1:12">
      <c r="K15" s="77" t="s">
        <v>138</v>
      </c>
      <c r="L15" s="17">
        <v>1.3614509114179401</v>
      </c>
    </row>
    <row r="16" spans="1:12">
      <c r="K16" s="77" t="s">
        <v>139</v>
      </c>
      <c r="L16" s="17">
        <v>1.3863742343549801</v>
      </c>
    </row>
    <row r="17" spans="11:12">
      <c r="K17" s="77" t="s">
        <v>140</v>
      </c>
      <c r="L17" s="17">
        <v>1.39199327273716</v>
      </c>
    </row>
    <row r="18" spans="11:12">
      <c r="K18" s="77" t="s">
        <v>141</v>
      </c>
      <c r="L18" s="17">
        <v>1.4526245914846201</v>
      </c>
    </row>
    <row r="19" spans="11:12">
      <c r="K19" s="77" t="s">
        <v>142</v>
      </c>
      <c r="L19" s="17">
        <v>1.4694863397995199</v>
      </c>
    </row>
    <row r="20" spans="11:12">
      <c r="K20" s="77" t="s">
        <v>143</v>
      </c>
      <c r="L20" s="17">
        <v>1.48270761808205</v>
      </c>
    </row>
    <row r="21" spans="11:12">
      <c r="K21" s="77" t="s">
        <v>144</v>
      </c>
      <c r="L21" s="17">
        <v>1.5250716961650801</v>
      </c>
    </row>
    <row r="22" spans="11:12">
      <c r="K22" s="77" t="s">
        <v>145</v>
      </c>
      <c r="L22" s="17">
        <v>1.5466928460059099</v>
      </c>
    </row>
    <row r="23" spans="11:12">
      <c r="K23" s="77" t="s">
        <v>146</v>
      </c>
      <c r="L23" s="17">
        <v>1.74934711063419</v>
      </c>
    </row>
    <row r="24" spans="11:12">
      <c r="K24" s="77" t="s">
        <v>147</v>
      </c>
      <c r="L24" s="17">
        <v>1.7791290839209399</v>
      </c>
    </row>
    <row r="25" spans="11:12">
      <c r="K25" s="77" t="s">
        <v>148</v>
      </c>
      <c r="L25" s="17">
        <v>1.82656164725996</v>
      </c>
    </row>
    <row r="26" spans="11:12">
      <c r="K26" s="77" t="s">
        <v>149</v>
      </c>
      <c r="L26" s="17">
        <v>1.8370302997693</v>
      </c>
    </row>
    <row r="27" spans="11:12">
      <c r="K27" s="77" t="s">
        <v>150</v>
      </c>
      <c r="L27" s="17">
        <v>1.85349910383826</v>
      </c>
    </row>
    <row r="28" spans="11:12">
      <c r="K28" s="77" t="s">
        <v>151</v>
      </c>
      <c r="L28" s="17">
        <v>1.8919760842740501</v>
      </c>
    </row>
    <row r="29" spans="11:12">
      <c r="K29" s="77" t="s">
        <v>152</v>
      </c>
      <c r="L29" s="17">
        <v>1.91063537070093</v>
      </c>
    </row>
    <row r="30" spans="11:12">
      <c r="K30" s="77" t="s">
        <v>153</v>
      </c>
      <c r="L30" s="17">
        <v>1.9575323013341099</v>
      </c>
    </row>
    <row r="31" spans="11:12">
      <c r="K31" s="18" t="s">
        <v>154</v>
      </c>
      <c r="L31" s="17">
        <v>1.96029169782308</v>
      </c>
    </row>
    <row r="32" spans="11:12">
      <c r="K32" s="6" t="s">
        <v>155</v>
      </c>
      <c r="L32" s="17">
        <v>1.99974657744652</v>
      </c>
    </row>
    <row r="33" spans="11:12">
      <c r="K33" s="6" t="s">
        <v>156</v>
      </c>
      <c r="L33" s="17">
        <v>2.0360383948775702</v>
      </c>
    </row>
    <row r="34" spans="11:12">
      <c r="K34" s="6" t="s">
        <v>157</v>
      </c>
      <c r="L34" s="17">
        <v>2.10096988779397</v>
      </c>
    </row>
    <row r="35" spans="11:12">
      <c r="K35" s="6" t="s">
        <v>158</v>
      </c>
      <c r="L35" s="17">
        <v>2.1824170845155102</v>
      </c>
    </row>
    <row r="36" spans="11:12">
      <c r="K36" s="6" t="s">
        <v>159</v>
      </c>
      <c r="L36" s="17">
        <v>2.31799283267316</v>
      </c>
    </row>
    <row r="37" spans="11:12">
      <c r="K37" s="6" t="s">
        <v>160</v>
      </c>
      <c r="L37" s="17">
        <v>2.42094084221312</v>
      </c>
    </row>
    <row r="38" spans="11:12">
      <c r="K38" s="6" t="s">
        <v>161</v>
      </c>
      <c r="L38" s="17">
        <v>2.43647375166183</v>
      </c>
    </row>
    <row r="39" spans="11:12">
      <c r="K39" s="6" t="s">
        <v>162</v>
      </c>
      <c r="L39" s="17">
        <v>2.67346320112317</v>
      </c>
    </row>
    <row r="40" spans="11:12">
      <c r="K40" s="6" t="s">
        <v>163</v>
      </c>
      <c r="L40" s="17">
        <v>3.3523330390411799</v>
      </c>
    </row>
    <row r="42" spans="11:12">
      <c r="K42" s="8"/>
    </row>
    <row r="43" spans="11:12">
      <c r="K43" s="8" t="s">
        <v>128</v>
      </c>
    </row>
    <row r="44" spans="11:12">
      <c r="K44" s="8"/>
    </row>
    <row r="45" spans="11:12">
      <c r="K45" s="8"/>
    </row>
    <row r="47" spans="11:12">
      <c r="K47" s="36"/>
    </row>
  </sheetData>
  <hyperlinks>
    <hyperlink ref="K1" location="Contents!A1" display="&lt;&lt;&lt; back to content" xr:uid="{886197B0-419B-4AA2-B09B-D91DA21F020B}"/>
    <hyperlink ref="A4" r:id="rId1" xr:uid="{2DCDCDC5-74AD-4FB6-BFC8-03F333EA197A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22"/>
  <sheetViews>
    <sheetView showGridLines="0" zoomScaleNormal="100" workbookViewId="0"/>
  </sheetViews>
  <sheetFormatPr defaultColWidth="10.54296875" defaultRowHeight="12.5"/>
  <cols>
    <col min="1" max="5" width="10.54296875" style="2"/>
    <col min="6" max="6" width="12.1796875" style="2" customWidth="1"/>
    <col min="7" max="7" width="3.81640625" style="3" customWidth="1"/>
    <col min="8" max="8" width="3.1796875" style="2" customWidth="1"/>
    <col min="9" max="9" width="10.54296875" style="2"/>
    <col min="10" max="10" width="13.7265625" style="2" customWidth="1"/>
    <col min="11" max="11" width="10" style="2" customWidth="1"/>
    <col min="12" max="16384" width="10.54296875" style="2"/>
  </cols>
  <sheetData>
    <row r="1" spans="1:13">
      <c r="A1" s="1" t="s">
        <v>3</v>
      </c>
      <c r="B1" s="38"/>
      <c r="C1" s="38"/>
      <c r="D1" s="38"/>
      <c r="E1" s="38"/>
      <c r="F1" s="38"/>
      <c r="H1" s="38"/>
      <c r="I1" s="12" t="s">
        <v>4</v>
      </c>
      <c r="J1" s="38"/>
      <c r="K1" s="38"/>
      <c r="L1" s="38"/>
      <c r="M1" s="38"/>
    </row>
    <row r="2" spans="1:13">
      <c r="A2" s="4" t="s">
        <v>5</v>
      </c>
      <c r="B2" s="38"/>
      <c r="C2" s="38"/>
      <c r="D2" s="38"/>
      <c r="E2" s="38"/>
      <c r="F2" s="38"/>
      <c r="H2" s="38"/>
      <c r="I2" s="38"/>
      <c r="J2" s="38"/>
      <c r="K2" s="38"/>
      <c r="L2" s="38"/>
      <c r="M2" s="38"/>
    </row>
    <row r="3" spans="1:13" ht="13">
      <c r="A3" s="1" t="s">
        <v>6</v>
      </c>
      <c r="B3" s="38"/>
      <c r="C3" s="38"/>
      <c r="D3" s="38"/>
      <c r="E3" s="38"/>
      <c r="F3" s="38"/>
      <c r="H3" s="38"/>
      <c r="I3" s="5" t="s">
        <v>33</v>
      </c>
      <c r="J3" s="38"/>
      <c r="K3" s="38"/>
      <c r="L3" s="38"/>
      <c r="M3" s="38"/>
    </row>
    <row r="4" spans="1:13">
      <c r="A4" s="39" t="s">
        <v>7</v>
      </c>
      <c r="B4" s="38"/>
      <c r="C4" s="38"/>
      <c r="D4" s="38"/>
      <c r="E4" s="38"/>
      <c r="F4" s="38"/>
      <c r="H4" s="38"/>
      <c r="I4" s="38" t="s">
        <v>8</v>
      </c>
      <c r="J4" s="38"/>
      <c r="K4" s="38"/>
      <c r="L4" s="38"/>
      <c r="M4" s="38"/>
    </row>
    <row r="6" spans="1:13" ht="38" thickBot="1">
      <c r="A6" s="38"/>
      <c r="B6" s="38"/>
      <c r="C6" s="38"/>
      <c r="D6" s="38"/>
      <c r="E6" s="38"/>
      <c r="F6" s="38"/>
      <c r="H6" s="38"/>
      <c r="I6" s="16" t="s">
        <v>9</v>
      </c>
      <c r="J6" s="15" t="s">
        <v>34</v>
      </c>
      <c r="K6" s="15" t="s">
        <v>35</v>
      </c>
      <c r="L6" s="15" t="s">
        <v>10</v>
      </c>
      <c r="M6" s="15" t="s">
        <v>11</v>
      </c>
    </row>
    <row r="7" spans="1:13" ht="13" thickTop="1">
      <c r="A7" s="38"/>
      <c r="B7" s="38"/>
      <c r="C7" s="38"/>
      <c r="D7" s="38"/>
      <c r="E7" s="38"/>
      <c r="F7" s="38"/>
      <c r="H7" s="38"/>
      <c r="I7" s="38">
        <v>2015</v>
      </c>
      <c r="J7" s="37">
        <v>5.0076802304190648</v>
      </c>
      <c r="K7" s="37">
        <v>4.6942610239864013</v>
      </c>
      <c r="L7" s="37">
        <v>2.2091205208790043</v>
      </c>
      <c r="M7" s="37">
        <v>5.9806417709988624</v>
      </c>
    </row>
    <row r="8" spans="1:13">
      <c r="A8" s="38"/>
      <c r="B8" s="38"/>
      <c r="C8" s="38"/>
      <c r="D8" s="38"/>
      <c r="E8" s="38"/>
      <c r="F8" s="38"/>
      <c r="H8" s="38"/>
      <c r="I8" s="38">
        <v>2016</v>
      </c>
      <c r="J8" s="37">
        <v>4.4866256104083568</v>
      </c>
      <c r="K8" s="37">
        <v>-3.7433822866309141</v>
      </c>
      <c r="L8" s="37">
        <v>5.6932783661810982</v>
      </c>
      <c r="M8" s="37">
        <v>4.7581613641659137</v>
      </c>
    </row>
    <row r="9" spans="1:13">
      <c r="A9" s="38"/>
      <c r="B9" s="38"/>
      <c r="C9" s="38"/>
      <c r="D9" s="38"/>
      <c r="E9" s="38"/>
      <c r="F9" s="38"/>
      <c r="H9" s="38"/>
      <c r="I9" s="38">
        <v>2017</v>
      </c>
      <c r="J9" s="37">
        <v>3.4198191891692264</v>
      </c>
      <c r="K9" s="37">
        <v>-0.35506121515255229</v>
      </c>
      <c r="L9" s="37">
        <v>4.1257708984739239</v>
      </c>
      <c r="M9" s="37">
        <v>3.5784974372807588</v>
      </c>
    </row>
    <row r="10" spans="1:13">
      <c r="A10" s="38"/>
      <c r="B10" s="38"/>
      <c r="C10" s="38"/>
      <c r="D10" s="38"/>
      <c r="E10" s="38"/>
      <c r="F10" s="38"/>
      <c r="H10" s="38"/>
      <c r="I10" s="38">
        <v>2018</v>
      </c>
      <c r="J10" s="37">
        <v>3.2091418293312302</v>
      </c>
      <c r="K10" s="37">
        <v>4.7569359547587009</v>
      </c>
      <c r="L10" s="37">
        <v>0.93131962381267641</v>
      </c>
      <c r="M10" s="37">
        <v>4.7022575379682685</v>
      </c>
    </row>
    <row r="11" spans="1:13">
      <c r="A11" s="38"/>
      <c r="B11" s="38"/>
      <c r="C11" s="38"/>
      <c r="D11" s="38"/>
      <c r="E11" s="38"/>
      <c r="F11" s="38"/>
      <c r="H11" s="38"/>
      <c r="I11" s="6">
        <v>2019</v>
      </c>
      <c r="J11" s="7">
        <v>2.5934930610699292</v>
      </c>
      <c r="K11" s="37">
        <v>1.6964280494833202</v>
      </c>
      <c r="L11" s="37">
        <v>2.5808233164420815</v>
      </c>
      <c r="M11" s="37">
        <v>2.9219713183296241</v>
      </c>
    </row>
    <row r="12" spans="1:13">
      <c r="A12" s="38"/>
      <c r="B12" s="38"/>
      <c r="C12" s="38"/>
      <c r="D12" s="38"/>
      <c r="E12" s="38"/>
      <c r="F12" s="38"/>
      <c r="H12" s="38"/>
      <c r="I12" s="21"/>
      <c r="J12" s="7"/>
      <c r="K12" s="7"/>
      <c r="L12" s="7"/>
      <c r="M12" s="7"/>
    </row>
    <row r="13" spans="1:13">
      <c r="A13" s="38"/>
      <c r="B13" s="38"/>
      <c r="C13" s="38"/>
      <c r="D13" s="38"/>
      <c r="E13" s="38"/>
      <c r="F13" s="38"/>
      <c r="H13" s="38"/>
      <c r="I13" s="21"/>
      <c r="J13" s="7"/>
      <c r="K13" s="7"/>
      <c r="L13" s="7"/>
      <c r="M13" s="7"/>
    </row>
    <row r="14" spans="1:13">
      <c r="A14" s="38"/>
      <c r="B14" s="38"/>
      <c r="C14" s="38"/>
      <c r="D14" s="38"/>
      <c r="E14" s="38"/>
      <c r="F14" s="38"/>
      <c r="H14" s="38"/>
      <c r="I14" s="1" t="s">
        <v>55</v>
      </c>
      <c r="J14" s="7"/>
      <c r="K14" s="7"/>
      <c r="L14" s="7"/>
      <c r="M14" s="7"/>
    </row>
    <row r="15" spans="1:13">
      <c r="A15" s="38"/>
      <c r="B15" s="38"/>
      <c r="C15" s="38"/>
      <c r="D15" s="38"/>
      <c r="E15" s="38"/>
      <c r="F15" s="38"/>
      <c r="H15" s="38"/>
      <c r="I15" s="40"/>
      <c r="J15" s="38"/>
      <c r="K15" s="38"/>
      <c r="L15" s="38"/>
      <c r="M15" s="38"/>
    </row>
    <row r="16" spans="1:13">
      <c r="A16" s="38"/>
      <c r="B16" s="38"/>
      <c r="C16" s="38"/>
      <c r="D16" s="38"/>
      <c r="E16" s="38"/>
      <c r="F16" s="38"/>
      <c r="H16" s="38"/>
      <c r="I16" s="26"/>
      <c r="J16" s="38"/>
      <c r="K16" s="38"/>
      <c r="L16" s="38"/>
      <c r="M16" s="38"/>
    </row>
    <row r="17" spans="9:14" ht="13">
      <c r="I17" s="45"/>
      <c r="J17" s="46"/>
      <c r="K17" s="46"/>
      <c r="L17" s="46"/>
      <c r="M17" s="46"/>
      <c r="N17" s="46"/>
    </row>
    <row r="18" spans="9:14">
      <c r="I18" s="45"/>
      <c r="J18" s="47"/>
      <c r="K18" s="47"/>
      <c r="L18" s="47"/>
      <c r="M18" s="47"/>
      <c r="N18" s="47"/>
    </row>
    <row r="19" spans="9:14">
      <c r="I19" s="45"/>
      <c r="J19" s="47"/>
      <c r="K19" s="47"/>
      <c r="L19" s="47"/>
      <c r="M19" s="47"/>
      <c r="N19" s="47"/>
    </row>
    <row r="20" spans="9:14">
      <c r="I20" s="45"/>
      <c r="J20" s="47"/>
      <c r="K20" s="47"/>
      <c r="L20" s="47"/>
      <c r="M20" s="47"/>
      <c r="N20" s="47"/>
    </row>
    <row r="21" spans="9:14">
      <c r="I21" s="45"/>
      <c r="J21" s="47"/>
      <c r="K21" s="47"/>
      <c r="L21" s="47"/>
      <c r="M21" s="47"/>
      <c r="N21" s="47"/>
    </row>
    <row r="22" spans="9:14">
      <c r="I22" s="45"/>
      <c r="J22" s="45"/>
      <c r="K22" s="45"/>
      <c r="L22" s="45"/>
      <c r="M22" s="45"/>
      <c r="N22" s="45"/>
    </row>
  </sheetData>
  <hyperlinks>
    <hyperlink ref="I1" location="Contents!A1" display="&lt;&lt;&lt; back to content" xr:uid="{00000000-0004-0000-0100-000001000000}"/>
    <hyperlink ref="A4" r:id="rId1" xr:uid="{84B365EB-32DF-4083-8D3B-38B3D4DDE2D0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FE97-1457-400D-9BDB-F67673AE2656}">
  <sheetPr codeName="Sheet3"/>
  <dimension ref="A1:M33"/>
  <sheetViews>
    <sheetView showGridLines="0" zoomScaleNormal="100" workbookViewId="0">
      <selection activeCell="I1" sqref="I1"/>
    </sheetView>
  </sheetViews>
  <sheetFormatPr defaultColWidth="10.54296875" defaultRowHeight="12.5"/>
  <cols>
    <col min="1" max="5" width="10.54296875" style="38"/>
    <col min="6" max="6" width="12.1796875" style="38" customWidth="1"/>
    <col min="7" max="7" width="3.81640625" style="3" customWidth="1"/>
    <col min="8" max="8" width="3.1796875" style="38" customWidth="1"/>
    <col min="9" max="9" width="10.54296875" style="38"/>
    <col min="10" max="10" width="14.1796875" style="38" customWidth="1"/>
    <col min="11" max="11" width="12.26953125" style="38" customWidth="1"/>
    <col min="12" max="16384" width="10.54296875" style="38"/>
  </cols>
  <sheetData>
    <row r="1" spans="1:13">
      <c r="A1" s="1" t="s">
        <v>3</v>
      </c>
      <c r="I1" s="12" t="s">
        <v>4</v>
      </c>
    </row>
    <row r="2" spans="1:13">
      <c r="A2" s="4" t="s">
        <v>5</v>
      </c>
    </row>
    <row r="3" spans="1:13" ht="13">
      <c r="A3" s="1" t="s">
        <v>6</v>
      </c>
      <c r="I3" s="5" t="s">
        <v>36</v>
      </c>
    </row>
    <row r="4" spans="1:13">
      <c r="A4" s="39" t="s">
        <v>7</v>
      </c>
    </row>
    <row r="5" spans="1:13" ht="25">
      <c r="J5" s="51" t="s">
        <v>39</v>
      </c>
      <c r="K5" s="52" t="s">
        <v>17</v>
      </c>
    </row>
    <row r="6" spans="1:13" ht="13" thickBot="1">
      <c r="I6" s="16"/>
      <c r="J6" s="15" t="s">
        <v>37</v>
      </c>
      <c r="K6" s="15" t="s">
        <v>38</v>
      </c>
    </row>
    <row r="7" spans="1:13" ht="13" thickTop="1">
      <c r="I7" s="53">
        <v>43132</v>
      </c>
      <c r="J7" s="54">
        <v>235.61799999999999</v>
      </c>
      <c r="K7" s="17">
        <v>19.289985165833823</v>
      </c>
      <c r="M7" s="48"/>
    </row>
    <row r="8" spans="1:13">
      <c r="I8" s="53">
        <v>43160</v>
      </c>
      <c r="J8" s="54">
        <v>233.38200000000001</v>
      </c>
      <c r="K8" s="17">
        <v>24.089197983793788</v>
      </c>
    </row>
    <row r="9" spans="1:13">
      <c r="I9" s="53">
        <v>43191</v>
      </c>
      <c r="J9" s="54">
        <v>180.429</v>
      </c>
      <c r="K9" s="17">
        <v>12.592902295802165</v>
      </c>
    </row>
    <row r="10" spans="1:13">
      <c r="I10" s="53">
        <v>43221</v>
      </c>
      <c r="J10" s="54">
        <v>129.46600000000001</v>
      </c>
      <c r="K10" s="17">
        <v>6.2145687540507533</v>
      </c>
    </row>
    <row r="11" spans="1:13">
      <c r="I11" s="53">
        <v>43252</v>
      </c>
      <c r="J11" s="54">
        <v>146.828</v>
      </c>
      <c r="K11" s="55">
        <v>19.032679102723126</v>
      </c>
    </row>
    <row r="12" spans="1:13">
      <c r="I12" s="53">
        <v>43282</v>
      </c>
      <c r="J12" s="54">
        <v>217.82900000000001</v>
      </c>
      <c r="K12" s="55">
        <v>6.0087988242279122</v>
      </c>
    </row>
    <row r="13" spans="1:13">
      <c r="I13" s="53">
        <v>43313</v>
      </c>
      <c r="J13" s="54">
        <v>200.35900000000001</v>
      </c>
      <c r="K13" s="55">
        <v>4.939558367552177</v>
      </c>
    </row>
    <row r="14" spans="1:13">
      <c r="I14" s="53">
        <v>43344</v>
      </c>
      <c r="J14" s="54">
        <v>149.08699999999999</v>
      </c>
      <c r="K14" s="55">
        <v>2.764049435816851</v>
      </c>
    </row>
    <row r="15" spans="1:13">
      <c r="I15" s="53">
        <v>43374</v>
      </c>
      <c r="J15" s="54">
        <v>153.12299999999999</v>
      </c>
      <c r="K15" s="55">
        <v>0.45529394012950863</v>
      </c>
    </row>
    <row r="16" spans="1:13">
      <c r="I16" s="53">
        <v>43405</v>
      </c>
      <c r="J16" s="54">
        <v>195.58199999999999</v>
      </c>
      <c r="K16" s="55">
        <v>16.757705464118764</v>
      </c>
    </row>
    <row r="17" spans="9:11">
      <c r="I17" s="53">
        <v>43435</v>
      </c>
      <c r="J17" s="54">
        <v>253.16900000000001</v>
      </c>
      <c r="K17" s="55">
        <v>3.5303595380639319</v>
      </c>
    </row>
    <row r="18" spans="9:11">
      <c r="I18" s="53">
        <v>43466</v>
      </c>
      <c r="J18" s="54">
        <v>244.239</v>
      </c>
      <c r="K18" s="55">
        <v>2.2245567628199847</v>
      </c>
    </row>
    <row r="19" spans="9:11">
      <c r="I19" s="53">
        <v>43497</v>
      </c>
      <c r="J19" s="54">
        <v>252.03299999999999</v>
      </c>
      <c r="K19" s="55">
        <v>6.9667852201444669</v>
      </c>
    </row>
    <row r="20" spans="9:11">
      <c r="I20" s="53">
        <v>43525</v>
      </c>
      <c r="J20" s="54">
        <v>244.328</v>
      </c>
      <c r="K20" s="55">
        <v>4.6901646228072469</v>
      </c>
    </row>
    <row r="21" spans="9:11">
      <c r="I21" s="53">
        <v>43556</v>
      </c>
      <c r="J21" s="54">
        <v>166.97499999999999</v>
      </c>
      <c r="K21" s="55">
        <v>-7.4566727078241302</v>
      </c>
    </row>
    <row r="22" spans="9:11">
      <c r="I22" s="53">
        <v>43586</v>
      </c>
      <c r="J22" s="54">
        <v>37.802</v>
      </c>
      <c r="K22" s="55">
        <v>-70.80160042018754</v>
      </c>
    </row>
    <row r="23" spans="9:11">
      <c r="I23" s="53">
        <v>43617</v>
      </c>
      <c r="J23" s="54">
        <v>63.072000000000003</v>
      </c>
      <c r="K23" s="55">
        <v>-57.043615659138581</v>
      </c>
    </row>
    <row r="24" spans="9:11">
      <c r="I24" s="53">
        <v>43647</v>
      </c>
      <c r="J24" s="54">
        <v>115.70099999999999</v>
      </c>
      <c r="K24" s="55">
        <v>-46.884482782365986</v>
      </c>
    </row>
    <row r="25" spans="9:11">
      <c r="I25" s="53">
        <v>43678</v>
      </c>
      <c r="J25" s="54">
        <v>143.58699999999999</v>
      </c>
      <c r="K25" s="55">
        <v>-28.335138426524388</v>
      </c>
    </row>
    <row r="26" spans="9:11">
      <c r="I26" s="53">
        <v>43709</v>
      </c>
      <c r="J26" s="54">
        <v>108.575</v>
      </c>
      <c r="K26" s="55">
        <v>-27.173395400001343</v>
      </c>
    </row>
    <row r="27" spans="9:11">
      <c r="I27" s="53">
        <v>43739</v>
      </c>
      <c r="J27" s="54">
        <v>118.74299999999999</v>
      </c>
      <c r="K27" s="55">
        <v>-22.452538155600401</v>
      </c>
    </row>
    <row r="28" spans="9:11">
      <c r="I28" s="53">
        <v>43770</v>
      </c>
      <c r="J28" s="54">
        <v>176.98400000000001</v>
      </c>
      <c r="K28" s="55">
        <v>-9.5090550255135913</v>
      </c>
    </row>
    <row r="29" spans="9:11">
      <c r="I29" s="53">
        <v>43800</v>
      </c>
      <c r="J29" s="54">
        <v>241.66300000000001</v>
      </c>
      <c r="K29" s="55">
        <v>-4.5447902389313066</v>
      </c>
    </row>
    <row r="30" spans="9:11">
      <c r="I30" s="53">
        <v>43831</v>
      </c>
      <c r="J30" s="54">
        <v>228.434</v>
      </c>
      <c r="K30" s="55">
        <v>-6.4711205008209145</v>
      </c>
    </row>
    <row r="31" spans="9:11" ht="14.5">
      <c r="I31" s="56">
        <v>43862</v>
      </c>
      <c r="J31" s="54">
        <v>207.50700000000001</v>
      </c>
      <c r="K31" s="55">
        <v>-17.666734118151194</v>
      </c>
    </row>
    <row r="33" spans="9:9">
      <c r="I33" s="57" t="s">
        <v>54</v>
      </c>
    </row>
  </sheetData>
  <hyperlinks>
    <hyperlink ref="I1" location="Contents!A1" display="&lt;&lt;&lt; back to content" xr:uid="{C7777FDF-B972-466D-BC32-965016088702}"/>
    <hyperlink ref="A4" r:id="rId1" xr:uid="{DD332562-7081-4861-88F8-9933825CFEC8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N23"/>
  <sheetViews>
    <sheetView showGridLines="0" zoomScaleNormal="100" workbookViewId="0">
      <selection activeCell="I1" sqref="I1"/>
    </sheetView>
  </sheetViews>
  <sheetFormatPr defaultColWidth="10.54296875" defaultRowHeight="12.5"/>
  <cols>
    <col min="1" max="5" width="10.54296875" style="2"/>
    <col min="6" max="6" width="12.1796875" style="2" customWidth="1"/>
    <col min="7" max="7" width="3.81640625" style="3" customWidth="1"/>
    <col min="8" max="8" width="3.1796875" style="2" customWidth="1"/>
    <col min="9" max="9" width="10.54296875" style="2"/>
    <col min="10" max="14" width="12.54296875" style="2" customWidth="1"/>
    <col min="15" max="16384" width="10.54296875" style="2"/>
  </cols>
  <sheetData>
    <row r="1" spans="1:14">
      <c r="A1" s="1" t="s">
        <v>3</v>
      </c>
      <c r="B1" s="38"/>
      <c r="C1" s="38"/>
      <c r="D1" s="38"/>
      <c r="E1" s="38"/>
      <c r="F1" s="38"/>
      <c r="H1" s="38"/>
      <c r="I1" s="12" t="s">
        <v>4</v>
      </c>
      <c r="J1" s="38"/>
      <c r="K1" s="38"/>
      <c r="L1" s="38"/>
      <c r="M1" s="38"/>
      <c r="N1" s="38"/>
    </row>
    <row r="2" spans="1:14">
      <c r="A2" s="4" t="s">
        <v>5</v>
      </c>
      <c r="B2" s="38"/>
      <c r="C2" s="38"/>
      <c r="D2" s="38"/>
      <c r="E2" s="38"/>
      <c r="F2" s="38"/>
      <c r="H2" s="38"/>
      <c r="I2" s="38"/>
      <c r="J2" s="38"/>
      <c r="K2" s="38"/>
      <c r="L2" s="38"/>
      <c r="M2" s="38"/>
      <c r="N2" s="38"/>
    </row>
    <row r="3" spans="1:14" ht="13">
      <c r="A3" s="1" t="s">
        <v>6</v>
      </c>
      <c r="B3" s="38"/>
      <c r="C3" s="38"/>
      <c r="D3" s="38"/>
      <c r="E3" s="38"/>
      <c r="F3" s="38"/>
      <c r="H3" s="38"/>
      <c r="I3" s="5" t="s">
        <v>40</v>
      </c>
      <c r="J3" s="38"/>
      <c r="K3" s="38"/>
      <c r="L3" s="38"/>
      <c r="M3" s="38"/>
      <c r="N3" s="38"/>
    </row>
    <row r="4" spans="1:14">
      <c r="A4" s="39" t="s">
        <v>7</v>
      </c>
      <c r="B4" s="38"/>
      <c r="C4" s="38"/>
      <c r="D4" s="38"/>
      <c r="E4" s="38"/>
      <c r="F4" s="38"/>
      <c r="H4" s="38"/>
      <c r="I4" s="38" t="s">
        <v>8</v>
      </c>
      <c r="J4" s="38"/>
      <c r="K4" s="38"/>
      <c r="L4" s="38"/>
      <c r="M4" s="38"/>
      <c r="N4" s="38"/>
    </row>
    <row r="5" spans="1:14">
      <c r="A5" s="38"/>
      <c r="B5" s="38"/>
      <c r="C5" s="38"/>
      <c r="D5" s="38"/>
      <c r="E5" s="38"/>
      <c r="F5" s="38"/>
      <c r="H5" s="38"/>
      <c r="I5" s="38"/>
      <c r="J5" s="38"/>
      <c r="K5" s="38"/>
      <c r="L5" s="38"/>
      <c r="M5" s="38"/>
      <c r="N5" s="38"/>
    </row>
    <row r="6" spans="1:14" ht="38" thickBot="1">
      <c r="A6" s="38"/>
      <c r="B6" s="38"/>
      <c r="C6" s="38"/>
      <c r="D6" s="38"/>
      <c r="E6" s="38"/>
      <c r="F6" s="38"/>
      <c r="H6" s="38"/>
      <c r="I6" s="16"/>
      <c r="J6" s="15" t="s">
        <v>41</v>
      </c>
      <c r="K6" s="15" t="s">
        <v>42</v>
      </c>
      <c r="L6" s="15" t="s">
        <v>43</v>
      </c>
      <c r="M6" s="15" t="s">
        <v>12</v>
      </c>
      <c r="N6" s="15" t="s">
        <v>34</v>
      </c>
    </row>
    <row r="7" spans="1:14" ht="13" thickTop="1">
      <c r="A7" s="38"/>
      <c r="B7" s="38"/>
      <c r="C7" s="38"/>
      <c r="D7" s="38"/>
      <c r="E7" s="38"/>
      <c r="F7" s="38"/>
      <c r="H7" s="38"/>
      <c r="I7" s="6">
        <v>2015</v>
      </c>
      <c r="J7" s="17">
        <v>5.7708731043105743</v>
      </c>
      <c r="K7" s="17">
        <v>1.5227604268309308E-2</v>
      </c>
      <c r="L7" s="17">
        <v>1.318676802071062</v>
      </c>
      <c r="M7" s="17">
        <v>-2.097094206625858</v>
      </c>
      <c r="N7" s="17">
        <v>5.007683304024102</v>
      </c>
    </row>
    <row r="8" spans="1:14">
      <c r="A8" s="38"/>
      <c r="B8" s="38"/>
      <c r="C8" s="38"/>
      <c r="D8" s="38"/>
      <c r="E8" s="38"/>
      <c r="F8" s="38"/>
      <c r="H8" s="38"/>
      <c r="I8" s="6">
        <v>2016</v>
      </c>
      <c r="J8" s="17">
        <v>5.219702019316955</v>
      </c>
      <c r="K8" s="17">
        <v>2.2625525075850863</v>
      </c>
      <c r="L8" s="17">
        <v>-0.53133798883378891</v>
      </c>
      <c r="M8" s="17">
        <v>-2.4642820070253726</v>
      </c>
      <c r="N8" s="17">
        <v>4.4866345310428768</v>
      </c>
    </row>
    <row r="9" spans="1:14">
      <c r="A9" s="38"/>
      <c r="B9" s="38"/>
      <c r="C9" s="38"/>
      <c r="D9" s="38"/>
      <c r="E9" s="38"/>
      <c r="F9" s="38"/>
      <c r="H9" s="38"/>
      <c r="I9" s="6">
        <v>2017</v>
      </c>
      <c r="J9" s="17">
        <v>1.3752886318221107</v>
      </c>
      <c r="K9" s="17">
        <v>1.2517817616833034</v>
      </c>
      <c r="L9" s="17">
        <v>1.6248872708341011</v>
      </c>
      <c r="M9" s="17">
        <v>-0.83213826497458876</v>
      </c>
      <c r="N9" s="17">
        <v>3.4198193993649317</v>
      </c>
    </row>
    <row r="10" spans="1:14">
      <c r="A10" s="38"/>
      <c r="B10" s="38"/>
      <c r="C10" s="38"/>
      <c r="D10" s="38"/>
      <c r="E10" s="38"/>
      <c r="F10" s="38"/>
      <c r="H10" s="38"/>
      <c r="I10" s="6">
        <v>2018</v>
      </c>
      <c r="J10" s="17">
        <v>1.2483361136558906</v>
      </c>
      <c r="K10" s="17">
        <v>-0.13231902657712991</v>
      </c>
      <c r="L10" s="17">
        <v>2.5568123752586858</v>
      </c>
      <c r="M10" s="17">
        <v>-0.46367840045184294</v>
      </c>
      <c r="N10" s="17">
        <v>3.2091403607916735</v>
      </c>
    </row>
    <row r="11" spans="1:14">
      <c r="A11" s="38"/>
      <c r="B11" s="38"/>
      <c r="C11" s="38"/>
      <c r="D11" s="38"/>
      <c r="E11" s="38"/>
      <c r="F11" s="38"/>
      <c r="H11" s="38"/>
      <c r="I11" s="6">
        <v>2019</v>
      </c>
      <c r="J11" s="17">
        <v>1.5474934077975062</v>
      </c>
      <c r="K11" s="17">
        <v>-0.75751063171506594</v>
      </c>
      <c r="L11" s="17">
        <v>-1.1642644250828125</v>
      </c>
      <c r="M11" s="17">
        <v>2.9742712806416103</v>
      </c>
      <c r="N11" s="17">
        <v>2.5999999999999934</v>
      </c>
    </row>
    <row r="12" spans="1:14">
      <c r="A12" s="38"/>
      <c r="B12" s="38"/>
      <c r="C12" s="38"/>
      <c r="D12" s="38"/>
      <c r="E12" s="38"/>
      <c r="F12" s="38"/>
      <c r="H12" s="38"/>
      <c r="I12" s="8"/>
      <c r="J12" s="38"/>
      <c r="K12" s="38"/>
      <c r="L12" s="38"/>
      <c r="M12" s="38"/>
      <c r="N12" s="38"/>
    </row>
    <row r="13" spans="1:14">
      <c r="A13" s="38"/>
      <c r="B13" s="38"/>
      <c r="C13" s="38"/>
      <c r="D13" s="38"/>
      <c r="E13" s="38"/>
      <c r="F13" s="38"/>
      <c r="H13" s="38"/>
      <c r="I13" s="8"/>
      <c r="J13" s="38"/>
      <c r="K13" s="38"/>
      <c r="L13" s="38"/>
      <c r="M13" s="38"/>
      <c r="N13" s="38"/>
    </row>
    <row r="14" spans="1:14">
      <c r="A14" s="38"/>
      <c r="B14" s="38"/>
      <c r="C14" s="38"/>
      <c r="D14" s="38"/>
      <c r="E14" s="38"/>
      <c r="F14" s="38"/>
      <c r="H14" s="38"/>
      <c r="I14" s="8" t="s">
        <v>53</v>
      </c>
      <c r="J14" s="38"/>
      <c r="K14" s="38"/>
      <c r="L14" s="38"/>
      <c r="M14" s="38"/>
      <c r="N14" s="38"/>
    </row>
    <row r="15" spans="1:14">
      <c r="A15" s="38"/>
      <c r="B15" s="38"/>
      <c r="C15" s="38"/>
      <c r="D15" s="38"/>
      <c r="E15" s="38"/>
      <c r="F15" s="38"/>
      <c r="H15" s="38"/>
      <c r="J15" s="38"/>
      <c r="K15" s="38"/>
      <c r="L15" s="38"/>
      <c r="M15" s="38"/>
      <c r="N15" s="38"/>
    </row>
    <row r="16" spans="1:14">
      <c r="A16" s="38"/>
      <c r="B16" s="38"/>
      <c r="C16" s="38"/>
      <c r="D16" s="38"/>
      <c r="E16" s="38"/>
      <c r="F16" s="38"/>
      <c r="H16" s="38"/>
      <c r="I16" s="8"/>
      <c r="J16" s="38"/>
      <c r="K16" s="38"/>
      <c r="L16" s="38"/>
      <c r="M16" s="38"/>
      <c r="N16" s="38"/>
    </row>
    <row r="17" spans="9:14">
      <c r="I17" s="8"/>
      <c r="J17" s="38"/>
      <c r="K17" s="38"/>
      <c r="L17" s="38"/>
      <c r="M17" s="38"/>
      <c r="N17" s="38"/>
    </row>
    <row r="18" spans="9:14">
      <c r="I18" s="8"/>
      <c r="J18" s="38"/>
      <c r="K18" s="38"/>
      <c r="L18" s="38"/>
      <c r="M18" s="38"/>
      <c r="N18" s="38"/>
    </row>
    <row r="19" spans="9:14">
      <c r="I19" s="8"/>
      <c r="J19" s="38"/>
      <c r="K19" s="38"/>
      <c r="L19" s="38"/>
      <c r="M19" s="38"/>
      <c r="N19" s="38"/>
    </row>
    <row r="20" spans="9:14">
      <c r="I20" s="8"/>
      <c r="J20" s="38"/>
      <c r="K20" s="38"/>
      <c r="L20" s="38"/>
      <c r="M20" s="38"/>
      <c r="N20" s="38"/>
    </row>
    <row r="22" spans="9:14">
      <c r="I22" s="38"/>
      <c r="J22" s="38"/>
      <c r="K22" s="38"/>
      <c r="L22" s="38"/>
      <c r="M22" s="38"/>
      <c r="N22" s="38"/>
    </row>
    <row r="23" spans="9:14">
      <c r="I23" s="26"/>
      <c r="J23" s="38"/>
      <c r="K23" s="38"/>
      <c r="L23" s="38"/>
      <c r="M23" s="38"/>
      <c r="N23" s="38"/>
    </row>
  </sheetData>
  <hyperlinks>
    <hyperlink ref="I1" location="Contents!A1" display="&lt;&lt;&lt; back to content" xr:uid="{00000000-0004-0000-0200-000001000000}"/>
    <hyperlink ref="A4" r:id="rId1" xr:uid="{F171C5C2-053B-4A73-BBBD-EC85EDA595C5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M48"/>
  <sheetViews>
    <sheetView showGridLines="0" zoomScaleNormal="100" zoomScalePageLayoutView="80" workbookViewId="0">
      <selection activeCell="I1" sqref="I1"/>
    </sheetView>
  </sheetViews>
  <sheetFormatPr defaultColWidth="10.54296875" defaultRowHeight="12.5"/>
  <cols>
    <col min="1" max="5" width="10.54296875" style="2"/>
    <col min="6" max="6" width="12.1796875" style="2" customWidth="1"/>
    <col min="7" max="7" width="3.81640625" style="3" customWidth="1"/>
    <col min="8" max="8" width="3.1796875" style="2" customWidth="1"/>
    <col min="9" max="9" width="10.54296875" style="2"/>
    <col min="10" max="10" width="12.26953125" style="2" customWidth="1"/>
    <col min="11" max="11" width="10" style="2" customWidth="1"/>
    <col min="12" max="12" width="10.1796875" style="2" customWidth="1"/>
    <col min="13" max="13" width="12.1796875" style="2" customWidth="1"/>
    <col min="14" max="16384" width="10.54296875" style="2"/>
  </cols>
  <sheetData>
    <row r="1" spans="1:13">
      <c r="A1" s="1" t="s">
        <v>3</v>
      </c>
      <c r="B1" s="38"/>
      <c r="C1" s="38"/>
      <c r="D1" s="38"/>
      <c r="E1" s="38"/>
      <c r="F1" s="38"/>
      <c r="H1" s="38"/>
      <c r="I1" s="12" t="s">
        <v>4</v>
      </c>
      <c r="J1" s="38"/>
      <c r="K1" s="38"/>
      <c r="L1" s="38"/>
      <c r="M1" s="38"/>
    </row>
    <row r="2" spans="1:13">
      <c r="A2" s="4" t="s">
        <v>5</v>
      </c>
      <c r="B2" s="38"/>
      <c r="C2" s="38"/>
      <c r="D2" s="38"/>
      <c r="E2" s="38"/>
      <c r="F2" s="38"/>
      <c r="H2" s="38"/>
      <c r="I2" s="38"/>
      <c r="J2" s="38"/>
      <c r="K2" s="38"/>
      <c r="L2" s="38"/>
      <c r="M2" s="38"/>
    </row>
    <row r="3" spans="1:13" ht="13">
      <c r="A3" s="1" t="s">
        <v>6</v>
      </c>
      <c r="B3" s="38"/>
      <c r="C3" s="38"/>
      <c r="D3" s="38"/>
      <c r="E3" s="38"/>
      <c r="F3" s="38"/>
      <c r="H3" s="38"/>
      <c r="I3" s="5" t="s">
        <v>44</v>
      </c>
      <c r="J3" s="38"/>
      <c r="K3" s="38"/>
      <c r="L3" s="38"/>
      <c r="M3" s="38"/>
    </row>
    <row r="4" spans="1:13">
      <c r="A4" s="39" t="s">
        <v>7</v>
      </c>
      <c r="B4" s="38"/>
      <c r="C4" s="38"/>
      <c r="D4" s="38"/>
      <c r="E4" s="38"/>
      <c r="F4" s="38"/>
      <c r="H4" s="38"/>
      <c r="I4" s="38" t="s">
        <v>17</v>
      </c>
      <c r="J4" s="38"/>
      <c r="K4" s="38"/>
      <c r="L4" s="38"/>
      <c r="M4" s="38"/>
    </row>
    <row r="7" spans="1:13" ht="13" thickBot="1">
      <c r="A7" s="38"/>
      <c r="B7" s="38"/>
      <c r="C7" s="38"/>
      <c r="D7" s="38"/>
      <c r="E7" s="38"/>
      <c r="F7" s="38"/>
      <c r="H7" s="38"/>
      <c r="I7" s="16"/>
      <c r="J7" s="42" t="s">
        <v>45</v>
      </c>
      <c r="K7" s="42" t="s">
        <v>46</v>
      </c>
      <c r="L7" s="42" t="s">
        <v>13</v>
      </c>
      <c r="M7" s="42" t="s">
        <v>47</v>
      </c>
    </row>
    <row r="8" spans="1:13" ht="13" thickTop="1">
      <c r="A8" s="38"/>
      <c r="B8" s="38"/>
      <c r="C8" s="38"/>
      <c r="D8" s="38"/>
      <c r="E8" s="38"/>
      <c r="F8" s="38"/>
      <c r="H8" s="38"/>
      <c r="I8" s="8" t="s">
        <v>48</v>
      </c>
      <c r="J8" s="88">
        <v>10.456431535269694</v>
      </c>
      <c r="K8" s="88">
        <v>3.8461538461538325</v>
      </c>
      <c r="L8" s="88">
        <v>5.7708871662360162</v>
      </c>
      <c r="M8" s="58">
        <v>3.544929925803797</v>
      </c>
    </row>
    <row r="9" spans="1:13">
      <c r="A9" s="38"/>
      <c r="B9" s="38"/>
      <c r="C9" s="38"/>
      <c r="D9" s="38"/>
      <c r="E9" s="38"/>
      <c r="F9" s="38"/>
      <c r="H9" s="38"/>
      <c r="I9" s="8"/>
      <c r="J9" s="89">
        <v>5.9836065573770636</v>
      </c>
      <c r="K9" s="58">
        <v>3.75218150087262</v>
      </c>
      <c r="L9" s="58">
        <v>4.4558697514995638</v>
      </c>
      <c r="M9" s="58">
        <v>3.453947368421062</v>
      </c>
    </row>
    <row r="10" spans="1:13">
      <c r="A10" s="38"/>
      <c r="B10" s="38"/>
      <c r="C10" s="38"/>
      <c r="D10" s="38"/>
      <c r="E10" s="38"/>
      <c r="F10" s="38"/>
      <c r="H10" s="38"/>
      <c r="I10" s="8"/>
      <c r="J10" s="58">
        <v>5.1197357555739176</v>
      </c>
      <c r="K10" s="58">
        <v>3.7489102005231034</v>
      </c>
      <c r="L10" s="58">
        <v>4.2060085836910011</v>
      </c>
      <c r="M10" s="58">
        <v>3.3661740558292408</v>
      </c>
    </row>
    <row r="11" spans="1:13">
      <c r="A11" s="38"/>
      <c r="B11" s="38"/>
      <c r="C11" s="38"/>
      <c r="D11" s="38"/>
      <c r="E11" s="38"/>
      <c r="F11" s="38"/>
      <c r="H11" s="38"/>
      <c r="I11" s="8"/>
      <c r="J11" s="58">
        <v>3.005686433793664</v>
      </c>
      <c r="K11" s="58">
        <v>4.006968641114983</v>
      </c>
      <c r="L11" s="58">
        <v>3.7574722459436494</v>
      </c>
      <c r="M11" s="58">
        <v>3.5274815422477346</v>
      </c>
    </row>
    <row r="12" spans="1:13" ht="12.75" customHeight="1">
      <c r="A12" s="38"/>
      <c r="B12" s="38"/>
      <c r="C12" s="38"/>
      <c r="D12" s="38"/>
      <c r="E12" s="38"/>
      <c r="F12" s="38"/>
      <c r="H12" s="38"/>
      <c r="I12" s="8"/>
      <c r="J12" s="58">
        <v>3.3359809372517812</v>
      </c>
      <c r="K12" s="58">
        <v>4.1666666666666741</v>
      </c>
      <c r="L12" s="58">
        <v>3.9763113367174308</v>
      </c>
      <c r="M12" s="58">
        <v>3.1836734693877489</v>
      </c>
    </row>
    <row r="13" spans="1:13">
      <c r="A13" s="38"/>
      <c r="B13" s="38"/>
      <c r="C13" s="38"/>
      <c r="D13" s="38"/>
      <c r="E13" s="38"/>
      <c r="F13" s="38"/>
      <c r="H13" s="38"/>
      <c r="I13" s="8"/>
      <c r="J13" s="58">
        <v>2.8787878787878807</v>
      </c>
      <c r="K13" s="58">
        <v>5.0216450216450159</v>
      </c>
      <c r="L13" s="58">
        <v>4.4129891756869322</v>
      </c>
      <c r="M13" s="58">
        <v>3.4201954397394152</v>
      </c>
    </row>
    <row r="14" spans="1:13" ht="12.75" customHeight="1">
      <c r="A14" s="38"/>
      <c r="B14" s="38"/>
      <c r="C14" s="38"/>
      <c r="D14" s="38"/>
      <c r="E14" s="38"/>
      <c r="F14" s="38"/>
      <c r="H14" s="38"/>
      <c r="I14" s="8" t="s">
        <v>49</v>
      </c>
      <c r="J14" s="58">
        <v>5.6283731688512084</v>
      </c>
      <c r="K14" s="58">
        <v>5.2905464006938407</v>
      </c>
      <c r="L14" s="58">
        <v>5.36013400335007</v>
      </c>
      <c r="M14" s="58">
        <v>3.9183673469387781</v>
      </c>
    </row>
    <row r="15" spans="1:13">
      <c r="A15" s="38"/>
      <c r="B15" s="38"/>
      <c r="C15" s="38"/>
      <c r="D15" s="38"/>
      <c r="E15" s="38"/>
      <c r="F15" s="38"/>
      <c r="H15" s="38"/>
      <c r="I15" s="8"/>
      <c r="J15" s="58">
        <v>7.5158227848101333</v>
      </c>
      <c r="K15" s="58">
        <v>5.0905953408110438</v>
      </c>
      <c r="L15" s="58">
        <v>5.8922558922558821</v>
      </c>
      <c r="M15" s="58">
        <v>3.6585365853658569</v>
      </c>
    </row>
    <row r="16" spans="1:13">
      <c r="A16" s="38"/>
      <c r="B16" s="38"/>
      <c r="C16" s="38"/>
      <c r="D16" s="38"/>
      <c r="E16" s="38"/>
      <c r="F16" s="38"/>
      <c r="H16" s="38"/>
      <c r="I16" s="8"/>
      <c r="J16" s="58">
        <v>2.258566978193155</v>
      </c>
      <c r="K16" s="58">
        <v>5.3356282271944888</v>
      </c>
      <c r="L16" s="58">
        <v>4.3441938178780282</v>
      </c>
      <c r="M16" s="58">
        <v>3.811841038118402</v>
      </c>
    </row>
    <row r="17" spans="9:13">
      <c r="I17" s="8"/>
      <c r="J17" s="58">
        <v>-2.277904328018221</v>
      </c>
      <c r="K17" s="58">
        <v>5.4888507718696466</v>
      </c>
      <c r="L17" s="58">
        <v>3.14569536423841</v>
      </c>
      <c r="M17" s="58">
        <v>3.8087520259319163</v>
      </c>
    </row>
    <row r="18" spans="9:13">
      <c r="I18" s="8"/>
      <c r="J18" s="58">
        <v>-1.0447761194029903</v>
      </c>
      <c r="K18" s="58">
        <v>5.1870748299319702</v>
      </c>
      <c r="L18" s="58">
        <v>3.2733224222585955</v>
      </c>
      <c r="M18" s="58">
        <v>3.3680834001603932</v>
      </c>
    </row>
    <row r="19" spans="9:13">
      <c r="I19" s="8"/>
      <c r="J19" s="58">
        <v>-1.547531319086215</v>
      </c>
      <c r="K19" s="58">
        <v>4.7538200339558578</v>
      </c>
      <c r="L19" s="58">
        <v>2.7664768104149751</v>
      </c>
      <c r="M19" s="58">
        <v>3.1224979983987211</v>
      </c>
    </row>
    <row r="20" spans="9:13">
      <c r="I20" s="8" t="s">
        <v>50</v>
      </c>
      <c r="J20" s="58">
        <v>-2.1036814425244077</v>
      </c>
      <c r="K20" s="58">
        <v>6.3131313131313149</v>
      </c>
      <c r="L20" s="58">
        <v>3.7459283387622166</v>
      </c>
      <c r="M20" s="58">
        <v>5.4936305732484092</v>
      </c>
    </row>
    <row r="21" spans="9:13">
      <c r="I21" s="8"/>
      <c r="J21" s="58">
        <v>-1.392111368909521</v>
      </c>
      <c r="K21" s="58">
        <v>6.3919259882253998</v>
      </c>
      <c r="L21" s="58">
        <v>4.0196882690729963</v>
      </c>
      <c r="M21" s="58">
        <v>5.4054054054053946</v>
      </c>
    </row>
    <row r="22" spans="9:13">
      <c r="I22" s="8"/>
      <c r="J22" s="58">
        <v>-1.4139827179890041</v>
      </c>
      <c r="K22" s="58">
        <v>6.7226890756302504</v>
      </c>
      <c r="L22" s="58">
        <v>4.2833607907742932</v>
      </c>
      <c r="M22" s="58">
        <v>5.639396346306591</v>
      </c>
    </row>
    <row r="23" spans="9:13">
      <c r="I23" s="8"/>
      <c r="J23" s="58">
        <v>-0.94637223974763929</v>
      </c>
      <c r="K23" s="58">
        <v>6.7839195979899403</v>
      </c>
      <c r="L23" s="58">
        <v>4.5267489711934061</v>
      </c>
      <c r="M23" s="58">
        <v>5.4675118858954042</v>
      </c>
    </row>
    <row r="24" spans="9:13">
      <c r="I24" s="8"/>
      <c r="J24" s="58">
        <v>0.76863950807071202</v>
      </c>
      <c r="K24" s="58">
        <v>6.8333333333333135</v>
      </c>
      <c r="L24" s="58">
        <v>4.9633848657445023</v>
      </c>
      <c r="M24" s="58">
        <v>6.1708860759493556</v>
      </c>
    </row>
    <row r="25" spans="9:13">
      <c r="I25" s="8"/>
      <c r="J25" s="58">
        <v>-0.95729013254787221</v>
      </c>
      <c r="K25" s="58">
        <v>6.0181368507831845</v>
      </c>
      <c r="L25" s="58">
        <v>3.8277511961722244</v>
      </c>
      <c r="M25" s="58">
        <v>5.8267716535433056</v>
      </c>
    </row>
    <row r="26" spans="9:13">
      <c r="I26" s="8" t="s">
        <v>49</v>
      </c>
      <c r="J26" s="58">
        <v>-2.5547445255474477</v>
      </c>
      <c r="K26" s="58">
        <v>5.9308072487644026</v>
      </c>
      <c r="L26" s="58">
        <v>3.3386327503974522</v>
      </c>
      <c r="M26" s="58">
        <v>5.7344854673998302</v>
      </c>
    </row>
    <row r="27" spans="9:13">
      <c r="I27" s="8"/>
      <c r="J27" s="58">
        <v>-2.79617365710082</v>
      </c>
      <c r="K27" s="58">
        <v>6.1576354679803158</v>
      </c>
      <c r="L27" s="58">
        <v>3.4181240063593021</v>
      </c>
      <c r="M27" s="58">
        <v>5.5686274509803901</v>
      </c>
    </row>
    <row r="28" spans="9:13">
      <c r="I28" s="8"/>
      <c r="J28" s="58">
        <v>3.0464584920030457</v>
      </c>
      <c r="K28" s="58">
        <v>5.718954248366015</v>
      </c>
      <c r="L28" s="58">
        <v>4.9639711769415396</v>
      </c>
      <c r="M28" s="58">
        <v>5.6249999999999911</v>
      </c>
    </row>
    <row r="29" spans="9:13">
      <c r="I29" s="8"/>
      <c r="J29" s="58">
        <v>6.7599067599067642</v>
      </c>
      <c r="K29" s="58">
        <v>4.7967479674796865</v>
      </c>
      <c r="L29" s="58">
        <v>5.3772070626003421</v>
      </c>
      <c r="M29" s="58">
        <v>5.542544886807188</v>
      </c>
    </row>
    <row r="30" spans="9:13">
      <c r="I30" s="8"/>
      <c r="J30" s="58">
        <v>4.6003016591251944</v>
      </c>
      <c r="K30" s="58">
        <v>4.2037186742118093</v>
      </c>
      <c r="L30" s="58">
        <v>4.3581616481774832</v>
      </c>
      <c r="M30" s="58">
        <v>5.1202482544608241</v>
      </c>
    </row>
    <row r="31" spans="9:13">
      <c r="I31" s="8"/>
      <c r="J31" s="58">
        <v>6.2874251497005984</v>
      </c>
      <c r="K31" s="58">
        <v>4.2949756888168489</v>
      </c>
      <c r="L31" s="58">
        <v>4.829770387965171</v>
      </c>
      <c r="M31" s="58">
        <v>4.8136645962732816</v>
      </c>
    </row>
    <row r="32" spans="9:13">
      <c r="I32" s="8"/>
      <c r="J32" s="58">
        <v>11.665387567152719</v>
      </c>
      <c r="K32" s="58">
        <v>2.8503562945368266</v>
      </c>
      <c r="L32" s="58">
        <v>5.4160125588696983</v>
      </c>
      <c r="M32" s="58">
        <v>3.0188679245283012</v>
      </c>
    </row>
    <row r="33" spans="9:13">
      <c r="I33" s="8" t="s">
        <v>51</v>
      </c>
      <c r="J33" s="58">
        <v>14.66666666666665</v>
      </c>
      <c r="K33" s="58">
        <v>2.8458498023715473</v>
      </c>
      <c r="L33" s="58">
        <v>6.1514195583596276</v>
      </c>
      <c r="M33" s="58">
        <v>3.2428355957767829</v>
      </c>
    </row>
    <row r="34" spans="9:13">
      <c r="I34" s="8"/>
      <c r="J34" s="41"/>
      <c r="K34" s="41"/>
      <c r="L34" s="41"/>
      <c r="M34" s="41"/>
    </row>
    <row r="35" spans="9:13">
      <c r="I35" s="8"/>
      <c r="J35" s="41"/>
      <c r="K35" s="41"/>
      <c r="L35" s="41"/>
      <c r="M35" s="41"/>
    </row>
    <row r="36" spans="9:13">
      <c r="I36" s="8" t="s">
        <v>52</v>
      </c>
      <c r="J36" s="41"/>
      <c r="K36" s="41"/>
      <c r="L36" s="41"/>
      <c r="M36" s="41"/>
    </row>
    <row r="37" spans="9:13">
      <c r="I37" s="8"/>
      <c r="J37" s="41"/>
      <c r="K37" s="41"/>
      <c r="L37" s="41"/>
      <c r="M37" s="41"/>
    </row>
    <row r="38" spans="9:13">
      <c r="I38" s="8"/>
      <c r="J38" s="41"/>
      <c r="K38" s="41"/>
      <c r="L38" s="41"/>
      <c r="M38" s="41"/>
    </row>
    <row r="39" spans="9:13">
      <c r="I39" s="8"/>
      <c r="J39" s="41"/>
      <c r="K39" s="41"/>
      <c r="L39" s="41"/>
      <c r="M39" s="41"/>
    </row>
    <row r="40" spans="9:13">
      <c r="I40" s="8"/>
      <c r="J40" s="41"/>
      <c r="K40" s="41"/>
      <c r="L40" s="41"/>
      <c r="M40" s="41"/>
    </row>
    <row r="41" spans="9:13">
      <c r="I41" s="8"/>
      <c r="J41" s="41"/>
      <c r="K41" s="41"/>
      <c r="L41" s="41"/>
      <c r="M41" s="41"/>
    </row>
    <row r="42" spans="9:13">
      <c r="I42" s="8"/>
      <c r="J42" s="41"/>
      <c r="K42" s="41"/>
      <c r="L42" s="41"/>
      <c r="M42" s="41"/>
    </row>
    <row r="43" spans="9:13">
      <c r="I43" s="8"/>
      <c r="J43" s="41"/>
      <c r="K43" s="41"/>
      <c r="L43" s="41"/>
      <c r="M43" s="41"/>
    </row>
    <row r="44" spans="9:13">
      <c r="I44" s="8"/>
      <c r="J44" s="41"/>
      <c r="K44" s="41"/>
      <c r="L44" s="41"/>
      <c r="M44" s="41"/>
    </row>
    <row r="45" spans="9:13">
      <c r="I45" s="8"/>
      <c r="J45" s="41"/>
      <c r="K45" s="41"/>
      <c r="L45" s="41"/>
      <c r="M45" s="41"/>
    </row>
    <row r="46" spans="9:13">
      <c r="I46" s="8"/>
      <c r="J46" s="41"/>
      <c r="K46" s="41"/>
      <c r="L46" s="41"/>
      <c r="M46" s="41"/>
    </row>
    <row r="48" spans="9:13">
      <c r="I48" s="33" t="s">
        <v>14</v>
      </c>
      <c r="J48" s="38"/>
      <c r="K48" s="38"/>
      <c r="L48" s="38"/>
      <c r="M48" s="38"/>
    </row>
  </sheetData>
  <hyperlinks>
    <hyperlink ref="I1" location="Contents!A1" display="&lt;&lt;&lt; back to content" xr:uid="{00000000-0004-0000-0300-000001000000}"/>
    <hyperlink ref="A4" r:id="rId1" xr:uid="{AA0F5A2C-8127-4CBB-951B-E9E752ACAB62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EA4F-9E13-4329-B123-BB3E0B3B8973}">
  <sheetPr codeName="Sheet6"/>
  <dimension ref="A1:N36"/>
  <sheetViews>
    <sheetView showGridLines="0" zoomScaleNormal="100" zoomScalePageLayoutView="80" workbookViewId="0">
      <selection activeCell="I1" sqref="I1"/>
    </sheetView>
  </sheetViews>
  <sheetFormatPr defaultColWidth="10.54296875" defaultRowHeight="12.5"/>
  <cols>
    <col min="1" max="5" width="10.54296875" style="38"/>
    <col min="6" max="6" width="12.1796875" style="38" customWidth="1"/>
    <col min="7" max="7" width="3.81640625" style="3" customWidth="1"/>
    <col min="8" max="8" width="3.1796875" style="38" customWidth="1"/>
    <col min="9" max="9" width="12.08984375" style="38" customWidth="1"/>
    <col min="10" max="13" width="15.1796875" style="38" customWidth="1"/>
    <col min="14" max="16384" width="10.54296875" style="38"/>
  </cols>
  <sheetData>
    <row r="1" spans="1:13">
      <c r="A1" s="1" t="s">
        <v>3</v>
      </c>
      <c r="I1" s="12" t="s">
        <v>4</v>
      </c>
    </row>
    <row r="2" spans="1:13">
      <c r="A2" s="4" t="s">
        <v>5</v>
      </c>
    </row>
    <row r="3" spans="1:13" ht="13">
      <c r="A3" s="1" t="s">
        <v>6</v>
      </c>
      <c r="I3" s="5" t="s">
        <v>56</v>
      </c>
    </row>
    <row r="4" spans="1:13">
      <c r="A4" s="39" t="s">
        <v>7</v>
      </c>
      <c r="I4" s="38" t="s">
        <v>57</v>
      </c>
    </row>
    <row r="7" spans="1:13" ht="38" thickBot="1">
      <c r="I7" s="15"/>
      <c r="J7" s="60" t="s">
        <v>58</v>
      </c>
      <c r="K7" s="60" t="s">
        <v>59</v>
      </c>
      <c r="L7" s="60" t="s">
        <v>60</v>
      </c>
      <c r="M7" s="60" t="s">
        <v>61</v>
      </c>
    </row>
    <row r="8" spans="1:13" ht="13" thickTop="1">
      <c r="I8" s="13" t="s">
        <v>48</v>
      </c>
      <c r="J8" s="58">
        <v>7.2499999999999991</v>
      </c>
      <c r="K8" s="58">
        <v>8.75</v>
      </c>
      <c r="L8" s="58">
        <v>8.15</v>
      </c>
      <c r="M8" s="58">
        <v>7.5</v>
      </c>
    </row>
    <row r="9" spans="1:13">
      <c r="I9" s="14"/>
      <c r="J9" s="58">
        <v>7.2499999999999991</v>
      </c>
      <c r="K9" s="58">
        <v>8.75</v>
      </c>
      <c r="L9" s="58">
        <v>8.1199999999999992</v>
      </c>
      <c r="M9" s="58">
        <v>7.5</v>
      </c>
    </row>
    <row r="10" spans="1:13">
      <c r="I10" s="14"/>
      <c r="J10" s="58">
        <v>7.2499999999999991</v>
      </c>
      <c r="K10" s="58">
        <v>8.75</v>
      </c>
      <c r="L10" s="58">
        <v>8.41</v>
      </c>
      <c r="M10" s="58">
        <v>7.5</v>
      </c>
    </row>
    <row r="11" spans="1:13">
      <c r="I11" s="14"/>
      <c r="J11" s="58">
        <v>7.2499999999999991</v>
      </c>
      <c r="K11" s="58">
        <v>8.5</v>
      </c>
      <c r="L11" s="58">
        <v>7.86</v>
      </c>
      <c r="M11" s="58">
        <v>7.5</v>
      </c>
    </row>
    <row r="12" spans="1:13" ht="12.75" customHeight="1">
      <c r="I12" s="14"/>
      <c r="J12" s="58">
        <v>7.2499999999999991</v>
      </c>
      <c r="K12" s="58">
        <v>8.5</v>
      </c>
      <c r="L12" s="58">
        <v>7.93</v>
      </c>
      <c r="M12" s="58">
        <v>7.5</v>
      </c>
    </row>
    <row r="13" spans="1:13">
      <c r="I13" s="22"/>
      <c r="J13" s="59">
        <v>7.2499999999999991</v>
      </c>
      <c r="K13" s="59">
        <v>8.5</v>
      </c>
      <c r="L13" s="59">
        <v>8.5</v>
      </c>
      <c r="M13" s="59">
        <v>7.5</v>
      </c>
    </row>
    <row r="14" spans="1:13" ht="12.75" customHeight="1">
      <c r="I14" s="38" t="s">
        <v>49</v>
      </c>
      <c r="J14" s="17">
        <v>7.2499999999999991</v>
      </c>
      <c r="K14" s="17">
        <v>8.5</v>
      </c>
      <c r="L14" s="17">
        <v>8.4600000000000009</v>
      </c>
      <c r="M14" s="17">
        <v>7.5</v>
      </c>
    </row>
    <row r="15" spans="1:13">
      <c r="I15" s="8"/>
      <c r="J15" s="17">
        <v>7.2499999999999991</v>
      </c>
      <c r="K15" s="17">
        <v>8.5</v>
      </c>
      <c r="L15" s="17">
        <v>7.919999999999999</v>
      </c>
      <c r="M15" s="17">
        <v>7.5</v>
      </c>
    </row>
    <row r="16" spans="1:13">
      <c r="J16" s="17">
        <v>7.2499999999999991</v>
      </c>
      <c r="K16" s="17">
        <v>8.5</v>
      </c>
      <c r="L16" s="17">
        <v>8.4</v>
      </c>
      <c r="M16" s="17">
        <v>7.5</v>
      </c>
    </row>
    <row r="17" spans="9:13">
      <c r="I17" s="33"/>
      <c r="J17" s="17">
        <v>7.2499999999999991</v>
      </c>
      <c r="K17" s="17">
        <v>8.5</v>
      </c>
      <c r="L17" s="17">
        <v>8.44</v>
      </c>
      <c r="M17" s="17">
        <v>7.5</v>
      </c>
    </row>
    <row r="18" spans="9:13">
      <c r="I18" s="8"/>
      <c r="J18" s="17">
        <v>8</v>
      </c>
      <c r="K18" s="17">
        <v>9</v>
      </c>
      <c r="L18" s="17">
        <v>8.9600000000000009</v>
      </c>
      <c r="M18" s="17">
        <v>6</v>
      </c>
    </row>
    <row r="19" spans="9:13">
      <c r="I19" s="8"/>
      <c r="J19" s="17">
        <v>8</v>
      </c>
      <c r="K19" s="17">
        <v>9</v>
      </c>
      <c r="L19" s="17">
        <v>8.9499999999999993</v>
      </c>
      <c r="M19" s="17">
        <v>6</v>
      </c>
    </row>
    <row r="20" spans="9:13">
      <c r="I20" s="8" t="s">
        <v>50</v>
      </c>
      <c r="J20" s="17">
        <v>8</v>
      </c>
      <c r="K20" s="17">
        <v>9</v>
      </c>
      <c r="L20" s="17">
        <v>9</v>
      </c>
      <c r="M20" s="17">
        <v>6</v>
      </c>
    </row>
    <row r="21" spans="9:13">
      <c r="I21" s="8"/>
      <c r="J21" s="17">
        <v>8</v>
      </c>
      <c r="K21" s="17">
        <v>9</v>
      </c>
      <c r="L21" s="17">
        <v>8.9600000000000009</v>
      </c>
      <c r="M21" s="17">
        <v>5</v>
      </c>
    </row>
    <row r="22" spans="9:13">
      <c r="I22" s="8"/>
      <c r="J22" s="17">
        <v>8</v>
      </c>
      <c r="K22" s="17">
        <v>9</v>
      </c>
      <c r="L22" s="17">
        <v>8.51</v>
      </c>
      <c r="M22" s="17">
        <v>5</v>
      </c>
    </row>
    <row r="23" spans="9:13">
      <c r="I23" s="8"/>
      <c r="J23" s="17">
        <v>8</v>
      </c>
      <c r="K23" s="17">
        <v>9</v>
      </c>
      <c r="L23" s="17">
        <v>8.49</v>
      </c>
      <c r="M23" s="17">
        <v>5</v>
      </c>
    </row>
    <row r="24" spans="9:13">
      <c r="I24" s="8"/>
      <c r="J24" s="17">
        <v>7.5</v>
      </c>
      <c r="K24" s="17">
        <v>8.5</v>
      </c>
      <c r="L24" s="17">
        <v>7.9399999999999995</v>
      </c>
      <c r="M24" s="17">
        <v>5</v>
      </c>
    </row>
    <row r="25" spans="9:13">
      <c r="I25" s="8"/>
      <c r="J25" s="17">
        <v>7.5</v>
      </c>
      <c r="K25" s="17">
        <v>8.5</v>
      </c>
      <c r="L25" s="17">
        <v>7.86</v>
      </c>
      <c r="M25" s="17">
        <v>5</v>
      </c>
    </row>
    <row r="26" spans="9:13">
      <c r="I26" s="8" t="s">
        <v>49</v>
      </c>
      <c r="J26" s="17">
        <v>7.5</v>
      </c>
      <c r="K26" s="17">
        <v>8.5</v>
      </c>
      <c r="L26" s="17">
        <v>7.7</v>
      </c>
      <c r="M26" s="17">
        <v>5</v>
      </c>
    </row>
    <row r="27" spans="9:13">
      <c r="I27" s="8"/>
      <c r="J27" s="17">
        <v>7.0000000000000009</v>
      </c>
      <c r="K27" s="17">
        <v>8</v>
      </c>
      <c r="L27" s="17">
        <v>7.4299999999999988</v>
      </c>
      <c r="M27" s="17">
        <v>5</v>
      </c>
    </row>
    <row r="28" spans="9:13">
      <c r="I28" s="8"/>
      <c r="J28" s="17">
        <v>7.0000000000000009</v>
      </c>
      <c r="K28" s="17">
        <v>8</v>
      </c>
      <c r="L28" s="17">
        <v>7.4499999999999993</v>
      </c>
      <c r="M28" s="17">
        <v>5</v>
      </c>
    </row>
    <row r="29" spans="9:13">
      <c r="J29" s="17">
        <v>7.0000000000000009</v>
      </c>
      <c r="K29" s="17">
        <v>8</v>
      </c>
      <c r="L29" s="17">
        <v>7.4499999999999993</v>
      </c>
      <c r="M29" s="17">
        <v>5</v>
      </c>
    </row>
    <row r="30" spans="9:13">
      <c r="J30" s="17">
        <v>7.0000000000000009</v>
      </c>
      <c r="K30" s="17">
        <v>8</v>
      </c>
      <c r="L30" s="17">
        <v>7.48</v>
      </c>
      <c r="M30" s="17">
        <v>5</v>
      </c>
    </row>
    <row r="31" spans="9:13">
      <c r="J31" s="17">
        <v>7.0000000000000009</v>
      </c>
      <c r="K31" s="17">
        <v>8</v>
      </c>
      <c r="L31" s="17">
        <v>7.4499999999999993</v>
      </c>
      <c r="M31" s="17">
        <v>5</v>
      </c>
    </row>
    <row r="32" spans="9:13">
      <c r="J32" s="17">
        <v>6.5</v>
      </c>
      <c r="K32" s="17">
        <v>7.5</v>
      </c>
      <c r="L32" s="17">
        <v>6.98</v>
      </c>
      <c r="M32" s="17">
        <v>5</v>
      </c>
    </row>
    <row r="33" spans="9:14">
      <c r="J33" s="37">
        <v>6.5</v>
      </c>
      <c r="K33" s="37">
        <v>7.5</v>
      </c>
      <c r="L33" s="37">
        <v>6.95</v>
      </c>
      <c r="M33" s="37">
        <v>5</v>
      </c>
    </row>
    <row r="34" spans="9:14">
      <c r="I34" s="68" t="s">
        <v>69</v>
      </c>
      <c r="J34" s="37">
        <v>6.25</v>
      </c>
      <c r="K34" s="37">
        <v>7.25</v>
      </c>
      <c r="L34" s="37">
        <v>6.73</v>
      </c>
      <c r="M34" s="37">
        <v>4</v>
      </c>
      <c r="N34" s="69"/>
    </row>
    <row r="36" spans="9:14">
      <c r="I36" s="38" t="s">
        <v>62</v>
      </c>
    </row>
  </sheetData>
  <hyperlinks>
    <hyperlink ref="I1" location="Contents!A1" display="&lt;&lt;&lt; back to content" xr:uid="{8F56AC51-D180-43B3-AF26-6AEC8E520CAF}"/>
    <hyperlink ref="A4" r:id="rId1" xr:uid="{249F0018-B9C2-4F88-8459-F6F153879654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M36"/>
  <sheetViews>
    <sheetView showGridLines="0" zoomScaleNormal="100" zoomScalePageLayoutView="90" workbookViewId="0">
      <selection activeCell="I1" sqref="I1"/>
    </sheetView>
  </sheetViews>
  <sheetFormatPr defaultColWidth="10.54296875" defaultRowHeight="12.5"/>
  <cols>
    <col min="1" max="5" width="10.54296875" style="2"/>
    <col min="6" max="6" width="12.1796875" style="2" customWidth="1"/>
    <col min="7" max="7" width="3.81640625" style="3" customWidth="1"/>
    <col min="8" max="8" width="3.1796875" style="2" customWidth="1"/>
    <col min="9" max="10" width="10.54296875" style="2"/>
    <col min="11" max="11" width="11" style="2" customWidth="1"/>
    <col min="12" max="12" width="10.453125" style="2" customWidth="1"/>
    <col min="13" max="13" width="11" style="2" customWidth="1"/>
    <col min="14" max="16384" width="10.54296875" style="2"/>
  </cols>
  <sheetData>
    <row r="1" spans="1:13">
      <c r="A1" s="1" t="s">
        <v>3</v>
      </c>
      <c r="B1" s="38"/>
      <c r="C1" s="38"/>
      <c r="D1" s="38"/>
      <c r="E1" s="38"/>
      <c r="F1" s="38"/>
      <c r="H1" s="38"/>
      <c r="I1" s="12" t="s">
        <v>4</v>
      </c>
      <c r="J1" s="12"/>
      <c r="K1" s="38"/>
      <c r="L1" s="38"/>
      <c r="M1" s="38"/>
    </row>
    <row r="2" spans="1:13">
      <c r="A2" s="4" t="s">
        <v>5</v>
      </c>
      <c r="B2" s="38"/>
      <c r="C2" s="38"/>
      <c r="D2" s="38"/>
      <c r="E2" s="38"/>
      <c r="F2" s="38"/>
      <c r="H2" s="38"/>
      <c r="I2" s="38"/>
      <c r="J2" s="38"/>
      <c r="K2" s="38"/>
      <c r="L2" s="38"/>
      <c r="M2" s="38"/>
    </row>
    <row r="3" spans="1:13" ht="13">
      <c r="A3" s="1" t="s">
        <v>6</v>
      </c>
      <c r="B3" s="38"/>
      <c r="C3" s="38"/>
      <c r="D3" s="38"/>
      <c r="E3" s="38"/>
      <c r="F3" s="38"/>
      <c r="H3" s="38"/>
      <c r="I3" s="5" t="s">
        <v>63</v>
      </c>
      <c r="J3" s="5"/>
      <c r="K3" s="38"/>
      <c r="L3" s="38"/>
      <c r="M3" s="38"/>
    </row>
    <row r="4" spans="1:13">
      <c r="A4" s="39" t="s">
        <v>7</v>
      </c>
      <c r="B4" s="38"/>
      <c r="C4" s="38"/>
      <c r="D4" s="38"/>
      <c r="E4" s="38"/>
      <c r="F4" s="38"/>
      <c r="H4" s="38"/>
      <c r="I4" s="38"/>
      <c r="J4" s="38"/>
      <c r="K4" s="38"/>
      <c r="L4" s="38"/>
      <c r="M4" s="38"/>
    </row>
    <row r="6" spans="1:13">
      <c r="J6" s="81" t="s">
        <v>57</v>
      </c>
      <c r="K6" s="81"/>
      <c r="L6" s="81"/>
      <c r="M6" s="2" t="s">
        <v>17</v>
      </c>
    </row>
    <row r="7" spans="1:13" ht="50.5" thickBot="1">
      <c r="A7" s="38"/>
      <c r="B7" s="38"/>
      <c r="C7" s="38"/>
      <c r="D7" s="38"/>
      <c r="E7" s="38"/>
      <c r="F7" s="38"/>
      <c r="H7" s="38"/>
      <c r="I7" s="15"/>
      <c r="J7" s="15" t="s">
        <v>64</v>
      </c>
      <c r="K7" s="15" t="s">
        <v>65</v>
      </c>
      <c r="L7" s="15" t="s">
        <v>66</v>
      </c>
      <c r="M7" s="15" t="s">
        <v>67</v>
      </c>
    </row>
    <row r="8" spans="1:13" ht="13" thickTop="1">
      <c r="A8" s="38"/>
      <c r="B8" s="38"/>
      <c r="C8" s="38"/>
      <c r="D8" s="38"/>
      <c r="E8" s="38"/>
      <c r="F8" s="38"/>
      <c r="H8" s="38"/>
      <c r="I8" s="61" t="s">
        <v>48</v>
      </c>
      <c r="J8" s="65">
        <v>11.29</v>
      </c>
      <c r="K8" s="65">
        <v>14.06</v>
      </c>
      <c r="L8" s="65">
        <v>9.08</v>
      </c>
      <c r="M8" s="65">
        <v>15.17767050467469</v>
      </c>
    </row>
    <row r="9" spans="1:13">
      <c r="A9" s="38"/>
      <c r="B9" s="38"/>
      <c r="C9" s="38"/>
      <c r="D9" s="38"/>
      <c r="E9" s="38"/>
      <c r="F9" s="38"/>
      <c r="H9" s="38"/>
      <c r="I9" s="34"/>
      <c r="J9" s="65">
        <v>11.27</v>
      </c>
      <c r="K9" s="65">
        <v>14.029999999999998</v>
      </c>
      <c r="L9" s="65">
        <v>9.0500000000000007</v>
      </c>
      <c r="M9" s="65">
        <v>14.626197936211005</v>
      </c>
    </row>
    <row r="10" spans="1:13">
      <c r="A10" s="38"/>
      <c r="B10" s="38"/>
      <c r="C10" s="38"/>
      <c r="D10" s="38"/>
      <c r="E10" s="38"/>
      <c r="F10" s="38"/>
      <c r="H10" s="38"/>
      <c r="I10" s="34"/>
      <c r="J10" s="65">
        <v>11.1</v>
      </c>
      <c r="K10" s="65">
        <v>14.04</v>
      </c>
      <c r="L10" s="65">
        <v>9</v>
      </c>
      <c r="M10" s="65">
        <v>15.277942928512012</v>
      </c>
    </row>
    <row r="11" spans="1:13">
      <c r="A11" s="38"/>
      <c r="B11" s="38"/>
      <c r="C11" s="38"/>
      <c r="D11" s="38"/>
      <c r="E11" s="38"/>
      <c r="F11" s="38"/>
      <c r="H11" s="38"/>
      <c r="I11" s="34"/>
      <c r="J11" s="65">
        <v>11.27</v>
      </c>
      <c r="K11" s="65">
        <v>14.13</v>
      </c>
      <c r="L11" s="65">
        <v>8.98</v>
      </c>
      <c r="M11" s="65">
        <v>15.293034466313582</v>
      </c>
    </row>
    <row r="12" spans="1:13">
      <c r="A12" s="38"/>
      <c r="B12" s="38"/>
      <c r="C12" s="38"/>
      <c r="D12" s="38"/>
      <c r="E12" s="38"/>
      <c r="F12" s="38"/>
      <c r="H12" s="38"/>
      <c r="I12" s="34"/>
      <c r="J12" s="65">
        <v>11.19</v>
      </c>
      <c r="K12" s="65">
        <v>14.06</v>
      </c>
      <c r="L12" s="65">
        <v>8.91</v>
      </c>
      <c r="M12" s="65">
        <v>15.143868996337972</v>
      </c>
    </row>
    <row r="13" spans="1:13">
      <c r="A13" s="38"/>
      <c r="B13" s="38"/>
      <c r="C13" s="38"/>
      <c r="D13" s="38"/>
      <c r="E13" s="38"/>
      <c r="F13" s="38"/>
      <c r="H13" s="38"/>
      <c r="I13" s="62"/>
      <c r="J13" s="66">
        <v>11.2</v>
      </c>
      <c r="K13" s="67">
        <v>14.05</v>
      </c>
      <c r="L13" s="66">
        <v>8.92</v>
      </c>
      <c r="M13" s="66">
        <v>14.944055495980102</v>
      </c>
    </row>
    <row r="14" spans="1:13">
      <c r="A14" s="38"/>
      <c r="B14" s="38"/>
      <c r="C14" s="38"/>
      <c r="D14" s="38"/>
      <c r="E14" s="38"/>
      <c r="F14" s="38"/>
      <c r="H14" s="38"/>
      <c r="I14" s="34" t="s">
        <v>49</v>
      </c>
      <c r="J14" s="66">
        <v>11.3825</v>
      </c>
      <c r="K14" s="67">
        <v>14.069999999999999</v>
      </c>
      <c r="L14" s="66">
        <v>8.64</v>
      </c>
      <c r="M14" s="66">
        <v>14.65518534358965</v>
      </c>
    </row>
    <row r="15" spans="1:13">
      <c r="A15" s="38"/>
      <c r="B15" s="38"/>
      <c r="C15" s="38"/>
      <c r="D15" s="38"/>
      <c r="E15" s="38"/>
      <c r="F15" s="38"/>
      <c r="H15" s="38"/>
      <c r="I15" s="34"/>
      <c r="J15" s="66">
        <v>11.65</v>
      </c>
      <c r="K15" s="67">
        <v>14.180000000000001</v>
      </c>
      <c r="L15" s="66">
        <v>8.66</v>
      </c>
      <c r="M15" s="66">
        <v>14.330707653699903</v>
      </c>
    </row>
    <row r="16" spans="1:13">
      <c r="A16" s="38"/>
      <c r="B16" s="38"/>
      <c r="C16" s="38"/>
      <c r="D16" s="38"/>
      <c r="E16" s="38"/>
      <c r="F16" s="38"/>
      <c r="H16" s="38"/>
      <c r="I16" s="34"/>
      <c r="J16" s="66">
        <v>11.72</v>
      </c>
      <c r="K16" s="67">
        <v>14.27</v>
      </c>
      <c r="L16" s="66">
        <v>8.69</v>
      </c>
      <c r="M16" s="66">
        <v>15.412350109945216</v>
      </c>
    </row>
    <row r="17" spans="9:13">
      <c r="I17" s="34"/>
      <c r="J17" s="66">
        <v>12.36</v>
      </c>
      <c r="K17" s="67">
        <v>14.360000000000001</v>
      </c>
      <c r="L17" s="66">
        <v>8.73</v>
      </c>
      <c r="M17" s="66">
        <v>16.051959826595528</v>
      </c>
    </row>
    <row r="18" spans="9:13">
      <c r="I18" s="34"/>
      <c r="J18" s="66">
        <v>12.12</v>
      </c>
      <c r="K18" s="67">
        <v>14.499999999999998</v>
      </c>
      <c r="L18" s="66">
        <v>8.77</v>
      </c>
      <c r="M18" s="66">
        <v>16.223270884266782</v>
      </c>
    </row>
    <row r="19" spans="9:13">
      <c r="I19" s="63"/>
      <c r="J19" s="66">
        <v>11.94</v>
      </c>
      <c r="K19" s="67">
        <v>14.400000000000002</v>
      </c>
      <c r="L19" s="66">
        <v>8.81</v>
      </c>
      <c r="M19" s="66">
        <v>15.880436033241075</v>
      </c>
    </row>
    <row r="20" spans="9:13">
      <c r="I20" s="61" t="s">
        <v>50</v>
      </c>
      <c r="J20" s="66">
        <v>12.05</v>
      </c>
      <c r="K20" s="67">
        <v>14.44</v>
      </c>
      <c r="L20" s="66">
        <v>8.85</v>
      </c>
      <c r="M20" s="66">
        <v>14.764747967817925</v>
      </c>
    </row>
    <row r="21" spans="9:13">
      <c r="I21" s="34"/>
      <c r="J21" s="66">
        <v>12.3</v>
      </c>
      <c r="K21" s="67">
        <v>14.48</v>
      </c>
      <c r="L21" s="66">
        <v>8.8800000000000008</v>
      </c>
      <c r="M21" s="66">
        <v>13.564145945590367</v>
      </c>
    </row>
    <row r="22" spans="9:13">
      <c r="I22" s="34"/>
      <c r="J22" s="66">
        <v>12.23</v>
      </c>
      <c r="K22" s="67">
        <v>14.49</v>
      </c>
      <c r="L22" s="66">
        <v>8.98</v>
      </c>
      <c r="M22" s="66">
        <v>11.260813350016008</v>
      </c>
    </row>
    <row r="23" spans="9:13">
      <c r="I23" s="34"/>
      <c r="J23" s="66">
        <v>12.07</v>
      </c>
      <c r="K23" s="67">
        <v>14.469999999999999</v>
      </c>
      <c r="L23" s="66">
        <v>8.9700000000000006</v>
      </c>
      <c r="M23" s="66">
        <v>9.9086680740628541</v>
      </c>
    </row>
    <row r="24" spans="9:13">
      <c r="I24" s="34"/>
      <c r="J24" s="66">
        <v>12.01</v>
      </c>
      <c r="K24" s="67">
        <v>14.48</v>
      </c>
      <c r="L24" s="66">
        <v>9</v>
      </c>
      <c r="M24" s="66">
        <v>9.2353854717309289</v>
      </c>
    </row>
    <row r="25" spans="9:13">
      <c r="I25" s="34"/>
      <c r="J25" s="66">
        <v>11.45</v>
      </c>
      <c r="K25" s="67">
        <v>14.360000000000001</v>
      </c>
      <c r="L25" s="66">
        <v>8.94</v>
      </c>
      <c r="M25" s="66">
        <v>8.7109313744017527</v>
      </c>
    </row>
    <row r="26" spans="9:13">
      <c r="I26" s="34" t="s">
        <v>49</v>
      </c>
      <c r="J26" s="66">
        <v>10.93</v>
      </c>
      <c r="K26" s="67">
        <v>14.219999999999999</v>
      </c>
      <c r="L26" s="66">
        <v>8.8800000000000008</v>
      </c>
      <c r="M26" s="66">
        <v>7.7157676376350626</v>
      </c>
    </row>
    <row r="27" spans="9:13">
      <c r="I27" s="34"/>
      <c r="J27" s="66">
        <v>10.69</v>
      </c>
      <c r="K27" s="67">
        <v>14.04</v>
      </c>
      <c r="L27" s="66">
        <v>8.73</v>
      </c>
      <c r="M27" s="66">
        <v>7.1954454510854582</v>
      </c>
    </row>
    <row r="28" spans="9:13">
      <c r="I28" s="34"/>
      <c r="J28" s="66">
        <v>10.57</v>
      </c>
      <c r="K28" s="67">
        <v>13.91</v>
      </c>
      <c r="L28" s="66">
        <v>8.51</v>
      </c>
      <c r="M28" s="66">
        <v>6.050484765575681</v>
      </c>
    </row>
    <row r="29" spans="9:13">
      <c r="I29" s="34"/>
      <c r="J29" s="66">
        <v>10.42</v>
      </c>
      <c r="K29" s="67">
        <v>13.71</v>
      </c>
      <c r="L29" s="66">
        <v>8.3699999999999992</v>
      </c>
      <c r="M29" s="66">
        <v>5.0882235394810627</v>
      </c>
    </row>
    <row r="30" spans="9:13">
      <c r="I30" s="34"/>
      <c r="J30" s="66">
        <v>10.210000000000001</v>
      </c>
      <c r="K30" s="67">
        <v>13.65</v>
      </c>
      <c r="L30" s="66">
        <v>8.27</v>
      </c>
      <c r="M30" s="66">
        <v>4.4303502895202351</v>
      </c>
    </row>
    <row r="31" spans="9:13">
      <c r="I31" s="63"/>
      <c r="J31" s="66">
        <v>10</v>
      </c>
      <c r="K31" s="67">
        <v>13.59</v>
      </c>
      <c r="L31" s="66">
        <v>8.1999999999999993</v>
      </c>
      <c r="M31" s="66">
        <v>4.4889908510165055</v>
      </c>
    </row>
    <row r="32" spans="9:13">
      <c r="I32" s="64"/>
      <c r="J32" s="66">
        <v>9.68</v>
      </c>
      <c r="K32" s="67">
        <v>13.47</v>
      </c>
      <c r="L32" s="66">
        <v>8.14</v>
      </c>
      <c r="M32" s="66">
        <v>4.3419159116401262</v>
      </c>
    </row>
    <row r="33" spans="9:13">
      <c r="I33" s="70" t="s">
        <v>51</v>
      </c>
      <c r="J33" s="37">
        <v>9.51</v>
      </c>
      <c r="K33" s="37"/>
      <c r="L33" s="37">
        <v>8.06</v>
      </c>
      <c r="M33" s="37"/>
    </row>
    <row r="34" spans="9:13">
      <c r="I34" s="70"/>
      <c r="J34" s="38"/>
      <c r="K34" s="38"/>
      <c r="L34" s="38"/>
      <c r="M34" s="38"/>
    </row>
    <row r="36" spans="9:13">
      <c r="I36" s="44" t="s">
        <v>70</v>
      </c>
    </row>
  </sheetData>
  <mergeCells count="1">
    <mergeCell ref="J6:L6"/>
  </mergeCells>
  <hyperlinks>
    <hyperlink ref="I1" location="Contents!A1" display="&lt;&lt;&lt; back to content" xr:uid="{00000000-0004-0000-0400-000001000000}"/>
    <hyperlink ref="A4" r:id="rId1" xr:uid="{17CD2FB0-ECA8-496F-BF22-0CE36B4D9187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31"/>
  <sheetViews>
    <sheetView showGridLines="0" zoomScaleNormal="100" workbookViewId="0">
      <selection activeCell="I1" sqref="I1"/>
    </sheetView>
  </sheetViews>
  <sheetFormatPr defaultColWidth="10.54296875" defaultRowHeight="12.5"/>
  <cols>
    <col min="1" max="5" width="10.54296875" style="2"/>
    <col min="6" max="6" width="12.1796875" style="2" customWidth="1"/>
    <col min="7" max="7" width="3.81640625" style="3" customWidth="1"/>
    <col min="8" max="8" width="3.1796875" style="2" customWidth="1"/>
    <col min="9" max="9" width="14.36328125" style="2" customWidth="1"/>
    <col min="10" max="13" width="12.54296875" style="2" customWidth="1"/>
    <col min="14" max="16384" width="10.54296875" style="2"/>
  </cols>
  <sheetData>
    <row r="1" spans="1:13">
      <c r="A1" s="1" t="s">
        <v>3</v>
      </c>
      <c r="B1" s="38"/>
      <c r="C1" s="38"/>
      <c r="D1" s="38"/>
      <c r="E1" s="38"/>
      <c r="F1" s="38"/>
      <c r="H1" s="38"/>
      <c r="I1" s="12" t="s">
        <v>4</v>
      </c>
      <c r="J1" s="12"/>
      <c r="K1" s="38"/>
      <c r="L1" s="38"/>
      <c r="M1" s="38"/>
    </row>
    <row r="2" spans="1:13">
      <c r="A2" s="4" t="s">
        <v>5</v>
      </c>
      <c r="B2" s="38"/>
      <c r="C2" s="38"/>
      <c r="D2" s="38"/>
      <c r="E2" s="38"/>
      <c r="F2" s="38"/>
      <c r="H2" s="38"/>
      <c r="I2" s="38"/>
      <c r="J2" s="38"/>
      <c r="K2" s="38"/>
      <c r="L2" s="38"/>
      <c r="M2" s="38"/>
    </row>
    <row r="3" spans="1:13" ht="13">
      <c r="A3" s="1" t="s">
        <v>6</v>
      </c>
      <c r="B3" s="38"/>
      <c r="C3" s="38"/>
      <c r="D3" s="38"/>
      <c r="E3" s="38"/>
      <c r="F3" s="38"/>
      <c r="H3" s="38"/>
      <c r="I3" s="5" t="s">
        <v>71</v>
      </c>
      <c r="J3" s="5"/>
      <c r="K3" s="38"/>
      <c r="L3" s="38"/>
      <c r="M3" s="38"/>
    </row>
    <row r="4" spans="1:13">
      <c r="A4" s="39" t="s">
        <v>7</v>
      </c>
      <c r="B4" s="38"/>
      <c r="C4" s="38"/>
      <c r="D4" s="38"/>
      <c r="E4" s="38"/>
      <c r="F4" s="38"/>
      <c r="H4" s="38"/>
      <c r="I4" s="38" t="s">
        <v>15</v>
      </c>
      <c r="J4" s="38"/>
      <c r="K4" s="38"/>
      <c r="L4" s="38"/>
      <c r="M4" s="38"/>
    </row>
    <row r="5" spans="1:13">
      <c r="A5" s="38"/>
      <c r="B5" s="38"/>
      <c r="C5" s="38"/>
      <c r="D5" s="38"/>
      <c r="E5" s="38"/>
      <c r="F5" s="38"/>
      <c r="H5" s="38"/>
      <c r="I5" s="38"/>
      <c r="J5" s="38"/>
      <c r="K5" s="38"/>
      <c r="L5" s="38"/>
      <c r="M5" s="38"/>
    </row>
    <row r="6" spans="1:13">
      <c r="A6" s="38"/>
      <c r="B6" s="38"/>
      <c r="C6" s="38"/>
      <c r="D6" s="38"/>
      <c r="E6" s="38"/>
      <c r="F6" s="38"/>
      <c r="H6" s="38"/>
      <c r="I6" s="38"/>
      <c r="J6" s="27"/>
      <c r="K6" s="35"/>
      <c r="L6" s="38"/>
      <c r="M6" s="38"/>
    </row>
    <row r="7" spans="1:13" ht="38" thickBot="1">
      <c r="A7" s="38"/>
      <c r="B7" s="38"/>
      <c r="C7" s="38"/>
      <c r="D7" s="38"/>
      <c r="E7" s="38"/>
      <c r="F7" s="38"/>
      <c r="H7" s="38"/>
      <c r="I7" s="15"/>
      <c r="J7" s="15" t="s">
        <v>72</v>
      </c>
      <c r="K7" s="15" t="s">
        <v>73</v>
      </c>
      <c r="L7" s="15" t="s">
        <v>74</v>
      </c>
      <c r="M7" s="15" t="s">
        <v>75</v>
      </c>
    </row>
    <row r="8" spans="1:13" ht="13" thickTop="1">
      <c r="A8" s="38"/>
      <c r="B8" s="38"/>
      <c r="C8" s="38"/>
      <c r="D8" s="38"/>
      <c r="E8" s="38"/>
      <c r="F8" s="38"/>
      <c r="H8" s="38"/>
      <c r="I8" s="18">
        <v>2015</v>
      </c>
      <c r="J8" s="72">
        <v>13.340722868593479</v>
      </c>
      <c r="K8" s="72">
        <v>-20.915654007202001</v>
      </c>
      <c r="L8" s="17">
        <v>-7.5749311386084859</v>
      </c>
      <c r="M8" s="17">
        <v>-2.7603366055678489</v>
      </c>
    </row>
    <row r="9" spans="1:13">
      <c r="A9" s="38"/>
      <c r="B9" s="38"/>
      <c r="C9" s="38"/>
      <c r="D9" s="38"/>
      <c r="E9" s="38"/>
      <c r="F9" s="38"/>
      <c r="H9" s="38"/>
      <c r="I9" s="18">
        <v>2016</v>
      </c>
      <c r="J9" s="72">
        <v>14.117583214454251</v>
      </c>
      <c r="K9" s="72">
        <v>-19.455383894893</v>
      </c>
      <c r="L9" s="17">
        <v>-5.3378006804387734</v>
      </c>
      <c r="M9" s="17">
        <v>-0.24534675193561098</v>
      </c>
    </row>
    <row r="10" spans="1:13">
      <c r="A10" s="38"/>
      <c r="B10" s="38"/>
      <c r="C10" s="38"/>
      <c r="D10" s="38"/>
      <c r="E10" s="38"/>
      <c r="F10" s="38"/>
      <c r="H10" s="38"/>
      <c r="I10" s="18">
        <v>2017</v>
      </c>
      <c r="J10" s="72">
        <v>13.70936543539425</v>
      </c>
      <c r="K10" s="72">
        <v>-19.175748737525101</v>
      </c>
      <c r="L10" s="17">
        <v>-5.4663833021308905</v>
      </c>
      <c r="M10" s="17">
        <v>1.5434160858237718E-2</v>
      </c>
    </row>
    <row r="11" spans="1:13">
      <c r="A11" s="38"/>
      <c r="B11" s="38"/>
      <c r="C11" s="38"/>
      <c r="D11" s="38"/>
      <c r="E11" s="38"/>
      <c r="F11" s="38"/>
      <c r="H11" s="38"/>
      <c r="I11" s="18">
        <v>2018</v>
      </c>
      <c r="J11" s="72">
        <v>13.373482544657133</v>
      </c>
      <c r="K11" s="72">
        <v>-18.638345055073298</v>
      </c>
      <c r="L11" s="17">
        <v>-5.2648625104161395</v>
      </c>
      <c r="M11" s="17">
        <v>0.63267430135133518</v>
      </c>
    </row>
    <row r="12" spans="1:13">
      <c r="A12" s="38"/>
      <c r="B12" s="38"/>
      <c r="C12" s="38"/>
      <c r="D12" s="38"/>
      <c r="E12" s="38"/>
      <c r="F12" s="38"/>
      <c r="H12" s="38"/>
      <c r="I12" s="18" t="s">
        <v>78</v>
      </c>
      <c r="J12" s="72">
        <v>12.2</v>
      </c>
      <c r="K12" s="72">
        <v>-18.7</v>
      </c>
      <c r="L12" s="17">
        <v>-6.5</v>
      </c>
      <c r="M12" s="17">
        <v>-0.7</v>
      </c>
    </row>
    <row r="13" spans="1:13">
      <c r="A13" s="38"/>
      <c r="B13" s="38"/>
      <c r="C13" s="38"/>
      <c r="D13" s="38"/>
      <c r="E13" s="38"/>
      <c r="F13" s="38"/>
      <c r="H13" s="38"/>
      <c r="I13" s="18"/>
      <c r="J13" s="29"/>
      <c r="K13" s="29"/>
      <c r="L13" s="37"/>
      <c r="M13" s="37"/>
    </row>
    <row r="14" spans="1:13">
      <c r="A14" s="38"/>
      <c r="B14" s="38"/>
      <c r="C14" s="38"/>
      <c r="D14" s="38"/>
      <c r="E14" s="38"/>
      <c r="F14" s="38"/>
      <c r="H14" s="38"/>
      <c r="I14" s="71" t="s">
        <v>76</v>
      </c>
      <c r="J14" s="29"/>
      <c r="K14" s="29"/>
      <c r="L14" s="37"/>
      <c r="M14" s="37"/>
    </row>
    <row r="15" spans="1:13">
      <c r="A15" s="38"/>
      <c r="B15" s="38"/>
      <c r="C15" s="38"/>
      <c r="D15" s="38"/>
      <c r="E15" s="38"/>
      <c r="F15" s="38"/>
      <c r="H15" s="38"/>
      <c r="I15" s="38" t="s">
        <v>77</v>
      </c>
      <c r="J15" s="38"/>
      <c r="K15" s="38"/>
      <c r="L15" s="37"/>
      <c r="M15" s="37"/>
    </row>
    <row r="16" spans="1:13">
      <c r="A16" s="38"/>
      <c r="B16" s="38"/>
      <c r="C16" s="38"/>
      <c r="D16" s="38"/>
      <c r="E16" s="38"/>
      <c r="F16" s="38"/>
      <c r="H16" s="38"/>
      <c r="I16" s="38"/>
      <c r="J16" s="38"/>
      <c r="K16" s="38"/>
      <c r="L16" s="37"/>
      <c r="M16" s="37"/>
    </row>
    <row r="17" spans="9:13">
      <c r="I17" s="33"/>
      <c r="J17" s="38"/>
      <c r="K17" s="38"/>
      <c r="L17" s="37"/>
      <c r="M17" s="37"/>
    </row>
    <row r="18" spans="9:13">
      <c r="I18" s="38"/>
      <c r="J18" s="38"/>
      <c r="K18" s="38"/>
      <c r="L18" s="37"/>
      <c r="M18" s="37"/>
    </row>
    <row r="19" spans="9:13">
      <c r="I19" s="38"/>
      <c r="J19" s="38"/>
      <c r="K19" s="38"/>
      <c r="L19" s="37"/>
      <c r="M19" s="37"/>
    </row>
    <row r="20" spans="9:13">
      <c r="I20" s="38"/>
      <c r="J20" s="38"/>
      <c r="K20" s="38"/>
      <c r="L20" s="37"/>
      <c r="M20" s="37"/>
    </row>
    <row r="21" spans="9:13">
      <c r="I21" s="38"/>
      <c r="J21" s="38"/>
      <c r="K21" s="38"/>
      <c r="L21" s="37"/>
      <c r="M21" s="37"/>
    </row>
    <row r="22" spans="9:13">
      <c r="I22" s="38"/>
      <c r="J22" s="38"/>
      <c r="K22" s="38"/>
      <c r="L22" s="37"/>
      <c r="M22" s="37"/>
    </row>
    <row r="23" spans="9:13">
      <c r="I23" s="38"/>
      <c r="J23" s="38"/>
      <c r="K23" s="38"/>
      <c r="L23" s="37"/>
      <c r="M23" s="37"/>
    </row>
    <row r="24" spans="9:13">
      <c r="I24" s="38"/>
      <c r="J24" s="38"/>
      <c r="K24" s="38"/>
      <c r="L24" s="37"/>
      <c r="M24" s="37"/>
    </row>
    <row r="25" spans="9:13">
      <c r="I25" s="38"/>
      <c r="J25" s="38"/>
      <c r="K25" s="38"/>
      <c r="L25" s="37"/>
      <c r="M25" s="37"/>
    </row>
    <row r="26" spans="9:13">
      <c r="I26" s="38"/>
      <c r="J26" s="38"/>
      <c r="K26" s="38"/>
      <c r="L26" s="37"/>
      <c r="M26" s="37"/>
    </row>
    <row r="27" spans="9:13">
      <c r="I27" s="38"/>
      <c r="J27" s="38"/>
      <c r="K27" s="38"/>
      <c r="L27" s="37"/>
      <c r="M27" s="37"/>
    </row>
    <row r="28" spans="9:13">
      <c r="I28" s="38"/>
      <c r="J28" s="38"/>
      <c r="K28" s="38"/>
      <c r="L28" s="37"/>
      <c r="M28" s="37"/>
    </row>
    <row r="29" spans="9:13">
      <c r="I29" s="38"/>
      <c r="J29" s="38"/>
      <c r="K29" s="38"/>
      <c r="L29" s="37"/>
      <c r="M29" s="37"/>
    </row>
    <row r="30" spans="9:13">
      <c r="I30" s="38"/>
      <c r="J30" s="38"/>
      <c r="K30" s="38"/>
      <c r="L30" s="37"/>
      <c r="M30" s="37"/>
    </row>
    <row r="31" spans="9:13">
      <c r="I31" s="38"/>
      <c r="J31" s="38"/>
      <c r="K31" s="38"/>
      <c r="L31" s="37"/>
      <c r="M31" s="37"/>
    </row>
  </sheetData>
  <hyperlinks>
    <hyperlink ref="I1" location="Contents!A1" display="&lt;&lt;&lt; back to content" xr:uid="{00000000-0004-0000-0700-000001000000}"/>
    <hyperlink ref="A4" r:id="rId1" xr:uid="{6C8FF432-48FF-40F2-BA7A-3527DE13FF2C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M33"/>
  <sheetViews>
    <sheetView showGridLines="0" zoomScaleNormal="100" zoomScalePageLayoutView="90" workbookViewId="0">
      <selection activeCell="I1" sqref="I1"/>
    </sheetView>
  </sheetViews>
  <sheetFormatPr defaultColWidth="10.54296875" defaultRowHeight="12.5"/>
  <cols>
    <col min="1" max="5" width="10.54296875" style="2"/>
    <col min="6" max="6" width="12.1796875" style="2" customWidth="1"/>
    <col min="7" max="7" width="3.81640625" style="3" customWidth="1"/>
    <col min="8" max="8" width="3.1796875" style="2" customWidth="1"/>
    <col min="9" max="9" width="14.453125" style="2" customWidth="1"/>
    <col min="10" max="10" width="12.1796875" style="2" customWidth="1"/>
    <col min="11" max="11" width="10" style="2" customWidth="1"/>
    <col min="12" max="12" width="10.1796875" style="2" customWidth="1"/>
    <col min="13" max="16384" width="10.54296875" style="2"/>
  </cols>
  <sheetData>
    <row r="1" spans="1:13">
      <c r="A1" s="1" t="s">
        <v>3</v>
      </c>
      <c r="B1" s="38"/>
      <c r="C1" s="38"/>
      <c r="D1" s="38"/>
      <c r="E1" s="38"/>
      <c r="F1" s="38"/>
      <c r="H1" s="38"/>
      <c r="I1" s="12" t="s">
        <v>4</v>
      </c>
      <c r="J1" s="12"/>
      <c r="K1" s="38"/>
      <c r="L1" s="38"/>
      <c r="M1" s="38"/>
    </row>
    <row r="2" spans="1:13">
      <c r="A2" s="4" t="s">
        <v>5</v>
      </c>
      <c r="B2" s="38"/>
      <c r="C2" s="38"/>
      <c r="D2" s="38"/>
      <c r="E2" s="38"/>
      <c r="F2" s="38"/>
      <c r="H2" s="38"/>
      <c r="I2" s="38"/>
      <c r="J2" s="38"/>
      <c r="K2" s="38"/>
      <c r="L2" s="38"/>
      <c r="M2" s="38"/>
    </row>
    <row r="3" spans="1:13" ht="13">
      <c r="A3" s="1" t="s">
        <v>6</v>
      </c>
      <c r="B3" s="38"/>
      <c r="C3" s="38"/>
      <c r="D3" s="38"/>
      <c r="E3" s="38"/>
      <c r="F3" s="38"/>
      <c r="H3" s="38"/>
      <c r="I3" s="5" t="s">
        <v>79</v>
      </c>
      <c r="J3" s="5"/>
      <c r="K3" s="38"/>
      <c r="L3" s="38"/>
      <c r="M3" s="38"/>
    </row>
    <row r="4" spans="1:13">
      <c r="A4" s="39" t="s">
        <v>7</v>
      </c>
      <c r="B4" s="38"/>
      <c r="C4" s="38"/>
      <c r="D4" s="38"/>
      <c r="E4" s="38"/>
      <c r="F4" s="38"/>
      <c r="H4" s="38"/>
      <c r="I4" s="38" t="s">
        <v>15</v>
      </c>
      <c r="J4" s="38"/>
      <c r="K4" s="38"/>
      <c r="L4" s="38"/>
      <c r="M4" s="38"/>
    </row>
    <row r="5" spans="1:13">
      <c r="A5" s="38"/>
      <c r="B5" s="38"/>
      <c r="C5" s="38"/>
      <c r="D5" s="38"/>
      <c r="E5" s="38"/>
      <c r="F5" s="38"/>
      <c r="H5" s="38"/>
      <c r="I5" s="28"/>
      <c r="J5" s="28"/>
      <c r="K5" s="28"/>
      <c r="L5" s="28"/>
      <c r="M5" s="28"/>
    </row>
    <row r="6" spans="1:13">
      <c r="A6" s="38"/>
      <c r="B6" s="38"/>
      <c r="C6" s="38"/>
      <c r="D6" s="38"/>
      <c r="E6" s="38"/>
      <c r="F6" s="38"/>
      <c r="H6" s="38"/>
      <c r="I6" s="28"/>
      <c r="J6" s="25"/>
      <c r="K6" s="25"/>
      <c r="L6" s="25"/>
      <c r="M6" s="28"/>
    </row>
    <row r="7" spans="1:13" ht="15.75" customHeight="1" thickBot="1">
      <c r="A7" s="38"/>
      <c r="B7" s="38"/>
      <c r="C7" s="38"/>
      <c r="D7" s="38"/>
      <c r="E7" s="38"/>
      <c r="F7" s="38"/>
      <c r="H7" s="38"/>
      <c r="I7" s="24"/>
      <c r="J7" s="74" t="s">
        <v>81</v>
      </c>
      <c r="K7" s="74" t="s">
        <v>82</v>
      </c>
      <c r="L7" s="74" t="s">
        <v>80</v>
      </c>
      <c r="M7" s="28"/>
    </row>
    <row r="8" spans="1:13" ht="13" thickTop="1">
      <c r="A8" s="38"/>
      <c r="B8" s="38"/>
      <c r="C8" s="38"/>
      <c r="D8" s="38"/>
      <c r="E8" s="38"/>
      <c r="F8" s="38"/>
      <c r="H8" s="38"/>
      <c r="I8" s="31">
        <v>2015</v>
      </c>
      <c r="J8" s="73">
        <v>45.286892862057776</v>
      </c>
      <c r="K8" s="73">
        <v>32.363744485358403</v>
      </c>
      <c r="L8" s="73">
        <v>77.650637347416179</v>
      </c>
      <c r="M8" s="28"/>
    </row>
    <row r="9" spans="1:13">
      <c r="A9" s="38"/>
      <c r="B9" s="38"/>
      <c r="C9" s="38"/>
      <c r="D9" s="38"/>
      <c r="E9" s="38"/>
      <c r="F9" s="38"/>
      <c r="H9" s="38"/>
      <c r="I9" s="31">
        <v>2016</v>
      </c>
      <c r="J9" s="73">
        <v>44.527092718514872</v>
      </c>
      <c r="K9" s="73">
        <v>33.725975387132614</v>
      </c>
      <c r="L9" s="73">
        <v>78.253068105647486</v>
      </c>
      <c r="M9" s="28"/>
    </row>
    <row r="10" spans="1:13">
      <c r="A10" s="38"/>
      <c r="B10" s="38"/>
      <c r="C10" s="38"/>
      <c r="D10" s="38"/>
      <c r="E10" s="38"/>
      <c r="F10" s="38"/>
      <c r="H10" s="38"/>
      <c r="I10" s="31">
        <v>2017</v>
      </c>
      <c r="J10" s="73">
        <v>41.692557328666467</v>
      </c>
      <c r="K10" s="73">
        <v>35.165576649239952</v>
      </c>
      <c r="L10" s="73">
        <v>76.858133977906419</v>
      </c>
      <c r="M10" s="28"/>
    </row>
    <row r="11" spans="1:13">
      <c r="A11" s="38"/>
      <c r="B11" s="38"/>
      <c r="C11" s="38"/>
      <c r="D11" s="38"/>
      <c r="E11" s="38"/>
      <c r="F11" s="38"/>
      <c r="H11" s="38"/>
      <c r="I11" s="23">
        <v>2018</v>
      </c>
      <c r="J11" s="73">
        <v>41.647202329201434</v>
      </c>
      <c r="K11" s="73">
        <v>41.24273673002314</v>
      </c>
      <c r="L11" s="73">
        <v>82.889939059224574</v>
      </c>
      <c r="M11" s="28"/>
    </row>
    <row r="12" spans="1:13">
      <c r="A12" s="38"/>
      <c r="B12" s="38"/>
      <c r="C12" s="38"/>
      <c r="D12" s="38"/>
      <c r="E12" s="38"/>
      <c r="F12" s="38"/>
      <c r="H12" s="38"/>
      <c r="I12" s="23" t="s">
        <v>78</v>
      </c>
      <c r="J12" s="73">
        <v>42.6</v>
      </c>
      <c r="K12" s="73">
        <v>41.1</v>
      </c>
      <c r="L12" s="73">
        <v>83.7</v>
      </c>
      <c r="M12" s="28"/>
    </row>
    <row r="13" spans="1:13">
      <c r="A13" s="38"/>
      <c r="B13" s="38"/>
      <c r="C13" s="38"/>
      <c r="D13" s="38"/>
      <c r="E13" s="38"/>
      <c r="F13" s="38"/>
      <c r="H13" s="38"/>
      <c r="I13" s="23"/>
      <c r="J13" s="43"/>
      <c r="K13" s="43"/>
      <c r="L13" s="43"/>
      <c r="M13" s="28"/>
    </row>
    <row r="14" spans="1:13">
      <c r="A14" s="38"/>
      <c r="B14" s="38"/>
      <c r="C14" s="38"/>
      <c r="D14" s="38"/>
      <c r="E14" s="38"/>
      <c r="F14" s="38"/>
      <c r="H14" s="38"/>
      <c r="I14" s="23"/>
      <c r="J14" s="43"/>
      <c r="K14" s="43"/>
      <c r="L14" s="43"/>
      <c r="M14" s="28"/>
    </row>
    <row r="15" spans="1:13">
      <c r="A15" s="38"/>
      <c r="B15" s="38"/>
      <c r="C15" s="38"/>
      <c r="D15" s="38"/>
      <c r="E15" s="38"/>
      <c r="F15" s="38"/>
      <c r="H15" s="38"/>
      <c r="I15" s="75" t="s">
        <v>77</v>
      </c>
      <c r="J15" s="32"/>
      <c r="K15" s="32"/>
      <c r="L15" s="32"/>
      <c r="M15" s="28"/>
    </row>
    <row r="16" spans="1:13">
      <c r="A16" s="38"/>
      <c r="B16" s="38"/>
      <c r="C16" s="38"/>
      <c r="D16" s="38"/>
      <c r="E16" s="38"/>
      <c r="F16" s="38"/>
      <c r="H16" s="38"/>
      <c r="I16" s="38"/>
      <c r="J16" s="32"/>
      <c r="K16" s="32"/>
      <c r="L16" s="32"/>
      <c r="M16" s="28"/>
    </row>
    <row r="17" spans="9:12">
      <c r="I17" s="33"/>
      <c r="J17" s="37"/>
      <c r="K17" s="37"/>
      <c r="L17" s="37"/>
    </row>
    <row r="18" spans="9:12">
      <c r="I18" s="8"/>
      <c r="J18" s="37"/>
      <c r="K18" s="37"/>
      <c r="L18" s="37"/>
    </row>
    <row r="19" spans="9:12">
      <c r="I19" s="8"/>
      <c r="J19" s="37"/>
      <c r="K19" s="37"/>
      <c r="L19" s="37"/>
    </row>
    <row r="20" spans="9:12">
      <c r="I20" s="8"/>
      <c r="J20" s="37"/>
      <c r="K20" s="37"/>
      <c r="L20" s="37"/>
    </row>
    <row r="21" spans="9:12">
      <c r="I21" s="8"/>
      <c r="J21" s="37"/>
      <c r="K21" s="37"/>
      <c r="L21" s="37"/>
    </row>
    <row r="22" spans="9:12">
      <c r="I22" s="8"/>
      <c r="J22" s="37"/>
      <c r="K22" s="37"/>
      <c r="L22" s="37"/>
    </row>
    <row r="23" spans="9:12">
      <c r="I23" s="8"/>
      <c r="J23" s="37"/>
      <c r="K23" s="37"/>
      <c r="L23" s="37"/>
    </row>
    <row r="24" spans="9:12">
      <c r="I24" s="8"/>
      <c r="J24" s="37"/>
      <c r="K24" s="37"/>
      <c r="L24" s="37"/>
    </row>
    <row r="25" spans="9:12">
      <c r="I25" s="8"/>
      <c r="J25" s="37"/>
      <c r="K25" s="37"/>
      <c r="L25" s="37"/>
    </row>
    <row r="26" spans="9:12">
      <c r="I26" s="8"/>
      <c r="J26" s="37"/>
      <c r="K26" s="37"/>
      <c r="L26" s="37"/>
    </row>
    <row r="27" spans="9:12">
      <c r="I27" s="8"/>
      <c r="J27" s="37"/>
      <c r="K27" s="37"/>
      <c r="L27" s="37"/>
    </row>
    <row r="28" spans="9:12">
      <c r="I28" s="8"/>
      <c r="J28" s="37"/>
      <c r="K28" s="37"/>
      <c r="L28" s="37"/>
    </row>
    <row r="29" spans="9:12">
      <c r="I29" s="8"/>
      <c r="J29" s="37"/>
      <c r="K29" s="37"/>
      <c r="L29" s="37"/>
    </row>
    <row r="30" spans="9:12">
      <c r="I30" s="8"/>
      <c r="J30" s="37"/>
      <c r="K30" s="37"/>
      <c r="L30" s="37"/>
    </row>
    <row r="31" spans="9:12">
      <c r="I31" s="8"/>
      <c r="J31" s="37"/>
      <c r="K31" s="37"/>
      <c r="L31" s="37"/>
    </row>
    <row r="32" spans="9:12">
      <c r="I32" s="8"/>
      <c r="J32" s="37"/>
      <c r="K32" s="37"/>
      <c r="L32" s="38"/>
    </row>
    <row r="33" spans="9:11">
      <c r="I33" s="8"/>
      <c r="J33" s="17"/>
      <c r="K33" s="37"/>
    </row>
  </sheetData>
  <hyperlinks>
    <hyperlink ref="I1" location="Contents!A1" display="&lt;&lt;&lt; back to content" xr:uid="{00000000-0004-0000-0600-000001000000}"/>
    <hyperlink ref="A4" r:id="rId1" xr:uid="{51DE1032-A79D-4B78-A666-4C3C7C69D9CF}"/>
  </hyperlinks>
  <pageMargins left="0.7" right="0.7" top="0.75" bottom="0.75" header="0.3" footer="0.3"/>
  <pageSetup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A9A98F-7239-412D-951C-AD0D6F3B80F1}">
  <ds:schemaRefs>
    <ds:schemaRef ds:uri="http://schemas.microsoft.com/office/2006/metadata/properties"/>
    <ds:schemaRef ds:uri="http://schemas.microsoft.com/office/infopath/2007/PartnerControls"/>
    <ds:schemaRef ds:uri="c1fdd505-2570-46c2-bd04-3e0f2d874cf5"/>
  </ds:schemaRefs>
</ds:datastoreItem>
</file>

<file path=customXml/itemProps2.xml><?xml version="1.0" encoding="utf-8"?>
<ds:datastoreItem xmlns:ds="http://schemas.openxmlformats.org/officeDocument/2006/customXml" ds:itemID="{39BE1C60-A6FB-405C-9D3A-A429BAD4D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007C7-CD9D-4C62-8F6A-0A2490822F7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B5A50EC-80C1-4B53-92B3-DCC26D0C35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3.21.1</vt:lpstr>
      <vt:lpstr>3.21.2</vt:lpstr>
      <vt:lpstr>3.21.3</vt:lpstr>
      <vt:lpstr>3.21.4</vt:lpstr>
      <vt:lpstr>3.21.5</vt:lpstr>
      <vt:lpstr>3.21.6</vt:lpstr>
      <vt:lpstr>3.21.7</vt:lpstr>
      <vt:lpstr>3.21.8</vt:lpstr>
      <vt:lpstr>3.21.9</vt:lpstr>
      <vt:lpstr>3.21.10</vt:lpstr>
      <vt:lpstr>3.21.11</vt:lpstr>
      <vt:lpstr>3.21.12</vt:lpstr>
      <vt:lpstr>3.21.13</vt:lpstr>
      <vt:lpstr>3.21.14</vt:lpstr>
      <vt:lpstr>3.21.15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Pakistan</cp:keywords>
  <dc:description/>
  <cp:lastModifiedBy>Mia A</cp:lastModifiedBy>
  <cp:revision/>
  <dcterms:created xsi:type="dcterms:W3CDTF">2016-03-02T05:09:31Z</dcterms:created>
  <dcterms:modified xsi:type="dcterms:W3CDTF">2020-04-23T09:39:00Z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</Properties>
</file>