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https://asiandevbank.sharepoint.com/teams/org_ermr/ADO/2020/ADO/ClickHere/"/>
    </mc:Choice>
  </mc:AlternateContent>
  <xr:revisionPtr revIDLastSave="452" documentId="8_{D6A6A54A-918F-42E0-A56A-211DDE5C537F}" xr6:coauthVersionLast="45" xr6:coauthVersionMax="45" xr10:uidLastSave="{583E8C53-D18D-44B4-BB6D-B27AB09A58AD}"/>
  <bookViews>
    <workbookView xWindow="-108" yWindow="-108" windowWidth="23256" windowHeight="12576" tabRatio="878" xr2:uid="{00000000-000D-0000-FFFF-FFFF00000000}"/>
  </bookViews>
  <sheets>
    <sheet name="Contents" sheetId="30" r:id="rId1"/>
    <sheet name="3.17.1" sheetId="1" r:id="rId2"/>
    <sheet name="3.17.2" sheetId="28" r:id="rId3"/>
    <sheet name="3.17.3" sheetId="31" r:id="rId4"/>
    <sheet name="3.17.4" sheetId="32" r:id="rId5"/>
    <sheet name="3.17.5" sheetId="33" r:id="rId6"/>
    <sheet name="3.17.6" sheetId="34" r:id="rId7"/>
    <sheet name="3.17.7" sheetId="35" r:id="rId8"/>
    <sheet name="3.17.8" sheetId="36" r:id="rId9"/>
    <sheet name="3.17.9" sheetId="37" r:id="rId10"/>
    <sheet name="3.17.10" sheetId="44" r:id="rId11"/>
    <sheet name="3.17.11" sheetId="54" r:id="rId12"/>
    <sheet name="3.17.12" sheetId="52" r:id="rId13"/>
    <sheet name="3.17.13" sheetId="46" r:id="rId14"/>
    <sheet name="3.17.14" sheetId="48" r:id="rId15"/>
    <sheet name="3.17.15" sheetId="49" r:id="rId16"/>
    <sheet name="3.17.16" sheetId="50" r:id="rId17"/>
    <sheet name="3.17.17" sheetId="51" r:id="rId18"/>
    <sheet name="3.17.18" sheetId="55" r:id="rId19"/>
    <sheet name="3.17.19" sheetId="56" r:id="rId20"/>
    <sheet name="3.17.20" sheetId="57" r:id="rId21"/>
  </sheets>
  <externalReferences>
    <externalReference r:id="rId22"/>
  </externalReferences>
  <definedNames>
    <definedName name="_Fill" localSheetId="10" hidden="1">'[1]1995'!#REF!</definedName>
    <definedName name="_Fill" localSheetId="11" hidden="1">'[1]1995'!#REF!</definedName>
    <definedName name="_Fill" localSheetId="12" hidden="1">'[1]1995'!#REF!</definedName>
    <definedName name="_Fill" localSheetId="13" hidden="1">'[1]1995'!#REF!</definedName>
    <definedName name="_Fill" localSheetId="14" hidden="1">'[1]1995'!#REF!</definedName>
    <definedName name="_Fill" localSheetId="15" hidden="1">'[1]1995'!#REF!</definedName>
    <definedName name="_Fill" localSheetId="16" hidden="1">'[1]1995'!#REF!</definedName>
    <definedName name="_Fill" localSheetId="17" hidden="1">'[1]1995'!#REF!</definedName>
    <definedName name="_Fill" localSheetId="18" hidden="1">'[1]1995'!#REF!</definedName>
    <definedName name="_Fill" localSheetId="19" hidden="1">'[1]1995'!#REF!</definedName>
    <definedName name="_Fill" localSheetId="2" hidden="1">'[1]1995'!#REF!</definedName>
    <definedName name="_Fill" localSheetId="20" hidden="1">'[1]1995'!#REF!</definedName>
    <definedName name="_Fill" localSheetId="3" hidden="1">'[1]1995'!#REF!</definedName>
    <definedName name="_Fill" localSheetId="4" hidden="1">'[1]1995'!#REF!</definedName>
    <definedName name="_Fill" localSheetId="5" hidden="1">'[1]1995'!#REF!</definedName>
    <definedName name="_Fill" localSheetId="6" hidden="1">'[1]1995'!#REF!</definedName>
    <definedName name="_Fill" localSheetId="7" hidden="1">'[1]1995'!#REF!</definedName>
    <definedName name="_Fill" localSheetId="8" hidden="1">'[1]1995'!#REF!</definedName>
    <definedName name="_Fill" localSheetId="9" hidden="1">'[1]1995'!#REF!</definedName>
    <definedName name="_Fill" hidden="1">'[1]1995'!#REF!</definedName>
    <definedName name="_Order1" hidden="1">255</definedName>
    <definedName name="_Order2" hidden="1">255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3" i="28" l="1"/>
</calcChain>
</file>

<file path=xl/sharedStrings.xml><?xml version="1.0" encoding="utf-8"?>
<sst xmlns="http://schemas.openxmlformats.org/spreadsheetml/2006/main" count="325" uniqueCount="180">
  <si>
    <t>Year</t>
  </si>
  <si>
    <t>%</t>
  </si>
  <si>
    <t>Industry</t>
  </si>
  <si>
    <t>% of GDP</t>
  </si>
  <si>
    <t>Percentage points</t>
  </si>
  <si>
    <t>Manufacturing</t>
  </si>
  <si>
    <t>Headline</t>
  </si>
  <si>
    <t xml:space="preserve">Asian Development Bank </t>
  </si>
  <si>
    <t>Access the complete publication at</t>
  </si>
  <si>
    <t>Sheet</t>
  </si>
  <si>
    <t>Description</t>
  </si>
  <si>
    <t>&lt;&lt;&lt; back to content</t>
  </si>
  <si>
    <t>Index</t>
  </si>
  <si>
    <t>3.17.1 Supply-side contributions to growth</t>
  </si>
  <si>
    <t>3.17.1</t>
  </si>
  <si>
    <t>3.17.2</t>
  </si>
  <si>
    <t>3.17.3</t>
  </si>
  <si>
    <t>3.17.4</t>
  </si>
  <si>
    <t>3.17.5</t>
  </si>
  <si>
    <t>3.17.6</t>
  </si>
  <si>
    <t>3.17.7</t>
  </si>
  <si>
    <t>3.17.8</t>
  </si>
  <si>
    <t>3.17.9</t>
  </si>
  <si>
    <t>3.17.10</t>
  </si>
  <si>
    <t>3.17.11</t>
  </si>
  <si>
    <t>3.17.12</t>
  </si>
  <si>
    <t>3.17.13</t>
  </si>
  <si>
    <t>3.17.14</t>
  </si>
  <si>
    <t>3.17.15</t>
  </si>
  <si>
    <t>3.17.16</t>
  </si>
  <si>
    <t>3.17.17</t>
  </si>
  <si>
    <t>3.17.1  Supply-side contributions to growth</t>
  </si>
  <si>
    <t>3.17.2 Demand-side contributions to growth</t>
  </si>
  <si>
    <t>India</t>
  </si>
  <si>
    <t>3.17.15 Purchasing managers' index</t>
  </si>
  <si>
    <t>3.17.17 GVC participation and export performance</t>
  </si>
  <si>
    <t>Agriculture</t>
  </si>
  <si>
    <t>Services</t>
  </si>
  <si>
    <t>Net taxes on products</t>
  </si>
  <si>
    <t>Private consumption</t>
  </si>
  <si>
    <t>Government consumption</t>
  </si>
  <si>
    <t>Net exports</t>
  </si>
  <si>
    <t>Statistical discrepancy</t>
  </si>
  <si>
    <t xml:space="preserve">Food </t>
  </si>
  <si>
    <t xml:space="preserve">Core </t>
  </si>
  <si>
    <t>Nonfood</t>
  </si>
  <si>
    <t>Repo rate</t>
  </si>
  <si>
    <t>March 2015</t>
  </si>
  <si>
    <t>March 2017</t>
  </si>
  <si>
    <t>March 2018</t>
  </si>
  <si>
    <t>Sep 2018</t>
  </si>
  <si>
    <t>Revenue</t>
  </si>
  <si>
    <t>Tax</t>
  </si>
  <si>
    <t>Nontax</t>
  </si>
  <si>
    <t>Other</t>
  </si>
  <si>
    <t>Total Expenditure</t>
  </si>
  <si>
    <t>Current</t>
  </si>
  <si>
    <t>Capital</t>
  </si>
  <si>
    <t>Note: Years are fiscal years ending on 31 March of the next year.</t>
  </si>
  <si>
    <t>$ billion</t>
  </si>
  <si>
    <t>Trade balance</t>
  </si>
  <si>
    <t>Equity</t>
  </si>
  <si>
    <t>Debt</t>
  </si>
  <si>
    <t>Month</t>
  </si>
  <si>
    <t>Day</t>
  </si>
  <si>
    <t>MSCI AC AP excluding Japan</t>
  </si>
  <si>
    <t>Emerging markets excluding Asia</t>
  </si>
  <si>
    <t>Current situation</t>
  </si>
  <si>
    <t>Future expectations</t>
  </si>
  <si>
    <t>Quarter</t>
  </si>
  <si>
    <t>3.17.15 Purchasing managers' indexes</t>
  </si>
  <si>
    <t>% change year on year</t>
  </si>
  <si>
    <t>% of loans</t>
  </si>
  <si>
    <t>Note: Nikkei, Markit.  Years are fiscal years ending on 31 March of the next year.</t>
  </si>
  <si>
    <t>Asia Development Outlook 2020</t>
  </si>
  <si>
    <t>Note: Other industries include mining and quarrying; construction; and electricity, gas, and other utilities. Years are fiscal years ending on 31 March of the next year.</t>
  </si>
  <si>
    <t>Sources: Ministry of Statistics and Programme Implementation. http://www.mospi.nic.in; CEIC Data Company (accessed 03 March 2020 )</t>
  </si>
  <si>
    <t>Asian Development Outlook 2020: What Drives Innovation in Asia?</t>
  </si>
  <si>
    <t>https://www.adb.org/ado2020</t>
  </si>
  <si>
    <t>Other industries</t>
  </si>
  <si>
    <t>Gross domestic product at market prices</t>
  </si>
  <si>
    <t>Note: Other investments include valuables and changes in stocks. Years are fiscal years ending on 31 March of the next year.</t>
  </si>
  <si>
    <t>Gross fixed capital formation</t>
  </si>
  <si>
    <t>Other investments</t>
  </si>
  <si>
    <t xml:space="preserve">Gross domestic product </t>
  </si>
  <si>
    <t>3.17.3 Consumer confidence</t>
  </si>
  <si>
    <t xml:space="preserve">Source: Reserve Bank of India (accessed 11 March 2020). </t>
  </si>
  <si>
    <t>3.17.4. Nonperforming loans held by banks</t>
  </si>
  <si>
    <t>March 2019</t>
  </si>
  <si>
    <t>Sep 2019</t>
  </si>
  <si>
    <t xml:space="preserve">Source: Reserve Bank of India. Http://www.rbi.org.in (accessed 6 March 2020). </t>
  </si>
  <si>
    <t>3.17.4 Nonperforming loans held by bank</t>
  </si>
  <si>
    <t>3.17.5 Nonfood credit growth</t>
  </si>
  <si>
    <t>Banks</t>
  </si>
  <si>
    <t>Nonbanking financial companies</t>
  </si>
  <si>
    <t xml:space="preserve">Note: Nonbanking financial companies include systematically important firms, some of which take deposits and some not, as well as housing finance companies.  Years are fiscal years ending on 31 March of the next year. </t>
  </si>
  <si>
    <t xml:space="preserve">Sources: Reserve Bank of India; National Housing Bank (accessed 9 March 2020). </t>
  </si>
  <si>
    <t>3.17.6 Flows of financial resources to businesses</t>
  </si>
  <si>
    <t>NBFC SI + HFC</t>
  </si>
  <si>
    <t>Other domestic sources</t>
  </si>
  <si>
    <t>Foreign</t>
  </si>
  <si>
    <t>end of Sep 2019</t>
  </si>
  <si>
    <t>Source: Reserve Bank of India (accessed 6 March 2020)</t>
  </si>
  <si>
    <t xml:space="preserve">NBFC SI =  systemically important nonbanking financial companies that does not take deposits, HFC = housing finance companies. </t>
  </si>
  <si>
    <t>3.17.7 Inflation</t>
  </si>
  <si>
    <t xml:space="preserve">Sources: CEIC Data Company (accessed 15 March 2020); ADB estimates. </t>
  </si>
  <si>
    <t>3.17.8 Interest rates</t>
  </si>
  <si>
    <t>Lending rate</t>
  </si>
  <si>
    <t>Source: Reserve Bank of India (accessed 27 March 2020)</t>
  </si>
  <si>
    <t>3.17.9 Federal budget indicators</t>
  </si>
  <si>
    <t>2019 Revised</t>
  </si>
  <si>
    <t>2020 Budget</t>
  </si>
  <si>
    <t>Fiscal Deficit</t>
  </si>
  <si>
    <t>Source: Ministry of Finance Union Budget 2018-2020.  http://indiabudget.nic.in.</t>
  </si>
  <si>
    <t>Exports of goods</t>
  </si>
  <si>
    <t>Imports of goods</t>
  </si>
  <si>
    <t>Exports of services</t>
  </si>
  <si>
    <t>Imports of services</t>
  </si>
  <si>
    <t>Note: Years are fiscal years ending on 31 March on the next year</t>
  </si>
  <si>
    <t>Source: CEIC data company (accessed 11 March 2020); ADB estimates.</t>
  </si>
  <si>
    <t>3.17.10 Trade indicators</t>
  </si>
  <si>
    <t>3.17.10 Trade indcators</t>
  </si>
  <si>
    <t>Bombay stock exchange Sensex</t>
  </si>
  <si>
    <t>Source: Bloomberg (accessed 21 March 2020).</t>
  </si>
  <si>
    <t>3.17.11 Stock price indexes</t>
  </si>
  <si>
    <t>Index, Jan 2018 = 100</t>
  </si>
  <si>
    <t>Source: Bloomberg (accessed 20 March 2020).</t>
  </si>
  <si>
    <t>3.17.12 Exchange rates</t>
  </si>
  <si>
    <t>3.17.13 Gross International reserves</t>
  </si>
  <si>
    <t>SDR = special drawing rights.</t>
  </si>
  <si>
    <t>Source: CEIC Data Company (accessed  9 March 2020).</t>
  </si>
  <si>
    <t>3.17.14 Investment projects</t>
  </si>
  <si>
    <t>Dec 2018</t>
  </si>
  <si>
    <t>Mar 2018</t>
  </si>
  <si>
    <t>Jun 2018</t>
  </si>
  <si>
    <t>Mar 2019</t>
  </si>
  <si>
    <t>Jun 2019</t>
  </si>
  <si>
    <t>Dec 2019</t>
  </si>
  <si>
    <t xml:space="preserve">Announced </t>
  </si>
  <si>
    <t xml:space="preserve">Completed </t>
  </si>
  <si>
    <t>Outstanding</t>
  </si>
  <si>
    <t>Source: Centre for Monitoring Indian Economy Pvt. Ltd. (accessed 5 March 2020).</t>
  </si>
  <si>
    <t>3.17.14 Investment project</t>
  </si>
  <si>
    <t>Source: Bloomberg (accessed 11 March 2020)</t>
  </si>
  <si>
    <t>3.17.16 Current account indicators</t>
  </si>
  <si>
    <t>Import cover (months of imports)</t>
  </si>
  <si>
    <t>Gold reserves + SDRs
($ billion)</t>
  </si>
  <si>
    <t>Foreign Exchange reserves
($ billion)</t>
  </si>
  <si>
    <t>Current account balance</t>
  </si>
  <si>
    <t xml:space="preserve">Primary income balance </t>
  </si>
  <si>
    <t>Secondary income balance</t>
  </si>
  <si>
    <t>2020 Forecast</t>
  </si>
  <si>
    <t>2021 Forecast</t>
  </si>
  <si>
    <t>Source: CEIC Data Company (accessed  9 March 2020); ADB estimates.</t>
  </si>
  <si>
    <t>3.17.17 Portfolio capital flows</t>
  </si>
  <si>
    <t xml:space="preserve">Source: Security and Exchange Board of India. https://www.fpi.nsdl.co.in/web/Reports/Archive.aspx  (accessed 11 March 2020). </t>
  </si>
  <si>
    <t>3.17.18</t>
  </si>
  <si>
    <t>3.17.19</t>
  </si>
  <si>
    <t>3.17.20</t>
  </si>
  <si>
    <t>3.17.18 Borrowing by nonbanking financial companies</t>
  </si>
  <si>
    <t>₹ trillion</t>
  </si>
  <si>
    <t>(₹/$)</t>
  </si>
  <si>
    <t>Public deposits</t>
  </si>
  <si>
    <t>Debentures</t>
  </si>
  <si>
    <t>Bank borrowings</t>
  </si>
  <si>
    <t>Commercial paper</t>
  </si>
  <si>
    <t>Others</t>
  </si>
  <si>
    <t>Source: Reserve Bank of India (accessed 9 March 2020)</t>
  </si>
  <si>
    <t>3.17.18  Borrowing by nonbanking financial companies</t>
  </si>
  <si>
    <t>3.17.19 Nonbanking financial companies lending, by sector</t>
  </si>
  <si>
    <t xml:space="preserve">Source: Reserve Bank of India; National Housing Board. </t>
  </si>
  <si>
    <t>Agriculture and allied activities</t>
  </si>
  <si>
    <t>Housing</t>
  </si>
  <si>
    <t>Vehicle</t>
  </si>
  <si>
    <t>3.17.20 Nonfood credit, by institution type</t>
  </si>
  <si>
    <t>NBFC SI + NBFC D</t>
  </si>
  <si>
    <t>HFC</t>
  </si>
  <si>
    <t>NBFC-SI = systemically important nonbanking financial company that does not take deposits, NBFC-D = nonbanking financial companies that takes deposits, HFC  housing finance company.</t>
  </si>
  <si>
    <t xml:space="preserve">Note: Years are fiscal years ending on 31 March of the next year. </t>
  </si>
  <si>
    <t xml:space="preserve">Source: Reserve Bank of India and National Housing Board.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</si>
</sst>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mm/yyyy"/>
    <numFmt numFmtId="166" formatCode="_(* #,##0.0_);_(* \(#,##0.0\);_(* &quot;-&quot;??_);_(@_)"/>
  </numFmts>
  <fonts count="12">
    <font>
      <sz val="11"/>
      <color theme="1"/>
      <name val="Calibri"/>
      <family val="2"/>
      <scheme val="minor"/>
    </font>
    <font>
      <sz val="11"/>
      <color theme="1"/>
      <name val="Calibri"/>
      <family val="2"/>
      <scheme val="minor"/>
    </font>
    <font>
      <sz val="11"/>
      <name val="Arial"/>
      <family val="2"/>
    </font>
    <font>
      <sz val="10"/>
      <name val="Arial"/>
      <family val="2"/>
    </font>
    <font>
      <u/>
      <sz val="11"/>
      <color indexed="12"/>
      <name val="Arial"/>
      <family val="2"/>
    </font>
    <font>
      <sz val="10"/>
      <color theme="1"/>
      <name val="Arial"/>
      <family val="2"/>
    </font>
    <font>
      <b/>
      <sz val="10"/>
      <color theme="1"/>
      <name val="Arial"/>
      <family val="2"/>
    </font>
    <font>
      <u/>
      <sz val="11"/>
      <color theme="10"/>
      <name val="Calibri"/>
      <family val="2"/>
      <scheme val="minor"/>
    </font>
    <font>
      <i/>
      <sz val="10"/>
      <color theme="1"/>
      <name val="Arial"/>
      <family val="2"/>
    </font>
    <font>
      <u/>
      <sz val="10"/>
      <color indexed="12"/>
      <name val="Arial"/>
      <family val="2"/>
    </font>
    <font>
      <sz val="8"/>
      <name val="Futura Lt BT"/>
      <family val="2"/>
    </font>
    <font>
      <sz val="9"/>
      <name val="Arial"/>
      <family val="2"/>
    </font>
  </fonts>
  <fills count="3">
    <fill>
      <patternFill patternType="none"/>
    </fill>
    <fill>
      <patternFill patternType="gray125"/>
    </fill>
    <fill>
      <patternFill patternType="solid">
        <fgColor rgb="FF0099D8"/>
        <bgColor indexed="64"/>
      </patternFill>
    </fill>
  </fills>
  <borders count="4">
    <border>
      <left/>
      <right/>
      <top/>
      <bottom/>
      <diagonal/>
    </border>
    <border>
      <left/>
      <right/>
      <top/>
      <bottom style="double">
        <color indexed="64"/>
      </bottom>
      <diagonal/>
    </border>
    <border>
      <left style="thin">
        <color indexed="30"/>
      </left>
      <right style="thin">
        <color indexed="30"/>
      </right>
      <top style="hair">
        <color indexed="22"/>
      </top>
      <bottom style="hair">
        <color indexed="22"/>
      </bottom>
      <diagonal/>
    </border>
    <border>
      <left/>
      <right/>
      <top style="double">
        <color indexed="64"/>
      </top>
      <bottom/>
      <diagonal/>
    </border>
  </borders>
  <cellStyleXfs count="11">
    <xf numFmtId="0" fontId="0" fillId="0" borderId="0"/>
    <xf numFmtId="0" fontId="1" fillId="0" borderId="0"/>
    <xf numFmtId="0" fontId="2" fillId="0" borderId="0"/>
    <xf numFmtId="43" fontId="2" fillId="0" borderId="0" applyFont="0" applyFill="0" applyBorder="0" applyAlignment="0" applyProtection="0"/>
    <xf numFmtId="0" fontId="3" fillId="0" borderId="0"/>
    <xf numFmtId="43" fontId="3" fillId="0" borderId="0" applyFont="0" applyFill="0" applyBorder="0" applyAlignment="0" applyProtection="0"/>
    <xf numFmtId="0" fontId="4" fillId="0" borderId="0" applyNumberFormat="0" applyFill="0" applyBorder="0" applyAlignment="0" applyProtection="0">
      <alignment vertical="top"/>
      <protection locked="0"/>
    </xf>
    <xf numFmtId="0" fontId="7" fillId="0" borderId="0" applyNumberFormat="0" applyFill="0" applyBorder="0" applyAlignment="0" applyProtection="0"/>
    <xf numFmtId="43" fontId="1" fillId="0" borderId="0" applyFont="0" applyFill="0" applyBorder="0" applyAlignment="0" applyProtection="0"/>
    <xf numFmtId="0" fontId="10" fillId="0" borderId="2" applyNumberFormat="0" applyBorder="0">
      <alignment horizontal="right"/>
    </xf>
    <xf numFmtId="0" fontId="2" fillId="0" borderId="0"/>
  </cellStyleXfs>
  <cellXfs count="45">
    <xf numFmtId="0" fontId="0" fillId="0" borderId="0" xfId="0"/>
    <xf numFmtId="0" fontId="5" fillId="0" borderId="0" xfId="0" applyFont="1" applyAlignment="1">
      <alignment horizontal="left"/>
    </xf>
    <xf numFmtId="0" fontId="5" fillId="0" borderId="0" xfId="0" applyFont="1"/>
    <xf numFmtId="0" fontId="5" fillId="2" borderId="0" xfId="0" applyFont="1" applyFill="1"/>
    <xf numFmtId="0" fontId="5" fillId="0" borderId="0" xfId="0" quotePrefix="1" applyFont="1" applyAlignment="1">
      <alignment horizontal="left"/>
    </xf>
    <xf numFmtId="0" fontId="6" fillId="0" borderId="0" xfId="0" applyFont="1"/>
    <xf numFmtId="164" fontId="5" fillId="0" borderId="0" xfId="0" applyNumberFormat="1" applyFont="1"/>
    <xf numFmtId="0" fontId="5" fillId="0" borderId="0" xfId="0" applyFont="1" applyAlignment="1">
      <alignment horizontal="right"/>
    </xf>
    <xf numFmtId="164" fontId="3" fillId="0" borderId="0" xfId="0" applyNumberFormat="1" applyFont="1"/>
    <xf numFmtId="165" fontId="5" fillId="0" borderId="0" xfId="0" applyNumberFormat="1" applyFont="1"/>
    <xf numFmtId="0" fontId="8" fillId="0" borderId="0" xfId="0" applyFont="1" applyAlignment="1"/>
    <xf numFmtId="0" fontId="6" fillId="0" borderId="0" xfId="0" applyFont="1" applyAlignment="1"/>
    <xf numFmtId="0" fontId="9" fillId="0" borderId="0" xfId="6" applyFont="1" applyAlignment="1" applyProtection="1"/>
    <xf numFmtId="0" fontId="5" fillId="0" borderId="1" xfId="0" applyFont="1" applyBorder="1" applyAlignment="1">
      <alignment horizontal="right" wrapText="1"/>
    </xf>
    <xf numFmtId="0" fontId="5" fillId="0" borderId="1" xfId="0" applyFont="1" applyBorder="1" applyAlignment="1">
      <alignment horizontal="right"/>
    </xf>
    <xf numFmtId="0" fontId="5" fillId="0" borderId="0" xfId="0" applyFont="1" applyAlignment="1"/>
    <xf numFmtId="0" fontId="5" fillId="0" borderId="0" xfId="0" applyFont="1" applyAlignment="1">
      <alignment horizontal="center"/>
    </xf>
    <xf numFmtId="0" fontId="5" fillId="0" borderId="0" xfId="0" applyFont="1" applyAlignment="1">
      <alignment horizontal="center"/>
    </xf>
    <xf numFmtId="0" fontId="11" fillId="0" borderId="0" xfId="9" applyFont="1" applyBorder="1" applyAlignment="1">
      <alignment horizontal="left"/>
    </xf>
    <xf numFmtId="0" fontId="9" fillId="0" borderId="0" xfId="6" applyFont="1" applyFill="1" applyAlignment="1" applyProtection="1"/>
    <xf numFmtId="0" fontId="3" fillId="0" borderId="3" xfId="1" applyFont="1" applyBorder="1" applyAlignment="1">
      <alignment horizontal="left" vertical="top"/>
    </xf>
    <xf numFmtId="0" fontId="3" fillId="0" borderId="0" xfId="1" applyFont="1" applyBorder="1" applyAlignment="1">
      <alignment horizontal="left" vertical="top"/>
    </xf>
    <xf numFmtId="165" fontId="5" fillId="0" borderId="0" xfId="0" applyNumberFormat="1" applyFont="1" applyAlignment="1">
      <alignment vertical="top"/>
    </xf>
    <xf numFmtId="166" fontId="5" fillId="0" borderId="0" xfId="8" applyNumberFormat="1" applyFont="1"/>
    <xf numFmtId="0" fontId="5" fillId="0" borderId="0" xfId="0" applyFont="1" applyAlignment="1">
      <alignment vertical="top"/>
    </xf>
    <xf numFmtId="43" fontId="5" fillId="0" borderId="0" xfId="8" applyFont="1"/>
    <xf numFmtId="43" fontId="3" fillId="0" borderId="0" xfId="8" applyFont="1"/>
    <xf numFmtId="17" fontId="5" fillId="0" borderId="0" xfId="0" quotePrefix="1" applyNumberFormat="1" applyFont="1"/>
    <xf numFmtId="0" fontId="5" fillId="0" borderId="0" xfId="0" quotePrefix="1" applyFont="1"/>
    <xf numFmtId="165" fontId="3" fillId="0" borderId="0" xfId="0" quotePrefix="1" applyNumberFormat="1" applyFont="1"/>
    <xf numFmtId="165" fontId="5" fillId="0" borderId="0" xfId="0" quotePrefix="1" applyNumberFormat="1" applyFont="1"/>
    <xf numFmtId="14" fontId="5" fillId="0" borderId="0" xfId="0" applyNumberFormat="1" applyFont="1" applyAlignment="1">
      <alignment vertical="top"/>
    </xf>
    <xf numFmtId="14" fontId="5" fillId="0" borderId="0" xfId="0" applyNumberFormat="1" applyFont="1" applyAlignment="1"/>
    <xf numFmtId="0" fontId="3" fillId="0" borderId="0" xfId="10" applyFont="1"/>
    <xf numFmtId="164" fontId="5" fillId="0" borderId="0" xfId="0" applyNumberFormat="1" applyFont="1" applyAlignment="1">
      <alignment vertical="top"/>
    </xf>
    <xf numFmtId="0" fontId="5" fillId="0" borderId="0" xfId="0" applyFont="1" applyAlignment="1">
      <alignment horizontal="right" vertical="center" wrapText="1"/>
    </xf>
    <xf numFmtId="0" fontId="5" fillId="0" borderId="0" xfId="0" applyFont="1" applyAlignment="1">
      <alignment horizontal="center"/>
    </xf>
    <xf numFmtId="0" fontId="9" fillId="0" borderId="0" xfId="6" applyFont="1" applyAlignment="1" applyProtection="1">
      <alignment horizontal="left"/>
    </xf>
    <xf numFmtId="0" fontId="8" fillId="0" borderId="0" xfId="0" applyFont="1" applyAlignment="1">
      <alignment horizontal="center"/>
    </xf>
    <xf numFmtId="0" fontId="6" fillId="0" borderId="0" xfId="0" applyFont="1" applyAlignment="1">
      <alignment horizontal="center"/>
    </xf>
    <xf numFmtId="0" fontId="5" fillId="0" borderId="0" xfId="0" applyFont="1" applyAlignment="1">
      <alignment horizontal="right"/>
    </xf>
    <xf numFmtId="0" fontId="5" fillId="0" borderId="0" xfId="0" applyFont="1" applyAlignment="1">
      <alignment horizontal="center"/>
    </xf>
    <xf numFmtId="1" fontId="3" fillId="0" borderId="0" xfId="0" quotePrefix="1" applyNumberFormat="1" applyFont="1"/>
    <xf numFmtId="1" fontId="5" fillId="0" borderId="0" xfId="0" quotePrefix="1" applyNumberFormat="1" applyFont="1" applyAlignment="1">
      <alignment horizontal="left"/>
    </xf>
    <xf numFmtId="1" fontId="5" fillId="0" borderId="0" xfId="0" quotePrefix="1" applyNumberFormat="1" applyFont="1" applyAlignment="1">
      <alignment horizontal="left" wrapText="1"/>
    </xf>
  </cellXfs>
  <cellStyles count="11">
    <cellStyle name="Comma" xfId="8" builtinId="3"/>
    <cellStyle name="Comma 2" xfId="3" xr:uid="{00000000-0005-0000-0000-000000000000}"/>
    <cellStyle name="Comma 3" xfId="5" xr:uid="{AE398EEF-C4AB-4EE3-AC26-9B3460C9F1E7}"/>
    <cellStyle name="foot-right" xfId="9" xr:uid="{7F96ACF5-E4D1-4AD8-948E-D2FFC85F47DF}"/>
    <cellStyle name="Hyperlink" xfId="6" builtinId="8"/>
    <cellStyle name="Hyperlink 2" xfId="7" xr:uid="{E15DDD35-4DC5-4B2D-8214-046A1C3EE59B}"/>
    <cellStyle name="Normal" xfId="0" builtinId="0"/>
    <cellStyle name="Normal 2" xfId="1" xr:uid="{00000000-0005-0000-0000-000002000000}"/>
    <cellStyle name="Normal 2 2" xfId="2" xr:uid="{00000000-0005-0000-0000-000003000000}"/>
    <cellStyle name="Normal 2 3" xfId="10" xr:uid="{3323B147-A5CC-405A-A612-1E1F0003A266}"/>
    <cellStyle name="Normal 3" xfId="4" xr:uid="{157EBAB9-EB66-4784-83A2-E35F4D21B3AA}"/>
  </cellStyles>
  <dxfs count="0"/>
  <tableStyles count="0" defaultTableStyle="TableStyleMedium2" defaultPivotStyle="PivotStyleLight16"/>
  <colors>
    <mruColors>
      <color rgb="FF0099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ustomXml" Target="../customXml/item1.xml"/><Relationship Id="rId30"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4</xdr:row>
      <xdr:rowOff>152401</xdr:rowOff>
    </xdr:from>
    <xdr:to>
      <xdr:col>5</xdr:col>
      <xdr:colOff>706814</xdr:colOff>
      <xdr:row>32</xdr:row>
      <xdr:rowOff>89648</xdr:rowOff>
    </xdr:to>
    <xdr:pic>
      <xdr:nvPicPr>
        <xdr:cNvPr id="2" name="Picture 1">
          <a:extLst>
            <a:ext uri="{FF2B5EF4-FFF2-40B4-BE49-F238E27FC236}">
              <a16:creationId xmlns:a16="http://schemas.microsoft.com/office/drawing/2014/main" id="{837E8645-156A-422B-AF64-A0FEF3A7CB42}"/>
            </a:ext>
          </a:extLst>
        </xdr:cNvPr>
        <xdr:cNvPicPr>
          <a:picLocks noChangeAspect="1"/>
        </xdr:cNvPicPr>
      </xdr:nvPicPr>
      <xdr:blipFill>
        <a:blip xmlns:r="http://schemas.openxmlformats.org/officeDocument/2006/relationships" r:embed="rId1"/>
        <a:stretch>
          <a:fillRect/>
        </a:stretch>
      </xdr:blipFill>
      <xdr:spPr>
        <a:xfrm>
          <a:off x="1" y="833719"/>
          <a:ext cx="3844460" cy="538778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4</xdr:row>
      <xdr:rowOff>170328</xdr:rowOff>
    </xdr:from>
    <xdr:to>
      <xdr:col>5</xdr:col>
      <xdr:colOff>690924</xdr:colOff>
      <xdr:row>31</xdr:row>
      <xdr:rowOff>77295</xdr:rowOff>
    </xdr:to>
    <xdr:pic>
      <xdr:nvPicPr>
        <xdr:cNvPr id="2" name="Picture 1">
          <a:extLst>
            <a:ext uri="{FF2B5EF4-FFF2-40B4-BE49-F238E27FC236}">
              <a16:creationId xmlns:a16="http://schemas.microsoft.com/office/drawing/2014/main" id="{507FCA36-8224-4782-9CAB-CF81522B5A5C}"/>
            </a:ext>
          </a:extLst>
        </xdr:cNvPr>
        <xdr:cNvPicPr>
          <a:picLocks noChangeAspect="1"/>
        </xdr:cNvPicPr>
      </xdr:nvPicPr>
      <xdr:blipFill>
        <a:blip xmlns:r="http://schemas.openxmlformats.org/officeDocument/2006/relationships" r:embed="rId1"/>
        <a:stretch>
          <a:fillRect/>
        </a:stretch>
      </xdr:blipFill>
      <xdr:spPr>
        <a:xfrm>
          <a:off x="0" y="851646"/>
          <a:ext cx="3828571" cy="467619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62753</xdr:colOff>
      <xdr:row>5</xdr:row>
      <xdr:rowOff>8964</xdr:rowOff>
    </xdr:from>
    <xdr:to>
      <xdr:col>5</xdr:col>
      <xdr:colOff>801296</xdr:colOff>
      <xdr:row>24</xdr:row>
      <xdr:rowOff>42669</xdr:rowOff>
    </xdr:to>
    <xdr:pic>
      <xdr:nvPicPr>
        <xdr:cNvPr id="4" name="Picture 3">
          <a:extLst>
            <a:ext uri="{FF2B5EF4-FFF2-40B4-BE49-F238E27FC236}">
              <a16:creationId xmlns:a16="http://schemas.microsoft.com/office/drawing/2014/main" id="{20DEDC2A-A4EC-4A57-9853-195FA9C1A05A}"/>
            </a:ext>
          </a:extLst>
        </xdr:cNvPr>
        <xdr:cNvPicPr>
          <a:picLocks noChangeAspect="1"/>
        </xdr:cNvPicPr>
      </xdr:nvPicPr>
      <xdr:blipFill>
        <a:blip xmlns:r="http://schemas.openxmlformats.org/officeDocument/2006/relationships" r:embed="rId1"/>
        <a:stretch>
          <a:fillRect/>
        </a:stretch>
      </xdr:blipFill>
      <xdr:spPr>
        <a:xfrm>
          <a:off x="62753" y="860611"/>
          <a:ext cx="3876190" cy="378095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5</xdr:row>
      <xdr:rowOff>35858</xdr:rowOff>
    </xdr:from>
    <xdr:to>
      <xdr:col>5</xdr:col>
      <xdr:colOff>786162</xdr:colOff>
      <xdr:row>24</xdr:row>
      <xdr:rowOff>104920</xdr:rowOff>
    </xdr:to>
    <xdr:pic>
      <xdr:nvPicPr>
        <xdr:cNvPr id="2" name="Picture 1">
          <a:extLst>
            <a:ext uri="{FF2B5EF4-FFF2-40B4-BE49-F238E27FC236}">
              <a16:creationId xmlns:a16="http://schemas.microsoft.com/office/drawing/2014/main" id="{6D236CD8-9594-4C90-8091-12E7FF118872}"/>
            </a:ext>
          </a:extLst>
        </xdr:cNvPr>
        <xdr:cNvPicPr>
          <a:picLocks noChangeAspect="1"/>
        </xdr:cNvPicPr>
      </xdr:nvPicPr>
      <xdr:blipFill>
        <a:blip xmlns:r="http://schemas.openxmlformats.org/officeDocument/2006/relationships" r:embed="rId1"/>
        <a:stretch>
          <a:fillRect/>
        </a:stretch>
      </xdr:blipFill>
      <xdr:spPr>
        <a:xfrm>
          <a:off x="0" y="887505"/>
          <a:ext cx="3923809" cy="331428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4</xdr:row>
      <xdr:rowOff>134471</xdr:rowOff>
    </xdr:from>
    <xdr:to>
      <xdr:col>5</xdr:col>
      <xdr:colOff>696400</xdr:colOff>
      <xdr:row>25</xdr:row>
      <xdr:rowOff>62752</xdr:rowOff>
    </xdr:to>
    <xdr:pic>
      <xdr:nvPicPr>
        <xdr:cNvPr id="2" name="Picture 1">
          <a:extLst>
            <a:ext uri="{FF2B5EF4-FFF2-40B4-BE49-F238E27FC236}">
              <a16:creationId xmlns:a16="http://schemas.microsoft.com/office/drawing/2014/main" id="{04F7354C-F721-40E3-9C0D-01E042CFFBF2}"/>
            </a:ext>
          </a:extLst>
        </xdr:cNvPr>
        <xdr:cNvPicPr>
          <a:picLocks noChangeAspect="1"/>
        </xdr:cNvPicPr>
      </xdr:nvPicPr>
      <xdr:blipFill>
        <a:blip xmlns:r="http://schemas.openxmlformats.org/officeDocument/2006/relationships" r:embed="rId1"/>
        <a:stretch>
          <a:fillRect/>
        </a:stretch>
      </xdr:blipFill>
      <xdr:spPr>
        <a:xfrm>
          <a:off x="0" y="815789"/>
          <a:ext cx="3834047" cy="401618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4</xdr:row>
      <xdr:rowOff>125505</xdr:rowOff>
    </xdr:from>
    <xdr:to>
      <xdr:col>5</xdr:col>
      <xdr:colOff>795686</xdr:colOff>
      <xdr:row>25</xdr:row>
      <xdr:rowOff>92544</xdr:rowOff>
    </xdr:to>
    <xdr:pic>
      <xdr:nvPicPr>
        <xdr:cNvPr id="2" name="Picture 1">
          <a:extLst>
            <a:ext uri="{FF2B5EF4-FFF2-40B4-BE49-F238E27FC236}">
              <a16:creationId xmlns:a16="http://schemas.microsoft.com/office/drawing/2014/main" id="{9AA8D44A-6BC8-4A9F-BA7F-39FBEB32C58C}"/>
            </a:ext>
          </a:extLst>
        </xdr:cNvPr>
        <xdr:cNvPicPr>
          <a:picLocks noChangeAspect="1"/>
        </xdr:cNvPicPr>
      </xdr:nvPicPr>
      <xdr:blipFill>
        <a:blip xmlns:r="http://schemas.openxmlformats.org/officeDocument/2006/relationships" r:embed="rId1"/>
        <a:stretch>
          <a:fillRect/>
        </a:stretch>
      </xdr:blipFill>
      <xdr:spPr>
        <a:xfrm>
          <a:off x="0" y="806823"/>
          <a:ext cx="3933333" cy="3714286"/>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5</xdr:row>
      <xdr:rowOff>71718</xdr:rowOff>
    </xdr:from>
    <xdr:to>
      <xdr:col>5</xdr:col>
      <xdr:colOff>795686</xdr:colOff>
      <xdr:row>30</xdr:row>
      <xdr:rowOff>90232</xdr:rowOff>
    </xdr:to>
    <xdr:pic>
      <xdr:nvPicPr>
        <xdr:cNvPr id="3" name="Picture 2">
          <a:extLst>
            <a:ext uri="{FF2B5EF4-FFF2-40B4-BE49-F238E27FC236}">
              <a16:creationId xmlns:a16="http://schemas.microsoft.com/office/drawing/2014/main" id="{DDDC2D57-4AA6-4AB9-B117-342EA709BA01}"/>
            </a:ext>
          </a:extLst>
        </xdr:cNvPr>
        <xdr:cNvPicPr>
          <a:picLocks noChangeAspect="1"/>
        </xdr:cNvPicPr>
      </xdr:nvPicPr>
      <xdr:blipFill>
        <a:blip xmlns:r="http://schemas.openxmlformats.org/officeDocument/2006/relationships" r:embed="rId1"/>
        <a:stretch>
          <a:fillRect/>
        </a:stretch>
      </xdr:blipFill>
      <xdr:spPr>
        <a:xfrm>
          <a:off x="0" y="923365"/>
          <a:ext cx="3933333" cy="428571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4</xdr:row>
      <xdr:rowOff>125505</xdr:rowOff>
    </xdr:from>
    <xdr:to>
      <xdr:col>5</xdr:col>
      <xdr:colOff>824258</xdr:colOff>
      <xdr:row>30</xdr:row>
      <xdr:rowOff>70568</xdr:rowOff>
    </xdr:to>
    <xdr:pic>
      <xdr:nvPicPr>
        <xdr:cNvPr id="2" name="Picture 1">
          <a:extLst>
            <a:ext uri="{FF2B5EF4-FFF2-40B4-BE49-F238E27FC236}">
              <a16:creationId xmlns:a16="http://schemas.microsoft.com/office/drawing/2014/main" id="{FC331ECB-ED41-47B2-AE4F-D8ABF5B7BAA8}"/>
            </a:ext>
          </a:extLst>
        </xdr:cNvPr>
        <xdr:cNvPicPr>
          <a:picLocks noChangeAspect="1"/>
        </xdr:cNvPicPr>
      </xdr:nvPicPr>
      <xdr:blipFill>
        <a:blip xmlns:r="http://schemas.openxmlformats.org/officeDocument/2006/relationships" r:embed="rId1"/>
        <a:stretch>
          <a:fillRect/>
        </a:stretch>
      </xdr:blipFill>
      <xdr:spPr>
        <a:xfrm>
          <a:off x="0" y="806823"/>
          <a:ext cx="3961905" cy="4714286"/>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53788</xdr:colOff>
      <xdr:row>5</xdr:row>
      <xdr:rowOff>107576</xdr:rowOff>
    </xdr:from>
    <xdr:to>
      <xdr:col>6</xdr:col>
      <xdr:colOff>25840</xdr:colOff>
      <xdr:row>31</xdr:row>
      <xdr:rowOff>146237</xdr:rowOff>
    </xdr:to>
    <xdr:pic>
      <xdr:nvPicPr>
        <xdr:cNvPr id="3" name="Picture 2">
          <a:extLst>
            <a:ext uri="{FF2B5EF4-FFF2-40B4-BE49-F238E27FC236}">
              <a16:creationId xmlns:a16="http://schemas.microsoft.com/office/drawing/2014/main" id="{C2AC1F33-9CB9-422F-8AC2-614A304639AC}"/>
            </a:ext>
          </a:extLst>
        </xdr:cNvPr>
        <xdr:cNvPicPr>
          <a:picLocks noChangeAspect="1"/>
        </xdr:cNvPicPr>
      </xdr:nvPicPr>
      <xdr:blipFill>
        <a:blip xmlns:r="http://schemas.openxmlformats.org/officeDocument/2006/relationships" r:embed="rId1"/>
        <a:stretch>
          <a:fillRect/>
        </a:stretch>
      </xdr:blipFill>
      <xdr:spPr>
        <a:xfrm>
          <a:off x="53788" y="959223"/>
          <a:ext cx="3952381" cy="447619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8965</xdr:colOff>
      <xdr:row>5</xdr:row>
      <xdr:rowOff>44824</xdr:rowOff>
    </xdr:from>
    <xdr:to>
      <xdr:col>5</xdr:col>
      <xdr:colOff>804651</xdr:colOff>
      <xdr:row>33</xdr:row>
      <xdr:rowOff>11132</xdr:rowOff>
    </xdr:to>
    <xdr:pic>
      <xdr:nvPicPr>
        <xdr:cNvPr id="3" name="Picture 2">
          <a:extLst>
            <a:ext uri="{FF2B5EF4-FFF2-40B4-BE49-F238E27FC236}">
              <a16:creationId xmlns:a16="http://schemas.microsoft.com/office/drawing/2014/main" id="{4810B7BA-752C-4317-9355-0D43225B353B}"/>
            </a:ext>
          </a:extLst>
        </xdr:cNvPr>
        <xdr:cNvPicPr>
          <a:picLocks noChangeAspect="1"/>
        </xdr:cNvPicPr>
      </xdr:nvPicPr>
      <xdr:blipFill>
        <a:blip xmlns:r="http://schemas.openxmlformats.org/officeDocument/2006/relationships" r:embed="rId1"/>
        <a:stretch>
          <a:fillRect/>
        </a:stretch>
      </xdr:blipFill>
      <xdr:spPr>
        <a:xfrm>
          <a:off x="8965" y="896471"/>
          <a:ext cx="3933333" cy="507619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5</xdr:row>
      <xdr:rowOff>0</xdr:rowOff>
    </xdr:from>
    <xdr:to>
      <xdr:col>5</xdr:col>
      <xdr:colOff>816764</xdr:colOff>
      <xdr:row>34</xdr:row>
      <xdr:rowOff>35859</xdr:rowOff>
    </xdr:to>
    <xdr:pic>
      <xdr:nvPicPr>
        <xdr:cNvPr id="3" name="Picture 2">
          <a:extLst>
            <a:ext uri="{FF2B5EF4-FFF2-40B4-BE49-F238E27FC236}">
              <a16:creationId xmlns:a16="http://schemas.microsoft.com/office/drawing/2014/main" id="{8E0887EA-43DD-49DC-A7CF-E19CA11899CE}"/>
            </a:ext>
          </a:extLst>
        </xdr:cNvPr>
        <xdr:cNvPicPr>
          <a:picLocks noChangeAspect="1"/>
        </xdr:cNvPicPr>
      </xdr:nvPicPr>
      <xdr:blipFill>
        <a:blip xmlns:r="http://schemas.openxmlformats.org/officeDocument/2006/relationships" r:embed="rId1"/>
        <a:stretch>
          <a:fillRect/>
        </a:stretch>
      </xdr:blipFill>
      <xdr:spPr>
        <a:xfrm>
          <a:off x="0" y="851647"/>
          <a:ext cx="3954411" cy="53160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35859</xdr:colOff>
      <xdr:row>4</xdr:row>
      <xdr:rowOff>161364</xdr:rowOff>
    </xdr:from>
    <xdr:to>
      <xdr:col>5</xdr:col>
      <xdr:colOff>802974</xdr:colOff>
      <xdr:row>35</xdr:row>
      <xdr:rowOff>37390</xdr:rowOff>
    </xdr:to>
    <xdr:pic>
      <xdr:nvPicPr>
        <xdr:cNvPr id="2" name="Picture 1">
          <a:extLst>
            <a:ext uri="{FF2B5EF4-FFF2-40B4-BE49-F238E27FC236}">
              <a16:creationId xmlns:a16="http://schemas.microsoft.com/office/drawing/2014/main" id="{4E3F0F47-162C-4F0F-B400-531EDBF5605F}"/>
            </a:ext>
          </a:extLst>
        </xdr:cNvPr>
        <xdr:cNvPicPr>
          <a:picLocks noChangeAspect="1"/>
        </xdr:cNvPicPr>
      </xdr:nvPicPr>
      <xdr:blipFill>
        <a:blip xmlns:r="http://schemas.openxmlformats.org/officeDocument/2006/relationships" r:embed="rId1"/>
        <a:stretch>
          <a:fillRect/>
        </a:stretch>
      </xdr:blipFill>
      <xdr:spPr>
        <a:xfrm>
          <a:off x="35859" y="842682"/>
          <a:ext cx="3904762" cy="567619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26895</xdr:colOff>
      <xdr:row>5</xdr:row>
      <xdr:rowOff>17929</xdr:rowOff>
    </xdr:from>
    <xdr:to>
      <xdr:col>5</xdr:col>
      <xdr:colOff>765438</xdr:colOff>
      <xdr:row>34</xdr:row>
      <xdr:rowOff>41380</xdr:rowOff>
    </xdr:to>
    <xdr:pic>
      <xdr:nvPicPr>
        <xdr:cNvPr id="3" name="Picture 2">
          <a:extLst>
            <a:ext uri="{FF2B5EF4-FFF2-40B4-BE49-F238E27FC236}">
              <a16:creationId xmlns:a16="http://schemas.microsoft.com/office/drawing/2014/main" id="{14DEEF17-72CF-4294-BBCC-6BE6FDFE07E3}"/>
            </a:ext>
          </a:extLst>
        </xdr:cNvPr>
        <xdr:cNvPicPr>
          <a:picLocks noChangeAspect="1"/>
        </xdr:cNvPicPr>
      </xdr:nvPicPr>
      <xdr:blipFill>
        <a:blip xmlns:r="http://schemas.openxmlformats.org/officeDocument/2006/relationships" r:embed="rId1"/>
        <a:stretch>
          <a:fillRect/>
        </a:stretch>
      </xdr:blipFill>
      <xdr:spPr>
        <a:xfrm>
          <a:off x="26895" y="869576"/>
          <a:ext cx="3876190" cy="513333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44823</xdr:colOff>
      <xdr:row>5</xdr:row>
      <xdr:rowOff>116541</xdr:rowOff>
    </xdr:from>
    <xdr:to>
      <xdr:col>5</xdr:col>
      <xdr:colOff>735747</xdr:colOff>
      <xdr:row>24</xdr:row>
      <xdr:rowOff>130099</xdr:rowOff>
    </xdr:to>
    <xdr:pic>
      <xdr:nvPicPr>
        <xdr:cNvPr id="3" name="Picture 2">
          <a:extLst>
            <a:ext uri="{FF2B5EF4-FFF2-40B4-BE49-F238E27FC236}">
              <a16:creationId xmlns:a16="http://schemas.microsoft.com/office/drawing/2014/main" id="{588505EB-0BFA-48F6-9216-3D812DCF66B5}"/>
            </a:ext>
          </a:extLst>
        </xdr:cNvPr>
        <xdr:cNvPicPr>
          <a:picLocks noChangeAspect="1"/>
        </xdr:cNvPicPr>
      </xdr:nvPicPr>
      <xdr:blipFill>
        <a:blip xmlns:r="http://schemas.openxmlformats.org/officeDocument/2006/relationships" r:embed="rId1"/>
        <a:stretch>
          <a:fillRect/>
        </a:stretch>
      </xdr:blipFill>
      <xdr:spPr>
        <a:xfrm>
          <a:off x="44823" y="968188"/>
          <a:ext cx="3828571" cy="359047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5</xdr:row>
      <xdr:rowOff>143435</xdr:rowOff>
    </xdr:from>
    <xdr:to>
      <xdr:col>5</xdr:col>
      <xdr:colOff>753035</xdr:colOff>
      <xdr:row>26</xdr:row>
      <xdr:rowOff>67845</xdr:rowOff>
    </xdr:to>
    <xdr:pic>
      <xdr:nvPicPr>
        <xdr:cNvPr id="2" name="Picture 1">
          <a:extLst>
            <a:ext uri="{FF2B5EF4-FFF2-40B4-BE49-F238E27FC236}">
              <a16:creationId xmlns:a16="http://schemas.microsoft.com/office/drawing/2014/main" id="{7C0EAF4C-756C-4188-80FD-14257DE26A32}"/>
            </a:ext>
          </a:extLst>
        </xdr:cNvPr>
        <xdr:cNvPicPr>
          <a:picLocks noChangeAspect="1"/>
        </xdr:cNvPicPr>
      </xdr:nvPicPr>
      <xdr:blipFill>
        <a:blip xmlns:r="http://schemas.openxmlformats.org/officeDocument/2006/relationships" r:embed="rId1"/>
        <a:stretch>
          <a:fillRect/>
        </a:stretch>
      </xdr:blipFill>
      <xdr:spPr>
        <a:xfrm>
          <a:off x="0" y="995082"/>
          <a:ext cx="3890682" cy="351925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xdr:colOff>
      <xdr:row>4</xdr:row>
      <xdr:rowOff>143435</xdr:rowOff>
    </xdr:from>
    <xdr:to>
      <xdr:col>5</xdr:col>
      <xdr:colOff>739182</xdr:colOff>
      <xdr:row>27</xdr:row>
      <xdr:rowOff>80682</xdr:rowOff>
    </xdr:to>
    <xdr:pic>
      <xdr:nvPicPr>
        <xdr:cNvPr id="3" name="Picture 2">
          <a:extLst>
            <a:ext uri="{FF2B5EF4-FFF2-40B4-BE49-F238E27FC236}">
              <a16:creationId xmlns:a16="http://schemas.microsoft.com/office/drawing/2014/main" id="{2F6BB5F6-4668-42A9-85F7-25505FA99A1D}"/>
            </a:ext>
          </a:extLst>
        </xdr:cNvPr>
        <xdr:cNvPicPr>
          <a:picLocks noChangeAspect="1"/>
        </xdr:cNvPicPr>
      </xdr:nvPicPr>
      <xdr:blipFill>
        <a:blip xmlns:r="http://schemas.openxmlformats.org/officeDocument/2006/relationships" r:embed="rId1"/>
        <a:stretch>
          <a:fillRect/>
        </a:stretch>
      </xdr:blipFill>
      <xdr:spPr>
        <a:xfrm>
          <a:off x="1" y="824753"/>
          <a:ext cx="3876828" cy="420444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113236</xdr:colOff>
      <xdr:row>5</xdr:row>
      <xdr:rowOff>116541</xdr:rowOff>
    </xdr:from>
    <xdr:to>
      <xdr:col>5</xdr:col>
      <xdr:colOff>802972</xdr:colOff>
      <xdr:row>34</xdr:row>
      <xdr:rowOff>148359</xdr:rowOff>
    </xdr:to>
    <xdr:pic>
      <xdr:nvPicPr>
        <xdr:cNvPr id="3" name="Picture 2">
          <a:extLst>
            <a:ext uri="{FF2B5EF4-FFF2-40B4-BE49-F238E27FC236}">
              <a16:creationId xmlns:a16="http://schemas.microsoft.com/office/drawing/2014/main" id="{14083588-7A54-4AFE-9FD8-44E63D1DBFCE}"/>
            </a:ext>
          </a:extLst>
        </xdr:cNvPr>
        <xdr:cNvPicPr>
          <a:picLocks noChangeAspect="1"/>
        </xdr:cNvPicPr>
      </xdr:nvPicPr>
      <xdr:blipFill>
        <a:blip xmlns:r="http://schemas.openxmlformats.org/officeDocument/2006/relationships" r:embed="rId1"/>
        <a:stretch>
          <a:fillRect/>
        </a:stretch>
      </xdr:blipFill>
      <xdr:spPr>
        <a:xfrm>
          <a:off x="113236" y="968188"/>
          <a:ext cx="3827383" cy="532099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4</xdr:row>
      <xdr:rowOff>116540</xdr:rowOff>
    </xdr:from>
    <xdr:to>
      <xdr:col>6</xdr:col>
      <xdr:colOff>623</xdr:colOff>
      <xdr:row>29</xdr:row>
      <xdr:rowOff>68947</xdr:rowOff>
    </xdr:to>
    <xdr:pic>
      <xdr:nvPicPr>
        <xdr:cNvPr id="2" name="Picture 1">
          <a:extLst>
            <a:ext uri="{FF2B5EF4-FFF2-40B4-BE49-F238E27FC236}">
              <a16:creationId xmlns:a16="http://schemas.microsoft.com/office/drawing/2014/main" id="{B2F7FB96-9DF7-4BD0-8630-E47F0F75EAB1}"/>
            </a:ext>
          </a:extLst>
        </xdr:cNvPr>
        <xdr:cNvPicPr>
          <a:picLocks noChangeAspect="1"/>
        </xdr:cNvPicPr>
      </xdr:nvPicPr>
      <xdr:blipFill>
        <a:blip xmlns:r="http://schemas.openxmlformats.org/officeDocument/2006/relationships" r:embed="rId1"/>
        <a:stretch>
          <a:fillRect/>
        </a:stretch>
      </xdr:blipFill>
      <xdr:spPr>
        <a:xfrm>
          <a:off x="0" y="797858"/>
          <a:ext cx="3980952" cy="422857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98612</xdr:colOff>
      <xdr:row>5</xdr:row>
      <xdr:rowOff>71717</xdr:rowOff>
    </xdr:from>
    <xdr:to>
      <xdr:col>5</xdr:col>
      <xdr:colOff>684774</xdr:colOff>
      <xdr:row>26</xdr:row>
      <xdr:rowOff>86394</xdr:rowOff>
    </xdr:to>
    <xdr:pic>
      <xdr:nvPicPr>
        <xdr:cNvPr id="2" name="Picture 1">
          <a:extLst>
            <a:ext uri="{FF2B5EF4-FFF2-40B4-BE49-F238E27FC236}">
              <a16:creationId xmlns:a16="http://schemas.microsoft.com/office/drawing/2014/main" id="{E977A546-E2F2-4897-9F83-AFA35573DD2F}"/>
            </a:ext>
          </a:extLst>
        </xdr:cNvPr>
        <xdr:cNvPicPr>
          <a:picLocks noChangeAspect="1"/>
        </xdr:cNvPicPr>
      </xdr:nvPicPr>
      <xdr:blipFill>
        <a:blip xmlns:r="http://schemas.openxmlformats.org/officeDocument/2006/relationships" r:embed="rId1"/>
        <a:stretch>
          <a:fillRect/>
        </a:stretch>
      </xdr:blipFill>
      <xdr:spPr>
        <a:xfrm>
          <a:off x="98612" y="923364"/>
          <a:ext cx="3723809" cy="360952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8964</xdr:colOff>
      <xdr:row>5</xdr:row>
      <xdr:rowOff>8965</xdr:rowOff>
    </xdr:from>
    <xdr:to>
      <xdr:col>5</xdr:col>
      <xdr:colOff>747507</xdr:colOff>
      <xdr:row>32</xdr:row>
      <xdr:rowOff>145602</xdr:rowOff>
    </xdr:to>
    <xdr:pic>
      <xdr:nvPicPr>
        <xdr:cNvPr id="2" name="Picture 1">
          <a:extLst>
            <a:ext uri="{FF2B5EF4-FFF2-40B4-BE49-F238E27FC236}">
              <a16:creationId xmlns:a16="http://schemas.microsoft.com/office/drawing/2014/main" id="{855BB548-1658-4431-8449-314FDFC328A5}"/>
            </a:ext>
          </a:extLst>
        </xdr:cNvPr>
        <xdr:cNvPicPr>
          <a:picLocks noChangeAspect="1"/>
        </xdr:cNvPicPr>
      </xdr:nvPicPr>
      <xdr:blipFill>
        <a:blip xmlns:r="http://schemas.openxmlformats.org/officeDocument/2006/relationships" r:embed="rId1"/>
        <a:stretch>
          <a:fillRect/>
        </a:stretch>
      </xdr:blipFill>
      <xdr:spPr>
        <a:xfrm>
          <a:off x="8964" y="860612"/>
          <a:ext cx="3876190" cy="50761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Economic%20Bulletin\Documents%20and%20Settings\Developer\Application%20Data\Microsoft\Excel\Phil%20Econ%20data\Econ%20Data\FOREX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P Historical"/>
      <sheetName val="2007_2008 BSP"/>
      <sheetName val="2007"/>
      <sheetName val="2006"/>
      <sheetName val="2005"/>
      <sheetName val="2004"/>
      <sheetName val="2003"/>
      <sheetName val="2002"/>
      <sheetName val="2001  (Treasury-PDS)"/>
      <sheetName val="2001 (BSP)"/>
      <sheetName val="2000  (Treasury-PDS)"/>
      <sheetName val="2000(BSP)"/>
      <sheetName val="1999"/>
      <sheetName val="1998"/>
      <sheetName val="1997"/>
      <sheetName val="1996"/>
      <sheetName val="1995"/>
      <sheetName val="1994"/>
      <sheetName val="1993"/>
      <sheetName val="Summary"/>
      <sheetName val="Exchange R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s://www.adb.org/ado2020"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www.adb.org/ado2020"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adb.org/ado2020"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3.bin"/><Relationship Id="rId1" Type="http://schemas.openxmlformats.org/officeDocument/2006/relationships/hyperlink" Target="https://www.adb.org/ado2020"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4.bin"/><Relationship Id="rId1" Type="http://schemas.openxmlformats.org/officeDocument/2006/relationships/hyperlink" Target="https://www.adb.org/ado2020"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5.bin"/><Relationship Id="rId1" Type="http://schemas.openxmlformats.org/officeDocument/2006/relationships/hyperlink" Target="https://www.adb.org/ado2020"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6.bin"/><Relationship Id="rId1" Type="http://schemas.openxmlformats.org/officeDocument/2006/relationships/hyperlink" Target="https://www.adb.org/ado2020"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7.bin"/><Relationship Id="rId1" Type="http://schemas.openxmlformats.org/officeDocument/2006/relationships/hyperlink" Target="https://www.adb.org/ado2020"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8.bin"/><Relationship Id="rId1" Type="http://schemas.openxmlformats.org/officeDocument/2006/relationships/hyperlink" Target="https://www.adb.org/ado2020"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9.bin"/><Relationship Id="rId1" Type="http://schemas.openxmlformats.org/officeDocument/2006/relationships/hyperlink" Target="https://www.adb.org/ado2020"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adb.org/ado2020" TargetMode="Externa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0.bin"/><Relationship Id="rId1" Type="http://schemas.openxmlformats.org/officeDocument/2006/relationships/hyperlink" Target="https://www.adb.org/ado2020"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21.bin"/><Relationship Id="rId1" Type="http://schemas.openxmlformats.org/officeDocument/2006/relationships/hyperlink" Target="https://www.adb.org/ado2020"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adb.org/ado2020"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www.adb.org/ado2020"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s://www.adb.org/ado2020"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hyperlink" Target="https://www.adb.org/ado2020"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7.bin"/><Relationship Id="rId1" Type="http://schemas.openxmlformats.org/officeDocument/2006/relationships/hyperlink" Target="https://www.adb.org/ado2020"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s://www.adb.org/ado2020"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9.bin"/><Relationship Id="rId1" Type="http://schemas.openxmlformats.org/officeDocument/2006/relationships/hyperlink" Target="https://www.adb.org/ado202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B44F2-454A-4C00-8D2B-A40E40ECECCB}">
  <dimension ref="A1:L27"/>
  <sheetViews>
    <sheetView showGridLines="0" tabSelected="1" topLeftCell="A3" zoomScaleNormal="100" workbookViewId="0">
      <selection activeCell="C19" sqref="C19"/>
    </sheetView>
  </sheetViews>
  <sheetFormatPr defaultColWidth="0" defaultRowHeight="13.2" zeroHeight="1"/>
  <cols>
    <col min="1" max="9" width="9.109375" style="2" customWidth="1"/>
    <col min="10" max="12" width="0" style="2" hidden="1" customWidth="1"/>
    <col min="13" max="16384" width="9.109375" style="2" hidden="1"/>
  </cols>
  <sheetData>
    <row r="1" spans="2:12"/>
    <row r="2" spans="2:12">
      <c r="B2" s="38" t="s">
        <v>74</v>
      </c>
      <c r="C2" s="38"/>
      <c r="D2" s="38"/>
      <c r="E2" s="38"/>
      <c r="F2" s="38"/>
      <c r="G2" s="38"/>
      <c r="H2" s="38"/>
      <c r="I2" s="10"/>
      <c r="J2" s="10"/>
      <c r="K2" s="10"/>
      <c r="L2" s="10"/>
    </row>
    <row r="3" spans="2:12">
      <c r="B3" s="39" t="s">
        <v>33</v>
      </c>
      <c r="C3" s="39"/>
      <c r="D3" s="39"/>
      <c r="E3" s="39"/>
      <c r="F3" s="39"/>
      <c r="G3" s="39"/>
      <c r="H3" s="39"/>
      <c r="I3" s="11"/>
      <c r="J3" s="11"/>
      <c r="K3" s="11"/>
      <c r="L3" s="11"/>
    </row>
    <row r="4" spans="2:12"/>
    <row r="5" spans="2:12">
      <c r="B5" s="5" t="s">
        <v>9</v>
      </c>
      <c r="C5" s="5" t="s">
        <v>10</v>
      </c>
    </row>
    <row r="6" spans="2:12">
      <c r="B6" s="19" t="s">
        <v>14</v>
      </c>
      <c r="C6" s="19" t="s">
        <v>13</v>
      </c>
    </row>
    <row r="7" spans="2:12">
      <c r="B7" s="19" t="s">
        <v>15</v>
      </c>
      <c r="C7" s="19" t="s">
        <v>32</v>
      </c>
    </row>
    <row r="8" spans="2:12">
      <c r="B8" s="19" t="s">
        <v>16</v>
      </c>
      <c r="C8" s="19" t="s">
        <v>85</v>
      </c>
    </row>
    <row r="9" spans="2:12">
      <c r="B9" s="19" t="s">
        <v>17</v>
      </c>
      <c r="C9" s="19" t="s">
        <v>91</v>
      </c>
    </row>
    <row r="10" spans="2:12">
      <c r="B10" s="19" t="s">
        <v>18</v>
      </c>
      <c r="C10" s="19" t="s">
        <v>92</v>
      </c>
    </row>
    <row r="11" spans="2:12">
      <c r="B11" s="19" t="s">
        <v>19</v>
      </c>
      <c r="C11" s="19" t="s">
        <v>97</v>
      </c>
    </row>
    <row r="12" spans="2:12">
      <c r="B12" s="19" t="s">
        <v>20</v>
      </c>
      <c r="C12" s="19" t="s">
        <v>104</v>
      </c>
    </row>
    <row r="13" spans="2:12">
      <c r="B13" s="19" t="s">
        <v>21</v>
      </c>
      <c r="C13" s="19" t="s">
        <v>106</v>
      </c>
    </row>
    <row r="14" spans="2:12">
      <c r="B14" s="19" t="s">
        <v>22</v>
      </c>
      <c r="C14" s="19" t="s">
        <v>109</v>
      </c>
    </row>
    <row r="15" spans="2:12">
      <c r="B15" s="19" t="s">
        <v>23</v>
      </c>
      <c r="C15" s="19" t="s">
        <v>121</v>
      </c>
    </row>
    <row r="16" spans="2:12">
      <c r="B16" s="19" t="s">
        <v>24</v>
      </c>
      <c r="C16" s="19" t="s">
        <v>124</v>
      </c>
    </row>
    <row r="17" spans="2:3">
      <c r="B17" s="19" t="s">
        <v>25</v>
      </c>
      <c r="C17" s="19" t="s">
        <v>127</v>
      </c>
    </row>
    <row r="18" spans="2:3">
      <c r="B18" s="19" t="s">
        <v>26</v>
      </c>
      <c r="C18" s="19" t="s">
        <v>128</v>
      </c>
    </row>
    <row r="19" spans="2:3">
      <c r="B19" s="19" t="s">
        <v>27</v>
      </c>
      <c r="C19" s="19" t="s">
        <v>142</v>
      </c>
    </row>
    <row r="20" spans="2:3">
      <c r="B20" s="19" t="s">
        <v>28</v>
      </c>
      <c r="C20" s="19" t="s">
        <v>34</v>
      </c>
    </row>
    <row r="21" spans="2:3">
      <c r="B21" s="19" t="s">
        <v>29</v>
      </c>
      <c r="C21" s="19" t="s">
        <v>144</v>
      </c>
    </row>
    <row r="22" spans="2:3">
      <c r="B22" s="19" t="s">
        <v>30</v>
      </c>
      <c r="C22" s="19" t="s">
        <v>35</v>
      </c>
    </row>
    <row r="23" spans="2:3">
      <c r="B23" s="19" t="s">
        <v>156</v>
      </c>
      <c r="C23" s="19" t="s">
        <v>168</v>
      </c>
    </row>
    <row r="24" spans="2:3">
      <c r="B24" s="19" t="s">
        <v>157</v>
      </c>
      <c r="C24" s="19" t="s">
        <v>169</v>
      </c>
    </row>
    <row r="25" spans="2:3">
      <c r="B25" s="19" t="s">
        <v>158</v>
      </c>
      <c r="C25" s="19" t="s">
        <v>174</v>
      </c>
    </row>
    <row r="26" spans="2:3">
      <c r="B26" s="19"/>
      <c r="C26" s="12"/>
    </row>
    <row r="27" spans="2:3"/>
  </sheetData>
  <mergeCells count="2">
    <mergeCell ref="B2:H2"/>
    <mergeCell ref="B3:H3"/>
  </mergeCells>
  <hyperlinks>
    <hyperlink ref="B6" location="'3.17.1'!A1" display="3.17.1" xr:uid="{D348DAEC-7B7F-4F4B-9BF5-7F46DDE5BDAA}"/>
    <hyperlink ref="C6" location="'3.17.1'!A1" display="3.17.1 Supply-side contributions to growth" xr:uid="{4C8A3B33-0A7A-46F8-9448-4A679511A549}"/>
    <hyperlink ref="C7" location="'3.17.2'!A1" display="3.17.2 Demand-side contributions to growth" xr:uid="{361CE9B8-8C16-451D-9E36-067A24E41A5D}"/>
    <hyperlink ref="C8" location="'3.17.3'!A1" display="3.17.3 Inflation" xr:uid="{0E197D4E-B1F9-4847-B45C-06FCAC9245F8}"/>
    <hyperlink ref="C9" location="'3.17.4'!A1" display="3.17.4 Policy interest rates" xr:uid="{8374F808-AB9E-4258-90A6-C1BD60C30CEF}"/>
    <hyperlink ref="C10" location="'3.17.5'!A1" display="3.17.5 Bank credit" xr:uid="{BF139A85-D046-4A9F-B7DD-21B048C60380}"/>
    <hyperlink ref="C11" location="'3.17.6'!A1" display="3.17.6 Stressed advances ratio" xr:uid="{CB7483DB-C0CE-445C-98EC-8F8F6348E5E1}"/>
    <hyperlink ref="C12" location="'3.17.7'!A1" display="3.17.7 Federal budget indicators" xr:uid="{847B2495-B193-469E-B961-2318AA87B1C4}"/>
    <hyperlink ref="C13" location="'3.17.8'!A1" display="3.17.8 Trade indicators" xr:uid="{67348C58-2359-4A5F-BB7C-7072CF0A8E96}"/>
    <hyperlink ref="C14" location="'3.17.9'!A1" display="3.17.9 Portfolio capital flows" xr:uid="{74DDBDB4-2237-4EE5-B407-C1FECE44FE5D}"/>
    <hyperlink ref="B7:B19" location="'3.29.1'!A1" display="3.29.1" xr:uid="{35AC88B7-9CE2-4913-9D24-EB62EC9412DE}"/>
    <hyperlink ref="B20:B22" location="'3.29.1'!A1" display="3.29.1" xr:uid="{256FE385-58B0-4D82-826F-DD98CDC923D4}"/>
    <hyperlink ref="B7" location="'3.17.2'!A1" display="3.17.2" xr:uid="{AAFC8A50-F213-43F9-9197-F7167945F62F}"/>
    <hyperlink ref="B8" location="'3.17.3'!A1" display="3.17.3" xr:uid="{F7126DB0-8B45-4719-937E-0C86DE199CCF}"/>
    <hyperlink ref="B9" location="'3.17.4'!A1" display="3.17.4" xr:uid="{42A87041-92DE-413C-8971-698F8A34F21A}"/>
    <hyperlink ref="B10" location="'3.17.5'!A1" display="3.17.5" xr:uid="{87B2D0C4-D14A-4811-AA37-875C775F517B}"/>
    <hyperlink ref="B11" location="'3.17.6'!A1" display="3.17.6" xr:uid="{26608B98-EF32-40F6-B529-3EC0004242D0}"/>
    <hyperlink ref="B12" location="'3.17.7'!A1" display="3.17.7" xr:uid="{16411B86-A330-45E1-8D0A-4A0DA064E730}"/>
    <hyperlink ref="B13" location="'3.17.8'!A1" display="3.17.8" xr:uid="{8C69D578-5188-47B2-B734-4E2B601833F4}"/>
    <hyperlink ref="B14" location="'3.17.9'!A1" display="3.17.9" xr:uid="{EB7B0CD8-34B7-491E-8BAA-152A40CBB28D}"/>
    <hyperlink ref="B15" location="'3.17.10'!A1" display="3.17.10" xr:uid="{F2AA34C8-4438-4960-AC9B-54D969D89EAB}"/>
    <hyperlink ref="B16" location="'3.17.11'!A1" display="3.17.11" xr:uid="{CF197225-DDCB-4552-ADA3-CE155BB9579A}"/>
    <hyperlink ref="B17" location="'3.17.12'!A1" display="3.17.12" xr:uid="{477FE207-013E-4C0B-BE62-DC708FC85BD4}"/>
    <hyperlink ref="B18" location="'3.17.13'!A1" display="3.17.13" xr:uid="{B2B9B759-79D9-44C5-91C6-396E233A8B19}"/>
    <hyperlink ref="B19" location="'3.17.14'!A1" display="3.17.14" xr:uid="{4F0087EE-0EEC-4915-B5DF-1881690C4758}"/>
    <hyperlink ref="B20" location="'3.17.15'!A1" display="3.17.15" xr:uid="{BBDB9995-1A32-4553-8E4A-488927226429}"/>
    <hyperlink ref="B21" location="'3.17.16'!A1" display="3.17.16" xr:uid="{2A6810BE-4850-420B-8332-6125534605DE}"/>
    <hyperlink ref="B22" location="'3.17.17'!A1" display="3.17.17" xr:uid="{404E6CA6-D93C-49AB-803D-46AA78F1D407}"/>
    <hyperlink ref="C15" location="'3.17.10'!A1" display="3.17.10 Stock price indexes" xr:uid="{C811B788-ACBA-4EC1-B278-E2E815BB1C97}"/>
    <hyperlink ref="C16" location="'3.17.11'!A1" display="3.17.11 Exchange rates" xr:uid="{A56D2B87-46B8-441D-B57F-D26D63996B97}"/>
    <hyperlink ref="C17" location="'3.17.12'!A1" display="3.17.12 International reserves" xr:uid="{B4AFCF56-B8DD-4EC1-8C21-6E6ED7D1746F}"/>
    <hyperlink ref="C18" location="'3.17.13'!A1" display="3.17.13 Consumer confidence" xr:uid="{B895024F-B139-410C-A6AE-B35D541A271B}"/>
    <hyperlink ref="C19" location="'3.17.14'!A1" display="3.17.14 Industry outlook survey of the manufacturing sector" xr:uid="{BCB5C5E7-8048-4613-9A34-F3B29BB3F682}"/>
    <hyperlink ref="C20" location="'3.17.15'!A1" display="3.17.15 Purchasing managers' index" xr:uid="{84B4AC26-C4F3-43A6-AC8B-EDF5687AFFE9}"/>
    <hyperlink ref="C21" location="'3.17.16'!A1" display="3.17.16 Cross-country comparison of global value chain exports" xr:uid="{9196376F-A8CE-44EB-984A-9228AF4C5C59}"/>
    <hyperlink ref="C22" location="'3.17.17'!A1" display="3.17.17 GVC participation and export performance" xr:uid="{88FDEB50-23A4-4778-A035-15AC833737A0}"/>
    <hyperlink ref="B23" location="'3.17.18'!A1" display="3.17.18" xr:uid="{6DFB7EF2-2B00-432C-B9C5-9557A4030FC5}"/>
    <hyperlink ref="B24" location="'3.17.19'!A1" display="3.17.19" xr:uid="{8C27AA52-BD54-4B55-9D24-059B2E1CCA63}"/>
    <hyperlink ref="B25" location="'3.17.20'!A1" display="3.17.20" xr:uid="{A2FFEFBE-B0D9-45F1-8839-FEDA56E46D66}"/>
    <hyperlink ref="C23" location="'3.17.18'!A1" display="3.17.18  Borrowing by nonbanking financial companies" xr:uid="{F869B119-54D7-4B6E-B4FD-8AED9865643E}"/>
    <hyperlink ref="C24" location="'3.17.19'!A1" display="3.17.19 Nonbanking financial companies lending, by sector" xr:uid="{9568E8B1-093F-4427-9907-A7A81BD34966}"/>
    <hyperlink ref="C25" location="'3.17.20'!A1" display="3.17.20 Nonfood credit, by institution type" xr:uid="{2A654BC9-4128-4FE4-A6E1-94FBB9405F53}"/>
  </hyperlink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7FDE7-5061-404A-AFFE-EA55441EE780}">
  <dimension ref="A1:R31"/>
  <sheetViews>
    <sheetView showGridLines="0" zoomScale="85" zoomScaleNormal="85" workbookViewId="0">
      <selection activeCell="I7" sqref="I7:J10"/>
    </sheetView>
  </sheetViews>
  <sheetFormatPr defaultColWidth="9.109375" defaultRowHeight="13.2"/>
  <cols>
    <col min="1" max="5" width="9.109375" style="2"/>
    <col min="6" max="6" width="12.33203125" style="2" customWidth="1"/>
    <col min="7" max="7" width="3.6640625" style="3" customWidth="1"/>
    <col min="8" max="8" width="3.109375" style="2" customWidth="1"/>
    <col min="9" max="9" width="13.88671875" style="2" customWidth="1"/>
    <col min="10" max="10" width="11.33203125" style="2" customWidth="1"/>
    <col min="11" max="11" width="10.33203125" style="2" customWidth="1"/>
    <col min="12" max="13" width="9.109375" style="2"/>
    <col min="14" max="14" width="10.44140625" style="2" customWidth="1"/>
    <col min="15" max="16384" width="9.109375" style="2"/>
  </cols>
  <sheetData>
    <row r="1" spans="1:18">
      <c r="A1" s="1" t="s">
        <v>7</v>
      </c>
      <c r="I1" s="12" t="s">
        <v>11</v>
      </c>
      <c r="J1" s="12"/>
    </row>
    <row r="2" spans="1:18">
      <c r="A2" s="4" t="s">
        <v>77</v>
      </c>
    </row>
    <row r="3" spans="1:18">
      <c r="A3" s="1" t="s">
        <v>8</v>
      </c>
      <c r="I3" s="5" t="s">
        <v>109</v>
      </c>
      <c r="J3" s="5"/>
    </row>
    <row r="4" spans="1:18">
      <c r="A4" s="37" t="s">
        <v>78</v>
      </c>
      <c r="I4" s="2" t="s">
        <v>59</v>
      </c>
    </row>
    <row r="6" spans="1:18">
      <c r="J6" s="16"/>
    </row>
    <row r="7" spans="1:18" ht="40.200000000000003" thickBot="1">
      <c r="I7" s="14" t="s">
        <v>0</v>
      </c>
      <c r="J7" s="13" t="s">
        <v>51</v>
      </c>
      <c r="K7" s="13" t="s">
        <v>52</v>
      </c>
      <c r="L7" s="13" t="s">
        <v>53</v>
      </c>
      <c r="M7" s="13" t="s">
        <v>54</v>
      </c>
      <c r="N7" s="13" t="s">
        <v>55</v>
      </c>
      <c r="O7" s="13" t="s">
        <v>56</v>
      </c>
      <c r="P7" s="13" t="s">
        <v>57</v>
      </c>
      <c r="Q7" s="13" t="s">
        <v>112</v>
      </c>
      <c r="R7" s="13"/>
    </row>
    <row r="8" spans="1:18" ht="13.8" thickTop="1">
      <c r="I8" s="42">
        <v>2016</v>
      </c>
      <c r="J8" s="6">
        <v>9.3652546621621617</v>
      </c>
      <c r="K8" s="6">
        <v>7.1556372407418163</v>
      </c>
      <c r="L8" s="6">
        <v>1.7839780710893784</v>
      </c>
      <c r="M8" s="6">
        <v>0.42563935033096778</v>
      </c>
      <c r="N8" s="6">
        <v>12.859346170239094</v>
      </c>
      <c r="O8" s="6">
        <v>10.999365945070807</v>
      </c>
      <c r="P8" s="6">
        <v>1.8599802251682889</v>
      </c>
      <c r="Q8" s="6">
        <v>-3.49</v>
      </c>
      <c r="R8" s="6"/>
    </row>
    <row r="9" spans="1:18">
      <c r="I9" s="42">
        <v>2017</v>
      </c>
      <c r="J9" s="6">
        <v>9.0696715925511047</v>
      </c>
      <c r="K9" s="6">
        <v>7.2667266682233516</v>
      </c>
      <c r="L9" s="6">
        <v>1.0990388433138758</v>
      </c>
      <c r="M9" s="6">
        <v>0.70390608101387753</v>
      </c>
      <c r="N9" s="6">
        <v>12.526517417073556</v>
      </c>
      <c r="O9" s="6">
        <v>10.991417775010026</v>
      </c>
      <c r="P9" s="6">
        <v>1.5350996420635326</v>
      </c>
      <c r="Q9" s="6">
        <v>-3.46</v>
      </c>
      <c r="R9" s="6"/>
    </row>
    <row r="10" spans="1:18">
      <c r="I10" s="42">
        <v>2018</v>
      </c>
      <c r="J10" s="6">
        <v>8.720674511639654</v>
      </c>
      <c r="K10" s="6">
        <v>6.8962015219781403</v>
      </c>
      <c r="L10" s="6">
        <v>1.2340233870942905</v>
      </c>
      <c r="M10" s="6">
        <v>0.59044960256722179</v>
      </c>
      <c r="N10" s="6">
        <v>12.120674511639654</v>
      </c>
      <c r="O10" s="6">
        <v>10.509651102987599</v>
      </c>
      <c r="P10" s="6">
        <v>1.6110234086520545</v>
      </c>
      <c r="Q10" s="6">
        <v>-3.4</v>
      </c>
      <c r="R10" s="6"/>
    </row>
    <row r="11" spans="1:18">
      <c r="I11" s="42" t="s">
        <v>110</v>
      </c>
      <c r="J11" s="6">
        <v>9.44957431998745</v>
      </c>
      <c r="K11" s="6">
        <v>7.3601890752345893</v>
      </c>
      <c r="L11" s="6">
        <v>1.6901920646340349</v>
      </c>
      <c r="M11" s="6">
        <v>0.39919318011882554</v>
      </c>
      <c r="N11" s="6">
        <v>13.200867048135104</v>
      </c>
      <c r="O11" s="6">
        <v>11.494072100635973</v>
      </c>
      <c r="P11" s="6">
        <v>1.7067949474991309</v>
      </c>
      <c r="Q11" s="6">
        <v>-3.8</v>
      </c>
      <c r="R11" s="6"/>
    </row>
    <row r="12" spans="1:18">
      <c r="I12" s="42" t="s">
        <v>111</v>
      </c>
      <c r="J12" s="6">
        <v>9.9877587203458109</v>
      </c>
      <c r="K12" s="6">
        <v>7.2750858480088736</v>
      </c>
      <c r="L12" s="6">
        <v>1.7122173225667396</v>
      </c>
      <c r="M12" s="6">
        <v>1.0004555497701966</v>
      </c>
      <c r="N12" s="6">
        <v>13.529165998468152</v>
      </c>
      <c r="O12" s="6">
        <v>11.696573995076315</v>
      </c>
      <c r="P12" s="6">
        <v>1.832592003391837</v>
      </c>
      <c r="Q12" s="6">
        <v>-3.5</v>
      </c>
      <c r="R12" s="6"/>
    </row>
    <row r="13" spans="1:18">
      <c r="J13" s="6"/>
      <c r="K13" s="6"/>
      <c r="L13" s="6"/>
    </row>
    <row r="14" spans="1:18">
      <c r="I14" s="2" t="s">
        <v>58</v>
      </c>
      <c r="L14" s="6"/>
    </row>
    <row r="15" spans="1:18">
      <c r="I15" s="2" t="s">
        <v>113</v>
      </c>
      <c r="L15" s="6"/>
    </row>
    <row r="16" spans="1:18" ht="12.75" customHeight="1">
      <c r="L16" s="24"/>
      <c r="M16" s="24"/>
    </row>
    <row r="17" spans="12:13">
      <c r="L17" s="24"/>
      <c r="M17" s="24"/>
    </row>
    <row r="18" spans="12:13">
      <c r="L18" s="24"/>
      <c r="M18" s="24"/>
    </row>
    <row r="19" spans="12:13">
      <c r="L19" s="24"/>
      <c r="M19" s="24"/>
    </row>
    <row r="20" spans="12:13">
      <c r="L20" s="6"/>
    </row>
    <row r="21" spans="12:13">
      <c r="L21" s="6"/>
    </row>
    <row r="22" spans="12:13">
      <c r="L22" s="6"/>
    </row>
    <row r="23" spans="12:13">
      <c r="L23" s="6"/>
    </row>
    <row r="24" spans="12:13">
      <c r="L24" s="6"/>
    </row>
    <row r="25" spans="12:13">
      <c r="L25" s="6"/>
    </row>
    <row r="26" spans="12:13">
      <c r="L26" s="6"/>
    </row>
    <row r="27" spans="12:13">
      <c r="L27" s="6"/>
    </row>
    <row r="28" spans="12:13">
      <c r="L28" s="6"/>
    </row>
    <row r="29" spans="12:13">
      <c r="L29" s="6"/>
    </row>
    <row r="30" spans="12:13">
      <c r="L30" s="6"/>
    </row>
    <row r="31" spans="12:13">
      <c r="L31" s="6"/>
    </row>
  </sheetData>
  <hyperlinks>
    <hyperlink ref="I1" location="Contents!A1" display="&lt;&lt;&lt; back to content" xr:uid="{24D590D7-41BF-49A3-A6E9-A34199720201}"/>
    <hyperlink ref="A4" r:id="rId1" xr:uid="{CA4800AC-7856-479B-B750-EA30F556D8F8}"/>
  </hyperlinks>
  <pageMargins left="0.7" right="0.7" top="0.75" bottom="0.75" header="0.3" footer="0.3"/>
  <pageSetup orientation="portrait" verticalDpi="0"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59DC8-D231-4EF2-BDA8-BC8D22E4EDA0}">
  <dimension ref="A1:M19"/>
  <sheetViews>
    <sheetView showGridLines="0" zoomScale="85" zoomScaleNormal="85" workbookViewId="0">
      <selection activeCell="I7" sqref="I7:I10"/>
    </sheetView>
  </sheetViews>
  <sheetFormatPr defaultColWidth="9.109375" defaultRowHeight="13.2"/>
  <cols>
    <col min="1" max="5" width="9.109375" style="2"/>
    <col min="6" max="6" width="12.33203125" style="2" customWidth="1"/>
    <col min="7" max="7" width="3.6640625" style="3" customWidth="1"/>
    <col min="8" max="8" width="3.109375" style="2" customWidth="1"/>
    <col min="9" max="9" width="14.88671875" style="2" customWidth="1"/>
    <col min="10" max="10" width="11.33203125" style="2" customWidth="1"/>
    <col min="11" max="11" width="10.33203125" style="2" customWidth="1"/>
    <col min="12" max="16384" width="9.109375" style="2"/>
  </cols>
  <sheetData>
    <row r="1" spans="1:13">
      <c r="A1" s="1" t="s">
        <v>7</v>
      </c>
      <c r="I1" s="12" t="s">
        <v>11</v>
      </c>
      <c r="J1" s="12"/>
    </row>
    <row r="2" spans="1:13">
      <c r="A2" s="4" t="s">
        <v>77</v>
      </c>
    </row>
    <row r="3" spans="1:13">
      <c r="A3" s="1" t="s">
        <v>8</v>
      </c>
      <c r="I3" s="5" t="s">
        <v>120</v>
      </c>
      <c r="J3" s="5"/>
    </row>
    <row r="4" spans="1:13">
      <c r="A4" s="37" t="s">
        <v>78</v>
      </c>
      <c r="I4" s="2" t="s">
        <v>3</v>
      </c>
    </row>
    <row r="6" spans="1:13">
      <c r="J6" s="17"/>
    </row>
    <row r="7" spans="1:13" ht="27" thickBot="1">
      <c r="I7" s="14" t="s">
        <v>0</v>
      </c>
      <c r="J7" s="13" t="s">
        <v>114</v>
      </c>
      <c r="K7" s="13" t="s">
        <v>115</v>
      </c>
      <c r="L7" s="13" t="s">
        <v>116</v>
      </c>
      <c r="M7" s="13" t="s">
        <v>117</v>
      </c>
    </row>
    <row r="8" spans="1:13" ht="13.8" thickTop="1">
      <c r="I8" s="42">
        <v>2013</v>
      </c>
      <c r="J8" s="6">
        <v>17.190277854623716</v>
      </c>
      <c r="K8" s="6">
        <v>-25.067103432483407</v>
      </c>
      <c r="L8" s="6">
        <v>8.1831016646422263</v>
      </c>
      <c r="M8" s="6">
        <v>-4.2407120756006815</v>
      </c>
    </row>
    <row r="9" spans="1:13">
      <c r="I9" s="42">
        <v>2014</v>
      </c>
      <c r="J9" s="6">
        <v>15.513442389525908</v>
      </c>
      <c r="K9" s="6">
        <v>-22.618551609997969</v>
      </c>
      <c r="L9" s="6">
        <v>7.7574215900558086</v>
      </c>
      <c r="M9" s="6">
        <v>-4.0012685411790718</v>
      </c>
    </row>
    <row r="10" spans="1:13">
      <c r="I10" s="42">
        <v>2015</v>
      </c>
      <c r="J10" s="6">
        <v>12.658325842407153</v>
      </c>
      <c r="K10" s="6">
        <v>-18.826921040597743</v>
      </c>
      <c r="L10" s="6">
        <v>7.337024375668376</v>
      </c>
      <c r="M10" s="6">
        <v>-4.027174564526689</v>
      </c>
    </row>
    <row r="11" spans="1:13">
      <c r="I11" s="42">
        <v>2016</v>
      </c>
      <c r="J11" s="6">
        <v>12.207535098174503</v>
      </c>
      <c r="K11" s="6">
        <v>-17.109222735748912</v>
      </c>
      <c r="L11" s="6">
        <v>7.1555997472474164</v>
      </c>
      <c r="M11" s="6">
        <v>-4.1770416630454301</v>
      </c>
    </row>
    <row r="12" spans="1:13">
      <c r="I12" s="42">
        <v>2017</v>
      </c>
      <c r="J12" s="6">
        <v>11.646977694487177</v>
      </c>
      <c r="K12" s="6">
        <v>-17.681069775755752</v>
      </c>
      <c r="L12" s="6">
        <v>7.3543652805100557</v>
      </c>
      <c r="M12" s="6">
        <v>-4.4302840046662206</v>
      </c>
    </row>
    <row r="13" spans="1:13">
      <c r="I13" s="42">
        <v>2018</v>
      </c>
      <c r="J13" s="6">
        <v>12.430453858835664</v>
      </c>
      <c r="K13" s="6">
        <v>-19.076624032703521</v>
      </c>
      <c r="L13" s="6">
        <v>7.6762376715489289</v>
      </c>
      <c r="M13" s="6">
        <v>-4.651747594495979</v>
      </c>
    </row>
    <row r="14" spans="1:13">
      <c r="I14" s="42">
        <v>2019</v>
      </c>
      <c r="J14" s="6">
        <v>11.510657512904347</v>
      </c>
      <c r="K14" s="6">
        <v>-16.883874025037439</v>
      </c>
      <c r="L14" s="6">
        <v>7.3654136740533405</v>
      </c>
      <c r="M14" s="6">
        <v>-4.5023530457630985</v>
      </c>
    </row>
    <row r="16" spans="1:13" ht="12.75" customHeight="1">
      <c r="M16" s="24"/>
    </row>
    <row r="17" spans="9:13">
      <c r="I17" s="2" t="s">
        <v>118</v>
      </c>
      <c r="M17" s="24"/>
    </row>
    <row r="18" spans="9:13">
      <c r="I18" s="2" t="s">
        <v>119</v>
      </c>
      <c r="M18" s="24"/>
    </row>
    <row r="19" spans="9:13">
      <c r="M19" s="24"/>
    </row>
  </sheetData>
  <hyperlinks>
    <hyperlink ref="I1" location="Contents!A1" display="&lt;&lt;&lt; back to content" xr:uid="{93453224-D73D-4768-BB08-01D18286C528}"/>
    <hyperlink ref="A4" r:id="rId1" xr:uid="{970822CC-1F57-46B9-A3F0-F2DCC0272B08}"/>
  </hyperlinks>
  <pageMargins left="0.7" right="0.7" top="0.75" bottom="0.75" header="0.3" footer="0.3"/>
  <pageSetup orientation="portrait" verticalDpi="0"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66E4D-0D60-4AE0-AB20-593EDCB2AE12}">
  <dimension ref="A1:M589"/>
  <sheetViews>
    <sheetView showGridLines="0" zoomScale="85" zoomScaleNormal="85" workbookViewId="0">
      <selection activeCell="I1" sqref="I1"/>
    </sheetView>
  </sheetViews>
  <sheetFormatPr defaultColWidth="9.109375" defaultRowHeight="13.2"/>
  <cols>
    <col min="1" max="5" width="9.109375" style="2"/>
    <col min="6" max="6" width="12.33203125" style="2" customWidth="1"/>
    <col min="7" max="7" width="3.6640625" style="3" customWidth="1"/>
    <col min="8" max="8" width="3.109375" style="2" customWidth="1"/>
    <col min="9" max="9" width="14.88671875" style="2" customWidth="1"/>
    <col min="10" max="10" width="11.33203125" style="2" customWidth="1"/>
    <col min="11" max="11" width="10.33203125" style="2" customWidth="1"/>
    <col min="12" max="16384" width="9.109375" style="2"/>
  </cols>
  <sheetData>
    <row r="1" spans="1:13">
      <c r="A1" s="1" t="s">
        <v>7</v>
      </c>
      <c r="I1" s="12" t="s">
        <v>11</v>
      </c>
      <c r="J1" s="12"/>
    </row>
    <row r="2" spans="1:13">
      <c r="A2" s="4" t="s">
        <v>77</v>
      </c>
    </row>
    <row r="3" spans="1:13">
      <c r="A3" s="1" t="s">
        <v>8</v>
      </c>
      <c r="I3" s="5" t="s">
        <v>124</v>
      </c>
      <c r="J3" s="5"/>
    </row>
    <row r="4" spans="1:13">
      <c r="A4" s="37" t="s">
        <v>78</v>
      </c>
      <c r="I4" s="2" t="s">
        <v>125</v>
      </c>
    </row>
    <row r="6" spans="1:13">
      <c r="J6" s="36"/>
    </row>
    <row r="7" spans="1:13" ht="53.4" thickBot="1">
      <c r="I7" s="14" t="s">
        <v>64</v>
      </c>
      <c r="J7" s="13" t="s">
        <v>122</v>
      </c>
      <c r="K7" s="13" t="s">
        <v>65</v>
      </c>
      <c r="L7" s="13" t="s">
        <v>66</v>
      </c>
    </row>
    <row r="8" spans="1:13" ht="13.8" thickTop="1">
      <c r="I8" s="32">
        <v>43101</v>
      </c>
      <c r="J8" s="6">
        <v>100</v>
      </c>
      <c r="K8" s="6">
        <v>100</v>
      </c>
      <c r="L8" s="6">
        <v>100</v>
      </c>
    </row>
    <row r="9" spans="1:13">
      <c r="I9" s="32">
        <v>43102</v>
      </c>
      <c r="J9" s="6">
        <v>99.99855084250764</v>
      </c>
      <c r="K9" s="6">
        <v>101.4166172717789</v>
      </c>
      <c r="L9" s="6">
        <v>101.464084783462</v>
      </c>
    </row>
    <row r="10" spans="1:13">
      <c r="I10" s="32">
        <v>43103</v>
      </c>
      <c r="J10" s="6">
        <v>99.942713917087474</v>
      </c>
      <c r="K10" s="6">
        <v>101.89063251573813</v>
      </c>
      <c r="L10" s="6">
        <v>101.9606175585503</v>
      </c>
    </row>
    <row r="11" spans="1:13">
      <c r="I11" s="32">
        <v>43104</v>
      </c>
      <c r="J11" s="6">
        <v>100.46399656934145</v>
      </c>
      <c r="K11" s="6">
        <v>102.41582285441433</v>
      </c>
      <c r="L11" s="6">
        <v>103.21470626717257</v>
      </c>
    </row>
    <row r="12" spans="1:13">
      <c r="I12" s="32">
        <v>43105</v>
      </c>
      <c r="J12" s="6">
        <v>101.00879106254297</v>
      </c>
      <c r="K12" s="6">
        <v>103.17203018434628</v>
      </c>
      <c r="L12" s="6">
        <v>103.5005887740416</v>
      </c>
    </row>
    <row r="13" spans="1:13">
      <c r="I13" s="32">
        <v>43108</v>
      </c>
      <c r="J13" s="6">
        <v>101.59714900444359</v>
      </c>
      <c r="K13" s="6">
        <v>103.61224491947081</v>
      </c>
      <c r="L13" s="6">
        <v>103.63535261023161</v>
      </c>
    </row>
    <row r="14" spans="1:13">
      <c r="I14" s="32">
        <v>43109</v>
      </c>
      <c r="J14" s="6">
        <v>101.86450377446378</v>
      </c>
      <c r="K14" s="6">
        <v>103.61206924115048</v>
      </c>
      <c r="L14" s="6">
        <v>103.29124689258147</v>
      </c>
    </row>
    <row r="15" spans="1:13">
      <c r="I15" s="32">
        <v>43110</v>
      </c>
      <c r="J15" s="6">
        <v>101.83457423605</v>
      </c>
      <c r="K15" s="6">
        <v>103.13071064340076</v>
      </c>
      <c r="L15" s="6">
        <v>102.49182258275546</v>
      </c>
    </row>
    <row r="16" spans="1:13" ht="12.75" customHeight="1">
      <c r="I16" s="32">
        <v>43111</v>
      </c>
      <c r="J16" s="6">
        <v>102.04283886995289</v>
      </c>
      <c r="K16" s="6">
        <v>102.89268408716315</v>
      </c>
      <c r="L16" s="6">
        <v>103.08517597801912</v>
      </c>
      <c r="M16" s="24"/>
    </row>
    <row r="17" spans="9:13">
      <c r="I17" s="32">
        <v>43112</v>
      </c>
      <c r="J17" s="6">
        <v>102.30575744356788</v>
      </c>
      <c r="K17" s="6">
        <v>103.6775796868077</v>
      </c>
      <c r="L17" s="6">
        <v>103.91207640978675</v>
      </c>
      <c r="M17" s="24"/>
    </row>
    <row r="18" spans="9:13">
      <c r="I18" s="32">
        <v>43115</v>
      </c>
      <c r="J18" s="6">
        <v>103.04843587108414</v>
      </c>
      <c r="K18" s="6">
        <v>103.97589904258828</v>
      </c>
      <c r="L18" s="6">
        <v>104.57477430328406</v>
      </c>
      <c r="M18" s="24"/>
    </row>
    <row r="19" spans="9:13">
      <c r="I19" s="32">
        <v>43116</v>
      </c>
      <c r="J19" s="6">
        <v>102.83413801007018</v>
      </c>
      <c r="K19" s="6">
        <v>104.39462831913443</v>
      </c>
      <c r="L19" s="6">
        <v>105.10270836059139</v>
      </c>
      <c r="M19" s="24"/>
    </row>
    <row r="20" spans="9:13">
      <c r="I20" s="32">
        <v>43117</v>
      </c>
      <c r="J20" s="6">
        <v>103.75322918129994</v>
      </c>
      <c r="K20" s="6">
        <v>104.45414813406784</v>
      </c>
      <c r="L20" s="6">
        <v>106.31362030616249</v>
      </c>
    </row>
    <row r="21" spans="9:13">
      <c r="I21" s="32">
        <v>43118</v>
      </c>
      <c r="J21" s="6">
        <v>104.28104782959092</v>
      </c>
      <c r="K21" s="6">
        <v>104.62079658874866</v>
      </c>
      <c r="L21" s="6">
        <v>107.06921365955778</v>
      </c>
    </row>
    <row r="22" spans="9:13">
      <c r="I22" s="32">
        <v>43119</v>
      </c>
      <c r="J22" s="6">
        <v>105.02422902603308</v>
      </c>
      <c r="K22" s="6">
        <v>105.18964299003095</v>
      </c>
      <c r="L22" s="6">
        <v>106.67080989140389</v>
      </c>
    </row>
    <row r="23" spans="9:13">
      <c r="I23" s="32">
        <v>43122</v>
      </c>
      <c r="J23" s="6">
        <v>105.8713355169278</v>
      </c>
      <c r="K23" s="6">
        <v>105.48223523256823</v>
      </c>
      <c r="L23" s="6">
        <v>107.74434122726679</v>
      </c>
    </row>
    <row r="24" spans="9:13">
      <c r="I24" s="32">
        <v>43123</v>
      </c>
      <c r="J24" s="6">
        <v>106.88269957338579</v>
      </c>
      <c r="K24" s="6">
        <v>106.78369536535995</v>
      </c>
      <c r="L24" s="6">
        <v>107.76854638231062</v>
      </c>
    </row>
    <row r="25" spans="9:13">
      <c r="I25" s="32">
        <v>43124</v>
      </c>
      <c r="J25" s="6">
        <v>106.9467582494769</v>
      </c>
      <c r="K25" s="6">
        <v>106.94978164941563</v>
      </c>
      <c r="L25" s="6">
        <v>110.22765929608794</v>
      </c>
    </row>
    <row r="26" spans="9:13">
      <c r="I26" s="32">
        <v>43125</v>
      </c>
      <c r="J26" s="6">
        <v>106.61788822263792</v>
      </c>
      <c r="K26" s="6">
        <v>107.06774964152839</v>
      </c>
      <c r="L26" s="6">
        <v>111.21156613895069</v>
      </c>
    </row>
    <row r="27" spans="9:13">
      <c r="I27" s="32">
        <v>43126</v>
      </c>
      <c r="J27" s="6">
        <v>106.61788822263792</v>
      </c>
      <c r="K27" s="6">
        <v>107.82082989735817</v>
      </c>
      <c r="L27" s="6">
        <v>111.43399188800211</v>
      </c>
    </row>
    <row r="28" spans="9:13">
      <c r="I28" s="32">
        <v>43129</v>
      </c>
      <c r="J28" s="6">
        <v>107.30641547936798</v>
      </c>
      <c r="K28" s="6">
        <v>107.80854998276594</v>
      </c>
      <c r="L28" s="6">
        <v>109.76645296349604</v>
      </c>
    </row>
    <row r="29" spans="9:13">
      <c r="I29" s="32">
        <v>43130</v>
      </c>
      <c r="J29" s="6">
        <v>106.56846899468397</v>
      </c>
      <c r="K29" s="6">
        <v>106.27046872029939</v>
      </c>
      <c r="L29" s="6">
        <v>108.44040298312181</v>
      </c>
    </row>
    <row r="30" spans="9:13">
      <c r="I30" s="32">
        <v>43131</v>
      </c>
      <c r="J30" s="6">
        <v>106.36526162468299</v>
      </c>
      <c r="K30" s="6">
        <v>106.76702349275904</v>
      </c>
      <c r="L30" s="6">
        <v>109.17309956823237</v>
      </c>
    </row>
    <row r="31" spans="9:13">
      <c r="I31" s="32">
        <v>43132</v>
      </c>
      <c r="J31" s="6">
        <v>106.19266400987794</v>
      </c>
      <c r="K31" s="6">
        <v>106.08504025317353</v>
      </c>
      <c r="L31" s="6">
        <v>109.63823106110166</v>
      </c>
    </row>
    <row r="32" spans="9:13">
      <c r="I32" s="32">
        <v>43133</v>
      </c>
      <c r="J32" s="6">
        <v>103.70866019474903</v>
      </c>
      <c r="K32" s="6">
        <v>105.10243627181089</v>
      </c>
      <c r="L32" s="6">
        <v>107.05024205155044</v>
      </c>
    </row>
    <row r="33" spans="9:12">
      <c r="I33" s="32">
        <v>43136</v>
      </c>
      <c r="J33" s="6">
        <v>102.79305883135801</v>
      </c>
      <c r="K33" s="6">
        <v>103.43331655019779</v>
      </c>
      <c r="L33" s="6">
        <v>104.81878843386106</v>
      </c>
    </row>
    <row r="34" spans="9:12">
      <c r="I34" s="32">
        <v>43137</v>
      </c>
      <c r="J34" s="6">
        <v>101.13327073367296</v>
      </c>
      <c r="K34" s="6">
        <v>99.857595153527029</v>
      </c>
      <c r="L34" s="6">
        <v>103.80348030877929</v>
      </c>
    </row>
    <row r="35" spans="9:12">
      <c r="I35" s="32">
        <v>43138</v>
      </c>
      <c r="J35" s="6">
        <v>100.79839705436558</v>
      </c>
      <c r="K35" s="6">
        <v>99.459578350949755</v>
      </c>
      <c r="L35" s="6">
        <v>104.44916917440796</v>
      </c>
    </row>
    <row r="36" spans="9:12">
      <c r="I36" s="32">
        <v>43139</v>
      </c>
      <c r="J36" s="6">
        <v>101.77569112243164</v>
      </c>
      <c r="K36" s="6">
        <v>99.241508851903532</v>
      </c>
      <c r="L36" s="6">
        <v>102.04500850451393</v>
      </c>
    </row>
    <row r="37" spans="9:12">
      <c r="I37" s="32">
        <v>43140</v>
      </c>
      <c r="J37" s="6">
        <v>100.57082017877872</v>
      </c>
      <c r="K37" s="6">
        <v>97.421217935632157</v>
      </c>
      <c r="L37" s="6">
        <v>100.95185136726417</v>
      </c>
    </row>
    <row r="38" spans="9:12">
      <c r="I38" s="32">
        <v>43143</v>
      </c>
      <c r="J38" s="6">
        <v>101.44241447383013</v>
      </c>
      <c r="K38" s="6">
        <v>98.046896273546594</v>
      </c>
      <c r="L38" s="6">
        <v>102.02014915609054</v>
      </c>
    </row>
    <row r="39" spans="9:12">
      <c r="I39" s="32">
        <v>43144</v>
      </c>
      <c r="J39" s="6">
        <v>101.44241447383013</v>
      </c>
      <c r="K39" s="6">
        <v>99.059576383352578</v>
      </c>
      <c r="L39" s="6">
        <v>102.83658249378517</v>
      </c>
    </row>
    <row r="40" spans="9:12">
      <c r="I40" s="32">
        <v>43145</v>
      </c>
      <c r="J40" s="6">
        <v>101.01500173751026</v>
      </c>
      <c r="K40" s="6">
        <v>100.30582082005937</v>
      </c>
      <c r="L40" s="6">
        <v>105.27018186575954</v>
      </c>
    </row>
    <row r="41" spans="9:12">
      <c r="I41" s="32">
        <v>43146</v>
      </c>
      <c r="J41" s="6">
        <v>101.43354208101974</v>
      </c>
      <c r="K41" s="6">
        <v>101.44244198486987</v>
      </c>
      <c r="L41" s="6">
        <v>107.85424571503337</v>
      </c>
    </row>
    <row r="42" spans="9:12">
      <c r="I42" s="32">
        <v>43147</v>
      </c>
      <c r="J42" s="6">
        <v>100.5856075001294</v>
      </c>
      <c r="K42" s="6">
        <v>101.29100727273111</v>
      </c>
      <c r="L42" s="6">
        <v>107.72733219939813</v>
      </c>
    </row>
    <row r="43" spans="9:12">
      <c r="I43" s="32">
        <v>43150</v>
      </c>
      <c r="J43" s="6">
        <v>99.887350185950581</v>
      </c>
      <c r="K43" s="6">
        <v>101.63154212889096</v>
      </c>
      <c r="L43" s="6">
        <v>107.21248200968205</v>
      </c>
    </row>
    <row r="44" spans="9:12">
      <c r="I44" s="32">
        <v>43151</v>
      </c>
      <c r="J44" s="6">
        <v>99.677163200272076</v>
      </c>
      <c r="K44" s="6">
        <v>101.2106168733405</v>
      </c>
      <c r="L44" s="6">
        <v>106.61454926076148</v>
      </c>
    </row>
    <row r="45" spans="9:12">
      <c r="I45" s="32">
        <v>43152</v>
      </c>
      <c r="J45" s="6">
        <v>100.09496417771402</v>
      </c>
      <c r="K45" s="6">
        <v>102.10258840923632</v>
      </c>
      <c r="L45" s="6">
        <v>107.84835797461729</v>
      </c>
    </row>
    <row r="46" spans="9:12">
      <c r="I46" s="32">
        <v>43153</v>
      </c>
      <c r="J46" s="6">
        <v>100.0199628838234</v>
      </c>
      <c r="K46" s="6">
        <v>101.24566469824966</v>
      </c>
      <c r="L46" s="6">
        <v>108.04657856862489</v>
      </c>
    </row>
    <row r="47" spans="9:12">
      <c r="I47" s="32">
        <v>43154</v>
      </c>
      <c r="J47" s="6">
        <v>100.9741887305824</v>
      </c>
      <c r="K47" s="6">
        <v>102.50311741179455</v>
      </c>
      <c r="L47" s="6">
        <v>108.90684286275022</v>
      </c>
    </row>
    <row r="48" spans="9:12">
      <c r="I48" s="32">
        <v>43157</v>
      </c>
      <c r="J48" s="6">
        <v>101.87207488299532</v>
      </c>
      <c r="K48" s="6">
        <v>103.1736112892294</v>
      </c>
      <c r="L48" s="6">
        <v>108.89245060839986</v>
      </c>
    </row>
    <row r="49" spans="9:12">
      <c r="I49" s="32">
        <v>43158</v>
      </c>
      <c r="J49" s="6">
        <v>101.57822123311473</v>
      </c>
      <c r="K49" s="6">
        <v>102.6529183155541</v>
      </c>
      <c r="L49" s="6">
        <v>107.99947664529637</v>
      </c>
    </row>
    <row r="50" spans="9:12">
      <c r="I50" s="32">
        <v>43159</v>
      </c>
      <c r="J50" s="6">
        <v>101.09807690885835</v>
      </c>
      <c r="K50" s="6">
        <v>101.53298659117651</v>
      </c>
      <c r="L50" s="6">
        <v>106.03297134632999</v>
      </c>
    </row>
    <row r="51" spans="9:12">
      <c r="I51" s="32">
        <v>43160</v>
      </c>
      <c r="J51" s="6">
        <v>100.69260855742289</v>
      </c>
      <c r="K51" s="6">
        <v>101.28770452030858</v>
      </c>
      <c r="L51" s="6">
        <v>105.28849928038728</v>
      </c>
    </row>
    <row r="52" spans="9:12">
      <c r="I52" s="32">
        <v>43161</v>
      </c>
      <c r="J52" s="6">
        <v>100.69260855742289</v>
      </c>
      <c r="K52" s="6">
        <v>100.32858873037627</v>
      </c>
      <c r="L52" s="6">
        <v>104.83906842862751</v>
      </c>
    </row>
    <row r="53" spans="9:12">
      <c r="I53" s="32">
        <v>43164</v>
      </c>
      <c r="J53" s="6">
        <v>99.804896082099205</v>
      </c>
      <c r="K53" s="6">
        <v>99.234393879929485</v>
      </c>
      <c r="L53" s="6">
        <v>105.85830171398666</v>
      </c>
    </row>
    <row r="54" spans="9:12">
      <c r="I54" s="32">
        <v>43165</v>
      </c>
      <c r="J54" s="6">
        <v>98.534428580934701</v>
      </c>
      <c r="K54" s="6">
        <v>100.89494049950969</v>
      </c>
      <c r="L54" s="6">
        <v>107.15229621876227</v>
      </c>
    </row>
    <row r="55" spans="9:12">
      <c r="I55" s="32">
        <v>43166</v>
      </c>
      <c r="J55" s="6">
        <v>97.69418340714671</v>
      </c>
      <c r="K55" s="6">
        <v>100.31126684799013</v>
      </c>
      <c r="L55" s="6">
        <v>106.50922412665184</v>
      </c>
    </row>
    <row r="56" spans="9:12">
      <c r="I56" s="32">
        <v>43167</v>
      </c>
      <c r="J56" s="6">
        <v>98.636076627899243</v>
      </c>
      <c r="K56" s="6">
        <v>101.18514351689024</v>
      </c>
      <c r="L56" s="6">
        <v>105.90409525055607</v>
      </c>
    </row>
    <row r="57" spans="9:12">
      <c r="I57" s="32">
        <v>43168</v>
      </c>
      <c r="J57" s="6">
        <v>98.50467649037715</v>
      </c>
      <c r="K57" s="6">
        <v>102.03191302096089</v>
      </c>
      <c r="L57" s="6">
        <v>107.50948580400367</v>
      </c>
    </row>
    <row r="58" spans="9:12">
      <c r="I58" s="32">
        <v>43171</v>
      </c>
      <c r="J58" s="6">
        <v>100.31109566657548</v>
      </c>
      <c r="K58" s="6">
        <v>103.58585803575475</v>
      </c>
      <c r="L58" s="6">
        <v>107.66910898861704</v>
      </c>
    </row>
    <row r="59" spans="9:12">
      <c r="I59" s="32">
        <v>43172</v>
      </c>
      <c r="J59" s="6">
        <v>100.13021715181402</v>
      </c>
      <c r="K59" s="6">
        <v>103.69405831325622</v>
      </c>
      <c r="L59" s="6">
        <v>107.68611801648566</v>
      </c>
    </row>
    <row r="60" spans="9:12">
      <c r="I60" s="32">
        <v>43173</v>
      </c>
      <c r="J60" s="6">
        <v>100.0679921035704</v>
      </c>
      <c r="K60" s="6">
        <v>103.39463218405747</v>
      </c>
      <c r="L60" s="6">
        <v>106.37969383749837</v>
      </c>
    </row>
    <row r="61" spans="9:12">
      <c r="I61" s="32">
        <v>43174</v>
      </c>
      <c r="J61" s="6">
        <v>99.623780970196151</v>
      </c>
      <c r="K61" s="6">
        <v>103.35909245985135</v>
      </c>
      <c r="L61" s="6">
        <v>104.93458066204371</v>
      </c>
    </row>
    <row r="62" spans="9:12">
      <c r="I62" s="32">
        <v>43175</v>
      </c>
      <c r="J62" s="6">
        <v>98.116834625991672</v>
      </c>
      <c r="K62" s="6">
        <v>103.10755624077908</v>
      </c>
      <c r="L62" s="6">
        <v>104.32029307863407</v>
      </c>
    </row>
    <row r="63" spans="9:12">
      <c r="I63" s="32">
        <v>43178</v>
      </c>
      <c r="J63" s="6">
        <v>97.368951061359994</v>
      </c>
      <c r="K63" s="6">
        <v>102.441507024849</v>
      </c>
      <c r="L63" s="6">
        <v>103.64189454402721</v>
      </c>
    </row>
    <row r="64" spans="9:12">
      <c r="I64" s="32">
        <v>43179</v>
      </c>
      <c r="J64" s="6">
        <v>97.586738730212716</v>
      </c>
      <c r="K64" s="6">
        <v>102.70795833331867</v>
      </c>
      <c r="L64" s="6">
        <v>104.23851890618869</v>
      </c>
    </row>
    <row r="65" spans="9:12">
      <c r="I65" s="32">
        <v>43180</v>
      </c>
      <c r="J65" s="6">
        <v>97.9990683987549</v>
      </c>
      <c r="K65" s="6">
        <v>102.46478440229492</v>
      </c>
      <c r="L65" s="6">
        <v>105.22373413581056</v>
      </c>
    </row>
    <row r="66" spans="9:12">
      <c r="I66" s="32">
        <v>43181</v>
      </c>
      <c r="J66" s="6">
        <v>97.61486421542169</v>
      </c>
      <c r="K66" s="6">
        <v>101.56258838815492</v>
      </c>
      <c r="L66" s="6">
        <v>104.05796153342931</v>
      </c>
    </row>
    <row r="67" spans="9:12">
      <c r="I67" s="32">
        <v>43182</v>
      </c>
      <c r="J67" s="6">
        <v>96.403102380019376</v>
      </c>
      <c r="K67" s="6">
        <v>99.228614063190093</v>
      </c>
      <c r="L67" s="6">
        <v>103.36189977757427</v>
      </c>
    </row>
    <row r="68" spans="9:12">
      <c r="I68" s="32">
        <v>43185</v>
      </c>
      <c r="J68" s="6">
        <v>97.79272611662762</v>
      </c>
      <c r="K68" s="6">
        <v>99.902357989551334</v>
      </c>
      <c r="L68" s="6">
        <v>103.70796807536308</v>
      </c>
    </row>
    <row r="69" spans="9:12">
      <c r="I69" s="32">
        <v>43186</v>
      </c>
      <c r="J69" s="6">
        <v>98.112073108516753</v>
      </c>
      <c r="K69" s="6">
        <v>100.47055438104837</v>
      </c>
      <c r="L69" s="6">
        <v>103.03414889441321</v>
      </c>
    </row>
    <row r="70" spans="9:12">
      <c r="I70" s="32">
        <v>43187</v>
      </c>
      <c r="J70" s="6">
        <v>97.503693133507326</v>
      </c>
      <c r="K70" s="6">
        <v>98.638493017313806</v>
      </c>
      <c r="L70" s="6">
        <v>101.26848096297265</v>
      </c>
    </row>
    <row r="71" spans="9:12">
      <c r="I71" s="32">
        <v>43188</v>
      </c>
      <c r="J71" s="6">
        <v>97.503693133507326</v>
      </c>
      <c r="K71" s="6">
        <v>98.940817838798253</v>
      </c>
      <c r="L71" s="6">
        <v>102.31388198351435</v>
      </c>
    </row>
    <row r="72" spans="9:12">
      <c r="I72" s="32">
        <v>43189</v>
      </c>
      <c r="J72" s="6">
        <v>97.503693133507326</v>
      </c>
      <c r="K72" s="6">
        <v>99.07594960280889</v>
      </c>
      <c r="L72" s="6">
        <v>102.29556456888658</v>
      </c>
    </row>
    <row r="73" spans="9:12">
      <c r="I73" s="32">
        <v>43192</v>
      </c>
      <c r="J73" s="6">
        <v>98.351538990469578</v>
      </c>
      <c r="K73" s="6">
        <v>99.042834239423556</v>
      </c>
      <c r="L73" s="6">
        <v>101.92659950281305</v>
      </c>
    </row>
    <row r="74" spans="9:12">
      <c r="I74" s="32">
        <v>43193</v>
      </c>
      <c r="J74" s="6">
        <v>98.692445896888003</v>
      </c>
      <c r="K74" s="6">
        <v>99.041797737333496</v>
      </c>
      <c r="L74" s="6">
        <v>102.23079942430984</v>
      </c>
    </row>
    <row r="75" spans="9:12">
      <c r="I75" s="32">
        <v>43194</v>
      </c>
      <c r="J75" s="6">
        <v>97.652719758079414</v>
      </c>
      <c r="K75" s="6">
        <v>97.908145536136843</v>
      </c>
      <c r="L75" s="6">
        <v>101.63155828863013</v>
      </c>
    </row>
    <row r="76" spans="9:12">
      <c r="I76" s="32">
        <v>43195</v>
      </c>
      <c r="J76" s="6">
        <v>99.3613355908644</v>
      </c>
      <c r="K76" s="6">
        <v>98.521543959459066</v>
      </c>
      <c r="L76" s="6">
        <v>103.18134240481487</v>
      </c>
    </row>
    <row r="77" spans="9:12">
      <c r="I77" s="32">
        <v>43196</v>
      </c>
      <c r="J77" s="6">
        <v>99.450562287894357</v>
      </c>
      <c r="K77" s="6">
        <v>98.499847686896246</v>
      </c>
      <c r="L77" s="6">
        <v>102.11500719612718</v>
      </c>
    </row>
    <row r="78" spans="9:12">
      <c r="I78" s="32">
        <v>43199</v>
      </c>
      <c r="J78" s="6">
        <v>99.928399790020038</v>
      </c>
      <c r="K78" s="6">
        <v>99.323462788345225</v>
      </c>
      <c r="L78" s="6">
        <v>100.02027999476645</v>
      </c>
    </row>
    <row r="79" spans="9:12">
      <c r="I79" s="32">
        <v>43200</v>
      </c>
      <c r="J79" s="6">
        <v>100.1996288382341</v>
      </c>
      <c r="K79" s="6">
        <v>100.55883273702256</v>
      </c>
      <c r="L79" s="6">
        <v>100.58550307470888</v>
      </c>
    </row>
    <row r="80" spans="9:12">
      <c r="I80" s="32">
        <v>43201</v>
      </c>
      <c r="J80" s="6">
        <v>100.37763861265351</v>
      </c>
      <c r="K80" s="6">
        <v>100.62337695191788</v>
      </c>
      <c r="L80" s="6">
        <v>100.70456626978934</v>
      </c>
    </row>
    <row r="81" spans="9:12">
      <c r="I81" s="32">
        <v>43202</v>
      </c>
      <c r="J81" s="6">
        <v>100.85287354622146</v>
      </c>
      <c r="K81" s="6">
        <v>100.34752685330963</v>
      </c>
      <c r="L81" s="6">
        <v>101.79706921365957</v>
      </c>
    </row>
    <row r="82" spans="9:12">
      <c r="I82" s="32">
        <v>43203</v>
      </c>
      <c r="J82" s="6">
        <v>101.1235406762242</v>
      </c>
      <c r="K82" s="6">
        <v>100.21448566131114</v>
      </c>
      <c r="L82" s="6">
        <v>100.53120502420516</v>
      </c>
    </row>
    <row r="83" spans="9:12">
      <c r="I83" s="32">
        <v>43206</v>
      </c>
      <c r="J83" s="6">
        <v>101.45708349661</v>
      </c>
      <c r="K83" s="6">
        <v>99.724237740551942</v>
      </c>
      <c r="L83" s="6">
        <v>99.866544550569145</v>
      </c>
    </row>
    <row r="84" spans="9:12">
      <c r="I84" s="32">
        <v>43207</v>
      </c>
      <c r="J84" s="6">
        <v>101.72216101914218</v>
      </c>
      <c r="K84" s="6">
        <v>99.369666186596362</v>
      </c>
      <c r="L84" s="6">
        <v>101.43726285489991</v>
      </c>
    </row>
    <row r="85" spans="9:12">
      <c r="I85" s="32">
        <v>43208</v>
      </c>
      <c r="J85" s="6">
        <v>101.53471693370105</v>
      </c>
      <c r="K85" s="6">
        <v>100.08653914060272</v>
      </c>
      <c r="L85" s="6">
        <v>103.42012298835537</v>
      </c>
    </row>
    <row r="86" spans="9:12">
      <c r="I86" s="32">
        <v>43209</v>
      </c>
      <c r="J86" s="6">
        <v>101.81748009256863</v>
      </c>
      <c r="K86" s="6">
        <v>100.93745465303357</v>
      </c>
      <c r="L86" s="6">
        <v>103.03545728117231</v>
      </c>
    </row>
    <row r="87" spans="9:12">
      <c r="I87" s="32">
        <v>43210</v>
      </c>
      <c r="J87" s="6">
        <v>101.78284818596536</v>
      </c>
      <c r="K87" s="6">
        <v>99.608219777795043</v>
      </c>
      <c r="L87" s="6">
        <v>101.78463953944788</v>
      </c>
    </row>
    <row r="88" spans="9:12">
      <c r="I88" s="32">
        <v>43213</v>
      </c>
      <c r="J88" s="6">
        <v>101.88692135363138</v>
      </c>
      <c r="K88" s="6">
        <v>98.933650163328124</v>
      </c>
      <c r="L88" s="6">
        <v>100.84194687949758</v>
      </c>
    </row>
    <row r="89" spans="9:12">
      <c r="I89" s="32">
        <v>43214</v>
      </c>
      <c r="J89" s="6">
        <v>102.37747595211866</v>
      </c>
      <c r="K89" s="6">
        <v>98.949742297471886</v>
      </c>
      <c r="L89" s="6">
        <v>99.962710977364907</v>
      </c>
    </row>
    <row r="90" spans="9:12">
      <c r="I90" s="32">
        <v>43215</v>
      </c>
      <c r="J90" s="6">
        <v>102.03627329927318</v>
      </c>
      <c r="K90" s="6">
        <v>98.042802968682537</v>
      </c>
      <c r="L90" s="6">
        <v>98.416197828077983</v>
      </c>
    </row>
    <row r="91" spans="9:12">
      <c r="I91" s="32">
        <v>43216</v>
      </c>
      <c r="J91" s="6">
        <v>102.66423168775091</v>
      </c>
      <c r="K91" s="6">
        <v>97.934620259013087</v>
      </c>
      <c r="L91" s="6">
        <v>99.683370404291509</v>
      </c>
    </row>
    <row r="92" spans="9:12">
      <c r="I92" s="32">
        <v>43217</v>
      </c>
      <c r="J92" s="6">
        <v>103.42163828733244</v>
      </c>
      <c r="K92" s="6">
        <v>98.939711065380081</v>
      </c>
      <c r="L92" s="6">
        <v>100.55410179248987</v>
      </c>
    </row>
    <row r="93" spans="9:12">
      <c r="I93" s="32">
        <v>43220</v>
      </c>
      <c r="J93" s="6">
        <v>103.98550842507635</v>
      </c>
      <c r="K93" s="6">
        <v>99.975457738647563</v>
      </c>
      <c r="L93" s="6">
        <v>100.11644642156223</v>
      </c>
    </row>
    <row r="94" spans="9:12">
      <c r="I94" s="32">
        <v>43221</v>
      </c>
      <c r="J94" s="6">
        <v>103.98550842507635</v>
      </c>
      <c r="K94" s="6">
        <v>99.942623460574794</v>
      </c>
      <c r="L94" s="6">
        <v>99.29020018317415</v>
      </c>
    </row>
    <row r="95" spans="9:12">
      <c r="I95" s="32">
        <v>43222</v>
      </c>
      <c r="J95" s="6">
        <v>104.0330053012547</v>
      </c>
      <c r="K95" s="6">
        <v>99.553847337647753</v>
      </c>
      <c r="L95" s="6">
        <v>97.684155436346998</v>
      </c>
    </row>
    <row r="96" spans="9:12">
      <c r="I96" s="32">
        <v>43223</v>
      </c>
      <c r="J96" s="6">
        <v>103.81628231953923</v>
      </c>
      <c r="K96" s="6">
        <v>98.960880302981863</v>
      </c>
      <c r="L96" s="6">
        <v>95.754284966636149</v>
      </c>
    </row>
    <row r="97" spans="9:12">
      <c r="I97" s="32">
        <v>43224</v>
      </c>
      <c r="J97" s="6">
        <v>103.26098882817871</v>
      </c>
      <c r="K97" s="6">
        <v>98.413413953285726</v>
      </c>
      <c r="L97" s="6">
        <v>96.580531205024215</v>
      </c>
    </row>
    <row r="98" spans="9:12">
      <c r="I98" s="32">
        <v>43227</v>
      </c>
      <c r="J98" s="6">
        <v>104.12681606790338</v>
      </c>
      <c r="K98" s="6">
        <v>98.82787424664744</v>
      </c>
      <c r="L98" s="6">
        <v>96.1369880936805</v>
      </c>
    </row>
    <row r="99" spans="9:12">
      <c r="I99" s="32">
        <v>43228</v>
      </c>
      <c r="J99" s="6">
        <v>104.15100812563307</v>
      </c>
      <c r="K99" s="6">
        <v>99.242844007138146</v>
      </c>
      <c r="L99" s="6">
        <v>95.378777966766975</v>
      </c>
    </row>
    <row r="100" spans="9:12">
      <c r="I100" s="32">
        <v>43229</v>
      </c>
      <c r="J100" s="6">
        <v>104.45571566938507</v>
      </c>
      <c r="K100" s="6">
        <v>99.234815507898304</v>
      </c>
      <c r="L100" s="6">
        <v>96.06633520868769</v>
      </c>
    </row>
    <row r="101" spans="9:12">
      <c r="I101" s="32">
        <v>43230</v>
      </c>
      <c r="J101" s="6">
        <v>104.23958418052362</v>
      </c>
      <c r="K101" s="6">
        <v>99.957731796124591</v>
      </c>
      <c r="L101" s="6">
        <v>98.080596624362173</v>
      </c>
    </row>
    <row r="102" spans="9:12">
      <c r="I102" s="32">
        <v>43231</v>
      </c>
      <c r="J102" s="6">
        <v>105.09582923601303</v>
      </c>
      <c r="K102" s="6">
        <v>100.73027720984879</v>
      </c>
      <c r="L102" s="6">
        <v>98.643202930786344</v>
      </c>
    </row>
    <row r="103" spans="9:12">
      <c r="I103" s="32">
        <v>43234</v>
      </c>
      <c r="J103" s="6">
        <v>105.15769938854427</v>
      </c>
      <c r="K103" s="6">
        <v>101.34536214504635</v>
      </c>
      <c r="L103" s="6">
        <v>98.439748789742254</v>
      </c>
    </row>
    <row r="104" spans="9:12">
      <c r="I104" s="32">
        <v>43235</v>
      </c>
      <c r="J104" s="6">
        <v>105.11993256981465</v>
      </c>
      <c r="K104" s="6">
        <v>100.05389810868233</v>
      </c>
      <c r="L104" s="6">
        <v>95.786340442234732</v>
      </c>
    </row>
    <row r="105" spans="9:12">
      <c r="I105" s="32">
        <v>43236</v>
      </c>
      <c r="J105" s="6">
        <v>104.65839069581739</v>
      </c>
      <c r="K105" s="6">
        <v>100.17957837905831</v>
      </c>
      <c r="L105" s="6">
        <v>96.967159492345942</v>
      </c>
    </row>
    <row r="106" spans="9:12">
      <c r="I106" s="32">
        <v>43237</v>
      </c>
      <c r="J106" s="6">
        <v>103.95226652668003</v>
      </c>
      <c r="K106" s="6">
        <v>99.683006038766592</v>
      </c>
      <c r="L106" s="6">
        <v>95.046447729948994</v>
      </c>
    </row>
    <row r="107" spans="9:12">
      <c r="I107" s="32">
        <v>43238</v>
      </c>
      <c r="J107" s="6">
        <v>103.0626021249381</v>
      </c>
      <c r="K107" s="6">
        <v>99.580023407379386</v>
      </c>
      <c r="L107" s="6">
        <v>93.493392646866425</v>
      </c>
    </row>
    <row r="108" spans="9:12">
      <c r="I108" s="32">
        <v>43241</v>
      </c>
      <c r="J108" s="6">
        <v>102.37596764534086</v>
      </c>
      <c r="K108" s="6">
        <v>99.777608814273236</v>
      </c>
      <c r="L108" s="6">
        <v>93.234986261939028</v>
      </c>
    </row>
    <row r="109" spans="9:12">
      <c r="I109" s="32">
        <v>43242</v>
      </c>
      <c r="J109" s="6">
        <v>102.47980421586531</v>
      </c>
      <c r="K109" s="6">
        <v>99.77267225347147</v>
      </c>
      <c r="L109" s="6">
        <v>94.932618081905019</v>
      </c>
    </row>
    <row r="110" spans="9:12">
      <c r="I110" s="32">
        <v>43243</v>
      </c>
      <c r="J110" s="6">
        <v>101.57384418599493</v>
      </c>
      <c r="K110" s="6">
        <v>99.092164711776874</v>
      </c>
      <c r="L110" s="6">
        <v>93.332461075493924</v>
      </c>
    </row>
    <row r="111" spans="9:12">
      <c r="I111" s="32">
        <v>43244</v>
      </c>
      <c r="J111" s="6">
        <v>102.51490931675183</v>
      </c>
      <c r="K111" s="6">
        <v>99.395824688495978</v>
      </c>
      <c r="L111" s="6">
        <v>93.219939814209084</v>
      </c>
    </row>
    <row r="112" spans="9:12">
      <c r="I112" s="32">
        <v>43245</v>
      </c>
      <c r="J112" s="6">
        <v>103.28905516410232</v>
      </c>
      <c r="K112" s="6">
        <v>99.552424343252937</v>
      </c>
      <c r="L112" s="6">
        <v>92.854245715033372</v>
      </c>
    </row>
    <row r="113" spans="9:12">
      <c r="I113" s="32">
        <v>43248</v>
      </c>
      <c r="J113" s="6">
        <v>104.00065064213943</v>
      </c>
      <c r="K113" s="6">
        <v>99.853958612295855</v>
      </c>
      <c r="L113" s="6">
        <v>91.689127306031665</v>
      </c>
    </row>
    <row r="114" spans="9:12">
      <c r="I114" s="32">
        <v>43249</v>
      </c>
      <c r="J114" s="6">
        <v>103.36112856836547</v>
      </c>
      <c r="K114" s="6">
        <v>99.136330241512013</v>
      </c>
      <c r="L114" s="6">
        <v>90.551485018971619</v>
      </c>
    </row>
    <row r="115" spans="9:12">
      <c r="I115" s="32">
        <v>43250</v>
      </c>
      <c r="J115" s="6">
        <v>103.23357313439456</v>
      </c>
      <c r="K115" s="6">
        <v>97.888276318105653</v>
      </c>
      <c r="L115" s="6">
        <v>90.439617951066339</v>
      </c>
    </row>
    <row r="116" spans="9:12">
      <c r="I116" s="32">
        <v>43251</v>
      </c>
      <c r="J116" s="6">
        <v>104.46467678612356</v>
      </c>
      <c r="K116" s="6">
        <v>98.769496340796252</v>
      </c>
      <c r="L116" s="6">
        <v>90.274107026036916</v>
      </c>
    </row>
    <row r="117" spans="9:12">
      <c r="I117" s="32">
        <v>43252</v>
      </c>
      <c r="J117" s="6">
        <v>104.18336278474835</v>
      </c>
      <c r="K117" s="6">
        <v>99.190351325018597</v>
      </c>
      <c r="L117" s="6">
        <v>91.150071961271749</v>
      </c>
    </row>
    <row r="118" spans="9:12">
      <c r="I118" s="32">
        <v>43255</v>
      </c>
      <c r="J118" s="6">
        <v>103.54641370488942</v>
      </c>
      <c r="K118" s="6">
        <v>100.58936562909879</v>
      </c>
      <c r="L118" s="6">
        <v>92.730603166295964</v>
      </c>
    </row>
    <row r="119" spans="9:12">
      <c r="I119" s="32">
        <v>43256</v>
      </c>
      <c r="J119" s="6">
        <v>103.22499648801117</v>
      </c>
      <c r="K119" s="6">
        <v>100.638643397956</v>
      </c>
      <c r="L119" s="6">
        <v>91.072877142483335</v>
      </c>
    </row>
    <row r="120" spans="9:12">
      <c r="I120" s="32">
        <v>43257</v>
      </c>
      <c r="J120" s="6">
        <v>104.04028066335923</v>
      </c>
      <c r="K120" s="6">
        <v>101.35228387086801</v>
      </c>
      <c r="L120" s="6">
        <v>91.165772602381267</v>
      </c>
    </row>
    <row r="121" spans="9:12">
      <c r="I121" s="32">
        <v>43258</v>
      </c>
      <c r="J121" s="6">
        <v>104.88079200893155</v>
      </c>
      <c r="K121" s="6">
        <v>101.71440959259846</v>
      </c>
      <c r="L121" s="6">
        <v>89.925421954729828</v>
      </c>
    </row>
    <row r="122" spans="9:12">
      <c r="I122" s="32">
        <v>43259</v>
      </c>
      <c r="J122" s="6">
        <v>104.82338762744823</v>
      </c>
      <c r="K122" s="6">
        <v>100.44555535606305</v>
      </c>
      <c r="L122" s="6">
        <v>89.132539578699465</v>
      </c>
    </row>
    <row r="123" spans="9:12">
      <c r="I123" s="32">
        <v>43262</v>
      </c>
      <c r="J123" s="6">
        <v>104.94109470539958</v>
      </c>
      <c r="K123" s="6">
        <v>100.73943005033885</v>
      </c>
      <c r="L123" s="6">
        <v>89.55841946879498</v>
      </c>
    </row>
    <row r="124" spans="9:12">
      <c r="I124" s="32">
        <v>43263</v>
      </c>
      <c r="J124" s="6">
        <v>105.55935261107126</v>
      </c>
      <c r="K124" s="6">
        <v>100.88678902544559</v>
      </c>
      <c r="L124" s="6">
        <v>89.277770508962462</v>
      </c>
    </row>
    <row r="125" spans="9:12">
      <c r="I125" s="32">
        <v>43264</v>
      </c>
      <c r="J125" s="6">
        <v>105.69728874463036</v>
      </c>
      <c r="K125" s="6">
        <v>100.27606091259264</v>
      </c>
      <c r="L125" s="6">
        <v>89.106371843516939</v>
      </c>
    </row>
    <row r="126" spans="9:12">
      <c r="I126" s="32">
        <v>43265</v>
      </c>
      <c r="J126" s="6">
        <v>105.28519567322978</v>
      </c>
      <c r="K126" s="6">
        <v>99.274975571929545</v>
      </c>
      <c r="L126" s="6">
        <v>88.648436477822841</v>
      </c>
    </row>
    <row r="127" spans="9:12">
      <c r="I127" s="32">
        <v>43266</v>
      </c>
      <c r="J127" s="6">
        <v>105.35120627573917</v>
      </c>
      <c r="K127" s="6">
        <v>98.776822126754709</v>
      </c>
      <c r="L127" s="6">
        <v>86.721182781630247</v>
      </c>
    </row>
    <row r="128" spans="9:12">
      <c r="I128" s="32">
        <v>43269</v>
      </c>
      <c r="J128" s="6">
        <v>105.13270881546164</v>
      </c>
      <c r="K128" s="6">
        <v>98.334587090946201</v>
      </c>
      <c r="L128" s="6">
        <v>85.595315975402343</v>
      </c>
    </row>
    <row r="129" spans="9:12">
      <c r="I129" s="32">
        <v>43270</v>
      </c>
      <c r="J129" s="6">
        <v>104.35927275953595</v>
      </c>
      <c r="K129" s="6">
        <v>96.312371513268445</v>
      </c>
      <c r="L129" s="6">
        <v>85.231584456365312</v>
      </c>
    </row>
    <row r="130" spans="9:12">
      <c r="I130" s="32">
        <v>43271</v>
      </c>
      <c r="J130" s="6">
        <v>105.12995837369041</v>
      </c>
      <c r="K130" s="6">
        <v>97.059900334175282</v>
      </c>
      <c r="L130" s="6">
        <v>86.293340311396051</v>
      </c>
    </row>
    <row r="131" spans="9:12">
      <c r="I131" s="32">
        <v>43272</v>
      </c>
      <c r="J131" s="6">
        <v>104.79002743048112</v>
      </c>
      <c r="K131" s="6">
        <v>96.30998228811174</v>
      </c>
      <c r="L131" s="6">
        <v>85.236163810022248</v>
      </c>
    </row>
    <row r="132" spans="9:12">
      <c r="I132" s="32">
        <v>43273</v>
      </c>
      <c r="J132" s="6">
        <v>105.55071681540247</v>
      </c>
      <c r="K132" s="6">
        <v>96.725549354891641</v>
      </c>
      <c r="L132" s="6">
        <v>86.679968598717778</v>
      </c>
    </row>
    <row r="133" spans="9:12">
      <c r="I133" s="32">
        <v>43276</v>
      </c>
      <c r="J133" s="6">
        <v>104.90229277417542</v>
      </c>
      <c r="K133" s="6">
        <v>95.275430227422603</v>
      </c>
      <c r="L133" s="6">
        <v>85.906057830694763</v>
      </c>
    </row>
    <row r="134" spans="9:12">
      <c r="I134" s="32">
        <v>43277</v>
      </c>
      <c r="J134" s="6">
        <v>104.96052524565438</v>
      </c>
      <c r="K134" s="6">
        <v>95.007889713366765</v>
      </c>
      <c r="L134" s="6">
        <v>85.888394609446564</v>
      </c>
    </row>
    <row r="135" spans="9:12">
      <c r="I135" s="32">
        <v>43278</v>
      </c>
      <c r="J135" s="6">
        <v>104.1533445224065</v>
      </c>
      <c r="K135" s="6">
        <v>93.784079398168231</v>
      </c>
      <c r="L135" s="6">
        <v>85.001308386759121</v>
      </c>
    </row>
    <row r="136" spans="9:12">
      <c r="I136" s="32">
        <v>43279</v>
      </c>
      <c r="J136" s="6">
        <v>103.6225684098454</v>
      </c>
      <c r="K136" s="6">
        <v>93.323679224035885</v>
      </c>
      <c r="L136" s="6">
        <v>85.238780583540503</v>
      </c>
    </row>
    <row r="137" spans="9:12">
      <c r="I137" s="32">
        <v>43280</v>
      </c>
      <c r="J137" s="6">
        <v>104.76367642383421</v>
      </c>
      <c r="K137" s="6">
        <v>94.704106761823411</v>
      </c>
      <c r="L137" s="6">
        <v>87.588643202930797</v>
      </c>
    </row>
    <row r="138" spans="9:12">
      <c r="I138" s="32">
        <v>43283</v>
      </c>
      <c r="J138" s="6">
        <v>104.29323258238388</v>
      </c>
      <c r="K138" s="6">
        <v>93.954276554920014</v>
      </c>
      <c r="L138" s="6">
        <v>86.220070652884999</v>
      </c>
    </row>
    <row r="139" spans="9:12">
      <c r="I139" s="32">
        <v>43284</v>
      </c>
      <c r="J139" s="6">
        <v>104.63094542739056</v>
      </c>
      <c r="K139" s="6">
        <v>93.670222278751595</v>
      </c>
      <c r="L139" s="6">
        <v>87.336778751799045</v>
      </c>
    </row>
    <row r="140" spans="9:12">
      <c r="I140" s="32">
        <v>43285</v>
      </c>
      <c r="J140" s="6">
        <v>105.41999689466253</v>
      </c>
      <c r="K140" s="6">
        <v>93.302685664754463</v>
      </c>
      <c r="L140" s="6">
        <v>87.919010859610111</v>
      </c>
    </row>
    <row r="141" spans="9:12">
      <c r="I141" s="32">
        <v>43286</v>
      </c>
      <c r="J141" s="6">
        <v>105.21046055112349</v>
      </c>
      <c r="K141" s="6">
        <v>93.068734845548889</v>
      </c>
      <c r="L141" s="6">
        <v>88.728248070129538</v>
      </c>
    </row>
    <row r="142" spans="9:12">
      <c r="I142" s="32">
        <v>43287</v>
      </c>
      <c r="J142" s="6">
        <v>105.45684689946839</v>
      </c>
      <c r="K142" s="6">
        <v>93.695028057584537</v>
      </c>
      <c r="L142" s="6">
        <v>89.091979589166556</v>
      </c>
    </row>
    <row r="143" spans="9:12">
      <c r="I143" s="32">
        <v>43290</v>
      </c>
      <c r="J143" s="6">
        <v>106.27565045729793</v>
      </c>
      <c r="K143" s="6">
        <v>94.942554946029844</v>
      </c>
      <c r="L143" s="6">
        <v>90.558681146146796</v>
      </c>
    </row>
    <row r="144" spans="9:12">
      <c r="I144" s="32">
        <v>43291</v>
      </c>
      <c r="J144" s="6">
        <v>107.17738131326202</v>
      </c>
      <c r="K144" s="6">
        <v>94.91991001053718</v>
      </c>
      <c r="L144" s="6">
        <v>90.526625670548228</v>
      </c>
    </row>
    <row r="145" spans="9:12">
      <c r="I145" s="32">
        <v>43292</v>
      </c>
      <c r="J145" s="6">
        <v>107.25519219820924</v>
      </c>
      <c r="K145" s="6">
        <v>93.877224043615996</v>
      </c>
      <c r="L145" s="6">
        <v>89.553185921758484</v>
      </c>
    </row>
    <row r="146" spans="9:12">
      <c r="I146" s="32">
        <v>43293</v>
      </c>
      <c r="J146" s="6">
        <v>108.09061670523694</v>
      </c>
      <c r="K146" s="6">
        <v>94.443347430932931</v>
      </c>
      <c r="L146" s="6">
        <v>89.728509747481354</v>
      </c>
    </row>
    <row r="147" spans="9:12">
      <c r="I147" s="32">
        <v>43294</v>
      </c>
      <c r="J147" s="6">
        <v>108.0705650974854</v>
      </c>
      <c r="K147" s="6">
        <v>94.887374385608993</v>
      </c>
      <c r="L147" s="6">
        <v>89.899254219547302</v>
      </c>
    </row>
    <row r="148" spans="9:12">
      <c r="I148" s="32">
        <v>43297</v>
      </c>
      <c r="J148" s="6">
        <v>107.42625193159385</v>
      </c>
      <c r="K148" s="6">
        <v>94.485773745296626</v>
      </c>
      <c r="L148" s="6">
        <v>89.474682716210921</v>
      </c>
    </row>
    <row r="149" spans="9:12">
      <c r="I149" s="32">
        <v>43298</v>
      </c>
      <c r="J149" s="6">
        <v>108.0064768467516</v>
      </c>
      <c r="K149" s="6">
        <v>94.124895339640645</v>
      </c>
      <c r="L149" s="6">
        <v>90.248593484233936</v>
      </c>
    </row>
    <row r="150" spans="9:12">
      <c r="I150" s="32">
        <v>43299</v>
      </c>
      <c r="J150" s="6">
        <v>107.57314918189145</v>
      </c>
      <c r="K150" s="6">
        <v>94.125615620754061</v>
      </c>
      <c r="L150" s="6">
        <v>89.793929085437654</v>
      </c>
    </row>
    <row r="151" spans="9:12">
      <c r="I151" s="32">
        <v>43300</v>
      </c>
      <c r="J151" s="6">
        <v>107.50746390045177</v>
      </c>
      <c r="K151" s="6">
        <v>93.667516832618247</v>
      </c>
      <c r="L151" s="6">
        <v>88.832919010859626</v>
      </c>
    </row>
    <row r="152" spans="9:12">
      <c r="I152" s="32">
        <v>43301</v>
      </c>
      <c r="J152" s="6">
        <v>107.93671026461912</v>
      </c>
      <c r="K152" s="6">
        <v>94.392031793559696</v>
      </c>
      <c r="L152" s="6">
        <v>90.274107026036916</v>
      </c>
    </row>
    <row r="153" spans="9:12">
      <c r="I153" s="32">
        <v>43304</v>
      </c>
      <c r="J153" s="6">
        <v>108.59394754937117</v>
      </c>
      <c r="K153" s="6">
        <v>94.245480938726544</v>
      </c>
      <c r="L153" s="6">
        <v>89.912338087138565</v>
      </c>
    </row>
    <row r="154" spans="9:12">
      <c r="I154" s="32">
        <v>43305</v>
      </c>
      <c r="J154" s="6">
        <v>108.90891749414051</v>
      </c>
      <c r="K154" s="6">
        <v>94.957979502556285</v>
      </c>
      <c r="L154" s="6">
        <v>91.656417637053508</v>
      </c>
    </row>
    <row r="155" spans="9:12">
      <c r="I155" s="32">
        <v>43306</v>
      </c>
      <c r="J155" s="6">
        <v>109.0068982854101</v>
      </c>
      <c r="K155" s="6">
        <v>95.539158521926936</v>
      </c>
      <c r="L155" s="6">
        <v>92.135287190893649</v>
      </c>
    </row>
    <row r="156" spans="9:12">
      <c r="I156" s="32">
        <v>43307</v>
      </c>
      <c r="J156" s="6">
        <v>109.38075134379784</v>
      </c>
      <c r="K156" s="6">
        <v>95.46417901480298</v>
      </c>
      <c r="L156" s="6">
        <v>92.141174931309706</v>
      </c>
    </row>
    <row r="157" spans="9:12">
      <c r="I157" s="32">
        <v>43308</v>
      </c>
      <c r="J157" s="6">
        <v>110.42239983438201</v>
      </c>
      <c r="K157" s="6">
        <v>95.77370664742169</v>
      </c>
      <c r="L157" s="6">
        <v>92.855554101792507</v>
      </c>
    </row>
    <row r="158" spans="9:12">
      <c r="I158" s="32">
        <v>43311</v>
      </c>
      <c r="J158" s="6">
        <v>110.88834833014174</v>
      </c>
      <c r="K158" s="6">
        <v>95.41233634246872</v>
      </c>
      <c r="L158" s="6">
        <v>93.325264948318718</v>
      </c>
    </row>
    <row r="159" spans="9:12">
      <c r="I159" s="32">
        <v>43312</v>
      </c>
      <c r="J159" s="6">
        <v>111.22011667196546</v>
      </c>
      <c r="K159" s="6">
        <v>95.335108152844342</v>
      </c>
      <c r="L159" s="6">
        <v>93.098914038989918</v>
      </c>
    </row>
    <row r="160" spans="9:12">
      <c r="I160" s="32">
        <v>43313</v>
      </c>
      <c r="J160" s="6">
        <v>110.96885050757481</v>
      </c>
      <c r="K160" s="6">
        <v>95.128932076085576</v>
      </c>
      <c r="L160" s="6">
        <v>93.019756640062809</v>
      </c>
    </row>
    <row r="161" spans="9:12">
      <c r="I161" s="32">
        <v>43314</v>
      </c>
      <c r="J161" s="6">
        <v>109.91463279384257</v>
      </c>
      <c r="K161" s="6">
        <v>93.51889297360502</v>
      </c>
      <c r="L161" s="6">
        <v>91.42352479392909</v>
      </c>
    </row>
    <row r="162" spans="9:12">
      <c r="I162" s="32">
        <v>43315</v>
      </c>
      <c r="J162" s="6">
        <v>111.07100132346528</v>
      </c>
      <c r="K162" s="6">
        <v>93.613161960303017</v>
      </c>
      <c r="L162" s="6">
        <v>92.924244406646622</v>
      </c>
    </row>
    <row r="163" spans="9:12">
      <c r="I163" s="32">
        <v>43318</v>
      </c>
      <c r="J163" s="6">
        <v>111.47241794885065</v>
      </c>
      <c r="K163" s="6">
        <v>93.804071591023686</v>
      </c>
      <c r="L163" s="6">
        <v>92.104540102054173</v>
      </c>
    </row>
    <row r="164" spans="9:12">
      <c r="I164" s="32">
        <v>43319</v>
      </c>
      <c r="J164" s="6">
        <v>111.39525770604284</v>
      </c>
      <c r="K164" s="6">
        <v>94.556501837068183</v>
      </c>
      <c r="L164" s="6">
        <v>92.929477953683119</v>
      </c>
    </row>
    <row r="165" spans="9:12">
      <c r="I165" s="32">
        <v>43320</v>
      </c>
      <c r="J165" s="6">
        <v>112.05110498258793</v>
      </c>
      <c r="K165" s="6">
        <v>94.867680845898121</v>
      </c>
      <c r="L165" s="6">
        <v>91.929216276331289</v>
      </c>
    </row>
    <row r="166" spans="9:12">
      <c r="I166" s="32">
        <v>43321</v>
      </c>
      <c r="J166" s="6">
        <v>112.45571566938509</v>
      </c>
      <c r="K166" s="6">
        <v>95.198764208423356</v>
      </c>
      <c r="L166" s="6">
        <v>90.486065681015319</v>
      </c>
    </row>
    <row r="167" spans="9:12">
      <c r="I167" s="32">
        <v>43322</v>
      </c>
      <c r="J167" s="6">
        <v>111.99689466251637</v>
      </c>
      <c r="K167" s="6">
        <v>94.318738798311088</v>
      </c>
      <c r="L167" s="6">
        <v>87.234724584587212</v>
      </c>
    </row>
    <row r="168" spans="9:12">
      <c r="I168" s="32">
        <v>43325</v>
      </c>
      <c r="J168" s="6">
        <v>111.33344670279703</v>
      </c>
      <c r="K168" s="6">
        <v>92.719960676164774</v>
      </c>
      <c r="L168" s="6">
        <v>86.133717126782699</v>
      </c>
    </row>
    <row r="169" spans="9:12">
      <c r="I169" s="32">
        <v>43326</v>
      </c>
      <c r="J169" s="6">
        <v>111.94593755314193</v>
      </c>
      <c r="K169" s="6">
        <v>92.46044866134875</v>
      </c>
      <c r="L169" s="6">
        <v>87.100614941776797</v>
      </c>
    </row>
    <row r="170" spans="9:12">
      <c r="I170" s="32">
        <v>43327</v>
      </c>
      <c r="J170" s="6">
        <v>111.94593755314193</v>
      </c>
      <c r="K170" s="6">
        <v>91.510661390226872</v>
      </c>
      <c r="L170" s="6">
        <v>84.167211827816303</v>
      </c>
    </row>
    <row r="171" spans="9:12">
      <c r="I171" s="32">
        <v>43328</v>
      </c>
      <c r="J171" s="6">
        <v>111.38863298607772</v>
      </c>
      <c r="K171" s="6">
        <v>91.241065439822975</v>
      </c>
      <c r="L171" s="6">
        <v>84.993458066204369</v>
      </c>
    </row>
    <row r="172" spans="9:12">
      <c r="I172" s="32">
        <v>43329</v>
      </c>
      <c r="J172" s="6">
        <v>112.22949922736245</v>
      </c>
      <c r="K172" s="6">
        <v>91.67862743231025</v>
      </c>
      <c r="L172" s="6">
        <v>83.931048017794069</v>
      </c>
    </row>
    <row r="173" spans="9:12">
      <c r="I173" s="32">
        <v>43332</v>
      </c>
      <c r="J173" s="6">
        <v>113.20803543042194</v>
      </c>
      <c r="K173" s="6">
        <v>92.549218916619907</v>
      </c>
      <c r="L173" s="6">
        <v>84.614680099437408</v>
      </c>
    </row>
    <row r="174" spans="9:12">
      <c r="I174" s="32">
        <v>43333</v>
      </c>
      <c r="J174" s="6">
        <v>113.22873768031289</v>
      </c>
      <c r="K174" s="6">
        <v>93.17136612029536</v>
      </c>
      <c r="L174" s="6">
        <v>85.305508308255924</v>
      </c>
    </row>
    <row r="175" spans="9:12">
      <c r="I175" s="32">
        <v>43334</v>
      </c>
      <c r="J175" s="6">
        <v>113.22873768031289</v>
      </c>
      <c r="K175" s="6">
        <v>93.404983150692303</v>
      </c>
      <c r="L175" s="6">
        <v>86.119324872432301</v>
      </c>
    </row>
    <row r="176" spans="9:12">
      <c r="I176" s="32">
        <v>43335</v>
      </c>
      <c r="J176" s="6">
        <v>113.37959793273249</v>
      </c>
      <c r="K176" s="6">
        <v>93.036708687749709</v>
      </c>
      <c r="L176" s="6">
        <v>85.591390815124953</v>
      </c>
    </row>
    <row r="177" spans="9:12">
      <c r="I177" s="32">
        <v>43336</v>
      </c>
      <c r="J177" s="6">
        <v>113.12833176834182</v>
      </c>
      <c r="K177" s="6">
        <v>93.090923017408656</v>
      </c>
      <c r="L177" s="6">
        <v>86.382964804396195</v>
      </c>
    </row>
    <row r="178" spans="9:12">
      <c r="I178" s="32">
        <v>43339</v>
      </c>
      <c r="J178" s="6">
        <v>114.43644778966515</v>
      </c>
      <c r="K178" s="6">
        <v>94.423179559757159</v>
      </c>
      <c r="L178" s="6">
        <v>88.336386235771286</v>
      </c>
    </row>
    <row r="179" spans="9:12">
      <c r="I179" s="32">
        <v>43340</v>
      </c>
      <c r="J179" s="6">
        <v>115.03539345365283</v>
      </c>
      <c r="K179" s="6">
        <v>94.798498723345631</v>
      </c>
      <c r="L179" s="6">
        <v>87.841161847442109</v>
      </c>
    </row>
    <row r="180" spans="9:12">
      <c r="I180" s="32">
        <v>43341</v>
      </c>
      <c r="J180" s="6">
        <v>114.52168190993042</v>
      </c>
      <c r="K180" s="6">
        <v>95.005465352545968</v>
      </c>
      <c r="L180" s="6">
        <v>87.352479392908549</v>
      </c>
    </row>
    <row r="181" spans="9:12">
      <c r="I181" s="32">
        <v>43342</v>
      </c>
      <c r="J181" s="6">
        <v>114.42458835794189</v>
      </c>
      <c r="K181" s="6">
        <v>94.502744271042133</v>
      </c>
      <c r="L181" s="6">
        <v>84.806358759649342</v>
      </c>
    </row>
    <row r="182" spans="9:12">
      <c r="I182" s="32">
        <v>43343</v>
      </c>
      <c r="J182" s="6">
        <v>114.29141374185774</v>
      </c>
      <c r="K182" s="6">
        <v>93.94900620530963</v>
      </c>
      <c r="L182" s="6">
        <v>85.42195472981814</v>
      </c>
    </row>
    <row r="183" spans="9:12">
      <c r="I183" s="32">
        <v>43346</v>
      </c>
      <c r="J183" s="6">
        <v>113.30790899882439</v>
      </c>
      <c r="K183" s="6">
        <v>93.325804931712071</v>
      </c>
      <c r="L183" s="6">
        <v>84.567578176108867</v>
      </c>
    </row>
    <row r="184" spans="9:12">
      <c r="I184" s="32">
        <v>43347</v>
      </c>
      <c r="J184" s="6">
        <v>112.85068502266155</v>
      </c>
      <c r="K184" s="6">
        <v>93.176741876897978</v>
      </c>
      <c r="L184" s="6">
        <v>82.474813554886822</v>
      </c>
    </row>
    <row r="185" spans="9:12">
      <c r="I185" s="32">
        <v>43348</v>
      </c>
      <c r="J185" s="6">
        <v>112.43779343590805</v>
      </c>
      <c r="K185" s="6">
        <v>91.483501521901289</v>
      </c>
      <c r="L185" s="6">
        <v>81.488289938505829</v>
      </c>
    </row>
    <row r="186" spans="9:12">
      <c r="I186" s="32">
        <v>43349</v>
      </c>
      <c r="J186" s="6">
        <v>113.1017441645533</v>
      </c>
      <c r="K186" s="6">
        <v>90.80267775923005</v>
      </c>
      <c r="L186" s="6">
        <v>82.057438178725633</v>
      </c>
    </row>
    <row r="187" spans="9:12">
      <c r="I187" s="32">
        <v>43350</v>
      </c>
      <c r="J187" s="6">
        <v>113.53652098690583</v>
      </c>
      <c r="K187" s="6">
        <v>90.675539358795206</v>
      </c>
      <c r="L187" s="6">
        <v>83.157791443150614</v>
      </c>
    </row>
    <row r="188" spans="9:12">
      <c r="I188" s="32">
        <v>43353</v>
      </c>
      <c r="J188" s="6">
        <v>112.1534628209773</v>
      </c>
      <c r="K188" s="6">
        <v>89.63403043662035</v>
      </c>
      <c r="L188" s="6">
        <v>82.627894805704571</v>
      </c>
    </row>
    <row r="189" spans="9:12">
      <c r="I189" s="32">
        <v>43354</v>
      </c>
      <c r="J189" s="6">
        <v>110.64799520890787</v>
      </c>
      <c r="K189" s="6">
        <v>89.222591810368598</v>
      </c>
      <c r="L189" s="6">
        <v>81.729687295564574</v>
      </c>
    </row>
    <row r="190" spans="9:12">
      <c r="I190" s="32">
        <v>43355</v>
      </c>
      <c r="J190" s="6">
        <v>111.54951904237306</v>
      </c>
      <c r="K190" s="6">
        <v>89.270850644967808</v>
      </c>
      <c r="L190" s="6">
        <v>82.559858694230016</v>
      </c>
    </row>
    <row r="191" spans="9:12">
      <c r="I191" s="32">
        <v>43356</v>
      </c>
      <c r="J191" s="6">
        <v>111.54951904237306</v>
      </c>
      <c r="K191" s="6">
        <v>90.265172370297563</v>
      </c>
      <c r="L191" s="6">
        <v>83.452832657333516</v>
      </c>
    </row>
    <row r="192" spans="9:12">
      <c r="I192" s="32">
        <v>43357</v>
      </c>
      <c r="J192" s="6">
        <v>112.65170682656691</v>
      </c>
      <c r="K192" s="6">
        <v>91.333542507653419</v>
      </c>
      <c r="L192" s="6">
        <v>83.605259714771691</v>
      </c>
    </row>
    <row r="193" spans="9:12">
      <c r="I193" s="32">
        <v>43360</v>
      </c>
      <c r="J193" s="6">
        <v>111.15780289979374</v>
      </c>
      <c r="K193" s="6">
        <v>90.305156756008458</v>
      </c>
      <c r="L193" s="6">
        <v>83.630773256574656</v>
      </c>
    </row>
    <row r="194" spans="9:12">
      <c r="I194" s="32">
        <v>43361</v>
      </c>
      <c r="J194" s="6">
        <v>110.28582413438717</v>
      </c>
      <c r="K194" s="6">
        <v>90.41864495095237</v>
      </c>
      <c r="L194" s="6">
        <v>84.619913646473904</v>
      </c>
    </row>
    <row r="195" spans="9:12">
      <c r="I195" s="32">
        <v>43362</v>
      </c>
      <c r="J195" s="6">
        <v>109.78468181381285</v>
      </c>
      <c r="K195" s="6">
        <v>91.512541148254584</v>
      </c>
      <c r="L195" s="6">
        <v>85.151772864058628</v>
      </c>
    </row>
    <row r="196" spans="9:12">
      <c r="I196" s="32">
        <v>43363</v>
      </c>
      <c r="J196" s="6">
        <v>109.78468181381285</v>
      </c>
      <c r="K196" s="6">
        <v>91.845644811463771</v>
      </c>
      <c r="L196" s="6">
        <v>85.629988224519167</v>
      </c>
    </row>
    <row r="197" spans="9:12">
      <c r="I197" s="32">
        <v>43364</v>
      </c>
      <c r="J197" s="6">
        <v>108.95771565459775</v>
      </c>
      <c r="K197" s="6">
        <v>93.024446340989513</v>
      </c>
      <c r="L197" s="6">
        <v>86.856600811199797</v>
      </c>
    </row>
    <row r="198" spans="9:12">
      <c r="I198" s="32">
        <v>43367</v>
      </c>
      <c r="J198" s="6">
        <v>107.37079947652882</v>
      </c>
      <c r="K198" s="6">
        <v>92.068299514671068</v>
      </c>
      <c r="L198" s="6">
        <v>86.939029177024736</v>
      </c>
    </row>
    <row r="199" spans="9:12">
      <c r="I199" s="32">
        <v>43368</v>
      </c>
      <c r="J199" s="6">
        <v>108.39715787683639</v>
      </c>
      <c r="K199" s="6">
        <v>92.14043303300538</v>
      </c>
      <c r="L199" s="6">
        <v>86.426795760826906</v>
      </c>
    </row>
    <row r="200" spans="9:12">
      <c r="I200" s="32">
        <v>43369</v>
      </c>
      <c r="J200" s="6">
        <v>108.07245787461829</v>
      </c>
      <c r="K200" s="6">
        <v>92.449310655838772</v>
      </c>
      <c r="L200" s="6">
        <v>86.969122072484637</v>
      </c>
    </row>
    <row r="201" spans="9:12">
      <c r="I201" s="32">
        <v>43370</v>
      </c>
      <c r="J201" s="6">
        <v>107.42743491730189</v>
      </c>
      <c r="K201" s="6">
        <v>92.377177137504475</v>
      </c>
      <c r="L201" s="6">
        <v>88.348161716603428</v>
      </c>
    </row>
    <row r="202" spans="9:12">
      <c r="I202" s="32">
        <v>43371</v>
      </c>
      <c r="J202" s="6">
        <v>107.14047215917073</v>
      </c>
      <c r="K202" s="6">
        <v>92.387998922037823</v>
      </c>
      <c r="L202" s="6">
        <v>87.739761873609851</v>
      </c>
    </row>
    <row r="203" spans="9:12">
      <c r="I203" s="32">
        <v>43374</v>
      </c>
      <c r="J203" s="6">
        <v>108.02475397594102</v>
      </c>
      <c r="K203" s="6">
        <v>92.180417418716274</v>
      </c>
      <c r="L203" s="6">
        <v>87.470234201229886</v>
      </c>
    </row>
    <row r="204" spans="9:12">
      <c r="I204" s="32">
        <v>43375</v>
      </c>
      <c r="J204" s="6">
        <v>108.02475397594102</v>
      </c>
      <c r="K204" s="6">
        <v>90.641246950663557</v>
      </c>
      <c r="L204" s="6">
        <v>87.763967028653667</v>
      </c>
    </row>
    <row r="205" spans="9:12">
      <c r="I205" s="32">
        <v>43376</v>
      </c>
      <c r="J205" s="6">
        <v>106.39664032058911</v>
      </c>
      <c r="K205" s="6">
        <v>90.467448388344636</v>
      </c>
      <c r="L205" s="6">
        <v>88.73086484364778</v>
      </c>
    </row>
    <row r="206" spans="9:12">
      <c r="I206" s="32">
        <v>43377</v>
      </c>
      <c r="J206" s="6">
        <v>104.01153411065354</v>
      </c>
      <c r="K206" s="6">
        <v>88.773347209578262</v>
      </c>
      <c r="L206" s="6">
        <v>86.5595970168782</v>
      </c>
    </row>
    <row r="207" spans="9:12">
      <c r="I207" s="32">
        <v>43378</v>
      </c>
      <c r="J207" s="6">
        <v>101.66871963978083</v>
      </c>
      <c r="K207" s="6">
        <v>87.977717664560515</v>
      </c>
      <c r="L207" s="6">
        <v>86.207640978673297</v>
      </c>
    </row>
    <row r="208" spans="9:12">
      <c r="I208" s="32">
        <v>43381</v>
      </c>
      <c r="J208" s="6">
        <v>101.95674708504927</v>
      </c>
      <c r="K208" s="6">
        <v>86.878533549815856</v>
      </c>
      <c r="L208" s="6">
        <v>87.574905141959974</v>
      </c>
    </row>
    <row r="209" spans="9:12">
      <c r="I209" s="32">
        <v>43382</v>
      </c>
      <c r="J209" s="6">
        <v>101.43945700956</v>
      </c>
      <c r="K209" s="6">
        <v>86.566476149384187</v>
      </c>
      <c r="L209" s="6">
        <v>87.761350255135412</v>
      </c>
    </row>
    <row r="210" spans="9:12">
      <c r="I210" s="32">
        <v>43383</v>
      </c>
      <c r="J210" s="6">
        <v>102.8040901730856</v>
      </c>
      <c r="K210" s="6">
        <v>86.292488240971622</v>
      </c>
      <c r="L210" s="6">
        <v>86.331283527410719</v>
      </c>
    </row>
    <row r="211" spans="9:12">
      <c r="I211" s="32">
        <v>43384</v>
      </c>
      <c r="J211" s="6">
        <v>100.5571862684934</v>
      </c>
      <c r="K211" s="6">
        <v>83.229923218033292</v>
      </c>
      <c r="L211" s="6">
        <v>85.397095381394749</v>
      </c>
    </row>
    <row r="212" spans="9:12">
      <c r="I212" s="32">
        <v>43385</v>
      </c>
      <c r="J212" s="6">
        <v>102.72332182386823</v>
      </c>
      <c r="K212" s="6">
        <v>85.182798562670243</v>
      </c>
      <c r="L212" s="6">
        <v>86.660996990710458</v>
      </c>
    </row>
    <row r="213" spans="9:12">
      <c r="I213" s="32">
        <v>43388</v>
      </c>
      <c r="J213" s="6">
        <v>103.11228752467633</v>
      </c>
      <c r="K213" s="6">
        <v>84.240284374010713</v>
      </c>
      <c r="L213" s="6">
        <v>86.97828077979851</v>
      </c>
    </row>
    <row r="214" spans="9:12">
      <c r="I214" s="32">
        <v>43389</v>
      </c>
      <c r="J214" s="6">
        <v>103.99177824932903</v>
      </c>
      <c r="K214" s="6">
        <v>84.781162786693841</v>
      </c>
      <c r="L214" s="6">
        <v>89.148240219808983</v>
      </c>
    </row>
    <row r="215" spans="9:12">
      <c r="I215" s="32">
        <v>43390</v>
      </c>
      <c r="J215" s="6">
        <v>102.85936518029442</v>
      </c>
      <c r="K215" s="6">
        <v>85.002939098299393</v>
      </c>
      <c r="L215" s="6">
        <v>88.704042915085708</v>
      </c>
    </row>
    <row r="216" spans="9:12">
      <c r="I216" s="32">
        <v>43391</v>
      </c>
      <c r="J216" s="6">
        <v>102.85936518029442</v>
      </c>
      <c r="K216" s="6">
        <v>84.422761445354723</v>
      </c>
      <c r="L216" s="6">
        <v>87.048279471411746</v>
      </c>
    </row>
    <row r="217" spans="9:12">
      <c r="I217" s="32">
        <v>43392</v>
      </c>
      <c r="J217" s="6">
        <v>101.48724963216537</v>
      </c>
      <c r="K217" s="6">
        <v>84.533702304653602</v>
      </c>
      <c r="L217" s="6">
        <v>86.871647258929755</v>
      </c>
    </row>
    <row r="218" spans="9:12">
      <c r="I218" s="32">
        <v>43395</v>
      </c>
      <c r="J218" s="6">
        <v>100.95120923320344</v>
      </c>
      <c r="K218" s="6">
        <v>85.293563743648775</v>
      </c>
      <c r="L218" s="6">
        <v>87.46761742771163</v>
      </c>
    </row>
    <row r="219" spans="9:12">
      <c r="I219" s="32">
        <v>43396</v>
      </c>
      <c r="J219" s="6">
        <v>100.10197336803427</v>
      </c>
      <c r="K219" s="6">
        <v>83.320889452308776</v>
      </c>
      <c r="L219" s="6">
        <v>85.926337825461218</v>
      </c>
    </row>
    <row r="220" spans="9:12">
      <c r="I220" s="32">
        <v>43397</v>
      </c>
      <c r="J220" s="6">
        <v>100.65422067119651</v>
      </c>
      <c r="K220" s="6">
        <v>82.929407883248402</v>
      </c>
      <c r="L220" s="6">
        <v>84.952243883291899</v>
      </c>
    </row>
    <row r="221" spans="9:12">
      <c r="I221" s="32">
        <v>43398</v>
      </c>
      <c r="J221" s="6">
        <v>99.637237432625255</v>
      </c>
      <c r="K221" s="6">
        <v>81.883788088377443</v>
      </c>
      <c r="L221" s="6">
        <v>85.678398534606842</v>
      </c>
    </row>
    <row r="222" spans="9:12">
      <c r="I222" s="32">
        <v>43399</v>
      </c>
      <c r="J222" s="6">
        <v>98.62939275864872</v>
      </c>
      <c r="K222" s="6">
        <v>81.182831590194468</v>
      </c>
      <c r="L222" s="6">
        <v>85.049064503467235</v>
      </c>
    </row>
    <row r="223" spans="9:12">
      <c r="I223" s="32">
        <v>43402</v>
      </c>
      <c r="J223" s="6">
        <v>100.75311827638981</v>
      </c>
      <c r="K223" s="6">
        <v>81.109802112426394</v>
      </c>
      <c r="L223" s="6">
        <v>84.53421431375115</v>
      </c>
    </row>
    <row r="224" spans="9:12">
      <c r="I224" s="32">
        <v>43403</v>
      </c>
      <c r="J224" s="6">
        <v>100.23180604949316</v>
      </c>
      <c r="K224" s="6">
        <v>81.389183345273594</v>
      </c>
      <c r="L224" s="6">
        <v>84.546643987962852</v>
      </c>
    </row>
    <row r="225" spans="9:12">
      <c r="I225" s="32">
        <v>43404</v>
      </c>
      <c r="J225" s="6">
        <v>101.86113226519582</v>
      </c>
      <c r="K225" s="6">
        <v>82.87366515220242</v>
      </c>
      <c r="L225" s="6">
        <v>85.643726285490004</v>
      </c>
    </row>
    <row r="226" spans="9:12">
      <c r="I226" s="32">
        <v>43405</v>
      </c>
      <c r="J226" s="6">
        <v>101.83132102535286</v>
      </c>
      <c r="K226" s="6">
        <v>84.108472930254635</v>
      </c>
      <c r="L226" s="6">
        <v>87.538270312704441</v>
      </c>
    </row>
    <row r="227" spans="9:12">
      <c r="I227" s="32">
        <v>43406</v>
      </c>
      <c r="J227" s="6">
        <v>103.54570391346461</v>
      </c>
      <c r="K227" s="6">
        <v>86.394381666772659</v>
      </c>
      <c r="L227" s="6">
        <v>88.405730734004976</v>
      </c>
    </row>
    <row r="228" spans="9:12">
      <c r="I228" s="32">
        <v>43409</v>
      </c>
      <c r="J228" s="6">
        <v>103.3660971083393</v>
      </c>
      <c r="K228" s="6">
        <v>85.308566672206382</v>
      </c>
      <c r="L228" s="6">
        <v>90.125605128876103</v>
      </c>
    </row>
    <row r="229" spans="9:12">
      <c r="I229" s="32">
        <v>43410</v>
      </c>
      <c r="J229" s="6">
        <v>103.48732356877215</v>
      </c>
      <c r="K229" s="6">
        <v>85.742825912271158</v>
      </c>
      <c r="L229" s="6">
        <v>89.35889048802828</v>
      </c>
    </row>
    <row r="230" spans="9:12">
      <c r="I230" s="32">
        <v>43411</v>
      </c>
      <c r="J230" s="6">
        <v>104.21417956244316</v>
      </c>
      <c r="K230" s="6">
        <v>86.268894642549071</v>
      </c>
      <c r="L230" s="6">
        <v>90.020934188146015</v>
      </c>
    </row>
    <row r="231" spans="9:12">
      <c r="I231" s="32">
        <v>43412</v>
      </c>
      <c r="J231" s="6">
        <v>104.21417956244316</v>
      </c>
      <c r="K231" s="6">
        <v>86.456817741823826</v>
      </c>
      <c r="L231" s="6">
        <v>88.261808190501128</v>
      </c>
    </row>
    <row r="232" spans="9:12">
      <c r="I232" s="32">
        <v>43413</v>
      </c>
      <c r="J232" s="6">
        <v>103.98015541474741</v>
      </c>
      <c r="K232" s="6">
        <v>85.087299827729836</v>
      </c>
      <c r="L232" s="6">
        <v>86.946225304199913</v>
      </c>
    </row>
    <row r="233" spans="9:12">
      <c r="I233" s="32">
        <v>43416</v>
      </c>
      <c r="J233" s="6">
        <v>102.9581740615596</v>
      </c>
      <c r="K233" s="6">
        <v>84.58254087770996</v>
      </c>
      <c r="L233" s="6">
        <v>85.622137903964415</v>
      </c>
    </row>
    <row r="234" spans="9:12">
      <c r="I234" s="32">
        <v>43417</v>
      </c>
      <c r="J234" s="6">
        <v>103.93857346710928</v>
      </c>
      <c r="K234" s="6">
        <v>84.588584211929884</v>
      </c>
      <c r="L234" s="6">
        <v>84.598325264948329</v>
      </c>
    </row>
    <row r="235" spans="9:12">
      <c r="I235" s="32">
        <v>43418</v>
      </c>
      <c r="J235" s="6">
        <v>103.93117980643396</v>
      </c>
      <c r="K235" s="6">
        <v>84.257553552900774</v>
      </c>
      <c r="L235" s="6">
        <v>85.454664398796282</v>
      </c>
    </row>
    <row r="236" spans="9:12">
      <c r="I236" s="32">
        <v>43419</v>
      </c>
      <c r="J236" s="6">
        <v>104.28178719565844</v>
      </c>
      <c r="K236" s="6">
        <v>85.399058575016923</v>
      </c>
      <c r="L236" s="6">
        <v>86.00418683762922</v>
      </c>
    </row>
    <row r="237" spans="9:12">
      <c r="I237" s="32">
        <v>43420</v>
      </c>
      <c r="J237" s="6">
        <v>104.86328382045235</v>
      </c>
      <c r="K237" s="6">
        <v>85.603407597244086</v>
      </c>
      <c r="L237" s="6">
        <v>87.53238257228837</v>
      </c>
    </row>
    <row r="238" spans="9:12">
      <c r="I238" s="32">
        <v>43423</v>
      </c>
      <c r="J238" s="6">
        <v>105.80292936835956</v>
      </c>
      <c r="K238" s="6">
        <v>85.630286380257132</v>
      </c>
      <c r="L238" s="6">
        <v>87.828732173230406</v>
      </c>
    </row>
    <row r="239" spans="9:12">
      <c r="I239" s="32">
        <v>43424</v>
      </c>
      <c r="J239" s="6">
        <v>104.91459582553919</v>
      </c>
      <c r="K239" s="6">
        <v>84.427698006156476</v>
      </c>
      <c r="L239" s="6">
        <v>86.116708098914046</v>
      </c>
    </row>
    <row r="240" spans="9:12">
      <c r="I240" s="32">
        <v>43425</v>
      </c>
      <c r="J240" s="6">
        <v>104.10215081589047</v>
      </c>
      <c r="K240" s="6">
        <v>84.526446790023286</v>
      </c>
      <c r="L240" s="6">
        <v>86.507261546513149</v>
      </c>
    </row>
    <row r="241" spans="9:12">
      <c r="I241" s="32">
        <v>43426</v>
      </c>
      <c r="J241" s="6">
        <v>103.45511678287036</v>
      </c>
      <c r="K241" s="6">
        <v>84.653655461786272</v>
      </c>
      <c r="L241" s="6">
        <v>86.840900170090279</v>
      </c>
    </row>
    <row r="242" spans="9:12">
      <c r="I242" s="32">
        <v>43427</v>
      </c>
      <c r="J242" s="6">
        <v>103.45511678287036</v>
      </c>
      <c r="K242" s="6">
        <v>84.441190101159094</v>
      </c>
      <c r="L242" s="6">
        <v>85.641763705351309</v>
      </c>
    </row>
    <row r="243" spans="9:12">
      <c r="I243" s="32">
        <v>43430</v>
      </c>
      <c r="J243" s="6">
        <v>104.55842840348686</v>
      </c>
      <c r="K243" s="6">
        <v>85.316138407813327</v>
      </c>
      <c r="L243" s="6">
        <v>84.901870993065558</v>
      </c>
    </row>
    <row r="244" spans="9:12">
      <c r="I244" s="32">
        <v>43431</v>
      </c>
      <c r="J244" s="6">
        <v>105.02884267029448</v>
      </c>
      <c r="K244" s="6">
        <v>85.507575073495019</v>
      </c>
      <c r="L244" s="6">
        <v>85.509616642679575</v>
      </c>
    </row>
    <row r="245" spans="9:12">
      <c r="I245" s="32">
        <v>43432</v>
      </c>
      <c r="J245" s="6">
        <v>105.63160346319064</v>
      </c>
      <c r="K245" s="6">
        <v>86.236007660980192</v>
      </c>
      <c r="L245" s="6">
        <v>86.630249901870997</v>
      </c>
    </row>
    <row r="246" spans="9:12">
      <c r="I246" s="32">
        <v>43433</v>
      </c>
      <c r="J246" s="6">
        <v>106.97269521112599</v>
      </c>
      <c r="K246" s="6">
        <v>86.61668501333925</v>
      </c>
      <c r="L246" s="6">
        <v>88.235640455318602</v>
      </c>
    </row>
    <row r="247" spans="9:12">
      <c r="I247" s="32">
        <v>43434</v>
      </c>
      <c r="J247" s="6">
        <v>107.04334903253951</v>
      </c>
      <c r="K247" s="6">
        <v>86.415041437245407</v>
      </c>
      <c r="L247" s="6">
        <v>86.679968598717778</v>
      </c>
    </row>
    <row r="248" spans="9:12">
      <c r="I248" s="32">
        <v>43437</v>
      </c>
      <c r="J248" s="6">
        <v>107.18146261395481</v>
      </c>
      <c r="K248" s="6">
        <v>88.46851018811283</v>
      </c>
      <c r="L248" s="6">
        <v>88.59871778097606</v>
      </c>
    </row>
    <row r="249" spans="9:12">
      <c r="I249" s="32">
        <v>43438</v>
      </c>
      <c r="J249" s="6">
        <v>106.8659307509741</v>
      </c>
      <c r="K249" s="6">
        <v>88.171754369383336</v>
      </c>
      <c r="L249" s="6">
        <v>88.409655894282352</v>
      </c>
    </row>
    <row r="250" spans="9:12">
      <c r="I250" s="32">
        <v>43439</v>
      </c>
      <c r="J250" s="6">
        <v>106.12686042986743</v>
      </c>
      <c r="K250" s="6">
        <v>86.923542335488662</v>
      </c>
      <c r="L250" s="6">
        <v>87.654062540887097</v>
      </c>
    </row>
    <row r="251" spans="9:12">
      <c r="I251" s="32">
        <v>43440</v>
      </c>
      <c r="J251" s="6">
        <v>104.43436277735469</v>
      </c>
      <c r="K251" s="6">
        <v>85.149454817468467</v>
      </c>
      <c r="L251" s="6">
        <v>85.888394609446564</v>
      </c>
    </row>
    <row r="252" spans="9:12">
      <c r="I252" s="32">
        <v>43441</v>
      </c>
      <c r="J252" s="6">
        <v>105.50236227458576</v>
      </c>
      <c r="K252" s="6">
        <v>85.220376155392387</v>
      </c>
      <c r="L252" s="6">
        <v>86.719874394871127</v>
      </c>
    </row>
    <row r="253" spans="9:12">
      <c r="I253" s="32">
        <v>43444</v>
      </c>
      <c r="J253" s="6">
        <v>103.3921227939165</v>
      </c>
      <c r="K253" s="6">
        <v>83.77081919854848</v>
      </c>
      <c r="L253" s="6">
        <v>84.049457019494966</v>
      </c>
    </row>
    <row r="254" spans="9:12">
      <c r="I254" s="32">
        <v>43445</v>
      </c>
      <c r="J254" s="6">
        <v>103.95489866988046</v>
      </c>
      <c r="K254" s="6">
        <v>83.894777821385034</v>
      </c>
      <c r="L254" s="6">
        <v>84.667015569802444</v>
      </c>
    </row>
    <row r="255" spans="9:12">
      <c r="I255" s="32">
        <v>43446</v>
      </c>
      <c r="J255" s="6">
        <v>105.81532114365145</v>
      </c>
      <c r="K255" s="6">
        <v>85.164475313858105</v>
      </c>
      <c r="L255" s="6">
        <v>85.983906842862751</v>
      </c>
    </row>
    <row r="256" spans="9:12">
      <c r="I256" s="32">
        <v>43447</v>
      </c>
      <c r="J256" s="6">
        <v>106.26062653880564</v>
      </c>
      <c r="K256" s="6">
        <v>85.813202647402008</v>
      </c>
      <c r="L256" s="6">
        <v>86.035588119848242</v>
      </c>
    </row>
    <row r="257" spans="9:12">
      <c r="I257" s="32">
        <v>43448</v>
      </c>
      <c r="J257" s="6">
        <v>106.3590805243584</v>
      </c>
      <c r="K257" s="6">
        <v>84.552605291922902</v>
      </c>
      <c r="L257" s="6">
        <v>85.107941907627904</v>
      </c>
    </row>
    <row r="258" spans="9:12">
      <c r="I258" s="32">
        <v>43451</v>
      </c>
      <c r="J258" s="6">
        <v>107.26743610028761</v>
      </c>
      <c r="K258" s="6">
        <v>84.56931230018786</v>
      </c>
      <c r="L258" s="6">
        <v>84.482533036765687</v>
      </c>
    </row>
    <row r="259" spans="9:12">
      <c r="I259" s="32">
        <v>43452</v>
      </c>
      <c r="J259" s="6">
        <v>107.4951904237307</v>
      </c>
      <c r="K259" s="6">
        <v>83.821853750609165</v>
      </c>
      <c r="L259" s="6">
        <v>84.602904618605265</v>
      </c>
    </row>
    <row r="260" spans="9:12">
      <c r="I260" s="32">
        <v>43453</v>
      </c>
      <c r="J260" s="6">
        <v>107.9011023948067</v>
      </c>
      <c r="K260" s="6">
        <v>84.127006993051211</v>
      </c>
      <c r="L260" s="6">
        <v>85.196912207248459</v>
      </c>
    </row>
    <row r="261" spans="9:12">
      <c r="I261" s="32">
        <v>43454</v>
      </c>
      <c r="J261" s="6">
        <v>107.74536232634139</v>
      </c>
      <c r="K261" s="6">
        <v>83.227990756509499</v>
      </c>
      <c r="L261" s="6">
        <v>84.618605259714769</v>
      </c>
    </row>
    <row r="262" spans="9:12">
      <c r="I262" s="32">
        <v>43455</v>
      </c>
      <c r="J262" s="6">
        <v>105.70589496565646</v>
      </c>
      <c r="K262" s="6">
        <v>82.965105717942834</v>
      </c>
      <c r="L262" s="6">
        <v>84.161324087400246</v>
      </c>
    </row>
    <row r="263" spans="9:12">
      <c r="I263" s="32">
        <v>43458</v>
      </c>
      <c r="J263" s="6">
        <v>104.90170128132139</v>
      </c>
      <c r="K263" s="6">
        <v>82.623657334517162</v>
      </c>
      <c r="L263" s="6">
        <v>83.997775742509489</v>
      </c>
    </row>
    <row r="264" spans="9:12">
      <c r="I264" s="32">
        <v>43459</v>
      </c>
      <c r="J264" s="6">
        <v>104.90170128132139</v>
      </c>
      <c r="K264" s="6">
        <v>82.469657718901331</v>
      </c>
      <c r="L264" s="6">
        <v>83.764228706005511</v>
      </c>
    </row>
    <row r="265" spans="9:12">
      <c r="I265" s="32">
        <v>43460</v>
      </c>
      <c r="J265" s="6">
        <v>105.43342378244893</v>
      </c>
      <c r="K265" s="6">
        <v>82.529265372994928</v>
      </c>
      <c r="L265" s="6">
        <v>83.436477822844452</v>
      </c>
    </row>
    <row r="266" spans="9:12">
      <c r="I266" s="32">
        <v>43461</v>
      </c>
      <c r="J266" s="6">
        <v>105.89875121071192</v>
      </c>
      <c r="K266" s="6">
        <v>82.884855861208493</v>
      </c>
      <c r="L266" s="6">
        <v>83.520214575428511</v>
      </c>
    </row>
    <row r="267" spans="9:12">
      <c r="I267" s="32">
        <v>43462</v>
      </c>
      <c r="J267" s="6">
        <v>106.69561038365704</v>
      </c>
      <c r="K267" s="6">
        <v>83.515049131955848</v>
      </c>
      <c r="L267" s="6">
        <v>85.230930262985737</v>
      </c>
    </row>
    <row r="268" spans="9:12">
      <c r="I268" s="32">
        <v>43465</v>
      </c>
      <c r="J268" s="6">
        <v>106.67079725843062</v>
      </c>
      <c r="K268" s="6">
        <v>83.813509030392694</v>
      </c>
      <c r="L268" s="6">
        <v>85.370927646212223</v>
      </c>
    </row>
    <row r="269" spans="9:12">
      <c r="I269" s="32">
        <v>43466</v>
      </c>
      <c r="J269" s="6">
        <v>107.22159540410053</v>
      </c>
      <c r="K269" s="6">
        <v>83.835345845611769</v>
      </c>
      <c r="L269" s="6">
        <v>85.370927646212223</v>
      </c>
    </row>
    <row r="270" spans="9:12">
      <c r="I270" s="32">
        <v>43467</v>
      </c>
      <c r="J270" s="6">
        <v>106.14788800082809</v>
      </c>
      <c r="K270" s="6">
        <v>82.256682891145132</v>
      </c>
      <c r="L270" s="6">
        <v>86.257359675520078</v>
      </c>
    </row>
    <row r="271" spans="9:12">
      <c r="I271" s="32">
        <v>43468</v>
      </c>
      <c r="J271" s="6">
        <v>105.03052842492846</v>
      </c>
      <c r="K271" s="6">
        <v>81.70060830375202</v>
      </c>
      <c r="L271" s="6">
        <v>86.93248724322909</v>
      </c>
    </row>
    <row r="272" spans="9:12">
      <c r="I272" s="32">
        <v>43469</v>
      </c>
      <c r="J272" s="6">
        <v>105.56698286888822</v>
      </c>
      <c r="K272" s="6">
        <v>82.907184575724557</v>
      </c>
      <c r="L272" s="6">
        <v>88.964411880151786</v>
      </c>
    </row>
    <row r="273" spans="9:12">
      <c r="I273" s="32">
        <v>43472</v>
      </c>
      <c r="J273" s="6">
        <v>106.02556727861531</v>
      </c>
      <c r="K273" s="6">
        <v>84.151408711747365</v>
      </c>
      <c r="L273" s="6">
        <v>89.532251733612455</v>
      </c>
    </row>
    <row r="274" spans="9:12">
      <c r="I274" s="32">
        <v>43473</v>
      </c>
      <c r="J274" s="6">
        <v>106.41231488122085</v>
      </c>
      <c r="K274" s="6">
        <v>84.123106934339518</v>
      </c>
      <c r="L274" s="6">
        <v>89.490383357320439</v>
      </c>
    </row>
    <row r="275" spans="9:12">
      <c r="I275" s="32">
        <v>43474</v>
      </c>
      <c r="J275" s="6">
        <v>107.09838744260671</v>
      </c>
      <c r="K275" s="6">
        <v>85.672624855460654</v>
      </c>
      <c r="L275" s="6">
        <v>91.177548083213395</v>
      </c>
    </row>
    <row r="276" spans="9:12">
      <c r="I276" s="32">
        <v>43475</v>
      </c>
      <c r="J276" s="6">
        <v>106.78368366962168</v>
      </c>
      <c r="K276" s="6">
        <v>85.993747257222225</v>
      </c>
      <c r="L276" s="6">
        <v>91.687164725892984</v>
      </c>
    </row>
    <row r="277" spans="9:12">
      <c r="I277" s="32">
        <v>43476</v>
      </c>
      <c r="J277" s="6">
        <v>106.49781517327044</v>
      </c>
      <c r="K277" s="6">
        <v>86.240575297309206</v>
      </c>
      <c r="L277" s="6">
        <v>91.624362161454926</v>
      </c>
    </row>
    <row r="278" spans="9:12">
      <c r="I278" s="32">
        <v>43479</v>
      </c>
      <c r="J278" s="6">
        <v>106.03562265713377</v>
      </c>
      <c r="K278" s="6">
        <v>85.380788029700867</v>
      </c>
      <c r="L278" s="6">
        <v>91.860525971477188</v>
      </c>
    </row>
    <row r="279" spans="9:12">
      <c r="I279" s="32">
        <v>43480</v>
      </c>
      <c r="J279" s="6">
        <v>107.41016332596432</v>
      </c>
      <c r="K279" s="6">
        <v>86.694809162397391</v>
      </c>
      <c r="L279" s="6">
        <v>91.903048541148763</v>
      </c>
    </row>
    <row r="280" spans="9:12">
      <c r="I280" s="32">
        <v>43481</v>
      </c>
      <c r="J280" s="6">
        <v>107.41891742020393</v>
      </c>
      <c r="K280" s="6">
        <v>86.94564266818827</v>
      </c>
      <c r="L280" s="6">
        <v>92.468925814470765</v>
      </c>
    </row>
    <row r="281" spans="9:12">
      <c r="I281" s="32">
        <v>43482</v>
      </c>
      <c r="J281" s="6">
        <v>107.57504195902435</v>
      </c>
      <c r="K281" s="6">
        <v>86.879517348409806</v>
      </c>
      <c r="L281" s="6">
        <v>92.220986523616389</v>
      </c>
    </row>
    <row r="282" spans="9:12">
      <c r="I282" s="32">
        <v>43483</v>
      </c>
      <c r="J282" s="6">
        <v>107.61209898632913</v>
      </c>
      <c r="K282" s="6">
        <v>87.625324521777259</v>
      </c>
      <c r="L282" s="6">
        <v>93.116577260238145</v>
      </c>
    </row>
    <row r="283" spans="9:12">
      <c r="I283" s="32">
        <v>43486</v>
      </c>
      <c r="J283" s="6">
        <v>108.18096723868955</v>
      </c>
      <c r="K283" s="6">
        <v>87.706101413472609</v>
      </c>
      <c r="L283" s="6">
        <v>92.726678006018588</v>
      </c>
    </row>
    <row r="284" spans="9:12">
      <c r="I284" s="32">
        <v>43487</v>
      </c>
      <c r="J284" s="6">
        <v>107.78372063792506</v>
      </c>
      <c r="K284" s="6">
        <v>86.984098652512131</v>
      </c>
      <c r="L284" s="6">
        <v>92.277247154258802</v>
      </c>
    </row>
    <row r="285" spans="9:12">
      <c r="I285" s="32">
        <v>43488</v>
      </c>
      <c r="J285" s="6">
        <v>106.78950987423383</v>
      </c>
      <c r="K285" s="6">
        <v>86.867377976473847</v>
      </c>
      <c r="L285" s="6">
        <v>92.796022504252264</v>
      </c>
    </row>
    <row r="286" spans="9:12">
      <c r="I286" s="32">
        <v>43489</v>
      </c>
      <c r="J286" s="6">
        <v>107.04571500395561</v>
      </c>
      <c r="K286" s="6">
        <v>87.357555625904965</v>
      </c>
      <c r="L286" s="6">
        <v>93.658249378516302</v>
      </c>
    </row>
    <row r="287" spans="9:12">
      <c r="I287" s="32">
        <v>43490</v>
      </c>
      <c r="J287" s="6">
        <v>106.54424736231157</v>
      </c>
      <c r="K287" s="6">
        <v>88.687212129112311</v>
      </c>
      <c r="L287" s="6">
        <v>94.086091848750499</v>
      </c>
    </row>
    <row r="288" spans="9:12">
      <c r="I288" s="32">
        <v>43493</v>
      </c>
      <c r="J288" s="6">
        <v>105.45341624091502</v>
      </c>
      <c r="K288" s="6">
        <v>88.636704612012679</v>
      </c>
      <c r="L288" s="6">
        <v>92.862096035588124</v>
      </c>
    </row>
    <row r="289" spans="9:12">
      <c r="I289" s="32">
        <v>43494</v>
      </c>
      <c r="J289" s="6">
        <v>105.26354703477239</v>
      </c>
      <c r="K289" s="6">
        <v>88.343409656194012</v>
      </c>
      <c r="L289" s="6">
        <v>93.87020803349472</v>
      </c>
    </row>
    <row r="290" spans="9:12">
      <c r="I290" s="32">
        <v>43495</v>
      </c>
      <c r="J290" s="6">
        <v>105.25985020443471</v>
      </c>
      <c r="K290" s="6">
        <v>88.993191059660006</v>
      </c>
      <c r="L290" s="6">
        <v>94.138427319115536</v>
      </c>
    </row>
    <row r="291" spans="9:12">
      <c r="I291" s="32">
        <v>43496</v>
      </c>
      <c r="J291" s="6">
        <v>107.22786522835321</v>
      </c>
      <c r="K291" s="6">
        <v>89.847585002833668</v>
      </c>
      <c r="L291" s="6">
        <v>96.115399712154925</v>
      </c>
    </row>
    <row r="292" spans="9:12">
      <c r="I292" s="32">
        <v>43497</v>
      </c>
      <c r="J292" s="6">
        <v>107.85703617718167</v>
      </c>
      <c r="K292" s="6">
        <v>89.850026931486511</v>
      </c>
      <c r="L292" s="6">
        <v>95.79811592306686</v>
      </c>
    </row>
    <row r="293" spans="9:12">
      <c r="I293" s="32">
        <v>43500</v>
      </c>
      <c r="J293" s="6">
        <v>108.19214645363064</v>
      </c>
      <c r="K293" s="6">
        <v>89.788328705380778</v>
      </c>
      <c r="L293" s="6">
        <v>95.538401151380356</v>
      </c>
    </row>
    <row r="294" spans="9:12">
      <c r="I294" s="32">
        <v>43501</v>
      </c>
      <c r="J294" s="6">
        <v>108.29290726131416</v>
      </c>
      <c r="K294" s="6">
        <v>90.370667201665697</v>
      </c>
      <c r="L294" s="6">
        <v>95.990448776658383</v>
      </c>
    </row>
    <row r="295" spans="9:12">
      <c r="I295" s="32">
        <v>43502</v>
      </c>
      <c r="J295" s="6">
        <v>109.35292160501587</v>
      </c>
      <c r="K295" s="6">
        <v>90.256897921409234</v>
      </c>
      <c r="L295" s="6">
        <v>94.494308517597815</v>
      </c>
    </row>
    <row r="296" spans="9:12">
      <c r="I296" s="32">
        <v>43503</v>
      </c>
      <c r="J296" s="6">
        <v>109.3406777029375</v>
      </c>
      <c r="K296" s="6">
        <v>90.198186226749399</v>
      </c>
      <c r="L296" s="6">
        <v>93.136857255004585</v>
      </c>
    </row>
    <row r="297" spans="9:12">
      <c r="I297" s="32">
        <v>43504</v>
      </c>
      <c r="J297" s="6">
        <v>108.08490879919559</v>
      </c>
      <c r="K297" s="6">
        <v>89.741528000840447</v>
      </c>
      <c r="L297" s="6">
        <v>92.82480701295303</v>
      </c>
    </row>
    <row r="298" spans="9:12">
      <c r="I298" s="32">
        <v>43507</v>
      </c>
      <c r="J298" s="6">
        <v>107.63700083548365</v>
      </c>
      <c r="K298" s="6">
        <v>89.899989845793087</v>
      </c>
      <c r="L298" s="6">
        <v>91.861834358236308</v>
      </c>
    </row>
    <row r="299" spans="9:12">
      <c r="I299" s="32">
        <v>43508</v>
      </c>
      <c r="J299" s="6">
        <v>106.92303938603042</v>
      </c>
      <c r="K299" s="6">
        <v>90.245004499121791</v>
      </c>
      <c r="L299" s="6">
        <v>93.073400497186981</v>
      </c>
    </row>
    <row r="300" spans="9:12">
      <c r="I300" s="32">
        <v>43509</v>
      </c>
      <c r="J300" s="6">
        <v>106.5695928311066</v>
      </c>
      <c r="K300" s="6">
        <v>90.700714062100872</v>
      </c>
      <c r="L300" s="6">
        <v>91.787256312966122</v>
      </c>
    </row>
    <row r="301" spans="9:12">
      <c r="I301" s="32">
        <v>43510</v>
      </c>
      <c r="J301" s="6">
        <v>106.10263879749505</v>
      </c>
      <c r="K301" s="6">
        <v>90.542603573788924</v>
      </c>
      <c r="L301" s="6">
        <v>91.346329975140648</v>
      </c>
    </row>
    <row r="302" spans="9:12">
      <c r="I302" s="32">
        <v>43511</v>
      </c>
      <c r="J302" s="6">
        <v>105.90369017604304</v>
      </c>
      <c r="K302" s="6">
        <v>89.524442300388145</v>
      </c>
      <c r="L302" s="6">
        <v>92.213790396441183</v>
      </c>
    </row>
    <row r="303" spans="9:12">
      <c r="I303" s="32">
        <v>43514</v>
      </c>
      <c r="J303" s="6">
        <v>104.98536794552351</v>
      </c>
      <c r="K303" s="6">
        <v>90.305525680481182</v>
      </c>
      <c r="L303" s="6">
        <v>92.058092372105207</v>
      </c>
    </row>
    <row r="304" spans="9:12">
      <c r="I304" s="32">
        <v>43515</v>
      </c>
      <c r="J304" s="6">
        <v>104.55408093100975</v>
      </c>
      <c r="K304" s="6">
        <v>90.277030656920971</v>
      </c>
      <c r="L304" s="6">
        <v>92.613502551354188</v>
      </c>
    </row>
    <row r="305" spans="9:12">
      <c r="I305" s="32">
        <v>43516</v>
      </c>
      <c r="J305" s="6">
        <v>105.74786138364966</v>
      </c>
      <c r="K305" s="6">
        <v>91.296650060380628</v>
      </c>
      <c r="L305" s="6">
        <v>93.268350124296745</v>
      </c>
    </row>
    <row r="306" spans="9:12">
      <c r="I306" s="32">
        <v>43517</v>
      </c>
      <c r="J306" s="6">
        <v>106.16808748179312</v>
      </c>
      <c r="K306" s="6">
        <v>91.502088288193946</v>
      </c>
      <c r="L306" s="6">
        <v>93.027606960617561</v>
      </c>
    </row>
    <row r="307" spans="9:12">
      <c r="I307" s="32">
        <v>43518</v>
      </c>
      <c r="J307" s="6">
        <v>106.08862041685461</v>
      </c>
      <c r="K307" s="6">
        <v>92.147425030155176</v>
      </c>
      <c r="L307" s="6">
        <v>93.80413450215886</v>
      </c>
    </row>
    <row r="308" spans="9:12">
      <c r="I308" s="32">
        <v>43521</v>
      </c>
      <c r="J308" s="6">
        <v>107.09977745081368</v>
      </c>
      <c r="K308" s="6">
        <v>92.985217372056113</v>
      </c>
      <c r="L308" s="6">
        <v>93.993196388852553</v>
      </c>
    </row>
    <row r="309" spans="9:12">
      <c r="I309" s="32">
        <v>43522</v>
      </c>
      <c r="J309" s="6">
        <v>106.39096198919047</v>
      </c>
      <c r="K309" s="6">
        <v>92.559408259199998</v>
      </c>
      <c r="L309" s="6">
        <v>93.862357712939954</v>
      </c>
    </row>
    <row r="310" spans="9:12">
      <c r="I310" s="32">
        <v>43523</v>
      </c>
      <c r="J310" s="6">
        <v>106.18902632882568</v>
      </c>
      <c r="K310" s="6">
        <v>92.383483989204905</v>
      </c>
      <c r="L310" s="6">
        <v>93.483579746172978</v>
      </c>
    </row>
    <row r="311" spans="9:12">
      <c r="I311" s="32">
        <v>43524</v>
      </c>
      <c r="J311" s="6">
        <v>106.07667226120326</v>
      </c>
      <c r="K311" s="6">
        <v>91.76256653377186</v>
      </c>
      <c r="L311" s="6">
        <v>92.349862619390294</v>
      </c>
    </row>
    <row r="312" spans="9:12">
      <c r="I312" s="32">
        <v>43525</v>
      </c>
      <c r="J312" s="6">
        <v>106.65742951992961</v>
      </c>
      <c r="K312" s="6">
        <v>92.127749058276365</v>
      </c>
      <c r="L312" s="6">
        <v>91.287452570979994</v>
      </c>
    </row>
    <row r="313" spans="9:12">
      <c r="I313" s="32">
        <v>43528</v>
      </c>
      <c r="J313" s="6">
        <v>106.65742951992961</v>
      </c>
      <c r="K313" s="6">
        <v>92.392426015710555</v>
      </c>
      <c r="L313" s="6">
        <v>91.247546774826631</v>
      </c>
    </row>
    <row r="314" spans="9:12">
      <c r="I314" s="32">
        <v>43529</v>
      </c>
      <c r="J314" s="6">
        <v>107.77750996295777</v>
      </c>
      <c r="K314" s="6">
        <v>92.385398882896681</v>
      </c>
      <c r="L314" s="6">
        <v>91.058484888132938</v>
      </c>
    </row>
    <row r="315" spans="9:12">
      <c r="I315" s="32">
        <v>43530</v>
      </c>
      <c r="J315" s="6">
        <v>108.34995674708506</v>
      </c>
      <c r="K315" s="6">
        <v>92.481477356294263</v>
      </c>
      <c r="L315" s="6">
        <v>91.002224257490511</v>
      </c>
    </row>
    <row r="316" spans="9:12">
      <c r="I316" s="32">
        <v>43531</v>
      </c>
      <c r="J316" s="6">
        <v>108.61411745569349</v>
      </c>
      <c r="K316" s="6">
        <v>91.856308485508805</v>
      </c>
      <c r="L316" s="6">
        <v>89.37917048279472</v>
      </c>
    </row>
    <row r="317" spans="9:12">
      <c r="I317" s="32">
        <v>43532</v>
      </c>
      <c r="J317" s="6">
        <v>108.4544439597489</v>
      </c>
      <c r="K317" s="6">
        <v>90.418170619487427</v>
      </c>
      <c r="L317" s="6">
        <v>89.510009158707319</v>
      </c>
    </row>
    <row r="318" spans="9:12">
      <c r="I318" s="32">
        <v>43535</v>
      </c>
      <c r="J318" s="6">
        <v>109.58617681200138</v>
      </c>
      <c r="K318" s="6">
        <v>91.067793912465106</v>
      </c>
      <c r="L318" s="6">
        <v>90.671856600811211</v>
      </c>
    </row>
    <row r="319" spans="9:12">
      <c r="I319" s="32">
        <v>43536</v>
      </c>
      <c r="J319" s="6">
        <v>111.01037330592752</v>
      </c>
      <c r="K319" s="6">
        <v>91.959378956056185</v>
      </c>
      <c r="L319" s="6">
        <v>91.206986785293736</v>
      </c>
    </row>
    <row r="320" spans="9:12">
      <c r="I320" s="32">
        <v>43537</v>
      </c>
      <c r="J320" s="6">
        <v>111.65069389505437</v>
      </c>
      <c r="K320" s="6">
        <v>91.768820681976209</v>
      </c>
      <c r="L320" s="6">
        <v>91.42287060054953</v>
      </c>
    </row>
    <row r="321" spans="9:12">
      <c r="I321" s="32">
        <v>43538</v>
      </c>
      <c r="J321" s="6">
        <v>111.65873819786916</v>
      </c>
      <c r="K321" s="6">
        <v>91.597323505653847</v>
      </c>
      <c r="L321" s="6">
        <v>91.125212612848372</v>
      </c>
    </row>
    <row r="322" spans="9:12">
      <c r="I322" s="32">
        <v>43539</v>
      </c>
      <c r="J322" s="6">
        <v>112.45556779617156</v>
      </c>
      <c r="K322" s="6">
        <v>92.190290540319751</v>
      </c>
      <c r="L322" s="6">
        <v>92.142483318068827</v>
      </c>
    </row>
    <row r="323" spans="9:12">
      <c r="I323" s="32">
        <v>43542</v>
      </c>
      <c r="J323" s="6">
        <v>112.66480839328359</v>
      </c>
      <c r="K323" s="6">
        <v>93.115324736104796</v>
      </c>
      <c r="L323" s="6">
        <v>93.073400497186981</v>
      </c>
    </row>
    <row r="324" spans="9:12">
      <c r="I324" s="32">
        <v>43543</v>
      </c>
      <c r="J324" s="6">
        <v>113.45859180338778</v>
      </c>
      <c r="K324" s="6">
        <v>93.196347577448648</v>
      </c>
      <c r="L324" s="6">
        <v>93.340311396048676</v>
      </c>
    </row>
    <row r="325" spans="9:12">
      <c r="I325" s="32">
        <v>43544</v>
      </c>
      <c r="J325" s="6">
        <v>113.52744157159651</v>
      </c>
      <c r="K325" s="6">
        <v>92.96007780441451</v>
      </c>
      <c r="L325" s="6">
        <v>92.871254742902011</v>
      </c>
    </row>
    <row r="326" spans="9:12">
      <c r="I326" s="32">
        <v>43545</v>
      </c>
      <c r="J326" s="6">
        <v>113.52744157159651</v>
      </c>
      <c r="K326" s="6">
        <v>93.126322198958505</v>
      </c>
      <c r="L326" s="6">
        <v>92.730603166295964</v>
      </c>
    </row>
    <row r="327" spans="9:12">
      <c r="I327" s="32">
        <v>43546</v>
      </c>
      <c r="J327" s="6">
        <v>112.87047045862877</v>
      </c>
      <c r="K327" s="6">
        <v>93.066222645567933</v>
      </c>
      <c r="L327" s="6">
        <v>90.007850320554752</v>
      </c>
    </row>
    <row r="328" spans="9:12">
      <c r="I328" s="32">
        <v>43549</v>
      </c>
      <c r="J328" s="6">
        <v>111.81850041774184</v>
      </c>
      <c r="K328" s="6">
        <v>91.723179454350159</v>
      </c>
      <c r="L328" s="6">
        <v>90.413450215883813</v>
      </c>
    </row>
    <row r="329" spans="9:12">
      <c r="I329" s="32">
        <v>43550</v>
      </c>
      <c r="J329" s="6">
        <v>113.07394400041406</v>
      </c>
      <c r="K329" s="6">
        <v>92.023782628295237</v>
      </c>
      <c r="L329" s="6">
        <v>90.549522438832923</v>
      </c>
    </row>
    <row r="330" spans="9:12">
      <c r="I330" s="32">
        <v>43551</v>
      </c>
      <c r="J330" s="6">
        <v>112.77663011733739</v>
      </c>
      <c r="K330" s="6">
        <v>91.891883345379</v>
      </c>
      <c r="L330" s="6">
        <v>88.486196519691219</v>
      </c>
    </row>
    <row r="331" spans="9:12">
      <c r="I331" s="32">
        <v>43552</v>
      </c>
      <c r="J331" s="6">
        <v>113.99758966661983</v>
      </c>
      <c r="K331" s="6">
        <v>92.04233425892383</v>
      </c>
      <c r="L331" s="6">
        <v>88.95721575297658</v>
      </c>
    </row>
    <row r="332" spans="9:12">
      <c r="I332" s="32">
        <v>43553</v>
      </c>
      <c r="J332" s="6">
        <v>114.3737495471383</v>
      </c>
      <c r="K332" s="6">
        <v>92.972217176350441</v>
      </c>
      <c r="L332" s="6">
        <v>90.28980766714642</v>
      </c>
    </row>
    <row r="333" spans="9:12">
      <c r="I333" s="32">
        <v>43556</v>
      </c>
      <c r="J333" s="6">
        <v>114.96216663832431</v>
      </c>
      <c r="K333" s="6">
        <v>93.934337065560698</v>
      </c>
      <c r="L333" s="6">
        <v>91.880151772864053</v>
      </c>
    </row>
    <row r="334" spans="9:12">
      <c r="I334" s="32">
        <v>43557</v>
      </c>
      <c r="J334" s="6">
        <v>115.50864688615981</v>
      </c>
      <c r="K334" s="6">
        <v>94.140442870991308</v>
      </c>
      <c r="L334" s="6">
        <v>91.428104147586026</v>
      </c>
    </row>
    <row r="335" spans="9:12">
      <c r="I335" s="32">
        <v>43558</v>
      </c>
      <c r="J335" s="6">
        <v>114.97769332574252</v>
      </c>
      <c r="K335" s="6">
        <v>95.019888542646427</v>
      </c>
      <c r="L335" s="6">
        <v>92.139212351171011</v>
      </c>
    </row>
    <row r="336" spans="9:12">
      <c r="I336" s="32">
        <v>43559</v>
      </c>
      <c r="J336" s="6">
        <v>114.40867720016858</v>
      </c>
      <c r="K336" s="6">
        <v>94.76712257533174</v>
      </c>
      <c r="L336" s="6">
        <v>92.698547690697382</v>
      </c>
    </row>
    <row r="337" spans="9:12">
      <c r="I337" s="32">
        <v>43560</v>
      </c>
      <c r="J337" s="6">
        <v>114.93365668276022</v>
      </c>
      <c r="K337" s="6">
        <v>94.798850079986323</v>
      </c>
      <c r="L337" s="6">
        <v>93.378908805442904</v>
      </c>
    </row>
    <row r="338" spans="9:12">
      <c r="I338" s="32">
        <v>43563</v>
      </c>
      <c r="J338" s="6">
        <v>114.45543471027942</v>
      </c>
      <c r="K338" s="6">
        <v>95.088543630237879</v>
      </c>
      <c r="L338" s="6">
        <v>93.799555148501895</v>
      </c>
    </row>
    <row r="339" spans="9:12">
      <c r="I339" s="32">
        <v>43564</v>
      </c>
      <c r="J339" s="6">
        <v>115.16135185691789</v>
      </c>
      <c r="K339" s="6">
        <v>95.496398418754552</v>
      </c>
      <c r="L339" s="6">
        <v>93.969645427188283</v>
      </c>
    </row>
    <row r="340" spans="9:12">
      <c r="I340" s="32">
        <v>43565</v>
      </c>
      <c r="J340" s="6">
        <v>114.11479397564528</v>
      </c>
      <c r="K340" s="6">
        <v>95.544604549857667</v>
      </c>
      <c r="L340" s="6">
        <v>94.769069737014277</v>
      </c>
    </row>
    <row r="341" spans="9:12">
      <c r="I341" s="32">
        <v>43566</v>
      </c>
      <c r="J341" s="6">
        <v>114.17885265173642</v>
      </c>
      <c r="K341" s="6">
        <v>94.907805774265299</v>
      </c>
      <c r="L341" s="6">
        <v>93.787125474290207</v>
      </c>
    </row>
    <row r="342" spans="9:12">
      <c r="I342" s="32">
        <v>43567</v>
      </c>
      <c r="J342" s="6">
        <v>114.65234268138498</v>
      </c>
      <c r="K342" s="6">
        <v>95.368627576366492</v>
      </c>
      <c r="L342" s="6">
        <v>93.331806882114364</v>
      </c>
    </row>
    <row r="343" spans="9:12">
      <c r="I343" s="32">
        <v>43570</v>
      </c>
      <c r="J343" s="6">
        <v>115.06263169958078</v>
      </c>
      <c r="K343" s="6">
        <v>95.2780126987317</v>
      </c>
      <c r="L343" s="6">
        <v>92.733874133193765</v>
      </c>
    </row>
    <row r="344" spans="9:12">
      <c r="I344" s="32">
        <v>43571</v>
      </c>
      <c r="J344" s="6">
        <v>116.15630198667661</v>
      </c>
      <c r="K344" s="6">
        <v>95.789710942405264</v>
      </c>
      <c r="L344" s="6">
        <v>93.460028784508708</v>
      </c>
    </row>
    <row r="345" spans="9:12">
      <c r="I345" s="32">
        <v>43572</v>
      </c>
      <c r="J345" s="6">
        <v>116.15630198667661</v>
      </c>
      <c r="K345" s="6">
        <v>95.92898871477604</v>
      </c>
      <c r="L345" s="6">
        <v>93.612455841946883</v>
      </c>
    </row>
    <row r="346" spans="9:12">
      <c r="I346" s="32">
        <v>43573</v>
      </c>
      <c r="J346" s="6">
        <v>115.75597962307118</v>
      </c>
      <c r="K346" s="6">
        <v>95.513843275964987</v>
      </c>
      <c r="L346" s="6">
        <v>93.636660996990713</v>
      </c>
    </row>
    <row r="347" spans="9:12">
      <c r="I347" s="32">
        <v>43574</v>
      </c>
      <c r="J347" s="6">
        <v>115.75597962307118</v>
      </c>
      <c r="K347" s="6">
        <v>95.515213566863693</v>
      </c>
      <c r="L347" s="6">
        <v>93.634044223472458</v>
      </c>
    </row>
    <row r="348" spans="9:12">
      <c r="I348" s="32">
        <v>43577</v>
      </c>
      <c r="J348" s="6">
        <v>114.29173906292745</v>
      </c>
      <c r="K348" s="6">
        <v>95.186958625296043</v>
      </c>
      <c r="L348" s="6">
        <v>93.66937066596887</v>
      </c>
    </row>
    <row r="349" spans="9:12">
      <c r="I349" s="32">
        <v>43578</v>
      </c>
      <c r="J349" s="6">
        <v>114.05425468203561</v>
      </c>
      <c r="K349" s="6">
        <v>95.322652559931782</v>
      </c>
      <c r="L349" s="6">
        <v>93.615072615465138</v>
      </c>
    </row>
    <row r="350" spans="9:12">
      <c r="I350" s="32">
        <v>43579</v>
      </c>
      <c r="J350" s="6">
        <v>115.50282068154765</v>
      </c>
      <c r="K350" s="6">
        <v>95.105303341998948</v>
      </c>
      <c r="L350" s="6">
        <v>92.826115399712165</v>
      </c>
    </row>
    <row r="351" spans="9:12">
      <c r="I351" s="32">
        <v>43580</v>
      </c>
      <c r="J351" s="6">
        <v>114.54513460159259</v>
      </c>
      <c r="K351" s="6">
        <v>94.377801849611615</v>
      </c>
      <c r="L351" s="6">
        <v>92.768546382310618</v>
      </c>
    </row>
    <row r="352" spans="9:12">
      <c r="I352" s="32">
        <v>43581</v>
      </c>
      <c r="J352" s="6">
        <v>115.54023260456485</v>
      </c>
      <c r="K352" s="6">
        <v>94.458930097947686</v>
      </c>
      <c r="L352" s="6">
        <v>93.358628810676436</v>
      </c>
    </row>
    <row r="353" spans="9:12">
      <c r="I353" s="32">
        <v>43584</v>
      </c>
      <c r="J353" s="6">
        <v>115.54023260456485</v>
      </c>
      <c r="K353" s="6">
        <v>94.988090766663703</v>
      </c>
      <c r="L353" s="6">
        <v>93.073400497186981</v>
      </c>
    </row>
    <row r="354" spans="9:12">
      <c r="I354" s="32">
        <v>43585</v>
      </c>
      <c r="J354" s="6">
        <v>115.43441453297942</v>
      </c>
      <c r="K354" s="6">
        <v>94.577091336212803</v>
      </c>
      <c r="L354" s="6">
        <v>92.680230276069622</v>
      </c>
    </row>
    <row r="355" spans="9:12">
      <c r="I355" s="32">
        <v>43586</v>
      </c>
      <c r="J355" s="6">
        <v>115.43441453297942</v>
      </c>
      <c r="K355" s="6">
        <v>94.763819822909213</v>
      </c>
      <c r="L355" s="6">
        <v>92.885646997252394</v>
      </c>
    </row>
    <row r="356" spans="9:12">
      <c r="I356" s="32">
        <v>43587</v>
      </c>
      <c r="J356" s="6">
        <v>115.28618642376027</v>
      </c>
      <c r="K356" s="6">
        <v>94.857034739685133</v>
      </c>
      <c r="L356" s="6">
        <v>91.792489860002618</v>
      </c>
    </row>
    <row r="357" spans="9:12">
      <c r="I357" s="32">
        <v>43588</v>
      </c>
      <c r="J357" s="6">
        <v>115.23244929797191</v>
      </c>
      <c r="K357" s="6">
        <v>95.038053680970279</v>
      </c>
      <c r="L357" s="6">
        <v>92.700510270836062</v>
      </c>
    </row>
    <row r="358" spans="9:12">
      <c r="I358" s="32">
        <v>43591</v>
      </c>
      <c r="J358" s="6">
        <v>114.15912636505459</v>
      </c>
      <c r="K358" s="6">
        <v>93.136370998882327</v>
      </c>
      <c r="L358" s="6">
        <v>91.463430590082424</v>
      </c>
    </row>
    <row r="359" spans="9:12">
      <c r="I359" s="32">
        <v>43592</v>
      </c>
      <c r="J359" s="6">
        <v>113.20176560616926</v>
      </c>
      <c r="K359" s="6">
        <v>93.087778375474457</v>
      </c>
      <c r="L359" s="6">
        <v>90.303545728117243</v>
      </c>
    </row>
    <row r="360" spans="9:12">
      <c r="I360" s="32">
        <v>43593</v>
      </c>
      <c r="J360" s="6">
        <v>111.76000177447855</v>
      </c>
      <c r="K360" s="6">
        <v>92.266148439045409</v>
      </c>
      <c r="L360" s="6">
        <v>90.824937851628945</v>
      </c>
    </row>
    <row r="361" spans="9:12">
      <c r="I361" s="32">
        <v>43594</v>
      </c>
      <c r="J361" s="6">
        <v>111.07913435020815</v>
      </c>
      <c r="K361" s="6">
        <v>90.63599416888519</v>
      </c>
      <c r="L361" s="6">
        <v>88.93235640455319</v>
      </c>
    </row>
    <row r="362" spans="9:12">
      <c r="I362" s="32">
        <v>43595</v>
      </c>
      <c r="J362" s="6">
        <v>110.7954543774168</v>
      </c>
      <c r="K362" s="6">
        <v>91.084167131921419</v>
      </c>
      <c r="L362" s="6">
        <v>89.455056914824041</v>
      </c>
    </row>
    <row r="363" spans="9:12">
      <c r="I363" s="32">
        <v>43598</v>
      </c>
      <c r="J363" s="6">
        <v>109.69477490000075</v>
      </c>
      <c r="K363" s="6">
        <v>89.926921332302214</v>
      </c>
      <c r="L363" s="6">
        <v>87.736490906712035</v>
      </c>
    </row>
    <row r="364" spans="9:12">
      <c r="I364" s="32">
        <v>43599</v>
      </c>
      <c r="J364" s="6">
        <v>110.36821908895314</v>
      </c>
      <c r="K364" s="6">
        <v>89.280846741395521</v>
      </c>
      <c r="L364" s="6">
        <v>88.452832657333502</v>
      </c>
    </row>
    <row r="365" spans="9:12">
      <c r="I365" s="32">
        <v>43600</v>
      </c>
      <c r="J365" s="6">
        <v>109.76593149034018</v>
      </c>
      <c r="K365" s="6">
        <v>89.624508671657566</v>
      </c>
      <c r="L365" s="6">
        <v>88.04527018186576</v>
      </c>
    </row>
    <row r="366" spans="9:12">
      <c r="I366" s="32">
        <v>43601</v>
      </c>
      <c r="J366" s="6">
        <v>110.58988103599974</v>
      </c>
      <c r="K366" s="6">
        <v>89.366858847037236</v>
      </c>
      <c r="L366" s="6">
        <v>87.796022504252264</v>
      </c>
    </row>
    <row r="367" spans="9:12">
      <c r="I367" s="32">
        <v>43602</v>
      </c>
      <c r="J367" s="6">
        <v>112.17889701370045</v>
      </c>
      <c r="K367" s="6">
        <v>88.305884766967964</v>
      </c>
      <c r="L367" s="6">
        <v>86.69174407954992</v>
      </c>
    </row>
    <row r="368" spans="9:12">
      <c r="I368" s="32">
        <v>43605</v>
      </c>
      <c r="J368" s="6">
        <v>116.38411545940511</v>
      </c>
      <c r="K368" s="6">
        <v>88.519913664646239</v>
      </c>
      <c r="L368" s="6">
        <v>86.729033102185014</v>
      </c>
    </row>
    <row r="369" spans="9:12">
      <c r="I369" s="32">
        <v>43606</v>
      </c>
      <c r="J369" s="6">
        <v>115.25179111429861</v>
      </c>
      <c r="K369" s="6">
        <v>88.561250773423794</v>
      </c>
      <c r="L369" s="6">
        <v>87.827423786471286</v>
      </c>
    </row>
    <row r="370" spans="9:12">
      <c r="I370" s="32">
        <v>43607</v>
      </c>
      <c r="J370" s="6">
        <v>115.66704867246823</v>
      </c>
      <c r="K370" s="6">
        <v>88.486446944620212</v>
      </c>
      <c r="L370" s="6">
        <v>88.074708883946101</v>
      </c>
    </row>
    <row r="371" spans="9:12">
      <c r="I371" s="32">
        <v>43608</v>
      </c>
      <c r="J371" s="6">
        <v>114.78329919926655</v>
      </c>
      <c r="K371" s="6">
        <v>87.548026060824753</v>
      </c>
      <c r="L371" s="6">
        <v>86.839591783331159</v>
      </c>
    </row>
    <row r="372" spans="9:12">
      <c r="I372" s="32">
        <v>43609</v>
      </c>
      <c r="J372" s="6">
        <v>116.62677540276967</v>
      </c>
      <c r="K372" s="6">
        <v>87.730977463633707</v>
      </c>
      <c r="L372" s="6">
        <v>86.834358236294648</v>
      </c>
    </row>
    <row r="373" spans="9:12">
      <c r="I373" s="32">
        <v>43612</v>
      </c>
      <c r="J373" s="6">
        <v>117.36191229639708</v>
      </c>
      <c r="K373" s="6">
        <v>87.793817598821676</v>
      </c>
      <c r="L373" s="6">
        <v>87.343974878974237</v>
      </c>
    </row>
    <row r="374" spans="9:12">
      <c r="I374" s="32">
        <v>43613</v>
      </c>
      <c r="J374" s="6">
        <v>117.55840622250484</v>
      </c>
      <c r="K374" s="6">
        <v>87.98485020436658</v>
      </c>
      <c r="L374" s="6">
        <v>86.814732434907754</v>
      </c>
    </row>
    <row r="375" spans="9:12">
      <c r="I375" s="32">
        <v>43614</v>
      </c>
      <c r="J375" s="6">
        <v>116.82590147207786</v>
      </c>
      <c r="K375" s="6">
        <v>87.309858961930857</v>
      </c>
      <c r="L375" s="6">
        <v>87.695276723799566</v>
      </c>
    </row>
    <row r="376" spans="9:12">
      <c r="I376" s="32">
        <v>43615</v>
      </c>
      <c r="J376" s="6">
        <v>117.80162808408072</v>
      </c>
      <c r="K376" s="6">
        <v>87.397135951479044</v>
      </c>
      <c r="L376" s="6">
        <v>89.419730472327615</v>
      </c>
    </row>
    <row r="377" spans="9:12">
      <c r="I377" s="32">
        <v>43616</v>
      </c>
      <c r="J377" s="6">
        <v>117.45332751698692</v>
      </c>
      <c r="K377" s="6">
        <v>87.571848041063745</v>
      </c>
      <c r="L377" s="6">
        <v>89.699725238780587</v>
      </c>
    </row>
    <row r="378" spans="9:12">
      <c r="I378" s="32">
        <v>43619</v>
      </c>
      <c r="J378" s="6">
        <v>119.09004739336493</v>
      </c>
      <c r="K378" s="6">
        <v>88.082281400830809</v>
      </c>
      <c r="L378" s="6">
        <v>90.588119848227137</v>
      </c>
    </row>
    <row r="379" spans="9:12">
      <c r="I379" s="32">
        <v>43620</v>
      </c>
      <c r="J379" s="6">
        <v>118.54563737051853</v>
      </c>
      <c r="K379" s="6">
        <v>87.953192971040124</v>
      </c>
      <c r="L379" s="6">
        <v>90.503074708883958</v>
      </c>
    </row>
    <row r="380" spans="9:12">
      <c r="I380" s="32">
        <v>43621</v>
      </c>
      <c r="J380" s="6">
        <v>118.54563737051853</v>
      </c>
      <c r="K380" s="6">
        <v>88.194047948235323</v>
      </c>
      <c r="L380" s="6">
        <v>90.006541933795631</v>
      </c>
    </row>
    <row r="381" spans="9:12">
      <c r="I381" s="32">
        <v>43622</v>
      </c>
      <c r="J381" s="6">
        <v>116.90773450843248</v>
      </c>
      <c r="K381" s="6">
        <v>88.09378833081351</v>
      </c>
      <c r="L381" s="6">
        <v>90.185136726416331</v>
      </c>
    </row>
    <row r="382" spans="9:12">
      <c r="I382" s="32">
        <v>43623</v>
      </c>
      <c r="J382" s="6">
        <v>117.16260877923268</v>
      </c>
      <c r="K382" s="6">
        <v>88.438644873653899</v>
      </c>
      <c r="L382" s="6">
        <v>91.330629334031144</v>
      </c>
    </row>
    <row r="383" spans="9:12">
      <c r="I383" s="32">
        <v>43626</v>
      </c>
      <c r="J383" s="6">
        <v>117.66129640446282</v>
      </c>
      <c r="K383" s="6">
        <v>89.521034140973413</v>
      </c>
      <c r="L383" s="6">
        <v>92.216407169959439</v>
      </c>
    </row>
    <row r="384" spans="9:12">
      <c r="I384" s="32">
        <v>43627</v>
      </c>
      <c r="J384" s="6">
        <v>118.15205802544897</v>
      </c>
      <c r="K384" s="6">
        <v>90.43334922636538</v>
      </c>
      <c r="L384" s="6">
        <v>93.181342404814856</v>
      </c>
    </row>
    <row r="385" spans="9:12">
      <c r="I385" s="32">
        <v>43628</v>
      </c>
      <c r="J385" s="6">
        <v>117.57934506953738</v>
      </c>
      <c r="K385" s="6">
        <v>89.808900636693352</v>
      </c>
      <c r="L385" s="6">
        <v>92.969383749836467</v>
      </c>
    </row>
    <row r="386" spans="9:12">
      <c r="I386" s="32">
        <v>43629</v>
      </c>
      <c r="J386" s="6">
        <v>117.5336522465638</v>
      </c>
      <c r="K386" s="6">
        <v>89.506663654369063</v>
      </c>
      <c r="L386" s="6">
        <v>92.534999345806625</v>
      </c>
    </row>
    <row r="387" spans="9:12">
      <c r="I387" s="32">
        <v>43630</v>
      </c>
      <c r="J387" s="6">
        <v>116.67808740785649</v>
      </c>
      <c r="K387" s="6">
        <v>88.935673977578517</v>
      </c>
      <c r="L387" s="6">
        <v>91.961925945309446</v>
      </c>
    </row>
    <row r="388" spans="9:12">
      <c r="I388" s="32">
        <v>43633</v>
      </c>
      <c r="J388" s="6">
        <v>115.22514436122468</v>
      </c>
      <c r="K388" s="6">
        <v>88.616413766012641</v>
      </c>
      <c r="L388" s="6">
        <v>91.53604605521393</v>
      </c>
    </row>
    <row r="389" spans="9:12">
      <c r="I389" s="32">
        <v>43634</v>
      </c>
      <c r="J389" s="6">
        <v>115.4781554295347</v>
      </c>
      <c r="K389" s="6">
        <v>89.499794632043503</v>
      </c>
      <c r="L389" s="6">
        <v>93.418160408216679</v>
      </c>
    </row>
    <row r="390" spans="9:12">
      <c r="I390" s="32">
        <v>43635</v>
      </c>
      <c r="J390" s="6">
        <v>115.67453105707166</v>
      </c>
      <c r="K390" s="6">
        <v>91.150977597149222</v>
      </c>
      <c r="L390" s="6">
        <v>93.530681669501519</v>
      </c>
    </row>
    <row r="391" spans="9:12">
      <c r="I391" s="32">
        <v>43636</v>
      </c>
      <c r="J391" s="6">
        <v>117.12040576409785</v>
      </c>
      <c r="K391" s="6">
        <v>92.441405131423195</v>
      </c>
      <c r="L391" s="6">
        <v>95.003925160277376</v>
      </c>
    </row>
    <row r="392" spans="9:12">
      <c r="I392" s="32">
        <v>43637</v>
      </c>
      <c r="J392" s="6">
        <v>115.91630376115518</v>
      </c>
      <c r="K392" s="6">
        <v>92.183403950162159</v>
      </c>
      <c r="L392" s="6">
        <v>95.320554755985881</v>
      </c>
    </row>
    <row r="393" spans="9:12">
      <c r="I393" s="32">
        <v>43640</v>
      </c>
      <c r="J393" s="6">
        <v>115.70475634191244</v>
      </c>
      <c r="K393" s="6">
        <v>92.404934312119238</v>
      </c>
      <c r="L393" s="6">
        <v>95.004579353656951</v>
      </c>
    </row>
    <row r="394" spans="9:12">
      <c r="I394" s="32">
        <v>43641</v>
      </c>
      <c r="J394" s="6">
        <v>116.6274260449091</v>
      </c>
      <c r="K394" s="6">
        <v>91.935574543649196</v>
      </c>
      <c r="L394" s="6">
        <v>94.184220855684956</v>
      </c>
    </row>
    <row r="395" spans="9:12">
      <c r="I395" s="32">
        <v>43642</v>
      </c>
      <c r="J395" s="6">
        <v>117.09216198031808</v>
      </c>
      <c r="K395" s="6">
        <v>92.078137500610467</v>
      </c>
      <c r="L395" s="6">
        <v>94.428889179641502</v>
      </c>
    </row>
    <row r="396" spans="9:12">
      <c r="I396" s="32">
        <v>43643</v>
      </c>
      <c r="J396" s="6">
        <v>117.07539315790643</v>
      </c>
      <c r="K396" s="6">
        <v>92.950573607283744</v>
      </c>
      <c r="L396" s="6">
        <v>94.338610493261811</v>
      </c>
    </row>
    <row r="397" spans="9:12">
      <c r="I397" s="32">
        <v>43644</v>
      </c>
      <c r="J397" s="6">
        <v>116.50824023482267</v>
      </c>
      <c r="K397" s="6">
        <v>92.728410803373436</v>
      </c>
      <c r="L397" s="6">
        <v>94.676174277116317</v>
      </c>
    </row>
    <row r="398" spans="9:12">
      <c r="I398" s="32">
        <v>43647</v>
      </c>
      <c r="J398" s="6">
        <v>117.37140575670419</v>
      </c>
      <c r="K398" s="6">
        <v>93.266056734962206</v>
      </c>
      <c r="L398" s="6">
        <v>95.57765275415413</v>
      </c>
    </row>
    <row r="399" spans="9:12">
      <c r="I399" s="32">
        <v>43648</v>
      </c>
      <c r="J399" s="6">
        <v>117.75581696253634</v>
      </c>
      <c r="K399" s="6">
        <v>93.662527568320414</v>
      </c>
      <c r="L399" s="6">
        <v>94.745518775350007</v>
      </c>
    </row>
    <row r="400" spans="9:12">
      <c r="I400" s="32">
        <v>43649</v>
      </c>
      <c r="J400" s="6">
        <v>117.82315842396729</v>
      </c>
      <c r="K400" s="6">
        <v>93.378508427816058</v>
      </c>
      <c r="L400" s="6">
        <v>95.307470888394604</v>
      </c>
    </row>
    <row r="401" spans="9:12">
      <c r="I401" s="32">
        <v>43650</v>
      </c>
      <c r="J401" s="6">
        <v>118.02666154039525</v>
      </c>
      <c r="K401" s="6">
        <v>93.604992918406893</v>
      </c>
      <c r="L401" s="6">
        <v>96.237733874133198</v>
      </c>
    </row>
    <row r="402" spans="9:12">
      <c r="I402" s="32">
        <v>43651</v>
      </c>
      <c r="J402" s="6">
        <v>116.85943911690117</v>
      </c>
      <c r="K402" s="6">
        <v>93.305408678719829</v>
      </c>
      <c r="L402" s="6">
        <v>95.684286275022913</v>
      </c>
    </row>
    <row r="403" spans="9:12">
      <c r="I403" s="32">
        <v>43654</v>
      </c>
      <c r="J403" s="6">
        <v>114.51470229425291</v>
      </c>
      <c r="K403" s="6">
        <v>91.741133778689587</v>
      </c>
      <c r="L403" s="6">
        <v>95.890357189585245</v>
      </c>
    </row>
    <row r="404" spans="9:12">
      <c r="I404" s="32">
        <v>43655</v>
      </c>
      <c r="J404" s="6">
        <v>114.54501630302178</v>
      </c>
      <c r="K404" s="6">
        <v>91.382082427565194</v>
      </c>
      <c r="L404" s="6">
        <v>95.24793929085439</v>
      </c>
    </row>
    <row r="405" spans="9:12">
      <c r="I405" s="32">
        <v>43656</v>
      </c>
      <c r="J405" s="6">
        <v>114.03106816215778</v>
      </c>
      <c r="K405" s="6">
        <v>91.745051405233312</v>
      </c>
      <c r="L405" s="6">
        <v>96.438571241659048</v>
      </c>
    </row>
    <row r="406" spans="9:12">
      <c r="I406" s="32">
        <v>43657</v>
      </c>
      <c r="J406" s="6">
        <v>114.81796068051253</v>
      </c>
      <c r="K406" s="6">
        <v>92.412664158214483</v>
      </c>
      <c r="L406" s="6">
        <v>96.615203454141039</v>
      </c>
    </row>
    <row r="407" spans="9:12">
      <c r="I407" s="32">
        <v>43658</v>
      </c>
      <c r="J407" s="6">
        <v>114.56101618472323</v>
      </c>
      <c r="K407" s="6">
        <v>92.314934308605658</v>
      </c>
      <c r="L407" s="6">
        <v>95.902132670417387</v>
      </c>
    </row>
    <row r="408" spans="9:12">
      <c r="I408" s="32">
        <v>43661</v>
      </c>
      <c r="J408" s="6">
        <v>115.03563005079445</v>
      </c>
      <c r="K408" s="6">
        <v>92.724686422982089</v>
      </c>
      <c r="L408" s="6">
        <v>96.328666753892449</v>
      </c>
    </row>
    <row r="409" spans="9:12">
      <c r="I409" s="32">
        <v>43662</v>
      </c>
      <c r="J409" s="6">
        <v>115.72865265321512</v>
      </c>
      <c r="K409" s="6">
        <v>92.947692482830064</v>
      </c>
      <c r="L409" s="6">
        <v>96.409786732958267</v>
      </c>
    </row>
    <row r="410" spans="9:12">
      <c r="I410" s="32">
        <v>43663</v>
      </c>
      <c r="J410" s="6">
        <v>115.97885413046853</v>
      </c>
      <c r="K410" s="6">
        <v>92.690411582682472</v>
      </c>
      <c r="L410" s="6">
        <v>95.733350778490134</v>
      </c>
    </row>
    <row r="411" spans="9:12">
      <c r="I411" s="32">
        <v>43664</v>
      </c>
      <c r="J411" s="6">
        <v>115.03784814899704</v>
      </c>
      <c r="K411" s="6">
        <v>92.330411568628207</v>
      </c>
      <c r="L411" s="6">
        <v>96.079419076278967</v>
      </c>
    </row>
    <row r="412" spans="9:12">
      <c r="I412" s="32">
        <v>43665</v>
      </c>
      <c r="J412" s="6">
        <v>113.38033729880001</v>
      </c>
      <c r="K412" s="6">
        <v>93.111793601865841</v>
      </c>
      <c r="L412" s="6">
        <v>95.930262985738608</v>
      </c>
    </row>
    <row r="413" spans="9:12">
      <c r="I413" s="32">
        <v>43668</v>
      </c>
      <c r="J413" s="6">
        <v>112.47570812785116</v>
      </c>
      <c r="K413" s="6">
        <v>92.661986830450388</v>
      </c>
      <c r="L413" s="6">
        <v>95.770639801125228</v>
      </c>
    </row>
    <row r="414" spans="9:12">
      <c r="I414" s="32">
        <v>43669</v>
      </c>
      <c r="J414" s="6">
        <v>112.33259643181934</v>
      </c>
      <c r="K414" s="6">
        <v>92.889578094459424</v>
      </c>
      <c r="L414" s="6">
        <v>95.410833442365572</v>
      </c>
    </row>
    <row r="415" spans="9:12">
      <c r="I415" s="32">
        <v>43670</v>
      </c>
      <c r="J415" s="6">
        <v>111.93307258356685</v>
      </c>
      <c r="K415" s="6">
        <v>92.901295838426535</v>
      </c>
      <c r="L415" s="6">
        <v>95.482140520737929</v>
      </c>
    </row>
    <row r="416" spans="9:12">
      <c r="I416" s="32">
        <v>43671</v>
      </c>
      <c r="J416" s="6">
        <v>111.8837716541837</v>
      </c>
      <c r="K416" s="6">
        <v>93.05959957289086</v>
      </c>
      <c r="L416" s="6">
        <v>94.68533298443019</v>
      </c>
    </row>
    <row r="417" spans="9:12">
      <c r="I417" s="32">
        <v>43672</v>
      </c>
      <c r="J417" s="6">
        <v>112.03699787801939</v>
      </c>
      <c r="K417" s="6">
        <v>92.415211493859516</v>
      </c>
      <c r="L417" s="6">
        <v>94.245060839984305</v>
      </c>
    </row>
    <row r="418" spans="9:12">
      <c r="I418" s="32">
        <v>43675</v>
      </c>
      <c r="J418" s="6">
        <v>111.45609274607952</v>
      </c>
      <c r="K418" s="6">
        <v>91.918270229095071</v>
      </c>
      <c r="L418" s="6">
        <v>94.750752322386504</v>
      </c>
    </row>
    <row r="419" spans="9:12">
      <c r="I419" s="32">
        <v>43676</v>
      </c>
      <c r="J419" s="6">
        <v>110.60100110165543</v>
      </c>
      <c r="K419" s="6">
        <v>91.837581176559866</v>
      </c>
      <c r="L419" s="6">
        <v>94.241789873086489</v>
      </c>
    </row>
    <row r="420" spans="9:12">
      <c r="I420" s="32">
        <v>43677</v>
      </c>
      <c r="J420" s="6">
        <v>110.84907320463435</v>
      </c>
      <c r="K420" s="6">
        <v>91.199131024756241</v>
      </c>
      <c r="L420" s="6">
        <v>93.925814470757558</v>
      </c>
    </row>
    <row r="421" spans="9:12">
      <c r="I421" s="32">
        <v>43678</v>
      </c>
      <c r="J421" s="6">
        <v>109.48035874041597</v>
      </c>
      <c r="K421" s="6">
        <v>90.234938131365922</v>
      </c>
      <c r="L421" s="6">
        <v>92.567709014784768</v>
      </c>
    </row>
    <row r="422" spans="9:12">
      <c r="I422" s="32">
        <v>43679</v>
      </c>
      <c r="J422" s="6">
        <v>109.77580942100245</v>
      </c>
      <c r="K422" s="6">
        <v>88.574672597098271</v>
      </c>
      <c r="L422" s="6">
        <v>90.774564961402589</v>
      </c>
    </row>
    <row r="423" spans="9:12">
      <c r="I423" s="32">
        <v>43682</v>
      </c>
      <c r="J423" s="6">
        <v>108.53846551966345</v>
      </c>
      <c r="K423" s="6">
        <v>85.996891899156424</v>
      </c>
      <c r="L423" s="6">
        <v>88.09040952505562</v>
      </c>
    </row>
    <row r="424" spans="9:12">
      <c r="I424" s="32">
        <v>43683</v>
      </c>
      <c r="J424" s="6">
        <v>109.35771269713348</v>
      </c>
      <c r="K424" s="6">
        <v>85.371213561241987</v>
      </c>
      <c r="L424" s="6">
        <v>88.650399057961536</v>
      </c>
    </row>
    <row r="425" spans="9:12">
      <c r="I425" s="32">
        <v>43684</v>
      </c>
      <c r="J425" s="6">
        <v>108.5108428033804</v>
      </c>
      <c r="K425" s="6">
        <v>85.388763825444613</v>
      </c>
      <c r="L425" s="6">
        <v>88.818526756509229</v>
      </c>
    </row>
    <row r="426" spans="9:12">
      <c r="I426" s="32">
        <v>43685</v>
      </c>
      <c r="J426" s="6">
        <v>110.39433349845842</v>
      </c>
      <c r="K426" s="6">
        <v>86.343224139887724</v>
      </c>
      <c r="L426" s="6">
        <v>89.89205809237211</v>
      </c>
    </row>
    <row r="427" spans="9:12">
      <c r="I427" s="32">
        <v>43686</v>
      </c>
      <c r="J427" s="6">
        <v>111.14715602842125</v>
      </c>
      <c r="K427" s="6">
        <v>86.14256436238783</v>
      </c>
      <c r="L427" s="6">
        <v>89.456365301583162</v>
      </c>
    </row>
    <row r="428" spans="9:12">
      <c r="I428" s="32">
        <v>43689</v>
      </c>
      <c r="J428" s="6">
        <v>111.14715602842125</v>
      </c>
      <c r="K428" s="6">
        <v>85.918539368281841</v>
      </c>
      <c r="L428" s="6">
        <v>87.563129661127832</v>
      </c>
    </row>
    <row r="429" spans="9:12">
      <c r="I429" s="32">
        <v>43690</v>
      </c>
      <c r="J429" s="6">
        <v>109.30243768992467</v>
      </c>
      <c r="K429" s="6">
        <v>85.011055436699394</v>
      </c>
      <c r="L429" s="6">
        <v>88.450870077194821</v>
      </c>
    </row>
    <row r="430" spans="9:12">
      <c r="I430" s="32">
        <v>43691</v>
      </c>
      <c r="J430" s="6">
        <v>110.34751683906219</v>
      </c>
      <c r="K430" s="6">
        <v>85.339415785259249</v>
      </c>
      <c r="L430" s="6">
        <v>85.556064372628555</v>
      </c>
    </row>
    <row r="431" spans="9:12">
      <c r="I431" s="32">
        <v>43692</v>
      </c>
      <c r="J431" s="6">
        <v>110.34751683906219</v>
      </c>
      <c r="K431" s="6">
        <v>85.076723992844975</v>
      </c>
      <c r="L431" s="6">
        <v>85.324479916263257</v>
      </c>
    </row>
    <row r="432" spans="9:12">
      <c r="I432" s="32">
        <v>43693</v>
      </c>
      <c r="J432" s="6">
        <v>110.46226645274342</v>
      </c>
      <c r="K432" s="6">
        <v>85.704651013259834</v>
      </c>
      <c r="L432" s="6">
        <v>85.724192071176248</v>
      </c>
    </row>
    <row r="433" spans="9:12">
      <c r="I433" s="32">
        <v>43696</v>
      </c>
      <c r="J433" s="6">
        <v>110.61652778907364</v>
      </c>
      <c r="K433" s="6">
        <v>86.770719764619159</v>
      </c>
      <c r="L433" s="6">
        <v>85.348685071307102</v>
      </c>
    </row>
    <row r="434" spans="9:12">
      <c r="I434" s="32">
        <v>43697</v>
      </c>
      <c r="J434" s="6">
        <v>110.39625585023403</v>
      </c>
      <c r="K434" s="6">
        <v>87.052332112134764</v>
      </c>
      <c r="L434" s="6">
        <v>85.735967552008375</v>
      </c>
    </row>
    <row r="435" spans="9:12">
      <c r="I435" s="32">
        <v>43698</v>
      </c>
      <c r="J435" s="6">
        <v>109.60472011297514</v>
      </c>
      <c r="K435" s="6">
        <v>86.911578641873064</v>
      </c>
      <c r="L435" s="6">
        <v>86.64464215622138</v>
      </c>
    </row>
    <row r="436" spans="9:12">
      <c r="I436" s="32">
        <v>43699</v>
      </c>
      <c r="J436" s="6">
        <v>107.86738730212716</v>
      </c>
      <c r="K436" s="6">
        <v>86.312743951307596</v>
      </c>
      <c r="L436" s="6">
        <v>86.040821666884739</v>
      </c>
    </row>
    <row r="437" spans="9:12">
      <c r="I437" s="32">
        <v>43700</v>
      </c>
      <c r="J437" s="6">
        <v>108.54236937250003</v>
      </c>
      <c r="K437" s="6">
        <v>86.435472825901726</v>
      </c>
      <c r="L437" s="6">
        <v>85.228313489467496</v>
      </c>
    </row>
    <row r="438" spans="9:12">
      <c r="I438" s="32">
        <v>43703</v>
      </c>
      <c r="J438" s="6">
        <v>110.8875202401461</v>
      </c>
      <c r="K438" s="6">
        <v>85.266333603995065</v>
      </c>
      <c r="L438" s="6">
        <v>83.87151642025384</v>
      </c>
    </row>
    <row r="439" spans="9:12">
      <c r="I439" s="32">
        <v>43704</v>
      </c>
      <c r="J439" s="6">
        <v>111.32271110749643</v>
      </c>
      <c r="K439" s="6">
        <v>85.61526588386748</v>
      </c>
      <c r="L439" s="6">
        <v>83.917964150202806</v>
      </c>
    </row>
    <row r="440" spans="9:12">
      <c r="I440" s="32">
        <v>43705</v>
      </c>
      <c r="J440" s="6">
        <v>110.76247865080479</v>
      </c>
      <c r="K440" s="6">
        <v>85.611260418163596</v>
      </c>
      <c r="L440" s="6">
        <v>84.138427319115536</v>
      </c>
    </row>
    <row r="441" spans="9:12">
      <c r="I441" s="32">
        <v>43706</v>
      </c>
      <c r="J441" s="6">
        <v>109.63003600712749</v>
      </c>
      <c r="K441" s="6">
        <v>85.831350217893814</v>
      </c>
      <c r="L441" s="6">
        <v>85.0654193379563</v>
      </c>
    </row>
    <row r="442" spans="9:12">
      <c r="I442" s="32">
        <v>43707</v>
      </c>
      <c r="J442" s="6">
        <v>110.41039252944526</v>
      </c>
      <c r="K442" s="6">
        <v>86.900019008394253</v>
      </c>
      <c r="L442" s="6">
        <v>86.426141567447331</v>
      </c>
    </row>
    <row r="443" spans="9:12">
      <c r="I443" s="32">
        <v>43710</v>
      </c>
      <c r="J443" s="6">
        <v>110.41039252944526</v>
      </c>
      <c r="K443" s="6">
        <v>86.74442072006326</v>
      </c>
      <c r="L443" s="6">
        <v>85.987177809760567</v>
      </c>
    </row>
    <row r="444" spans="9:12">
      <c r="I444" s="32">
        <v>43711</v>
      </c>
      <c r="J444" s="6">
        <v>108.13349993715389</v>
      </c>
      <c r="K444" s="6">
        <v>86.004709584411856</v>
      </c>
      <c r="L444" s="6">
        <v>85.60185790919796</v>
      </c>
    </row>
    <row r="445" spans="9:12">
      <c r="I445" s="32">
        <v>43712</v>
      </c>
      <c r="J445" s="6">
        <v>108.6121063799898</v>
      </c>
      <c r="K445" s="6">
        <v>87.474908743896492</v>
      </c>
      <c r="L445" s="6">
        <v>87.474813554886836</v>
      </c>
    </row>
    <row r="446" spans="9:12">
      <c r="I446" s="32">
        <v>43713</v>
      </c>
      <c r="J446" s="6">
        <v>108.37456284981258</v>
      </c>
      <c r="K446" s="6">
        <v>88.436466462481604</v>
      </c>
      <c r="L446" s="6">
        <v>88.303676566793143</v>
      </c>
    </row>
    <row r="447" spans="9:12">
      <c r="I447" s="32">
        <v>43714</v>
      </c>
      <c r="J447" s="6">
        <v>109.37226342134254</v>
      </c>
      <c r="K447" s="6">
        <v>88.973866444421873</v>
      </c>
      <c r="L447" s="6">
        <v>88.832264817480052</v>
      </c>
    </row>
    <row r="448" spans="9:12">
      <c r="I448" s="32">
        <v>43717</v>
      </c>
      <c r="J448" s="6">
        <v>109.85634117307819</v>
      </c>
      <c r="K448" s="6">
        <v>89.274838542839674</v>
      </c>
      <c r="L448" s="6">
        <v>88.733481617166049</v>
      </c>
    </row>
    <row r="449" spans="9:12">
      <c r="I449" s="32">
        <v>43718</v>
      </c>
      <c r="J449" s="6">
        <v>109.85634117307819</v>
      </c>
      <c r="K449" s="6">
        <v>89.023811790896417</v>
      </c>
      <c r="L449" s="6">
        <v>88.532644249640185</v>
      </c>
    </row>
    <row r="450" spans="9:12">
      <c r="I450" s="32">
        <v>43719</v>
      </c>
      <c r="J450" s="6">
        <v>110.22711846862501</v>
      </c>
      <c r="K450" s="6">
        <v>89.763716172700214</v>
      </c>
      <c r="L450" s="6">
        <v>89.364778228444337</v>
      </c>
    </row>
    <row r="451" spans="9:12">
      <c r="I451" s="32">
        <v>43720</v>
      </c>
      <c r="J451" s="6">
        <v>109.73458236907676</v>
      </c>
      <c r="K451" s="6">
        <v>90.082203399656592</v>
      </c>
      <c r="L451" s="6">
        <v>90.030747088839462</v>
      </c>
    </row>
    <row r="452" spans="9:12">
      <c r="I452" s="32">
        <v>43721</v>
      </c>
      <c r="J452" s="6">
        <v>110.56477216434628</v>
      </c>
      <c r="K452" s="6">
        <v>90.578564925963875</v>
      </c>
      <c r="L452" s="6">
        <v>90.211958654978417</v>
      </c>
    </row>
    <row r="453" spans="9:12">
      <c r="I453" s="32">
        <v>43724</v>
      </c>
      <c r="J453" s="6">
        <v>109.79086291413742</v>
      </c>
      <c r="K453" s="6">
        <v>90.288484883407563</v>
      </c>
      <c r="L453" s="6">
        <v>90.849797200052336</v>
      </c>
    </row>
    <row r="454" spans="9:12">
      <c r="I454" s="32">
        <v>43725</v>
      </c>
      <c r="J454" s="6">
        <v>107.89152021057144</v>
      </c>
      <c r="K454" s="6">
        <v>89.722449335250801</v>
      </c>
      <c r="L454" s="6">
        <v>90.171398665445508</v>
      </c>
    </row>
    <row r="455" spans="9:12">
      <c r="I455" s="32">
        <v>43726</v>
      </c>
      <c r="J455" s="6">
        <v>108.13636867749589</v>
      </c>
      <c r="K455" s="6">
        <v>89.831334758201621</v>
      </c>
      <c r="L455" s="6">
        <v>90.15896899123382</v>
      </c>
    </row>
    <row r="456" spans="9:12">
      <c r="I456" s="32">
        <v>43727</v>
      </c>
      <c r="J456" s="6">
        <v>106.74514791018181</v>
      </c>
      <c r="K456" s="6">
        <v>89.378875244148944</v>
      </c>
      <c r="L456" s="6">
        <v>89.73570587465656</v>
      </c>
    </row>
    <row r="457" spans="9:12">
      <c r="I457" s="32">
        <v>43728</v>
      </c>
      <c r="J457" s="6">
        <v>112.42688039275126</v>
      </c>
      <c r="K457" s="6">
        <v>89.821162983453547</v>
      </c>
      <c r="L457" s="6">
        <v>89.362161454926081</v>
      </c>
    </row>
    <row r="458" spans="9:12">
      <c r="I458" s="32">
        <v>43731</v>
      </c>
      <c r="J458" s="6">
        <v>115.60736704349691</v>
      </c>
      <c r="K458" s="6">
        <v>89.395476845421697</v>
      </c>
      <c r="L458" s="6">
        <v>88.881329320947287</v>
      </c>
    </row>
    <row r="459" spans="9:12">
      <c r="I459" s="32">
        <v>43732</v>
      </c>
      <c r="J459" s="6">
        <v>115.62839461445755</v>
      </c>
      <c r="K459" s="6">
        <v>89.241231280157379</v>
      </c>
      <c r="L459" s="6">
        <v>88.543111343713207</v>
      </c>
    </row>
    <row r="460" spans="9:12">
      <c r="I460" s="32">
        <v>43733</v>
      </c>
      <c r="J460" s="6">
        <v>114.13895645873227</v>
      </c>
      <c r="K460" s="6">
        <v>88.534442261738903</v>
      </c>
      <c r="L460" s="6">
        <v>88.167604343844047</v>
      </c>
    </row>
    <row r="461" spans="9:12">
      <c r="I461" s="32">
        <v>43734</v>
      </c>
      <c r="J461" s="6">
        <v>115.31076295184508</v>
      </c>
      <c r="K461" s="6">
        <v>88.654729207680234</v>
      </c>
      <c r="L461" s="6">
        <v>88.655632604998047</v>
      </c>
    </row>
    <row r="462" spans="9:12">
      <c r="I462" s="32">
        <v>43735</v>
      </c>
      <c r="J462" s="6">
        <v>114.81636364980665</v>
      </c>
      <c r="K462" s="6">
        <v>88.164727236569476</v>
      </c>
      <c r="L462" s="6">
        <v>88.455449430851772</v>
      </c>
    </row>
    <row r="463" spans="9:12">
      <c r="I463" s="32">
        <v>43738</v>
      </c>
      <c r="J463" s="6">
        <v>114.35724689651094</v>
      </c>
      <c r="K463" s="6">
        <v>88.205168385913254</v>
      </c>
      <c r="L463" s="6">
        <v>87.674342535653551</v>
      </c>
    </row>
    <row r="464" spans="9:12">
      <c r="I464" s="32">
        <v>43739</v>
      </c>
      <c r="J464" s="6">
        <v>113.28688142786376</v>
      </c>
      <c r="K464" s="6">
        <v>88.150093232484608</v>
      </c>
      <c r="L464" s="6">
        <v>87.120894936543252</v>
      </c>
    </row>
    <row r="465" spans="9:12">
      <c r="I465" s="32">
        <v>43740</v>
      </c>
      <c r="J465" s="6">
        <v>113.28688142786376</v>
      </c>
      <c r="K465" s="6">
        <v>87.452000290923294</v>
      </c>
      <c r="L465" s="6">
        <v>85.857647520607102</v>
      </c>
    </row>
    <row r="466" spans="9:12">
      <c r="I466" s="32">
        <v>43741</v>
      </c>
      <c r="J466" s="6">
        <v>112.69970647167121</v>
      </c>
      <c r="K466" s="6">
        <v>87.345205439984596</v>
      </c>
      <c r="L466" s="6">
        <v>86.38034803087794</v>
      </c>
    </row>
    <row r="467" spans="9:12">
      <c r="I467" s="32">
        <v>43742</v>
      </c>
      <c r="J467" s="6">
        <v>111.41746826271155</v>
      </c>
      <c r="K467" s="6">
        <v>87.364776004871189</v>
      </c>
      <c r="L467" s="6">
        <v>87.582755462514726</v>
      </c>
    </row>
    <row r="468" spans="9:12">
      <c r="I468" s="32">
        <v>43745</v>
      </c>
      <c r="J468" s="6">
        <v>110.99948983741341</v>
      </c>
      <c r="K468" s="6">
        <v>87.38587497114483</v>
      </c>
      <c r="L468" s="6">
        <v>87.079680753630768</v>
      </c>
    </row>
    <row r="469" spans="9:12">
      <c r="I469" s="32">
        <v>43746</v>
      </c>
      <c r="J469" s="6">
        <v>110.99948983741341</v>
      </c>
      <c r="K469" s="6">
        <v>87.623848823886334</v>
      </c>
      <c r="L469" s="6">
        <v>86.292686118016476</v>
      </c>
    </row>
    <row r="470" spans="9:12">
      <c r="I470" s="32">
        <v>43747</v>
      </c>
      <c r="J470" s="6">
        <v>112.90992303199236</v>
      </c>
      <c r="K470" s="6">
        <v>87.264815040593987</v>
      </c>
      <c r="L470" s="6">
        <v>86.324741593615073</v>
      </c>
    </row>
    <row r="471" spans="9:12">
      <c r="I471" s="32">
        <v>43748</v>
      </c>
      <c r="J471" s="6">
        <v>112.02992953841377</v>
      </c>
      <c r="K471" s="6">
        <v>87.410452368161316</v>
      </c>
      <c r="L471" s="6">
        <v>87.112390422608925</v>
      </c>
    </row>
    <row r="472" spans="9:12">
      <c r="I472" s="32">
        <v>43749</v>
      </c>
      <c r="J472" s="6">
        <v>112.75947682457061</v>
      </c>
      <c r="K472" s="6">
        <v>88.771660697702927</v>
      </c>
      <c r="L472" s="6">
        <v>88.509093287975944</v>
      </c>
    </row>
    <row r="473" spans="9:12">
      <c r="I473" s="32">
        <v>43752</v>
      </c>
      <c r="J473" s="6">
        <v>113.0179296271377</v>
      </c>
      <c r="K473" s="6">
        <v>89.453485826800133</v>
      </c>
      <c r="L473" s="6">
        <v>88.213397880413453</v>
      </c>
    </row>
    <row r="474" spans="9:12">
      <c r="I474" s="32">
        <v>43753</v>
      </c>
      <c r="J474" s="6">
        <v>113.88038535759439</v>
      </c>
      <c r="K474" s="6">
        <v>89.616972071714699</v>
      </c>
      <c r="L474" s="6">
        <v>88.191809498887878</v>
      </c>
    </row>
    <row r="475" spans="9:12">
      <c r="I475" s="32">
        <v>43754</v>
      </c>
      <c r="J475" s="6">
        <v>114.15513378828992</v>
      </c>
      <c r="K475" s="6">
        <v>90.199626788976246</v>
      </c>
      <c r="L475" s="6">
        <v>88.578437786209605</v>
      </c>
    </row>
    <row r="476" spans="9:12">
      <c r="I476" s="32">
        <v>43755</v>
      </c>
      <c r="J476" s="6">
        <v>115.49507212515988</v>
      </c>
      <c r="K476" s="6">
        <v>90.503251630031272</v>
      </c>
      <c r="L476" s="6">
        <v>89.231976972393042</v>
      </c>
    </row>
    <row r="477" spans="9:12">
      <c r="I477" s="32">
        <v>43756</v>
      </c>
      <c r="J477" s="6">
        <v>116.22355472417949</v>
      </c>
      <c r="K477" s="6">
        <v>90.084821006629738</v>
      </c>
      <c r="L477" s="6">
        <v>89.098521522962187</v>
      </c>
    </row>
    <row r="478" spans="9:12">
      <c r="I478" s="32">
        <v>43759</v>
      </c>
      <c r="J478" s="6">
        <v>116.22355472417949</v>
      </c>
      <c r="K478" s="6">
        <v>90.444100739570587</v>
      </c>
      <c r="L478" s="6">
        <v>89.531597540232895</v>
      </c>
    </row>
    <row r="479" spans="9:12">
      <c r="I479" s="32">
        <v>43760</v>
      </c>
      <c r="J479" s="6">
        <v>115.23416462724857</v>
      </c>
      <c r="K479" s="6">
        <v>90.675135298658418</v>
      </c>
      <c r="L479" s="6">
        <v>90.851759780191031</v>
      </c>
    </row>
    <row r="480" spans="9:12">
      <c r="I480" s="32">
        <v>43761</v>
      </c>
      <c r="J480" s="6">
        <v>115.51509415826871</v>
      </c>
      <c r="K480" s="6">
        <v>90.300571551847412</v>
      </c>
      <c r="L480" s="6">
        <v>90.841946879497584</v>
      </c>
    </row>
    <row r="481" spans="9:12">
      <c r="I481" s="32">
        <v>43762</v>
      </c>
      <c r="J481" s="6">
        <v>115.40140923172473</v>
      </c>
      <c r="K481" s="6">
        <v>90.781613928620487</v>
      </c>
      <c r="L481" s="6">
        <v>91.524924767761348</v>
      </c>
    </row>
    <row r="482" spans="9:12">
      <c r="I482" s="32">
        <v>43763</v>
      </c>
      <c r="J482" s="6">
        <v>115.51281691078069</v>
      </c>
      <c r="K482" s="6">
        <v>90.859456992366063</v>
      </c>
      <c r="L482" s="6">
        <v>91.210911945571112</v>
      </c>
    </row>
    <row r="483" spans="9:12">
      <c r="I483" s="32">
        <v>43766</v>
      </c>
      <c r="J483" s="6">
        <v>116.08106409564438</v>
      </c>
      <c r="K483" s="6">
        <v>91.449296952929799</v>
      </c>
      <c r="L483" s="6">
        <v>91.725762135287198</v>
      </c>
    </row>
    <row r="484" spans="9:12">
      <c r="I484" s="32">
        <v>43767</v>
      </c>
      <c r="J484" s="6">
        <v>117.80124361372557</v>
      </c>
      <c r="K484" s="6">
        <v>91.661867720549182</v>
      </c>
      <c r="L484" s="6">
        <v>91.427449954206466</v>
      </c>
    </row>
    <row r="485" spans="9:12">
      <c r="I485" s="32">
        <v>43768</v>
      </c>
      <c r="J485" s="6">
        <v>118.45197447708335</v>
      </c>
      <c r="K485" s="6">
        <v>91.463210675901252</v>
      </c>
      <c r="L485" s="6">
        <v>91.026429412534355</v>
      </c>
    </row>
    <row r="486" spans="9:12">
      <c r="I486" s="32">
        <v>43769</v>
      </c>
      <c r="J486" s="6">
        <v>118.68023156945236</v>
      </c>
      <c r="K486" s="6">
        <v>91.724620016576992</v>
      </c>
      <c r="L486" s="6">
        <v>90.486719874394879</v>
      </c>
    </row>
    <row r="487" spans="9:12">
      <c r="I487" s="32">
        <v>43770</v>
      </c>
      <c r="J487" s="6">
        <v>118.78664113389179</v>
      </c>
      <c r="K487" s="6">
        <v>92.226023510678246</v>
      </c>
      <c r="L487" s="6">
        <v>91.509878320031405</v>
      </c>
    </row>
    <row r="488" spans="9:12">
      <c r="I488" s="32">
        <v>43773</v>
      </c>
      <c r="J488" s="6">
        <v>119.19160671640137</v>
      </c>
      <c r="K488" s="6">
        <v>93.481104566898466</v>
      </c>
      <c r="L488" s="6">
        <v>92.158183959178345</v>
      </c>
    </row>
    <row r="489" spans="9:12">
      <c r="I489" s="32">
        <v>43774</v>
      </c>
      <c r="J489" s="6">
        <v>119.03270216116701</v>
      </c>
      <c r="K489" s="6">
        <v>94.062178179276913</v>
      </c>
      <c r="L489" s="6">
        <v>92.318461337171271</v>
      </c>
    </row>
    <row r="490" spans="9:12">
      <c r="I490" s="32">
        <v>43775</v>
      </c>
      <c r="J490" s="6">
        <v>119.68792837021537</v>
      </c>
      <c r="K490" s="6">
        <v>93.932984342494024</v>
      </c>
      <c r="L490" s="6">
        <v>91.875572419207131</v>
      </c>
    </row>
    <row r="491" spans="9:12">
      <c r="I491" s="32">
        <v>43776</v>
      </c>
      <c r="J491" s="6">
        <v>120.23198349734936</v>
      </c>
      <c r="K491" s="6">
        <v>94.417961913642856</v>
      </c>
      <c r="L491" s="6">
        <v>92.393693575821018</v>
      </c>
    </row>
    <row r="492" spans="9:12">
      <c r="I492" s="32">
        <v>43777</v>
      </c>
      <c r="J492" s="6">
        <v>119.25563581784976</v>
      </c>
      <c r="K492" s="6">
        <v>93.899904114772752</v>
      </c>
      <c r="L492" s="6">
        <v>91.076148109381137</v>
      </c>
    </row>
    <row r="493" spans="9:12">
      <c r="I493" s="32">
        <v>43780</v>
      </c>
      <c r="J493" s="6">
        <v>119.31913257572957</v>
      </c>
      <c r="K493" s="6">
        <v>92.753234150038409</v>
      </c>
      <c r="L493" s="6">
        <v>90.906712024074324</v>
      </c>
    </row>
    <row r="494" spans="9:12">
      <c r="I494" s="32">
        <v>43781</v>
      </c>
      <c r="J494" s="6">
        <v>119.31913257572957</v>
      </c>
      <c r="K494" s="6">
        <v>93.207432879462544</v>
      </c>
      <c r="L494" s="6">
        <v>90.098129006934457</v>
      </c>
    </row>
    <row r="495" spans="9:12">
      <c r="I495" s="32">
        <v>43782</v>
      </c>
      <c r="J495" s="6">
        <v>118.6418141085833</v>
      </c>
      <c r="K495" s="6">
        <v>92.016860902473567</v>
      </c>
      <c r="L495" s="6">
        <v>89.319638885254477</v>
      </c>
    </row>
    <row r="496" spans="9:12">
      <c r="I496" s="32">
        <v>43783</v>
      </c>
      <c r="J496" s="6">
        <v>119.14582516949967</v>
      </c>
      <c r="K496" s="6">
        <v>91.664450191858293</v>
      </c>
      <c r="L496" s="6">
        <v>89.566923982729293</v>
      </c>
    </row>
    <row r="497" spans="9:12">
      <c r="I497" s="32">
        <v>43784</v>
      </c>
      <c r="J497" s="6">
        <v>119.35346873590585</v>
      </c>
      <c r="K497" s="6">
        <v>92.293624528347635</v>
      </c>
      <c r="L497" s="6">
        <v>90.262985738584334</v>
      </c>
    </row>
    <row r="498" spans="9:12">
      <c r="I498" s="32">
        <v>43787</v>
      </c>
      <c r="J498" s="6">
        <v>119.13905257632106</v>
      </c>
      <c r="K498" s="6">
        <v>92.712740297198508</v>
      </c>
      <c r="L498" s="6">
        <v>90.003270966897816</v>
      </c>
    </row>
    <row r="499" spans="9:12">
      <c r="I499" s="32">
        <v>43788</v>
      </c>
      <c r="J499" s="6">
        <v>119.68769177307377</v>
      </c>
      <c r="K499" s="6">
        <v>93.339542976363177</v>
      </c>
      <c r="L499" s="6">
        <v>90.132801256051295</v>
      </c>
    </row>
    <row r="500" spans="9:12">
      <c r="I500" s="32">
        <v>43789</v>
      </c>
      <c r="J500" s="6">
        <v>120.2257728223821</v>
      </c>
      <c r="K500" s="6">
        <v>92.509708862373941</v>
      </c>
      <c r="L500" s="6">
        <v>90.239434776920064</v>
      </c>
    </row>
    <row r="501" spans="9:12">
      <c r="I501" s="32">
        <v>43790</v>
      </c>
      <c r="J501" s="6">
        <v>119.99961552964488</v>
      </c>
      <c r="K501" s="6">
        <v>91.589892312703185</v>
      </c>
      <c r="L501" s="6">
        <v>90.262331545204759</v>
      </c>
    </row>
    <row r="502" spans="9:12">
      <c r="I502" s="32">
        <v>43791</v>
      </c>
      <c r="J502" s="6">
        <v>119.3615130387206</v>
      </c>
      <c r="K502" s="6">
        <v>91.901492949501957</v>
      </c>
      <c r="L502" s="6">
        <v>90.767368834227398</v>
      </c>
    </row>
    <row r="503" spans="9:12">
      <c r="I503" s="32">
        <v>43794</v>
      </c>
      <c r="J503" s="6">
        <v>120.92843675832343</v>
      </c>
      <c r="K503" s="6">
        <v>92.657296219297123</v>
      </c>
      <c r="L503" s="6">
        <v>90.120371581839592</v>
      </c>
    </row>
    <row r="504" spans="9:12">
      <c r="I504" s="32">
        <v>43795</v>
      </c>
      <c r="J504" s="6">
        <v>120.72753621045315</v>
      </c>
      <c r="K504" s="6">
        <v>92.757028801757897</v>
      </c>
      <c r="L504" s="6">
        <v>88.361899777574266</v>
      </c>
    </row>
    <row r="505" spans="9:12">
      <c r="I505" s="32">
        <v>43796</v>
      </c>
      <c r="J505" s="6">
        <v>121.31698841413372</v>
      </c>
      <c r="K505" s="6">
        <v>93.316845337374403</v>
      </c>
      <c r="L505" s="6">
        <v>88.526756509224143</v>
      </c>
    </row>
    <row r="506" spans="9:12">
      <c r="I506" s="32">
        <v>43797</v>
      </c>
      <c r="J506" s="6">
        <v>121.64100819956968</v>
      </c>
      <c r="K506" s="6">
        <v>93.097510954421665</v>
      </c>
      <c r="L506" s="6">
        <v>88.396572026691103</v>
      </c>
    </row>
    <row r="507" spans="9:12">
      <c r="I507" s="32">
        <v>43798</v>
      </c>
      <c r="J507" s="6">
        <v>120.64623551766715</v>
      </c>
      <c r="K507" s="6">
        <v>91.974206206293417</v>
      </c>
      <c r="L507" s="6">
        <v>88.656940991757168</v>
      </c>
    </row>
    <row r="508" spans="9:12">
      <c r="I508" s="32">
        <v>43801</v>
      </c>
      <c r="J508" s="6">
        <v>120.67095991896548</v>
      </c>
      <c r="K508" s="6">
        <v>92.198266336063483</v>
      </c>
      <c r="L508" s="6">
        <v>88.477037812377347</v>
      </c>
    </row>
    <row r="509" spans="9:12">
      <c r="I509" s="32">
        <v>43802</v>
      </c>
      <c r="J509" s="6">
        <v>120.29619004665399</v>
      </c>
      <c r="K509" s="6">
        <v>91.713482011067029</v>
      </c>
      <c r="L509" s="6">
        <v>88.195734659165254</v>
      </c>
    </row>
    <row r="510" spans="9:12">
      <c r="I510" s="32">
        <v>43803</v>
      </c>
      <c r="J510" s="6">
        <v>120.81327309964436</v>
      </c>
      <c r="K510" s="6">
        <v>91.033519072165475</v>
      </c>
      <c r="L510" s="6">
        <v>89.26599502813032</v>
      </c>
    </row>
    <row r="511" spans="9:12">
      <c r="I511" s="32">
        <v>43804</v>
      </c>
      <c r="J511" s="6">
        <v>120.60418037574583</v>
      </c>
      <c r="K511" s="6">
        <v>91.746702781444583</v>
      </c>
      <c r="L511" s="6">
        <v>89.238518906188673</v>
      </c>
    </row>
    <row r="512" spans="9:12">
      <c r="I512" s="32">
        <v>43805</v>
      </c>
      <c r="J512" s="6">
        <v>119.61508602524195</v>
      </c>
      <c r="K512" s="6">
        <v>92.27143635648784</v>
      </c>
      <c r="L512" s="6">
        <v>89.835143268350123</v>
      </c>
    </row>
    <row r="513" spans="9:12">
      <c r="I513" s="32">
        <v>43808</v>
      </c>
      <c r="J513" s="6">
        <v>119.74012761458326</v>
      </c>
      <c r="K513" s="6">
        <v>92.368006729182355</v>
      </c>
      <c r="L513" s="6">
        <v>90.242705743817879</v>
      </c>
    </row>
    <row r="514" spans="9:12">
      <c r="I514" s="32">
        <v>43809</v>
      </c>
      <c r="J514" s="6">
        <v>119.00800733451138</v>
      </c>
      <c r="K514" s="6">
        <v>92.175656536234868</v>
      </c>
      <c r="L514" s="6">
        <v>89.88747873871516</v>
      </c>
    </row>
    <row r="515" spans="9:12">
      <c r="I515" s="32">
        <v>43810</v>
      </c>
      <c r="J515" s="6">
        <v>119.51873183932096</v>
      </c>
      <c r="K515" s="6">
        <v>92.940401832535699</v>
      </c>
      <c r="L515" s="6">
        <v>90.807928823760307</v>
      </c>
    </row>
    <row r="516" spans="9:12">
      <c r="I516" s="32">
        <v>43811</v>
      </c>
      <c r="J516" s="6">
        <v>120.01895734597157</v>
      </c>
      <c r="K516" s="6">
        <v>93.898094628073167</v>
      </c>
      <c r="L516" s="6">
        <v>91.831741462776407</v>
      </c>
    </row>
    <row r="517" spans="9:12">
      <c r="I517" s="32">
        <v>43812</v>
      </c>
      <c r="J517" s="6">
        <v>121.28475205358924</v>
      </c>
      <c r="K517" s="6">
        <v>95.315414613133498</v>
      </c>
      <c r="L517" s="6">
        <v>92.624623838806755</v>
      </c>
    </row>
    <row r="518" spans="9:12">
      <c r="I518" s="32">
        <v>43815</v>
      </c>
      <c r="J518" s="6">
        <v>121.07480166505238</v>
      </c>
      <c r="K518" s="6">
        <v>95.500667401938983</v>
      </c>
      <c r="L518" s="6">
        <v>93.098914038989918</v>
      </c>
    </row>
    <row r="519" spans="9:12">
      <c r="I519" s="32">
        <v>43816</v>
      </c>
      <c r="J519" s="6">
        <v>122.29756526753961</v>
      </c>
      <c r="K519" s="6">
        <v>96.500101366390822</v>
      </c>
      <c r="L519" s="6">
        <v>93.864320293078634</v>
      </c>
    </row>
    <row r="520" spans="9:12">
      <c r="I520" s="32">
        <v>43817</v>
      </c>
      <c r="J520" s="6">
        <v>122.90798589289543</v>
      </c>
      <c r="K520" s="6">
        <v>96.753464639994718</v>
      </c>
      <c r="L520" s="6">
        <v>95.049718696846796</v>
      </c>
    </row>
    <row r="521" spans="9:12">
      <c r="I521" s="32">
        <v>43818</v>
      </c>
      <c r="J521" s="6">
        <v>123.24912939645547</v>
      </c>
      <c r="K521" s="6">
        <v>96.484606538536269</v>
      </c>
      <c r="L521" s="6">
        <v>95.06934449823369</v>
      </c>
    </row>
    <row r="522" spans="9:12">
      <c r="I522" s="32">
        <v>43819</v>
      </c>
      <c r="J522" s="6">
        <v>123.27166527419391</v>
      </c>
      <c r="K522" s="6">
        <v>96.633002015733055</v>
      </c>
      <c r="L522" s="6">
        <v>94.969252911160552</v>
      </c>
    </row>
    <row r="523" spans="9:12">
      <c r="I523" s="32">
        <v>43822</v>
      </c>
      <c r="J523" s="6">
        <v>123.15667906337107</v>
      </c>
      <c r="K523" s="6">
        <v>96.781731281738487</v>
      </c>
      <c r="L523" s="6">
        <v>95.537746958000795</v>
      </c>
    </row>
    <row r="524" spans="9:12">
      <c r="I524" s="32">
        <v>43823</v>
      </c>
      <c r="J524" s="6">
        <v>122.62019504476862</v>
      </c>
      <c r="K524" s="6">
        <v>96.622092392039534</v>
      </c>
      <c r="L524" s="6">
        <v>95.545597278555547</v>
      </c>
    </row>
    <row r="525" spans="9:12">
      <c r="I525" s="32">
        <v>43824</v>
      </c>
      <c r="J525" s="6">
        <v>122.62019504476862</v>
      </c>
      <c r="K525" s="6">
        <v>96.657579412749541</v>
      </c>
      <c r="L525" s="6">
        <v>95.432421823891147</v>
      </c>
    </row>
    <row r="526" spans="9:12">
      <c r="I526" s="32">
        <v>43825</v>
      </c>
      <c r="J526" s="6">
        <v>121.74034942440353</v>
      </c>
      <c r="K526" s="6">
        <v>96.834294235186192</v>
      </c>
      <c r="L526" s="6">
        <v>95.835404945701967</v>
      </c>
    </row>
    <row r="527" spans="9:12">
      <c r="I527" s="32">
        <v>43826</v>
      </c>
      <c r="J527" s="6">
        <v>122.95699107585156</v>
      </c>
      <c r="K527" s="6">
        <v>97.572933733083488</v>
      </c>
      <c r="L527" s="6">
        <v>96.008766191286142</v>
      </c>
    </row>
    <row r="528" spans="9:12">
      <c r="I528" s="32">
        <v>43829</v>
      </c>
      <c r="J528" s="6">
        <v>122.90630013826144</v>
      </c>
      <c r="K528" s="6">
        <v>97.605346383187438</v>
      </c>
      <c r="L528" s="6">
        <v>95.976710715687545</v>
      </c>
    </row>
    <row r="529" spans="9:12">
      <c r="I529" s="32">
        <v>43830</v>
      </c>
      <c r="J529" s="6">
        <v>122.00646205943025</v>
      </c>
      <c r="K529" s="6">
        <v>97.095861686350233</v>
      </c>
      <c r="L529" s="6">
        <v>95.806620437001186</v>
      </c>
    </row>
    <row r="530" spans="9:12">
      <c r="I530" s="32">
        <v>43831</v>
      </c>
      <c r="J530" s="6">
        <v>122.16107829147289</v>
      </c>
      <c r="K530" s="6">
        <v>97.107087531020383</v>
      </c>
      <c r="L530" s="6">
        <v>95.75559335339527</v>
      </c>
    </row>
    <row r="531" spans="9:12">
      <c r="I531" s="32">
        <v>43832</v>
      </c>
      <c r="J531" s="6">
        <v>123.1093004857635</v>
      </c>
      <c r="K531" s="6">
        <v>98.019437752076428</v>
      </c>
      <c r="L531" s="6">
        <v>97.031924636922682</v>
      </c>
    </row>
    <row r="532" spans="9:12">
      <c r="I532" s="32">
        <v>43833</v>
      </c>
      <c r="J532" s="6">
        <v>122.63010255007356</v>
      </c>
      <c r="K532" s="6">
        <v>97.760118983412809</v>
      </c>
      <c r="L532" s="6">
        <v>96.655109250294387</v>
      </c>
    </row>
    <row r="533" spans="9:12">
      <c r="I533" s="32">
        <v>43836</v>
      </c>
      <c r="J533" s="6">
        <v>120.29967985449275</v>
      </c>
      <c r="K533" s="6">
        <v>96.890282915880647</v>
      </c>
      <c r="L533" s="6">
        <v>95.870077194818791</v>
      </c>
    </row>
    <row r="534" spans="9:12">
      <c r="I534" s="32">
        <v>43837</v>
      </c>
      <c r="J534" s="6">
        <v>120.86999726434556</v>
      </c>
      <c r="K534" s="6">
        <v>97.450345401145626</v>
      </c>
      <c r="L534" s="6">
        <v>95.250556064372631</v>
      </c>
    </row>
    <row r="535" spans="9:12">
      <c r="I535" s="32">
        <v>43838</v>
      </c>
      <c r="J535" s="6">
        <v>120.71700763765148</v>
      </c>
      <c r="K535" s="6">
        <v>96.892584301877179</v>
      </c>
      <c r="L535" s="6">
        <v>95.527934057307348</v>
      </c>
    </row>
    <row r="536" spans="9:12">
      <c r="I536" s="32">
        <v>43839</v>
      </c>
      <c r="J536" s="6">
        <v>122.5938440381217</v>
      </c>
      <c r="K536" s="6">
        <v>98.539392876806275</v>
      </c>
      <c r="L536" s="6">
        <v>96.010074578045263</v>
      </c>
    </row>
    <row r="537" spans="9:12">
      <c r="I537" s="32">
        <v>43840</v>
      </c>
      <c r="J537" s="6">
        <v>123.02968554761149</v>
      </c>
      <c r="K537" s="6">
        <v>99.161364402161382</v>
      </c>
      <c r="L537" s="6">
        <v>96.194557111082048</v>
      </c>
    </row>
    <row r="538" spans="9:12">
      <c r="I538" s="32">
        <v>43843</v>
      </c>
      <c r="J538" s="6">
        <v>123.79853753391843</v>
      </c>
      <c r="K538" s="6">
        <v>100.07415381901829</v>
      </c>
      <c r="L538" s="6">
        <v>96.077456496140272</v>
      </c>
    </row>
    <row r="539" spans="9:12">
      <c r="I539" s="32">
        <v>43844</v>
      </c>
      <c r="J539" s="6">
        <v>124.07340426318474</v>
      </c>
      <c r="K539" s="6">
        <v>100.20745852849731</v>
      </c>
      <c r="L539" s="6">
        <v>96.208949365432446</v>
      </c>
    </row>
    <row r="540" spans="9:12">
      <c r="I540" s="32">
        <v>43845</v>
      </c>
      <c r="J540" s="6">
        <v>123.83710286800098</v>
      </c>
      <c r="K540" s="6">
        <v>99.911177041232747</v>
      </c>
      <c r="L540" s="6">
        <v>95.593353395263648</v>
      </c>
    </row>
    <row r="541" spans="9:12">
      <c r="I541" s="32">
        <v>43846</v>
      </c>
      <c r="J541" s="6">
        <v>124.01404795528312</v>
      </c>
      <c r="K541" s="6">
        <v>100.21376538019773</v>
      </c>
      <c r="L541" s="6">
        <v>95.989794583278822</v>
      </c>
    </row>
    <row r="542" spans="9:12">
      <c r="I542" s="32">
        <v>43847</v>
      </c>
      <c r="J542" s="6">
        <v>124.05193307258358</v>
      </c>
      <c r="K542" s="6">
        <v>100.61181731843909</v>
      </c>
      <c r="L542" s="6">
        <v>96.694360853068176</v>
      </c>
    </row>
    <row r="543" spans="9:12">
      <c r="I543" s="32">
        <v>43850</v>
      </c>
      <c r="J543" s="6">
        <v>122.82026750264325</v>
      </c>
      <c r="K543" s="6">
        <v>100.3842963257582</v>
      </c>
      <c r="L543" s="6">
        <v>96.843516943608535</v>
      </c>
    </row>
    <row r="544" spans="9:12">
      <c r="I544" s="32">
        <v>43851</v>
      </c>
      <c r="J544" s="6">
        <v>122.21369158083859</v>
      </c>
      <c r="K544" s="6">
        <v>98.774977504391074</v>
      </c>
      <c r="L544" s="6">
        <v>95.718304330760191</v>
      </c>
    </row>
    <row r="545" spans="9:12">
      <c r="I545" s="32">
        <v>43852</v>
      </c>
      <c r="J545" s="6">
        <v>121.59726730301439</v>
      </c>
      <c r="K545" s="6">
        <v>99.439586158094315</v>
      </c>
      <c r="L545" s="6">
        <v>96.002224257490525</v>
      </c>
    </row>
    <row r="546" spans="9:12">
      <c r="I546" s="32">
        <v>43853</v>
      </c>
      <c r="J546" s="6">
        <v>122.39879926950633</v>
      </c>
      <c r="K546" s="6">
        <v>98.39716370865365</v>
      </c>
      <c r="L546" s="6">
        <v>95.598586942300145</v>
      </c>
    </row>
    <row r="547" spans="9:12">
      <c r="I547" s="32">
        <v>43854</v>
      </c>
      <c r="J547" s="6">
        <v>123.0695225913302</v>
      </c>
      <c r="K547" s="6">
        <v>98.226000321139963</v>
      </c>
      <c r="L547" s="6">
        <v>95.264294125343469</v>
      </c>
    </row>
    <row r="548" spans="9:12">
      <c r="I548" s="32">
        <v>43857</v>
      </c>
      <c r="J548" s="6">
        <v>121.71479693310955</v>
      </c>
      <c r="K548" s="6">
        <v>97.477452565975113</v>
      </c>
      <c r="L548" s="6">
        <v>92.018186575951859</v>
      </c>
    </row>
    <row r="549" spans="9:12">
      <c r="I549" s="32">
        <v>43858</v>
      </c>
      <c r="J549" s="6">
        <v>121.15802470961398</v>
      </c>
      <c r="K549" s="6">
        <v>96.852213423861528</v>
      </c>
      <c r="L549" s="6">
        <v>92.858825068690308</v>
      </c>
    </row>
    <row r="550" spans="9:12">
      <c r="I550" s="32">
        <v>43859</v>
      </c>
      <c r="J550" s="6">
        <v>121.84356492743123</v>
      </c>
      <c r="K550" s="6">
        <v>96.281399425391342</v>
      </c>
      <c r="L550" s="6">
        <v>93.032840507654058</v>
      </c>
    </row>
    <row r="551" spans="9:12">
      <c r="I551" s="32">
        <v>43860</v>
      </c>
      <c r="J551" s="6">
        <v>121.00116080472603</v>
      </c>
      <c r="K551" s="6">
        <v>94.062230882773008</v>
      </c>
      <c r="L551" s="6">
        <v>92.240612325003283</v>
      </c>
    </row>
    <row r="552" spans="9:12">
      <c r="I552" s="32">
        <v>43861</v>
      </c>
      <c r="J552" s="6">
        <v>120.43826663019126</v>
      </c>
      <c r="K552" s="6">
        <v>93.487024926294154</v>
      </c>
      <c r="L552" s="6">
        <v>90.807274630380746</v>
      </c>
    </row>
    <row r="553" spans="9:12">
      <c r="I553" s="32">
        <v>43864</v>
      </c>
      <c r="J553" s="6">
        <v>117.92093219273794</v>
      </c>
      <c r="K553" s="6">
        <v>92.946901930388506</v>
      </c>
      <c r="L553" s="6">
        <v>91.194557111082048</v>
      </c>
    </row>
    <row r="554" spans="9:12">
      <c r="I554" s="32">
        <v>43865</v>
      </c>
      <c r="J554" s="6">
        <v>120.63313395095045</v>
      </c>
      <c r="K554" s="6">
        <v>94.894260975766585</v>
      </c>
      <c r="L554" s="6">
        <v>92.699201884076942</v>
      </c>
    </row>
    <row r="555" spans="9:12">
      <c r="I555" s="32">
        <v>43866</v>
      </c>
      <c r="J555" s="6">
        <v>121.6779469283037</v>
      </c>
      <c r="K555" s="6">
        <v>95.319595757157742</v>
      </c>
      <c r="L555" s="6">
        <v>92.910506345675799</v>
      </c>
    </row>
    <row r="556" spans="9:12">
      <c r="I556" s="32">
        <v>43867</v>
      </c>
      <c r="J556" s="6">
        <v>122.16110786611559</v>
      </c>
      <c r="K556" s="6">
        <v>96.984622173906772</v>
      </c>
      <c r="L556" s="6">
        <v>92.144445898207522</v>
      </c>
    </row>
    <row r="557" spans="9:12">
      <c r="I557" s="32">
        <v>43868</v>
      </c>
      <c r="J557" s="6">
        <v>121.67555138224486</v>
      </c>
      <c r="K557" s="6">
        <v>96.126380875517498</v>
      </c>
      <c r="L557" s="6">
        <v>90.961664267957616</v>
      </c>
    </row>
    <row r="558" spans="9:12">
      <c r="I558" s="32">
        <v>43871</v>
      </c>
      <c r="J558" s="6">
        <v>121.1957619537009</v>
      </c>
      <c r="K558" s="6">
        <v>95.797809712973248</v>
      </c>
      <c r="L558" s="6">
        <v>90.162239958131636</v>
      </c>
    </row>
    <row r="559" spans="9:12">
      <c r="I559" s="32">
        <v>43872</v>
      </c>
      <c r="J559" s="6">
        <v>121.89526140287316</v>
      </c>
      <c r="K559" s="6">
        <v>96.778129876171377</v>
      </c>
      <c r="L559" s="6">
        <v>91.528195734659164</v>
      </c>
    </row>
    <row r="560" spans="9:12">
      <c r="I560" s="32">
        <v>43873</v>
      </c>
      <c r="J560" s="6">
        <v>122.92966410599553</v>
      </c>
      <c r="K560" s="6">
        <v>97.774489470017144</v>
      </c>
      <c r="L560" s="6">
        <v>92.150987832003139</v>
      </c>
    </row>
    <row r="561" spans="9:12">
      <c r="I561" s="32">
        <v>43874</v>
      </c>
      <c r="J561" s="6">
        <v>122.61584757229151</v>
      </c>
      <c r="K561" s="6">
        <v>97.57022828695014</v>
      </c>
      <c r="L561" s="6">
        <v>91.677351825199537</v>
      </c>
    </row>
    <row r="562" spans="9:12">
      <c r="I562" s="32">
        <v>43875</v>
      </c>
      <c r="J562" s="6">
        <v>122.01829191651076</v>
      </c>
      <c r="K562" s="6">
        <v>97.698157239826543</v>
      </c>
      <c r="L562" s="6">
        <v>91.550438309564313</v>
      </c>
    </row>
    <row r="563" spans="9:12">
      <c r="I563" s="32">
        <v>43878</v>
      </c>
      <c r="J563" s="6">
        <v>121.42073626073007</v>
      </c>
      <c r="K563" s="6">
        <v>97.826964584304676</v>
      </c>
      <c r="L563" s="6">
        <v>91.631558288630131</v>
      </c>
    </row>
    <row r="564" spans="9:12">
      <c r="I564" s="32">
        <v>43879</v>
      </c>
      <c r="J564" s="6">
        <v>120.94366769931459</v>
      </c>
      <c r="K564" s="6">
        <v>96.800282912367081</v>
      </c>
      <c r="L564" s="6">
        <v>90.877273321993997</v>
      </c>
    </row>
    <row r="565" spans="9:12">
      <c r="I565" s="32">
        <v>43880</v>
      </c>
      <c r="J565" s="6">
        <v>122.21129603477978</v>
      </c>
      <c r="K565" s="6">
        <v>97.305920253988674</v>
      </c>
      <c r="L565" s="6">
        <v>91.626978934973181</v>
      </c>
    </row>
    <row r="566" spans="9:12">
      <c r="I566" s="32">
        <v>43881</v>
      </c>
      <c r="J566" s="6">
        <v>121.75915889716158</v>
      </c>
      <c r="K566" s="6">
        <v>96.738444143605079</v>
      </c>
      <c r="L566" s="6">
        <v>90.518775349993462</v>
      </c>
    </row>
    <row r="567" spans="9:12">
      <c r="I567" s="32">
        <v>43882</v>
      </c>
      <c r="J567" s="6">
        <v>121.75915889716158</v>
      </c>
      <c r="K567" s="6">
        <v>95.77277555232385</v>
      </c>
      <c r="L567" s="6">
        <v>90.096166426795762</v>
      </c>
    </row>
    <row r="568" spans="9:12">
      <c r="I568" s="32">
        <v>43885</v>
      </c>
      <c r="J568" s="6">
        <v>119.37281055223252</v>
      </c>
      <c r="K568" s="6">
        <v>93.358200013983989</v>
      </c>
      <c r="L568" s="6">
        <v>87.795368310872703</v>
      </c>
    </row>
    <row r="569" spans="9:12">
      <c r="I569" s="32">
        <v>43886</v>
      </c>
      <c r="J569" s="6">
        <v>119.13020975815336</v>
      </c>
      <c r="K569" s="6">
        <v>93.462500232773777</v>
      </c>
      <c r="L569" s="6">
        <v>86.835012429674208</v>
      </c>
    </row>
    <row r="570" spans="9:12">
      <c r="I570" s="32">
        <v>43887</v>
      </c>
      <c r="J570" s="6">
        <v>117.9701739728357</v>
      </c>
      <c r="K570" s="6">
        <v>92.19817849690331</v>
      </c>
      <c r="L570" s="6">
        <v>85.300928954598987</v>
      </c>
    </row>
    <row r="571" spans="9:12">
      <c r="I571" s="32">
        <v>43888</v>
      </c>
      <c r="J571" s="6">
        <v>117.54636934292539</v>
      </c>
      <c r="K571" s="6">
        <v>91.951385592480392</v>
      </c>
      <c r="L571" s="6">
        <v>82.052858825068697</v>
      </c>
    </row>
    <row r="572" spans="9:12">
      <c r="I572" s="32">
        <v>43889</v>
      </c>
      <c r="J572" s="6">
        <v>113.26286681799024</v>
      </c>
      <c r="K572" s="6">
        <v>89.421811025641645</v>
      </c>
      <c r="L572" s="6">
        <v>79.716734266649226</v>
      </c>
    </row>
    <row r="573" spans="9:12">
      <c r="I573" s="32">
        <v>43892</v>
      </c>
      <c r="J573" s="6">
        <v>112.80957626930667</v>
      </c>
      <c r="K573" s="6">
        <v>90.194936177822981</v>
      </c>
      <c r="L573" s="6">
        <v>80.610362423132287</v>
      </c>
    </row>
    <row r="574" spans="9:12">
      <c r="I574" s="32">
        <v>43893</v>
      </c>
      <c r="J574" s="6">
        <v>114.22821273040493</v>
      </c>
      <c r="K574" s="6">
        <v>90.923562011460547</v>
      </c>
      <c r="L574" s="6">
        <v>82.572942561821279</v>
      </c>
    </row>
    <row r="575" spans="9:12">
      <c r="I575" s="32">
        <v>43894</v>
      </c>
      <c r="J575" s="6">
        <v>113.5946647344567</v>
      </c>
      <c r="K575" s="6">
        <v>91.510274897922102</v>
      </c>
      <c r="L575" s="6">
        <v>82.657333507784898</v>
      </c>
    </row>
    <row r="576" spans="9:12">
      <c r="I576" s="32">
        <v>43895</v>
      </c>
      <c r="J576" s="6">
        <v>113.77545452529002</v>
      </c>
      <c r="K576" s="6">
        <v>92.560725846602608</v>
      </c>
      <c r="L576" s="6">
        <v>80.190370273452842</v>
      </c>
    </row>
    <row r="577" spans="9:12">
      <c r="I577" s="32">
        <v>43896</v>
      </c>
      <c r="J577" s="6">
        <v>111.13151104243222</v>
      </c>
      <c r="K577" s="6">
        <v>90.29542417706125</v>
      </c>
      <c r="L577" s="6">
        <v>77.900039251602777</v>
      </c>
    </row>
    <row r="578" spans="9:12">
      <c r="I578" s="32">
        <v>43899</v>
      </c>
      <c r="J578" s="6">
        <v>105.38909139303961</v>
      </c>
      <c r="K578" s="6">
        <v>85.647397448658879</v>
      </c>
      <c r="L578" s="6">
        <v>69.150856993327224</v>
      </c>
    </row>
    <row r="579" spans="9:12">
      <c r="I579" s="32">
        <v>43900</v>
      </c>
      <c r="J579" s="6">
        <v>105.38909139303961</v>
      </c>
      <c r="K579" s="6">
        <v>86.763288571668497</v>
      </c>
      <c r="L579" s="6">
        <v>70.953159754023289</v>
      </c>
    </row>
    <row r="580" spans="9:12">
      <c r="I580" s="32">
        <v>43901</v>
      </c>
      <c r="J580" s="6">
        <v>105.57378503670954</v>
      </c>
      <c r="K580" s="6">
        <v>85.407772219706118</v>
      </c>
      <c r="L580" s="6">
        <v>68.496663613764227</v>
      </c>
    </row>
    <row r="581" spans="9:12">
      <c r="I581" s="32">
        <v>43902</v>
      </c>
      <c r="J581" s="6">
        <v>96.940177891475841</v>
      </c>
      <c r="K581" s="6">
        <v>80.29904666402679</v>
      </c>
      <c r="L581" s="6">
        <v>60.531859217584717</v>
      </c>
    </row>
    <row r="582" spans="9:12">
      <c r="I582" s="32">
        <v>43903</v>
      </c>
      <c r="J582" s="6">
        <v>100.85982358725629</v>
      </c>
      <c r="K582" s="6">
        <v>80.274451699178272</v>
      </c>
      <c r="L582" s="6">
        <v>63.842077718173499</v>
      </c>
    </row>
    <row r="583" spans="9:12">
      <c r="I583" s="32">
        <v>43906</v>
      </c>
      <c r="J583" s="6">
        <v>92.835010462029857</v>
      </c>
      <c r="K583" s="6">
        <v>75.364242645490634</v>
      </c>
      <c r="L583" s="6">
        <v>57.80125605128876</v>
      </c>
    </row>
    <row r="584" spans="9:12">
      <c r="I584" s="32">
        <v>43907</v>
      </c>
      <c r="J584" s="6">
        <v>90.436566088235949</v>
      </c>
      <c r="K584" s="6">
        <v>75.06558950090141</v>
      </c>
      <c r="L584" s="6">
        <v>58.131623707968082</v>
      </c>
    </row>
    <row r="585" spans="9:12">
      <c r="I585" s="32">
        <v>43908</v>
      </c>
      <c r="J585" s="6">
        <v>85.380544321298913</v>
      </c>
      <c r="K585" s="6">
        <v>71.657430086177229</v>
      </c>
      <c r="L585" s="6">
        <v>53.496663613764227</v>
      </c>
    </row>
    <row r="586" spans="9:12">
      <c r="I586" s="32">
        <v>43909</v>
      </c>
      <c r="J586" s="6">
        <v>83.661429490354962</v>
      </c>
      <c r="K586" s="6">
        <v>68.911577939159784</v>
      </c>
      <c r="L586" s="6">
        <v>54.40272144445899</v>
      </c>
    </row>
    <row r="587" spans="9:12">
      <c r="I587" s="32">
        <v>43910</v>
      </c>
      <c r="J587" s="6">
        <v>88.475382806781468</v>
      </c>
      <c r="K587" s="6">
        <v>72.200276096048256</v>
      </c>
      <c r="L587" s="6">
        <v>55.100745780452712</v>
      </c>
    </row>
    <row r="589" spans="9:12">
      <c r="I589" s="2" t="s">
        <v>123</v>
      </c>
    </row>
  </sheetData>
  <hyperlinks>
    <hyperlink ref="I1" location="Contents!A1" display="&lt;&lt;&lt; back to content" xr:uid="{8AA94EE3-32CF-4439-B985-6BEA4FCCBE17}"/>
    <hyperlink ref="A4" r:id="rId1" xr:uid="{BB837457-8DD2-4273-A8BA-70AAA8786932}"/>
  </hyperlinks>
  <pageMargins left="0.7" right="0.7" top="0.75" bottom="0.75" header="0.3" footer="0.3"/>
  <pageSetup orientation="portrait" verticalDpi="0"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FD2F4-810A-4CE1-9236-29EDA62D047B}">
  <dimension ref="A1:K583"/>
  <sheetViews>
    <sheetView showGridLines="0" zoomScale="85" zoomScaleNormal="85" workbookViewId="0">
      <selection activeCell="I5" sqref="I5"/>
    </sheetView>
  </sheetViews>
  <sheetFormatPr defaultColWidth="9.109375" defaultRowHeight="13.2"/>
  <cols>
    <col min="1" max="5" width="9.109375" style="2"/>
    <col min="6" max="6" width="12.33203125" style="2" customWidth="1"/>
    <col min="7" max="7" width="3.6640625" style="3" customWidth="1"/>
    <col min="8" max="8" width="3.109375" style="2" customWidth="1"/>
    <col min="9" max="9" width="14.88671875" style="2" customWidth="1"/>
    <col min="10" max="10" width="11.33203125" style="2" customWidth="1"/>
    <col min="11" max="16384" width="9.109375" style="2"/>
  </cols>
  <sheetData>
    <row r="1" spans="1:11">
      <c r="A1" s="1" t="s">
        <v>7</v>
      </c>
      <c r="I1" s="12" t="s">
        <v>11</v>
      </c>
      <c r="J1" s="12"/>
    </row>
    <row r="2" spans="1:11">
      <c r="A2" s="4" t="s">
        <v>77</v>
      </c>
    </row>
    <row r="3" spans="1:11">
      <c r="A3" s="1" t="s">
        <v>8</v>
      </c>
      <c r="I3" s="5" t="s">
        <v>127</v>
      </c>
      <c r="J3" s="5"/>
    </row>
    <row r="4" spans="1:11">
      <c r="A4" s="37" t="s">
        <v>78</v>
      </c>
      <c r="I4" s="2" t="s">
        <v>161</v>
      </c>
    </row>
    <row r="6" spans="1:11">
      <c r="J6" s="35"/>
    </row>
    <row r="7" spans="1:11" ht="13.8" thickBot="1">
      <c r="I7" s="14" t="s">
        <v>64</v>
      </c>
      <c r="J7" s="13"/>
    </row>
    <row r="8" spans="1:11" ht="13.8" thickTop="1">
      <c r="I8" s="32">
        <v>43101</v>
      </c>
      <c r="J8" s="6">
        <v>63.674999999999997</v>
      </c>
    </row>
    <row r="9" spans="1:11">
      <c r="I9" s="32">
        <v>43102</v>
      </c>
      <c r="J9" s="6">
        <v>63.482500000000002</v>
      </c>
    </row>
    <row r="10" spans="1:11">
      <c r="I10" s="32">
        <v>43103</v>
      </c>
      <c r="J10" s="6">
        <v>63.534999999999997</v>
      </c>
    </row>
    <row r="11" spans="1:11">
      <c r="I11" s="32">
        <v>43104</v>
      </c>
      <c r="J11" s="6">
        <v>63.408700000000003</v>
      </c>
    </row>
    <row r="12" spans="1:11">
      <c r="I12" s="32">
        <v>43105</v>
      </c>
      <c r="J12" s="6">
        <v>63.373699999999999</v>
      </c>
    </row>
    <row r="13" spans="1:11">
      <c r="I13" s="32">
        <v>43108</v>
      </c>
      <c r="J13" s="6">
        <v>63.502499999999998</v>
      </c>
    </row>
    <row r="14" spans="1:11">
      <c r="I14" s="32">
        <v>43109</v>
      </c>
      <c r="J14" s="6">
        <v>63.717500000000001</v>
      </c>
    </row>
    <row r="15" spans="1:11">
      <c r="I15" s="32">
        <v>43110</v>
      </c>
      <c r="J15" s="6">
        <v>63.597499999999997</v>
      </c>
    </row>
    <row r="16" spans="1:11" ht="12.75" customHeight="1">
      <c r="I16" s="31">
        <v>43111</v>
      </c>
      <c r="J16" s="6">
        <v>63.664999999999999</v>
      </c>
      <c r="K16" s="24"/>
    </row>
    <row r="17" spans="9:11">
      <c r="I17" s="31">
        <v>43112</v>
      </c>
      <c r="J17" s="6">
        <v>63.64</v>
      </c>
      <c r="K17" s="24"/>
    </row>
    <row r="18" spans="9:11">
      <c r="I18" s="31">
        <v>43115</v>
      </c>
      <c r="J18" s="6">
        <v>63.49</v>
      </c>
      <c r="K18" s="24"/>
    </row>
    <row r="19" spans="9:11">
      <c r="I19" s="31">
        <v>43116</v>
      </c>
      <c r="J19" s="6">
        <v>64.042500000000004</v>
      </c>
      <c r="K19" s="24"/>
    </row>
    <row r="20" spans="9:11">
      <c r="I20" s="32">
        <v>43117</v>
      </c>
      <c r="J20" s="6">
        <v>63.891300000000001</v>
      </c>
    </row>
    <row r="21" spans="9:11">
      <c r="I21" s="32">
        <v>43118</v>
      </c>
      <c r="J21" s="6">
        <v>63.86</v>
      </c>
    </row>
    <row r="22" spans="9:11">
      <c r="I22" s="32">
        <v>43119</v>
      </c>
      <c r="J22" s="6">
        <v>63.846200000000003</v>
      </c>
    </row>
    <row r="23" spans="9:11">
      <c r="I23" s="32">
        <v>43122</v>
      </c>
      <c r="J23" s="6">
        <v>63.87</v>
      </c>
    </row>
    <row r="24" spans="9:11">
      <c r="I24" s="32">
        <v>43123</v>
      </c>
      <c r="J24" s="6">
        <v>63.78</v>
      </c>
    </row>
    <row r="25" spans="9:11">
      <c r="I25" s="32">
        <v>43124</v>
      </c>
      <c r="J25" s="6">
        <v>63.6937</v>
      </c>
    </row>
    <row r="26" spans="9:11">
      <c r="I26" s="32">
        <v>43125</v>
      </c>
      <c r="J26" s="6">
        <v>63.542499999999997</v>
      </c>
    </row>
    <row r="27" spans="9:11">
      <c r="I27" s="32">
        <v>43126</v>
      </c>
      <c r="J27" s="6">
        <v>63.542499999999997</v>
      </c>
    </row>
    <row r="28" spans="9:11">
      <c r="I28" s="32">
        <v>43129</v>
      </c>
      <c r="J28" s="6">
        <v>63.588799999999999</v>
      </c>
    </row>
    <row r="29" spans="9:11">
      <c r="I29" s="32">
        <v>43130</v>
      </c>
      <c r="J29" s="6">
        <v>63.61</v>
      </c>
    </row>
    <row r="30" spans="9:11">
      <c r="I30" s="32">
        <v>43131</v>
      </c>
      <c r="J30" s="6">
        <v>63.587499999999999</v>
      </c>
    </row>
    <row r="31" spans="9:11">
      <c r="I31" s="32">
        <v>43132</v>
      </c>
      <c r="J31" s="6">
        <v>64.026300000000006</v>
      </c>
    </row>
    <row r="32" spans="9:11">
      <c r="I32" s="32">
        <v>43133</v>
      </c>
      <c r="J32" s="6">
        <v>64.063800000000001</v>
      </c>
    </row>
    <row r="33" spans="9:10">
      <c r="I33" s="32">
        <v>43136</v>
      </c>
      <c r="J33" s="6">
        <v>64.067499999999995</v>
      </c>
    </row>
    <row r="34" spans="9:10">
      <c r="I34" s="32">
        <v>43137</v>
      </c>
      <c r="J34" s="6">
        <v>64.25</v>
      </c>
    </row>
    <row r="35" spans="9:10">
      <c r="I35" s="32">
        <v>43138</v>
      </c>
      <c r="J35" s="6">
        <v>64.284999999999997</v>
      </c>
    </row>
    <row r="36" spans="9:10">
      <c r="I36" s="32">
        <v>43139</v>
      </c>
      <c r="J36" s="6">
        <v>64.257499999999993</v>
      </c>
    </row>
    <row r="37" spans="9:10">
      <c r="I37" s="32">
        <v>43140</v>
      </c>
      <c r="J37" s="6">
        <v>64.397499999999994</v>
      </c>
    </row>
    <row r="38" spans="9:10">
      <c r="I38" s="32">
        <v>43143</v>
      </c>
      <c r="J38" s="6">
        <v>64.314999999999998</v>
      </c>
    </row>
    <row r="39" spans="9:10">
      <c r="I39" s="32">
        <v>43144</v>
      </c>
      <c r="J39" s="6">
        <v>64.314999999999998</v>
      </c>
    </row>
    <row r="40" spans="9:10">
      <c r="I40" s="32">
        <v>43145</v>
      </c>
      <c r="J40" s="6">
        <v>64.087500000000006</v>
      </c>
    </row>
    <row r="41" spans="9:10">
      <c r="I41" s="32">
        <v>43146</v>
      </c>
      <c r="J41" s="6">
        <v>63.912500000000001</v>
      </c>
    </row>
    <row r="42" spans="9:10">
      <c r="I42" s="32">
        <v>43147</v>
      </c>
      <c r="J42" s="6">
        <v>64.215000000000003</v>
      </c>
    </row>
    <row r="43" spans="9:10">
      <c r="I43" s="32">
        <v>43150</v>
      </c>
      <c r="J43" s="6">
        <v>64.215000000000003</v>
      </c>
    </row>
    <row r="44" spans="9:10">
      <c r="I44" s="32">
        <v>43151</v>
      </c>
      <c r="J44" s="6">
        <v>64.791300000000007</v>
      </c>
    </row>
    <row r="45" spans="9:10">
      <c r="I45" s="32">
        <v>43152</v>
      </c>
      <c r="J45" s="6">
        <v>64.772499999999994</v>
      </c>
    </row>
    <row r="46" spans="9:10">
      <c r="I46" s="32">
        <v>43153</v>
      </c>
      <c r="J46" s="6">
        <v>65.045000000000002</v>
      </c>
    </row>
    <row r="47" spans="9:10">
      <c r="I47" s="32">
        <v>43154</v>
      </c>
      <c r="J47" s="6">
        <v>64.728700000000003</v>
      </c>
    </row>
    <row r="48" spans="9:10">
      <c r="I48" s="32">
        <v>43157</v>
      </c>
      <c r="J48" s="6">
        <v>64.795000000000002</v>
      </c>
    </row>
    <row r="49" spans="9:10">
      <c r="I49" s="32">
        <v>43158</v>
      </c>
      <c r="J49" s="6">
        <v>64.885000000000005</v>
      </c>
    </row>
    <row r="50" spans="9:10">
      <c r="I50" s="32">
        <v>43159</v>
      </c>
      <c r="J50" s="6">
        <v>65.174999999999997</v>
      </c>
    </row>
    <row r="51" spans="9:10">
      <c r="I51" s="32">
        <v>43160</v>
      </c>
      <c r="J51" s="6">
        <v>65.166200000000003</v>
      </c>
    </row>
    <row r="52" spans="9:10">
      <c r="I52" s="32">
        <v>43161</v>
      </c>
      <c r="J52" s="6">
        <v>65.166200000000003</v>
      </c>
    </row>
    <row r="53" spans="9:10">
      <c r="I53" s="32">
        <v>43164</v>
      </c>
      <c r="J53" s="6">
        <v>65.1113</v>
      </c>
    </row>
    <row r="54" spans="9:10">
      <c r="I54" s="32">
        <v>43165</v>
      </c>
      <c r="J54" s="6">
        <v>64.957499999999996</v>
      </c>
    </row>
    <row r="55" spans="9:10">
      <c r="I55" s="32">
        <v>43166</v>
      </c>
      <c r="J55" s="6">
        <v>64.89</v>
      </c>
    </row>
    <row r="56" spans="9:10">
      <c r="I56" s="32">
        <v>43167</v>
      </c>
      <c r="J56" s="6">
        <v>65.147499999999994</v>
      </c>
    </row>
    <row r="57" spans="9:10">
      <c r="I57" s="32">
        <v>43168</v>
      </c>
      <c r="J57" s="6">
        <v>65.167500000000004</v>
      </c>
    </row>
    <row r="58" spans="9:10">
      <c r="I58" s="32">
        <v>43171</v>
      </c>
      <c r="J58" s="6">
        <v>65.042500000000004</v>
      </c>
    </row>
    <row r="59" spans="9:10">
      <c r="I59" s="32">
        <v>43172</v>
      </c>
      <c r="J59" s="6">
        <v>64.894999999999996</v>
      </c>
    </row>
    <row r="60" spans="9:10">
      <c r="I60" s="32">
        <v>43173</v>
      </c>
      <c r="J60" s="6">
        <v>64.834999999999994</v>
      </c>
    </row>
    <row r="61" spans="9:10">
      <c r="I61" s="32">
        <v>43174</v>
      </c>
      <c r="J61" s="6">
        <v>64.932500000000005</v>
      </c>
    </row>
    <row r="62" spans="9:10">
      <c r="I62" s="32">
        <v>43175</v>
      </c>
      <c r="J62" s="6">
        <v>64.94</v>
      </c>
    </row>
    <row r="63" spans="9:10">
      <c r="I63" s="32">
        <v>43178</v>
      </c>
      <c r="J63" s="6">
        <v>65.180000000000007</v>
      </c>
    </row>
    <row r="64" spans="9:10">
      <c r="I64" s="32">
        <v>43179</v>
      </c>
      <c r="J64" s="6">
        <v>65.197500000000005</v>
      </c>
    </row>
    <row r="65" spans="9:10">
      <c r="I65" s="32">
        <v>43180</v>
      </c>
      <c r="J65" s="6">
        <v>65.209999999999994</v>
      </c>
    </row>
    <row r="66" spans="9:10">
      <c r="I66" s="32">
        <v>43181</v>
      </c>
      <c r="J66" s="6">
        <v>65.108699999999999</v>
      </c>
    </row>
    <row r="67" spans="9:10">
      <c r="I67" s="32">
        <v>43182</v>
      </c>
      <c r="J67" s="6">
        <v>65.012500000000003</v>
      </c>
    </row>
    <row r="68" spans="9:10">
      <c r="I68" s="32">
        <v>43185</v>
      </c>
      <c r="J68" s="6">
        <v>64.866299999999995</v>
      </c>
    </row>
    <row r="69" spans="9:10">
      <c r="I69" s="32">
        <v>43186</v>
      </c>
      <c r="J69" s="6">
        <v>64.971299999999999</v>
      </c>
    </row>
    <row r="70" spans="9:10">
      <c r="I70" s="32">
        <v>43187</v>
      </c>
      <c r="J70" s="6">
        <v>65.177499999999995</v>
      </c>
    </row>
    <row r="71" spans="9:10">
      <c r="I71" s="32">
        <v>43188</v>
      </c>
      <c r="J71" s="6">
        <v>65.177499999999995</v>
      </c>
    </row>
    <row r="72" spans="9:10">
      <c r="I72" s="32">
        <v>43189</v>
      </c>
      <c r="J72" s="6">
        <v>65.177499999999995</v>
      </c>
    </row>
    <row r="73" spans="9:10">
      <c r="I73" s="32">
        <v>43192</v>
      </c>
      <c r="J73" s="6">
        <v>65.177499999999995</v>
      </c>
    </row>
    <row r="74" spans="9:10">
      <c r="I74" s="32">
        <v>43193</v>
      </c>
      <c r="J74" s="6">
        <v>65.012500000000003</v>
      </c>
    </row>
    <row r="75" spans="9:10">
      <c r="I75" s="32">
        <v>43194</v>
      </c>
      <c r="J75" s="6">
        <v>65.147499999999994</v>
      </c>
    </row>
    <row r="76" spans="9:10">
      <c r="I76" s="32">
        <v>43195</v>
      </c>
      <c r="J76" s="6">
        <v>64.962500000000006</v>
      </c>
    </row>
    <row r="77" spans="9:10">
      <c r="I77" s="32">
        <v>43196</v>
      </c>
      <c r="J77" s="6">
        <v>64.974999999999994</v>
      </c>
    </row>
    <row r="78" spans="9:10">
      <c r="I78" s="32">
        <v>43199</v>
      </c>
      <c r="J78" s="6">
        <v>65.027500000000003</v>
      </c>
    </row>
    <row r="79" spans="9:10">
      <c r="I79" s="32">
        <v>43200</v>
      </c>
      <c r="J79" s="6">
        <v>64.992500000000007</v>
      </c>
    </row>
    <row r="80" spans="9:10">
      <c r="I80" s="32">
        <v>43201</v>
      </c>
      <c r="J80" s="6">
        <v>65.308700000000002</v>
      </c>
    </row>
    <row r="81" spans="9:10">
      <c r="I81" s="32">
        <v>43202</v>
      </c>
      <c r="J81" s="6">
        <v>65.254999999999995</v>
      </c>
    </row>
    <row r="82" spans="9:10">
      <c r="I82" s="32">
        <v>43203</v>
      </c>
      <c r="J82" s="6">
        <v>65.215000000000003</v>
      </c>
    </row>
    <row r="83" spans="9:10">
      <c r="I83" s="32">
        <v>43206</v>
      </c>
      <c r="J83" s="6">
        <v>65.492500000000007</v>
      </c>
    </row>
    <row r="84" spans="9:10">
      <c r="I84" s="32">
        <v>43207</v>
      </c>
      <c r="J84" s="6">
        <v>65.644999999999996</v>
      </c>
    </row>
    <row r="85" spans="9:10">
      <c r="I85" s="32">
        <v>43208</v>
      </c>
      <c r="J85" s="6">
        <v>65.661299999999997</v>
      </c>
    </row>
    <row r="86" spans="9:10">
      <c r="I86" s="32">
        <v>43209</v>
      </c>
      <c r="J86" s="6">
        <v>65.795000000000002</v>
      </c>
    </row>
    <row r="87" spans="9:10">
      <c r="I87" s="32">
        <v>43210</v>
      </c>
      <c r="J87" s="6">
        <v>66.107500000000002</v>
      </c>
    </row>
    <row r="88" spans="9:10">
      <c r="I88" s="32">
        <v>43213</v>
      </c>
      <c r="J88" s="6">
        <v>66.481200000000001</v>
      </c>
    </row>
    <row r="89" spans="9:10">
      <c r="I89" s="32">
        <v>43214</v>
      </c>
      <c r="J89" s="6">
        <v>66.385000000000005</v>
      </c>
    </row>
    <row r="90" spans="9:10">
      <c r="I90" s="32">
        <v>43215</v>
      </c>
      <c r="J90" s="6">
        <v>66.896199999999993</v>
      </c>
    </row>
    <row r="91" spans="9:10">
      <c r="I91" s="32">
        <v>43216</v>
      </c>
      <c r="J91" s="6">
        <v>66.754999999999995</v>
      </c>
    </row>
    <row r="92" spans="9:10">
      <c r="I92" s="32">
        <v>43217</v>
      </c>
      <c r="J92" s="6">
        <v>66.661299999999997</v>
      </c>
    </row>
    <row r="93" spans="9:10">
      <c r="I93" s="32">
        <v>43220</v>
      </c>
      <c r="J93" s="6">
        <v>66.661299999999997</v>
      </c>
    </row>
    <row r="94" spans="9:10">
      <c r="I94" s="32">
        <v>43221</v>
      </c>
      <c r="J94" s="6">
        <v>66.661299999999997</v>
      </c>
    </row>
    <row r="95" spans="9:10">
      <c r="I95" s="32">
        <v>43222</v>
      </c>
      <c r="J95" s="6">
        <v>66.665000000000006</v>
      </c>
    </row>
    <row r="96" spans="9:10">
      <c r="I96" s="32">
        <v>43223</v>
      </c>
      <c r="J96" s="6">
        <v>66.644999999999996</v>
      </c>
    </row>
    <row r="97" spans="9:10">
      <c r="I97" s="32">
        <v>43224</v>
      </c>
      <c r="J97" s="6">
        <v>66.87</v>
      </c>
    </row>
    <row r="98" spans="9:10">
      <c r="I98" s="32">
        <v>43227</v>
      </c>
      <c r="J98" s="6">
        <v>67.142499999999998</v>
      </c>
    </row>
    <row r="99" spans="9:10">
      <c r="I99" s="32">
        <v>43228</v>
      </c>
      <c r="J99" s="6">
        <v>67.08</v>
      </c>
    </row>
    <row r="100" spans="9:10">
      <c r="I100" s="32">
        <v>43229</v>
      </c>
      <c r="J100" s="6">
        <v>67.275000000000006</v>
      </c>
    </row>
    <row r="101" spans="9:10">
      <c r="I101" s="32">
        <v>43230</v>
      </c>
      <c r="J101" s="6">
        <v>67.318799999999996</v>
      </c>
    </row>
    <row r="102" spans="9:10">
      <c r="I102" s="32">
        <v>43231</v>
      </c>
      <c r="J102" s="6">
        <v>67.333699999999993</v>
      </c>
    </row>
    <row r="103" spans="9:10">
      <c r="I103" s="32">
        <v>43234</v>
      </c>
      <c r="J103" s="6">
        <v>67.517499999999998</v>
      </c>
    </row>
    <row r="104" spans="9:10">
      <c r="I104" s="32">
        <v>43235</v>
      </c>
      <c r="J104" s="6">
        <v>68.108699999999999</v>
      </c>
    </row>
    <row r="105" spans="9:10">
      <c r="I105" s="32">
        <v>43236</v>
      </c>
      <c r="J105" s="6">
        <v>67.796199999999999</v>
      </c>
    </row>
    <row r="106" spans="9:10">
      <c r="I106" s="32">
        <v>43237</v>
      </c>
      <c r="J106" s="6">
        <v>67.698700000000002</v>
      </c>
    </row>
    <row r="107" spans="9:10">
      <c r="I107" s="32">
        <v>43238</v>
      </c>
      <c r="J107" s="6">
        <v>68.010000000000005</v>
      </c>
    </row>
    <row r="108" spans="9:10">
      <c r="I108" s="32">
        <v>43241</v>
      </c>
      <c r="J108" s="6">
        <v>68.123699999999999</v>
      </c>
    </row>
    <row r="109" spans="9:10">
      <c r="I109" s="32">
        <v>43242</v>
      </c>
      <c r="J109" s="6">
        <v>68.043700000000001</v>
      </c>
    </row>
    <row r="110" spans="9:10">
      <c r="I110" s="32">
        <v>43243</v>
      </c>
      <c r="J110" s="6">
        <v>68.426299999999998</v>
      </c>
    </row>
    <row r="111" spans="9:10">
      <c r="I111" s="32">
        <v>43244</v>
      </c>
      <c r="J111" s="6">
        <v>68.346299999999999</v>
      </c>
    </row>
    <row r="112" spans="9:10">
      <c r="I112" s="32">
        <v>43245</v>
      </c>
      <c r="J112" s="6">
        <v>67.77</v>
      </c>
    </row>
    <row r="113" spans="9:10">
      <c r="I113" s="32">
        <v>43248</v>
      </c>
      <c r="J113" s="6">
        <v>67.424999999999997</v>
      </c>
    </row>
    <row r="114" spans="9:10">
      <c r="I114" s="32">
        <v>43249</v>
      </c>
      <c r="J114" s="6">
        <v>67.872500000000002</v>
      </c>
    </row>
    <row r="115" spans="9:10">
      <c r="I115" s="32">
        <v>43250</v>
      </c>
      <c r="J115" s="6">
        <v>67.435000000000002</v>
      </c>
    </row>
    <row r="116" spans="9:10">
      <c r="I116" s="32">
        <v>43251</v>
      </c>
      <c r="J116" s="6">
        <v>67.41</v>
      </c>
    </row>
    <row r="117" spans="9:10">
      <c r="I117" s="32">
        <v>43252</v>
      </c>
      <c r="J117" s="6">
        <v>67.0625</v>
      </c>
    </row>
    <row r="118" spans="9:10">
      <c r="I118" s="32">
        <v>43255</v>
      </c>
      <c r="J118" s="6">
        <v>67.1113</v>
      </c>
    </row>
    <row r="119" spans="9:10">
      <c r="I119" s="32">
        <v>43256</v>
      </c>
      <c r="J119" s="6">
        <v>67.150000000000006</v>
      </c>
    </row>
    <row r="120" spans="9:10">
      <c r="I120" s="32">
        <v>43257</v>
      </c>
      <c r="J120" s="6">
        <v>66.926299999999998</v>
      </c>
    </row>
    <row r="121" spans="9:10">
      <c r="I121" s="32">
        <v>43258</v>
      </c>
      <c r="J121" s="6">
        <v>67.131200000000007</v>
      </c>
    </row>
    <row r="122" spans="9:10">
      <c r="I122" s="32">
        <v>43259</v>
      </c>
      <c r="J122" s="6">
        <v>67.512500000000003</v>
      </c>
    </row>
    <row r="123" spans="9:10">
      <c r="I123" s="32">
        <v>43262</v>
      </c>
      <c r="J123" s="6">
        <v>67.427499999999995</v>
      </c>
    </row>
    <row r="124" spans="9:10">
      <c r="I124" s="32">
        <v>43263</v>
      </c>
      <c r="J124" s="6">
        <v>67.489999999999995</v>
      </c>
    </row>
    <row r="125" spans="9:10">
      <c r="I125" s="32">
        <v>43264</v>
      </c>
      <c r="J125" s="6">
        <v>67.643799999999999</v>
      </c>
    </row>
    <row r="126" spans="9:10">
      <c r="I126" s="32">
        <v>43265</v>
      </c>
      <c r="J126" s="6">
        <v>67.632499999999993</v>
      </c>
    </row>
    <row r="127" spans="9:10">
      <c r="I127" s="32">
        <v>43266</v>
      </c>
      <c r="J127" s="6">
        <v>68.017499999999998</v>
      </c>
    </row>
    <row r="128" spans="9:10">
      <c r="I128" s="32">
        <v>43269</v>
      </c>
      <c r="J128" s="6">
        <v>67.987499999999997</v>
      </c>
    </row>
    <row r="129" spans="9:10">
      <c r="I129" s="32">
        <v>43270</v>
      </c>
      <c r="J129" s="6">
        <v>68.382499999999993</v>
      </c>
    </row>
    <row r="130" spans="9:10">
      <c r="I130" s="32">
        <v>43271</v>
      </c>
      <c r="J130" s="6">
        <v>68.075000000000003</v>
      </c>
    </row>
    <row r="131" spans="9:10">
      <c r="I131" s="32">
        <v>43272</v>
      </c>
      <c r="J131" s="6">
        <v>67.991200000000006</v>
      </c>
    </row>
    <row r="132" spans="9:10">
      <c r="I132" s="32">
        <v>43273</v>
      </c>
      <c r="J132" s="6">
        <v>67.831299999999999</v>
      </c>
    </row>
    <row r="133" spans="9:10">
      <c r="I133" s="32">
        <v>43276</v>
      </c>
      <c r="J133" s="6">
        <v>68.127499999999998</v>
      </c>
    </row>
    <row r="134" spans="9:10">
      <c r="I134" s="32">
        <v>43277</v>
      </c>
      <c r="J134" s="6">
        <v>68.254999999999995</v>
      </c>
    </row>
    <row r="135" spans="9:10">
      <c r="I135" s="32">
        <v>43278</v>
      </c>
      <c r="J135" s="6">
        <v>68.633799999999994</v>
      </c>
    </row>
    <row r="136" spans="9:10">
      <c r="I136" s="32">
        <v>43279</v>
      </c>
      <c r="J136" s="6">
        <v>68.792500000000004</v>
      </c>
    </row>
    <row r="137" spans="9:10">
      <c r="I137" s="32">
        <v>43280</v>
      </c>
      <c r="J137" s="6">
        <v>68.47</v>
      </c>
    </row>
    <row r="138" spans="9:10">
      <c r="I138" s="32">
        <v>43283</v>
      </c>
      <c r="J138" s="6">
        <v>68.796199999999999</v>
      </c>
    </row>
    <row r="139" spans="9:10">
      <c r="I139" s="32">
        <v>43284</v>
      </c>
      <c r="J139" s="6">
        <v>68.5762</v>
      </c>
    </row>
    <row r="140" spans="9:10">
      <c r="I140" s="32">
        <v>43285</v>
      </c>
      <c r="J140" s="6">
        <v>68.742500000000007</v>
      </c>
    </row>
    <row r="141" spans="9:10">
      <c r="I141" s="32">
        <v>43286</v>
      </c>
      <c r="J141" s="6">
        <v>68.941299999999998</v>
      </c>
    </row>
    <row r="142" spans="9:10">
      <c r="I142" s="32">
        <v>43287</v>
      </c>
      <c r="J142" s="6">
        <v>68.877499999999998</v>
      </c>
    </row>
    <row r="143" spans="9:10">
      <c r="I143" s="32">
        <v>43290</v>
      </c>
      <c r="J143" s="6">
        <v>68.72</v>
      </c>
    </row>
    <row r="144" spans="9:10">
      <c r="I144" s="32">
        <v>43291</v>
      </c>
      <c r="J144" s="6">
        <v>68.821299999999994</v>
      </c>
    </row>
    <row r="145" spans="9:10">
      <c r="I145" s="32">
        <v>43292</v>
      </c>
      <c r="J145" s="6">
        <v>68.772499999999994</v>
      </c>
    </row>
    <row r="146" spans="9:10">
      <c r="I146" s="32">
        <v>43293</v>
      </c>
      <c r="J146" s="6">
        <v>68.572500000000005</v>
      </c>
    </row>
    <row r="147" spans="9:10">
      <c r="I147" s="32">
        <v>43294</v>
      </c>
      <c r="J147" s="6">
        <v>68.527500000000003</v>
      </c>
    </row>
    <row r="148" spans="9:10">
      <c r="I148" s="32">
        <v>43297</v>
      </c>
      <c r="J148" s="6">
        <v>68.571299999999994</v>
      </c>
    </row>
    <row r="149" spans="9:10">
      <c r="I149" s="32">
        <v>43298</v>
      </c>
      <c r="J149" s="6">
        <v>68.459999999999994</v>
      </c>
    </row>
    <row r="150" spans="9:10">
      <c r="I150" s="32">
        <v>43299</v>
      </c>
      <c r="J150" s="6">
        <v>68.622500000000002</v>
      </c>
    </row>
    <row r="151" spans="9:10">
      <c r="I151" s="32">
        <v>43300</v>
      </c>
      <c r="J151" s="6">
        <v>69.05</v>
      </c>
    </row>
    <row r="152" spans="9:10">
      <c r="I152" s="32">
        <v>43301</v>
      </c>
      <c r="J152" s="6">
        <v>68.852500000000006</v>
      </c>
    </row>
    <row r="153" spans="9:10">
      <c r="I153" s="32">
        <v>43304</v>
      </c>
      <c r="J153" s="6">
        <v>68.8613</v>
      </c>
    </row>
    <row r="154" spans="9:10">
      <c r="I154" s="32">
        <v>43305</v>
      </c>
      <c r="J154" s="6">
        <v>68.946299999999994</v>
      </c>
    </row>
    <row r="155" spans="9:10">
      <c r="I155" s="32">
        <v>43306</v>
      </c>
      <c r="J155" s="6">
        <v>68.790000000000006</v>
      </c>
    </row>
    <row r="156" spans="9:10">
      <c r="I156" s="32">
        <v>43307</v>
      </c>
      <c r="J156" s="6">
        <v>68.665000000000006</v>
      </c>
    </row>
    <row r="157" spans="9:10">
      <c r="I157" s="32">
        <v>43308</v>
      </c>
      <c r="J157" s="6">
        <v>68.662499999999994</v>
      </c>
    </row>
    <row r="158" spans="9:10">
      <c r="I158" s="32">
        <v>43311</v>
      </c>
      <c r="J158" s="6">
        <v>68.677499999999995</v>
      </c>
    </row>
    <row r="159" spans="9:10">
      <c r="I159" s="32">
        <v>43312</v>
      </c>
      <c r="J159" s="6">
        <v>68.547499999999999</v>
      </c>
    </row>
    <row r="160" spans="9:10">
      <c r="I160" s="32">
        <v>43313</v>
      </c>
      <c r="J160" s="6">
        <v>68.431200000000004</v>
      </c>
    </row>
    <row r="161" spans="9:10">
      <c r="I161" s="32">
        <v>43314</v>
      </c>
      <c r="J161" s="6">
        <v>68.708699999999993</v>
      </c>
    </row>
    <row r="162" spans="9:10">
      <c r="I162" s="32">
        <v>43315</v>
      </c>
      <c r="J162" s="6">
        <v>68.614999999999995</v>
      </c>
    </row>
    <row r="163" spans="9:10">
      <c r="I163" s="32">
        <v>43318</v>
      </c>
      <c r="J163" s="6">
        <v>68.8887</v>
      </c>
    </row>
    <row r="164" spans="9:10">
      <c r="I164" s="32">
        <v>43319</v>
      </c>
      <c r="J164" s="6">
        <v>68.685000000000002</v>
      </c>
    </row>
    <row r="165" spans="9:10">
      <c r="I165" s="32">
        <v>43320</v>
      </c>
      <c r="J165" s="6">
        <v>68.627499999999998</v>
      </c>
    </row>
    <row r="166" spans="9:10">
      <c r="I166" s="32">
        <v>43321</v>
      </c>
      <c r="J166" s="6">
        <v>68.682500000000005</v>
      </c>
    </row>
    <row r="167" spans="9:10">
      <c r="I167" s="32">
        <v>43322</v>
      </c>
      <c r="J167" s="6">
        <v>68.834999999999994</v>
      </c>
    </row>
    <row r="168" spans="9:10">
      <c r="I168" s="32">
        <v>43325</v>
      </c>
      <c r="J168" s="6">
        <v>69.928700000000006</v>
      </c>
    </row>
    <row r="169" spans="9:10">
      <c r="I169" s="32">
        <v>43326</v>
      </c>
      <c r="J169" s="6">
        <v>69.892499999999998</v>
      </c>
    </row>
    <row r="170" spans="9:10">
      <c r="I170" s="32">
        <v>43327</v>
      </c>
      <c r="J170" s="6">
        <v>69.892499999999998</v>
      </c>
    </row>
    <row r="171" spans="9:10">
      <c r="I171" s="32">
        <v>43328</v>
      </c>
      <c r="J171" s="6">
        <v>70.157499999999999</v>
      </c>
    </row>
    <row r="172" spans="9:10">
      <c r="I172" s="32">
        <v>43329</v>
      </c>
      <c r="J172" s="6">
        <v>70.157499999999999</v>
      </c>
    </row>
    <row r="173" spans="9:10">
      <c r="I173" s="32">
        <v>43332</v>
      </c>
      <c r="J173" s="6">
        <v>69.825000000000003</v>
      </c>
    </row>
    <row r="174" spans="9:10">
      <c r="I174" s="32">
        <v>43333</v>
      </c>
      <c r="J174" s="6">
        <v>69.8262</v>
      </c>
    </row>
    <row r="175" spans="9:10">
      <c r="I175" s="32">
        <v>43334</v>
      </c>
      <c r="J175" s="6">
        <v>69.8262</v>
      </c>
    </row>
    <row r="176" spans="9:10">
      <c r="I176" s="32">
        <v>43335</v>
      </c>
      <c r="J176" s="6">
        <v>70.1113</v>
      </c>
    </row>
    <row r="177" spans="9:10">
      <c r="I177" s="32">
        <v>43336</v>
      </c>
      <c r="J177" s="6">
        <v>69.91</v>
      </c>
    </row>
    <row r="178" spans="9:10">
      <c r="I178" s="32">
        <v>43339</v>
      </c>
      <c r="J178" s="6">
        <v>70.158799999999999</v>
      </c>
    </row>
    <row r="179" spans="9:10">
      <c r="I179" s="32">
        <v>43340</v>
      </c>
      <c r="J179" s="6">
        <v>70.105000000000004</v>
      </c>
    </row>
    <row r="180" spans="9:10">
      <c r="I180" s="32">
        <v>43341</v>
      </c>
      <c r="J180" s="6">
        <v>70.59</v>
      </c>
    </row>
    <row r="181" spans="9:10">
      <c r="I181" s="32">
        <v>43342</v>
      </c>
      <c r="J181" s="6">
        <v>70.734999999999999</v>
      </c>
    </row>
    <row r="182" spans="9:10">
      <c r="I182" s="32">
        <v>43343</v>
      </c>
      <c r="J182" s="6">
        <v>70.995000000000005</v>
      </c>
    </row>
    <row r="183" spans="9:10">
      <c r="I183" s="32">
        <v>43346</v>
      </c>
      <c r="J183" s="6">
        <v>71.204999999999998</v>
      </c>
    </row>
    <row r="184" spans="9:10">
      <c r="I184" s="32">
        <v>43347</v>
      </c>
      <c r="J184" s="6">
        <v>71.564999999999998</v>
      </c>
    </row>
    <row r="185" spans="9:10">
      <c r="I185" s="32">
        <v>43348</v>
      </c>
      <c r="J185" s="6">
        <v>71.756200000000007</v>
      </c>
    </row>
    <row r="186" spans="9:10">
      <c r="I186" s="32">
        <v>43349</v>
      </c>
      <c r="J186" s="6">
        <v>71.987499999999997</v>
      </c>
    </row>
    <row r="187" spans="9:10">
      <c r="I187" s="32">
        <v>43350</v>
      </c>
      <c r="J187" s="6">
        <v>71.738799999999998</v>
      </c>
    </row>
    <row r="188" spans="9:10">
      <c r="I188" s="32">
        <v>43353</v>
      </c>
      <c r="J188" s="6">
        <v>72.444999999999993</v>
      </c>
    </row>
    <row r="189" spans="9:10">
      <c r="I189" s="32">
        <v>43354</v>
      </c>
      <c r="J189" s="6">
        <v>72.694999999999993</v>
      </c>
    </row>
    <row r="190" spans="9:10">
      <c r="I190" s="32">
        <v>43355</v>
      </c>
      <c r="J190" s="6">
        <v>72.185000000000002</v>
      </c>
    </row>
    <row r="191" spans="9:10">
      <c r="I191" s="32">
        <v>43356</v>
      </c>
      <c r="J191" s="6">
        <v>72.185000000000002</v>
      </c>
    </row>
    <row r="192" spans="9:10">
      <c r="I192" s="32">
        <v>43357</v>
      </c>
      <c r="J192" s="6">
        <v>71.855000000000004</v>
      </c>
    </row>
    <row r="193" spans="9:10">
      <c r="I193" s="32">
        <v>43360</v>
      </c>
      <c r="J193" s="6">
        <v>72.504999999999995</v>
      </c>
    </row>
    <row r="194" spans="9:10">
      <c r="I194" s="32">
        <v>43361</v>
      </c>
      <c r="J194" s="6">
        <v>72.966200000000001</v>
      </c>
    </row>
    <row r="195" spans="9:10">
      <c r="I195" s="32">
        <v>43362</v>
      </c>
      <c r="J195" s="6">
        <v>72.382499999999993</v>
      </c>
    </row>
    <row r="196" spans="9:10">
      <c r="I196" s="32">
        <v>43363</v>
      </c>
      <c r="J196" s="6">
        <v>72.382499999999993</v>
      </c>
    </row>
    <row r="197" spans="9:10">
      <c r="I197" s="32">
        <v>43364</v>
      </c>
      <c r="J197" s="6">
        <v>72.203800000000001</v>
      </c>
    </row>
    <row r="198" spans="9:10">
      <c r="I198" s="32">
        <v>43367</v>
      </c>
      <c r="J198" s="6">
        <v>72.633799999999994</v>
      </c>
    </row>
    <row r="199" spans="9:10">
      <c r="I199" s="32">
        <v>43368</v>
      </c>
      <c r="J199" s="6">
        <v>72.694999999999993</v>
      </c>
    </row>
    <row r="200" spans="9:10">
      <c r="I200" s="32">
        <v>43369</v>
      </c>
      <c r="J200" s="6">
        <v>72.616200000000006</v>
      </c>
    </row>
    <row r="201" spans="9:10">
      <c r="I201" s="32">
        <v>43370</v>
      </c>
      <c r="J201" s="6">
        <v>72.596299999999999</v>
      </c>
    </row>
    <row r="202" spans="9:10">
      <c r="I202" s="32">
        <v>43371</v>
      </c>
      <c r="J202" s="6">
        <v>72.489999999999995</v>
      </c>
    </row>
    <row r="203" spans="9:10">
      <c r="I203" s="32">
        <v>43374</v>
      </c>
      <c r="J203" s="6">
        <v>72.912499999999994</v>
      </c>
    </row>
    <row r="204" spans="9:10">
      <c r="I204" s="32">
        <v>43375</v>
      </c>
      <c r="J204" s="6">
        <v>72.912499999999994</v>
      </c>
    </row>
    <row r="205" spans="9:10">
      <c r="I205" s="32">
        <v>43376</v>
      </c>
      <c r="J205" s="6">
        <v>73.341200000000001</v>
      </c>
    </row>
    <row r="206" spans="9:10">
      <c r="I206" s="32">
        <v>43377</v>
      </c>
      <c r="J206" s="6">
        <v>73.583799999999997</v>
      </c>
    </row>
    <row r="207" spans="9:10">
      <c r="I207" s="32">
        <v>43378</v>
      </c>
      <c r="J207" s="6">
        <v>73.767499999999998</v>
      </c>
    </row>
    <row r="208" spans="9:10">
      <c r="I208" s="32">
        <v>43381</v>
      </c>
      <c r="J208" s="6">
        <v>74.071299999999994</v>
      </c>
    </row>
    <row r="209" spans="9:10">
      <c r="I209" s="32">
        <v>43382</v>
      </c>
      <c r="J209" s="6">
        <v>74.387500000000003</v>
      </c>
    </row>
    <row r="210" spans="9:10">
      <c r="I210" s="32">
        <v>43383</v>
      </c>
      <c r="J210" s="6">
        <v>74.217500000000001</v>
      </c>
    </row>
    <row r="211" spans="9:10">
      <c r="I211" s="32">
        <v>43384</v>
      </c>
      <c r="J211" s="6">
        <v>74.125</v>
      </c>
    </row>
    <row r="212" spans="9:10">
      <c r="I212" s="32">
        <v>43385</v>
      </c>
      <c r="J212" s="6">
        <v>73.571299999999994</v>
      </c>
    </row>
    <row r="213" spans="9:10">
      <c r="I213" s="32">
        <v>43388</v>
      </c>
      <c r="J213" s="6">
        <v>73.823700000000002</v>
      </c>
    </row>
    <row r="214" spans="9:10">
      <c r="I214" s="32">
        <v>43389</v>
      </c>
      <c r="J214" s="6">
        <v>73.473799999999997</v>
      </c>
    </row>
    <row r="215" spans="9:10">
      <c r="I215" s="32">
        <v>43390</v>
      </c>
      <c r="J215" s="6">
        <v>73.606200000000001</v>
      </c>
    </row>
    <row r="216" spans="9:10">
      <c r="I216" s="32">
        <v>43391</v>
      </c>
      <c r="J216" s="6">
        <v>73.606200000000001</v>
      </c>
    </row>
    <row r="217" spans="9:10">
      <c r="I217" s="32">
        <v>43392</v>
      </c>
      <c r="J217" s="6">
        <v>73.325000000000003</v>
      </c>
    </row>
    <row r="218" spans="9:10">
      <c r="I218" s="32">
        <v>43395</v>
      </c>
      <c r="J218" s="6">
        <v>73.563800000000001</v>
      </c>
    </row>
    <row r="219" spans="9:10">
      <c r="I219" s="32">
        <v>43396</v>
      </c>
      <c r="J219" s="6">
        <v>73.569999999999993</v>
      </c>
    </row>
    <row r="220" spans="9:10">
      <c r="I220" s="32">
        <v>43397</v>
      </c>
      <c r="J220" s="6">
        <v>73.155000000000001</v>
      </c>
    </row>
    <row r="221" spans="9:10">
      <c r="I221" s="32">
        <v>43398</v>
      </c>
      <c r="J221" s="6">
        <v>73.275000000000006</v>
      </c>
    </row>
    <row r="222" spans="9:10">
      <c r="I222" s="32">
        <v>43399</v>
      </c>
      <c r="J222" s="6">
        <v>73.466200000000001</v>
      </c>
    </row>
    <row r="223" spans="9:10">
      <c r="I223" s="32">
        <v>43402</v>
      </c>
      <c r="J223" s="6">
        <v>73.446299999999994</v>
      </c>
    </row>
    <row r="224" spans="9:10">
      <c r="I224" s="32">
        <v>43403</v>
      </c>
      <c r="J224" s="6">
        <v>73.677499999999995</v>
      </c>
    </row>
    <row r="225" spans="9:10">
      <c r="I225" s="32">
        <v>43404</v>
      </c>
      <c r="J225" s="6">
        <v>73.954999999999998</v>
      </c>
    </row>
    <row r="226" spans="9:10">
      <c r="I226" s="32">
        <v>43405</v>
      </c>
      <c r="J226" s="6">
        <v>73.453800000000001</v>
      </c>
    </row>
    <row r="227" spans="9:10">
      <c r="I227" s="32">
        <v>43406</v>
      </c>
      <c r="J227" s="6">
        <v>72.4375</v>
      </c>
    </row>
    <row r="228" spans="9:10">
      <c r="I228" s="32">
        <v>43409</v>
      </c>
      <c r="J228" s="6">
        <v>73.127499999999998</v>
      </c>
    </row>
    <row r="229" spans="9:10">
      <c r="I229" s="32">
        <v>43410</v>
      </c>
      <c r="J229" s="6">
        <v>73.003799999999998</v>
      </c>
    </row>
    <row r="230" spans="9:10">
      <c r="I230" s="32">
        <v>43411</v>
      </c>
      <c r="J230" s="6">
        <v>73.003799999999998</v>
      </c>
    </row>
    <row r="231" spans="9:10">
      <c r="I231" s="32">
        <v>43412</v>
      </c>
      <c r="J231" s="6">
        <v>73.003799999999998</v>
      </c>
    </row>
    <row r="232" spans="9:10">
      <c r="I232" s="32">
        <v>43413</v>
      </c>
      <c r="J232" s="6">
        <v>72.495000000000005</v>
      </c>
    </row>
    <row r="233" spans="9:10">
      <c r="I233" s="32">
        <v>43416</v>
      </c>
      <c r="J233" s="6">
        <v>72.891300000000001</v>
      </c>
    </row>
    <row r="234" spans="9:10">
      <c r="I234" s="32">
        <v>43417</v>
      </c>
      <c r="J234" s="6">
        <v>72.672499999999999</v>
      </c>
    </row>
    <row r="235" spans="9:10">
      <c r="I235" s="32">
        <v>43418</v>
      </c>
      <c r="J235" s="6">
        <v>72.3125</v>
      </c>
    </row>
    <row r="236" spans="9:10">
      <c r="I236" s="32">
        <v>43419</v>
      </c>
      <c r="J236" s="6">
        <v>71.981200000000001</v>
      </c>
    </row>
    <row r="237" spans="9:10">
      <c r="I237" s="32">
        <v>43420</v>
      </c>
      <c r="J237" s="6">
        <v>71.924999999999997</v>
      </c>
    </row>
    <row r="238" spans="9:10">
      <c r="I238" s="32">
        <v>43423</v>
      </c>
      <c r="J238" s="6">
        <v>71.656300000000002</v>
      </c>
    </row>
    <row r="239" spans="9:10">
      <c r="I239" s="32">
        <v>43424</v>
      </c>
      <c r="J239" s="6">
        <v>71.461299999999994</v>
      </c>
    </row>
    <row r="240" spans="9:10">
      <c r="I240" s="32">
        <v>43425</v>
      </c>
      <c r="J240" s="6">
        <v>71.461299999999994</v>
      </c>
    </row>
    <row r="241" spans="9:10">
      <c r="I241" s="32">
        <v>43426</v>
      </c>
      <c r="J241" s="6">
        <v>70.696299999999994</v>
      </c>
    </row>
    <row r="242" spans="9:10">
      <c r="I242" s="32">
        <v>43427</v>
      </c>
      <c r="J242" s="6">
        <v>70.696299999999994</v>
      </c>
    </row>
    <row r="243" spans="9:10">
      <c r="I243" s="32">
        <v>43430</v>
      </c>
      <c r="J243" s="6">
        <v>70.867500000000007</v>
      </c>
    </row>
    <row r="244" spans="9:10">
      <c r="I244" s="32">
        <v>43431</v>
      </c>
      <c r="J244" s="6">
        <v>70.787499999999994</v>
      </c>
    </row>
    <row r="245" spans="9:10">
      <c r="I245" s="32">
        <v>43432</v>
      </c>
      <c r="J245" s="6">
        <v>70.617500000000007</v>
      </c>
    </row>
    <row r="246" spans="9:10">
      <c r="I246" s="32">
        <v>43433</v>
      </c>
      <c r="J246" s="6">
        <v>69.849999999999994</v>
      </c>
    </row>
    <row r="247" spans="9:10">
      <c r="I247" s="32">
        <v>43434</v>
      </c>
      <c r="J247" s="6">
        <v>69.583699999999993</v>
      </c>
    </row>
    <row r="248" spans="9:10">
      <c r="I248" s="32">
        <v>43437</v>
      </c>
      <c r="J248" s="6">
        <v>70.457499999999996</v>
      </c>
    </row>
    <row r="249" spans="9:10">
      <c r="I249" s="32">
        <v>43438</v>
      </c>
      <c r="J249" s="6">
        <v>70.504999999999995</v>
      </c>
    </row>
    <row r="250" spans="9:10">
      <c r="I250" s="32">
        <v>43439</v>
      </c>
      <c r="J250" s="6">
        <v>70.467500000000001</v>
      </c>
    </row>
    <row r="251" spans="9:10">
      <c r="I251" s="32">
        <v>43440</v>
      </c>
      <c r="J251" s="6">
        <v>70.903700000000001</v>
      </c>
    </row>
    <row r="252" spans="9:10">
      <c r="I252" s="32">
        <v>43441</v>
      </c>
      <c r="J252" s="6">
        <v>70.807500000000005</v>
      </c>
    </row>
    <row r="253" spans="9:10">
      <c r="I253" s="32">
        <v>43444</v>
      </c>
      <c r="J253" s="6">
        <v>71.337500000000006</v>
      </c>
    </row>
    <row r="254" spans="9:10">
      <c r="I254" s="32">
        <v>43445</v>
      </c>
      <c r="J254" s="6">
        <v>71.87</v>
      </c>
    </row>
    <row r="255" spans="9:10">
      <c r="I255" s="32">
        <v>43446</v>
      </c>
      <c r="J255" s="6">
        <v>72.018799999999999</v>
      </c>
    </row>
    <row r="256" spans="9:10">
      <c r="I256" s="32">
        <v>43447</v>
      </c>
      <c r="J256" s="6">
        <v>71.685000000000002</v>
      </c>
    </row>
    <row r="257" spans="9:10">
      <c r="I257" s="32">
        <v>43448</v>
      </c>
      <c r="J257" s="6">
        <v>71.898799999999994</v>
      </c>
    </row>
    <row r="258" spans="9:10">
      <c r="I258" s="32">
        <v>43451</v>
      </c>
      <c r="J258" s="6">
        <v>71.553700000000006</v>
      </c>
    </row>
    <row r="259" spans="9:10">
      <c r="I259" s="32">
        <v>43452</v>
      </c>
      <c r="J259" s="6">
        <v>70.446200000000005</v>
      </c>
    </row>
    <row r="260" spans="9:10">
      <c r="I260" s="32">
        <v>43453</v>
      </c>
      <c r="J260" s="6">
        <v>70.402500000000003</v>
      </c>
    </row>
    <row r="261" spans="9:10">
      <c r="I261" s="32">
        <v>43454</v>
      </c>
      <c r="J261" s="6">
        <v>69.698700000000002</v>
      </c>
    </row>
    <row r="262" spans="9:10">
      <c r="I262" s="32">
        <v>43455</v>
      </c>
      <c r="J262" s="6">
        <v>70.174999999999997</v>
      </c>
    </row>
    <row r="263" spans="9:10">
      <c r="I263" s="32">
        <v>43458</v>
      </c>
      <c r="J263" s="6">
        <v>70.142499999999998</v>
      </c>
    </row>
    <row r="264" spans="9:10">
      <c r="I264" s="32">
        <v>43459</v>
      </c>
      <c r="J264" s="6">
        <v>70.142499999999998</v>
      </c>
    </row>
    <row r="265" spans="9:10">
      <c r="I265" s="32">
        <v>43460</v>
      </c>
      <c r="J265" s="6">
        <v>70.075000000000003</v>
      </c>
    </row>
    <row r="266" spans="9:10">
      <c r="I266" s="32">
        <v>43461</v>
      </c>
      <c r="J266" s="6">
        <v>70.355000000000004</v>
      </c>
    </row>
    <row r="267" spans="9:10">
      <c r="I267" s="32">
        <v>43462</v>
      </c>
      <c r="J267" s="6">
        <v>69.932500000000005</v>
      </c>
    </row>
    <row r="268" spans="9:10">
      <c r="I268" s="32">
        <v>43465</v>
      </c>
      <c r="J268" s="6">
        <v>69.767499999999998</v>
      </c>
    </row>
    <row r="269" spans="9:10">
      <c r="I269" s="32">
        <v>43466</v>
      </c>
      <c r="J269" s="6">
        <v>69.432500000000005</v>
      </c>
    </row>
    <row r="270" spans="9:10">
      <c r="I270" s="32">
        <v>43467</v>
      </c>
      <c r="J270" s="6">
        <v>70.1738</v>
      </c>
    </row>
    <row r="271" spans="9:10">
      <c r="I271" s="32">
        <v>43468</v>
      </c>
      <c r="J271" s="6">
        <v>70.19</v>
      </c>
    </row>
    <row r="272" spans="9:10">
      <c r="I272" s="32">
        <v>43469</v>
      </c>
      <c r="J272" s="6">
        <v>69.731200000000001</v>
      </c>
    </row>
    <row r="273" spans="9:10">
      <c r="I273" s="32">
        <v>43472</v>
      </c>
      <c r="J273" s="6">
        <v>69.685000000000002</v>
      </c>
    </row>
    <row r="274" spans="9:10">
      <c r="I274" s="32">
        <v>43473</v>
      </c>
      <c r="J274" s="6">
        <v>70.202500000000001</v>
      </c>
    </row>
    <row r="275" spans="9:10">
      <c r="I275" s="32">
        <v>43474</v>
      </c>
      <c r="J275" s="6">
        <v>70.465000000000003</v>
      </c>
    </row>
    <row r="276" spans="9:10">
      <c r="I276" s="32">
        <v>43475</v>
      </c>
      <c r="J276" s="6">
        <v>70.411299999999997</v>
      </c>
    </row>
    <row r="277" spans="9:10">
      <c r="I277" s="32">
        <v>43476</v>
      </c>
      <c r="J277" s="6">
        <v>70.495000000000005</v>
      </c>
    </row>
    <row r="278" spans="9:10">
      <c r="I278" s="32">
        <v>43479</v>
      </c>
      <c r="J278" s="6">
        <v>70.930000000000007</v>
      </c>
    </row>
    <row r="279" spans="9:10">
      <c r="I279" s="32">
        <v>43480</v>
      </c>
      <c r="J279" s="6">
        <v>71.040000000000006</v>
      </c>
    </row>
    <row r="280" spans="9:10">
      <c r="I280" s="32">
        <v>43481</v>
      </c>
      <c r="J280" s="6">
        <v>71.237499999999997</v>
      </c>
    </row>
    <row r="281" spans="9:10">
      <c r="I281" s="32">
        <v>43482</v>
      </c>
      <c r="J281" s="6">
        <v>71.040000000000006</v>
      </c>
    </row>
    <row r="282" spans="9:10">
      <c r="I282" s="32">
        <v>43483</v>
      </c>
      <c r="J282" s="6">
        <v>71.1875</v>
      </c>
    </row>
    <row r="283" spans="9:10">
      <c r="I283" s="32">
        <v>43486</v>
      </c>
      <c r="J283" s="6">
        <v>71.281300000000002</v>
      </c>
    </row>
    <row r="284" spans="9:10">
      <c r="I284" s="32">
        <v>43487</v>
      </c>
      <c r="J284" s="6">
        <v>71.442499999999995</v>
      </c>
    </row>
    <row r="285" spans="9:10">
      <c r="I285" s="32">
        <v>43488</v>
      </c>
      <c r="J285" s="6">
        <v>71.333799999999997</v>
      </c>
    </row>
    <row r="286" spans="9:10">
      <c r="I286" s="32">
        <v>43489</v>
      </c>
      <c r="J286" s="6">
        <v>71.0762</v>
      </c>
    </row>
    <row r="287" spans="9:10">
      <c r="I287" s="32">
        <v>43490</v>
      </c>
      <c r="J287" s="6">
        <v>71.174999999999997</v>
      </c>
    </row>
    <row r="288" spans="9:10">
      <c r="I288" s="32">
        <v>43493</v>
      </c>
      <c r="J288" s="6">
        <v>71.108699999999999</v>
      </c>
    </row>
    <row r="289" spans="9:10">
      <c r="I289" s="32">
        <v>43494</v>
      </c>
      <c r="J289" s="6">
        <v>71.11</v>
      </c>
    </row>
    <row r="290" spans="9:10">
      <c r="I290" s="32">
        <v>43495</v>
      </c>
      <c r="J290" s="6">
        <v>71.121200000000002</v>
      </c>
    </row>
    <row r="291" spans="9:10">
      <c r="I291" s="32">
        <v>43496</v>
      </c>
      <c r="J291" s="6">
        <v>71.084999999999994</v>
      </c>
    </row>
    <row r="292" spans="9:10">
      <c r="I292" s="32">
        <v>43497</v>
      </c>
      <c r="J292" s="6">
        <v>71.254999999999995</v>
      </c>
    </row>
    <row r="293" spans="9:10">
      <c r="I293" s="32">
        <v>43500</v>
      </c>
      <c r="J293" s="6">
        <v>71.805000000000007</v>
      </c>
    </row>
    <row r="294" spans="9:10">
      <c r="I294" s="32">
        <v>43501</v>
      </c>
      <c r="J294" s="6">
        <v>71.567499999999995</v>
      </c>
    </row>
    <row r="295" spans="9:10">
      <c r="I295" s="32">
        <v>43502</v>
      </c>
      <c r="J295" s="6">
        <v>71.558700000000002</v>
      </c>
    </row>
    <row r="296" spans="9:10">
      <c r="I296" s="32">
        <v>43503</v>
      </c>
      <c r="J296" s="6">
        <v>71.453800000000001</v>
      </c>
    </row>
    <row r="297" spans="9:10">
      <c r="I297" s="32">
        <v>43504</v>
      </c>
      <c r="J297" s="6">
        <v>71.308700000000002</v>
      </c>
    </row>
    <row r="298" spans="9:10">
      <c r="I298" s="32">
        <v>43507</v>
      </c>
      <c r="J298" s="6">
        <v>71.177499999999995</v>
      </c>
    </row>
    <row r="299" spans="9:10">
      <c r="I299" s="32">
        <v>43508</v>
      </c>
      <c r="J299" s="6">
        <v>70.666200000000003</v>
      </c>
    </row>
    <row r="300" spans="9:10">
      <c r="I300" s="32">
        <v>43509</v>
      </c>
      <c r="J300" s="6">
        <v>70.802499999999995</v>
      </c>
    </row>
    <row r="301" spans="9:10">
      <c r="I301" s="32">
        <v>43510</v>
      </c>
      <c r="J301" s="6">
        <v>71.165000000000006</v>
      </c>
    </row>
    <row r="302" spans="9:10">
      <c r="I302" s="32">
        <v>43511</v>
      </c>
      <c r="J302" s="6">
        <v>71.227500000000006</v>
      </c>
    </row>
    <row r="303" spans="9:10">
      <c r="I303" s="32">
        <v>43514</v>
      </c>
      <c r="J303" s="6">
        <v>71.342500000000001</v>
      </c>
    </row>
    <row r="304" spans="9:10">
      <c r="I304" s="32">
        <v>43515</v>
      </c>
      <c r="J304" s="6">
        <v>71.342500000000001</v>
      </c>
    </row>
    <row r="305" spans="9:10">
      <c r="I305" s="32">
        <v>43516</v>
      </c>
      <c r="J305" s="6">
        <v>71.108699999999999</v>
      </c>
    </row>
    <row r="306" spans="9:10">
      <c r="I306" s="32">
        <v>43517</v>
      </c>
      <c r="J306" s="6">
        <v>71.248699999999999</v>
      </c>
    </row>
    <row r="307" spans="9:10">
      <c r="I307" s="32">
        <v>43518</v>
      </c>
      <c r="J307" s="6">
        <v>71.14</v>
      </c>
    </row>
    <row r="308" spans="9:10">
      <c r="I308" s="32">
        <v>43521</v>
      </c>
      <c r="J308" s="6">
        <v>70.98</v>
      </c>
    </row>
    <row r="309" spans="9:10">
      <c r="I309" s="32">
        <v>43522</v>
      </c>
      <c r="J309" s="6">
        <v>71.068799999999996</v>
      </c>
    </row>
    <row r="310" spans="9:10">
      <c r="I310" s="32">
        <v>43523</v>
      </c>
      <c r="J310" s="6">
        <v>71.247500000000002</v>
      </c>
    </row>
    <row r="311" spans="9:10">
      <c r="I311" s="32">
        <v>43524</v>
      </c>
      <c r="J311" s="6">
        <v>70.745000000000005</v>
      </c>
    </row>
    <row r="312" spans="9:10">
      <c r="I312" s="32">
        <v>43525</v>
      </c>
      <c r="J312" s="6">
        <v>70.91</v>
      </c>
    </row>
    <row r="313" spans="9:10">
      <c r="I313" s="32">
        <v>43528</v>
      </c>
      <c r="J313" s="6">
        <v>70.91</v>
      </c>
    </row>
    <row r="314" spans="9:10">
      <c r="I314" s="32">
        <v>43529</v>
      </c>
      <c r="J314" s="6">
        <v>70.491200000000006</v>
      </c>
    </row>
    <row r="315" spans="9:10">
      <c r="I315" s="32">
        <v>43530</v>
      </c>
      <c r="J315" s="6">
        <v>70.284999999999997</v>
      </c>
    </row>
    <row r="316" spans="9:10">
      <c r="I316" s="32">
        <v>43531</v>
      </c>
      <c r="J316" s="6">
        <v>70.004999999999995</v>
      </c>
    </row>
    <row r="317" spans="9:10">
      <c r="I317" s="32">
        <v>43532</v>
      </c>
      <c r="J317" s="6">
        <v>70.148799999999994</v>
      </c>
    </row>
    <row r="318" spans="9:10">
      <c r="I318" s="32">
        <v>43535</v>
      </c>
      <c r="J318" s="6">
        <v>69.886200000000002</v>
      </c>
    </row>
    <row r="319" spans="9:10">
      <c r="I319" s="32">
        <v>43536</v>
      </c>
      <c r="J319" s="6">
        <v>69.709999999999994</v>
      </c>
    </row>
    <row r="320" spans="9:10">
      <c r="I320" s="32">
        <v>43537</v>
      </c>
      <c r="J320" s="6">
        <v>69.538700000000006</v>
      </c>
    </row>
    <row r="321" spans="9:10">
      <c r="I321" s="32">
        <v>43538</v>
      </c>
      <c r="J321" s="6">
        <v>69.352500000000006</v>
      </c>
    </row>
    <row r="322" spans="9:10">
      <c r="I322" s="32">
        <v>43539</v>
      </c>
      <c r="J322" s="6">
        <v>69.096299999999999</v>
      </c>
    </row>
    <row r="323" spans="9:10">
      <c r="I323" s="32">
        <v>43542</v>
      </c>
      <c r="J323" s="6">
        <v>68.533799999999999</v>
      </c>
    </row>
    <row r="324" spans="9:10">
      <c r="I324" s="32">
        <v>43543</v>
      </c>
      <c r="J324" s="6">
        <v>68.966200000000001</v>
      </c>
    </row>
    <row r="325" spans="9:10">
      <c r="I325" s="32">
        <v>43544</v>
      </c>
      <c r="J325" s="6">
        <v>68.83</v>
      </c>
    </row>
    <row r="326" spans="9:10">
      <c r="I326" s="32">
        <v>43545</v>
      </c>
      <c r="J326" s="6">
        <v>68.83</v>
      </c>
    </row>
    <row r="327" spans="9:10">
      <c r="I327" s="32">
        <v>43546</v>
      </c>
      <c r="J327" s="6">
        <v>68.984999999999999</v>
      </c>
    </row>
    <row r="328" spans="9:10">
      <c r="I328" s="32">
        <v>43549</v>
      </c>
      <c r="J328" s="6">
        <v>68.94</v>
      </c>
    </row>
    <row r="329" spans="9:10">
      <c r="I329" s="32">
        <v>43550</v>
      </c>
      <c r="J329" s="6">
        <v>68.86</v>
      </c>
    </row>
    <row r="330" spans="9:10">
      <c r="I330" s="32">
        <v>43551</v>
      </c>
      <c r="J330" s="6">
        <v>68.875</v>
      </c>
    </row>
    <row r="331" spans="9:10">
      <c r="I331" s="32">
        <v>43552</v>
      </c>
      <c r="J331" s="6">
        <v>69.34</v>
      </c>
    </row>
    <row r="332" spans="9:10">
      <c r="I332" s="32">
        <v>43553</v>
      </c>
      <c r="J332" s="6">
        <v>69.148799999999994</v>
      </c>
    </row>
    <row r="333" spans="9:10">
      <c r="I333" s="32">
        <v>43556</v>
      </c>
      <c r="J333" s="6">
        <v>69.148799999999994</v>
      </c>
    </row>
    <row r="334" spans="9:10">
      <c r="I334" s="32">
        <v>43557</v>
      </c>
      <c r="J334" s="6">
        <v>68.742500000000007</v>
      </c>
    </row>
    <row r="335" spans="9:10">
      <c r="I335" s="32">
        <v>43558</v>
      </c>
      <c r="J335" s="6">
        <v>68.42</v>
      </c>
    </row>
    <row r="336" spans="9:10">
      <c r="I336" s="32">
        <v>43559</v>
      </c>
      <c r="J336" s="6">
        <v>69.157499999999999</v>
      </c>
    </row>
    <row r="337" spans="9:10">
      <c r="I337" s="32">
        <v>43560</v>
      </c>
      <c r="J337" s="6">
        <v>69.23</v>
      </c>
    </row>
    <row r="338" spans="9:10">
      <c r="I338" s="32">
        <v>43563</v>
      </c>
      <c r="J338" s="6">
        <v>69.676299999999998</v>
      </c>
    </row>
    <row r="339" spans="9:10">
      <c r="I339" s="32">
        <v>43564</v>
      </c>
      <c r="J339" s="6">
        <v>69.301299999999998</v>
      </c>
    </row>
    <row r="340" spans="9:10">
      <c r="I340" s="32">
        <v>43565</v>
      </c>
      <c r="J340" s="6">
        <v>69.114999999999995</v>
      </c>
    </row>
    <row r="341" spans="9:10">
      <c r="I341" s="32">
        <v>43566</v>
      </c>
      <c r="J341" s="6">
        <v>68.936199999999999</v>
      </c>
    </row>
    <row r="342" spans="9:10">
      <c r="I342" s="32">
        <v>43567</v>
      </c>
      <c r="J342" s="6">
        <v>69.16</v>
      </c>
    </row>
    <row r="343" spans="9:10">
      <c r="I343" s="32">
        <v>43570</v>
      </c>
      <c r="J343" s="6">
        <v>69.421199999999999</v>
      </c>
    </row>
    <row r="344" spans="9:10">
      <c r="I344" s="32">
        <v>43571</v>
      </c>
      <c r="J344" s="6">
        <v>69.605000000000004</v>
      </c>
    </row>
    <row r="345" spans="9:10">
      <c r="I345" s="32">
        <v>43572</v>
      </c>
      <c r="J345" s="6">
        <v>69.605000000000004</v>
      </c>
    </row>
    <row r="346" spans="9:10">
      <c r="I346" s="32">
        <v>43573</v>
      </c>
      <c r="J346" s="6">
        <v>69.352500000000006</v>
      </c>
    </row>
    <row r="347" spans="9:10">
      <c r="I347" s="32">
        <v>43574</v>
      </c>
      <c r="J347" s="6">
        <v>69.352500000000006</v>
      </c>
    </row>
    <row r="348" spans="9:10">
      <c r="I348" s="32">
        <v>43577</v>
      </c>
      <c r="J348" s="6">
        <v>69.67</v>
      </c>
    </row>
    <row r="349" spans="9:10">
      <c r="I349" s="32">
        <v>43578</v>
      </c>
      <c r="J349" s="6">
        <v>69.63</v>
      </c>
    </row>
    <row r="350" spans="9:10">
      <c r="I350" s="32">
        <v>43579</v>
      </c>
      <c r="J350" s="6">
        <v>69.867500000000007</v>
      </c>
    </row>
    <row r="351" spans="9:10">
      <c r="I351" s="32">
        <v>43580</v>
      </c>
      <c r="J351" s="6">
        <v>70.261200000000002</v>
      </c>
    </row>
    <row r="352" spans="9:10">
      <c r="I352" s="32">
        <v>43581</v>
      </c>
      <c r="J352" s="6">
        <v>70.018799999999999</v>
      </c>
    </row>
    <row r="353" spans="9:10">
      <c r="I353" s="32">
        <v>43584</v>
      </c>
      <c r="J353" s="6">
        <v>70.018799999999999</v>
      </c>
    </row>
    <row r="354" spans="9:10">
      <c r="I354" s="32">
        <v>43585</v>
      </c>
      <c r="J354" s="6">
        <v>69.556299999999993</v>
      </c>
    </row>
    <row r="355" spans="9:10">
      <c r="I355" s="32">
        <v>43586</v>
      </c>
      <c r="J355" s="6">
        <v>69.556299999999993</v>
      </c>
    </row>
    <row r="356" spans="9:10">
      <c r="I356" s="32">
        <v>43587</v>
      </c>
      <c r="J356" s="6">
        <v>69.367500000000007</v>
      </c>
    </row>
    <row r="357" spans="9:10">
      <c r="I357" s="32">
        <v>43588</v>
      </c>
      <c r="J357" s="6">
        <v>69.222499999999997</v>
      </c>
    </row>
    <row r="358" spans="9:10">
      <c r="I358" s="32">
        <v>43591</v>
      </c>
      <c r="J358" s="6">
        <v>69.405000000000001</v>
      </c>
    </row>
    <row r="359" spans="9:10">
      <c r="I359" s="32">
        <v>43592</v>
      </c>
      <c r="J359" s="6">
        <v>69.430000000000007</v>
      </c>
    </row>
    <row r="360" spans="9:10">
      <c r="I360" s="32">
        <v>43593</v>
      </c>
      <c r="J360" s="6">
        <v>69.712500000000006</v>
      </c>
    </row>
    <row r="361" spans="9:10">
      <c r="I361" s="32">
        <v>43594</v>
      </c>
      <c r="J361" s="6">
        <v>69.944999999999993</v>
      </c>
    </row>
    <row r="362" spans="9:10">
      <c r="I362" s="32">
        <v>43595</v>
      </c>
      <c r="J362" s="6">
        <v>69.903700000000001</v>
      </c>
    </row>
    <row r="363" spans="9:10">
      <c r="I363" s="32">
        <v>43598</v>
      </c>
      <c r="J363" s="6">
        <v>70.534999999999997</v>
      </c>
    </row>
    <row r="364" spans="9:10">
      <c r="I364" s="32">
        <v>43599</v>
      </c>
      <c r="J364" s="6">
        <v>70.457499999999996</v>
      </c>
    </row>
    <row r="365" spans="9:10">
      <c r="I365" s="32">
        <v>43600</v>
      </c>
      <c r="J365" s="6">
        <v>70.34</v>
      </c>
    </row>
    <row r="366" spans="9:10">
      <c r="I366" s="32">
        <v>43601</v>
      </c>
      <c r="J366" s="6">
        <v>70.032499999999999</v>
      </c>
    </row>
    <row r="367" spans="9:10">
      <c r="I367" s="32">
        <v>43602</v>
      </c>
      <c r="J367" s="6">
        <v>70.260000000000005</v>
      </c>
    </row>
    <row r="368" spans="9:10">
      <c r="I368" s="32">
        <v>43605</v>
      </c>
      <c r="J368" s="6">
        <v>69.742500000000007</v>
      </c>
    </row>
    <row r="369" spans="9:10">
      <c r="I369" s="32">
        <v>43606</v>
      </c>
      <c r="J369" s="6">
        <v>69.722499999999997</v>
      </c>
    </row>
    <row r="370" spans="9:10">
      <c r="I370" s="32">
        <v>43607</v>
      </c>
      <c r="J370" s="6">
        <v>69.668700000000001</v>
      </c>
    </row>
    <row r="371" spans="9:10">
      <c r="I371" s="32">
        <v>43608</v>
      </c>
      <c r="J371" s="6">
        <v>70.018799999999999</v>
      </c>
    </row>
    <row r="372" spans="9:10">
      <c r="I372" s="32">
        <v>43609</v>
      </c>
      <c r="J372" s="6">
        <v>69.526200000000003</v>
      </c>
    </row>
    <row r="373" spans="9:10">
      <c r="I373" s="32">
        <v>43612</v>
      </c>
      <c r="J373" s="6">
        <v>69.503799999999998</v>
      </c>
    </row>
    <row r="374" spans="9:10">
      <c r="I374" s="32">
        <v>43613</v>
      </c>
      <c r="J374" s="6">
        <v>69.683700000000002</v>
      </c>
    </row>
    <row r="375" spans="9:10">
      <c r="I375" s="32">
        <v>43614</v>
      </c>
      <c r="J375" s="6">
        <v>69.833799999999997</v>
      </c>
    </row>
    <row r="376" spans="9:10">
      <c r="I376" s="32">
        <v>43615</v>
      </c>
      <c r="J376" s="6">
        <v>69.876300000000001</v>
      </c>
    </row>
    <row r="377" spans="9:10">
      <c r="I377" s="32">
        <v>43616</v>
      </c>
      <c r="J377" s="6">
        <v>69.697500000000005</v>
      </c>
    </row>
    <row r="378" spans="9:10">
      <c r="I378" s="32">
        <v>43619</v>
      </c>
      <c r="J378" s="6">
        <v>69.262500000000003</v>
      </c>
    </row>
    <row r="379" spans="9:10">
      <c r="I379" s="32">
        <v>43620</v>
      </c>
      <c r="J379" s="6">
        <v>69.261200000000002</v>
      </c>
    </row>
    <row r="380" spans="9:10">
      <c r="I380" s="32">
        <v>43621</v>
      </c>
      <c r="J380" s="6">
        <v>69.261200000000002</v>
      </c>
    </row>
    <row r="381" spans="9:10">
      <c r="I381" s="32">
        <v>43622</v>
      </c>
      <c r="J381" s="6">
        <v>69.281300000000002</v>
      </c>
    </row>
    <row r="382" spans="9:10">
      <c r="I382" s="32">
        <v>43623</v>
      </c>
      <c r="J382" s="6">
        <v>69.47</v>
      </c>
    </row>
    <row r="383" spans="9:10">
      <c r="I383" s="32">
        <v>43626</v>
      </c>
      <c r="J383" s="6">
        <v>69.655000000000001</v>
      </c>
    </row>
    <row r="384" spans="9:10">
      <c r="I384" s="32">
        <v>43627</v>
      </c>
      <c r="J384" s="6">
        <v>69.453800000000001</v>
      </c>
    </row>
    <row r="385" spans="9:10">
      <c r="I385" s="32">
        <v>43628</v>
      </c>
      <c r="J385" s="6">
        <v>69.349999999999994</v>
      </c>
    </row>
    <row r="386" spans="9:10">
      <c r="I386" s="32">
        <v>43629</v>
      </c>
      <c r="J386" s="6">
        <v>69.515000000000001</v>
      </c>
    </row>
    <row r="387" spans="9:10">
      <c r="I387" s="32">
        <v>43630</v>
      </c>
      <c r="J387" s="6">
        <v>69.801299999999998</v>
      </c>
    </row>
    <row r="388" spans="9:10">
      <c r="I388" s="32">
        <v>43633</v>
      </c>
      <c r="J388" s="6">
        <v>69.903700000000001</v>
      </c>
    </row>
    <row r="389" spans="9:10">
      <c r="I389" s="32">
        <v>43634</v>
      </c>
      <c r="J389" s="6">
        <v>69.688800000000001</v>
      </c>
    </row>
    <row r="390" spans="9:10">
      <c r="I390" s="32">
        <v>43635</v>
      </c>
      <c r="J390" s="6">
        <v>69.685000000000002</v>
      </c>
    </row>
    <row r="391" spans="9:10">
      <c r="I391" s="32">
        <v>43636</v>
      </c>
      <c r="J391" s="6">
        <v>69.4375</v>
      </c>
    </row>
    <row r="392" spans="9:10">
      <c r="I392" s="32">
        <v>43637</v>
      </c>
      <c r="J392" s="6">
        <v>69.587500000000006</v>
      </c>
    </row>
    <row r="393" spans="9:10">
      <c r="I393" s="32">
        <v>43640</v>
      </c>
      <c r="J393" s="6">
        <v>69.351299999999995</v>
      </c>
    </row>
    <row r="394" spans="9:10">
      <c r="I394" s="32">
        <v>43641</v>
      </c>
      <c r="J394" s="6">
        <v>69.347499999999997</v>
      </c>
    </row>
    <row r="395" spans="9:10">
      <c r="I395" s="32">
        <v>43642</v>
      </c>
      <c r="J395" s="6">
        <v>69.16</v>
      </c>
    </row>
    <row r="396" spans="9:10">
      <c r="I396" s="32">
        <v>43643</v>
      </c>
      <c r="J396" s="6">
        <v>69.069999999999993</v>
      </c>
    </row>
    <row r="397" spans="9:10">
      <c r="I397" s="32">
        <v>43644</v>
      </c>
      <c r="J397" s="6">
        <v>69.027500000000003</v>
      </c>
    </row>
    <row r="398" spans="9:10">
      <c r="I398" s="32">
        <v>43647</v>
      </c>
      <c r="J398" s="6">
        <v>68.95</v>
      </c>
    </row>
    <row r="399" spans="9:10">
      <c r="I399" s="32">
        <v>43648</v>
      </c>
      <c r="J399" s="6">
        <v>68.942499999999995</v>
      </c>
    </row>
    <row r="400" spans="9:10">
      <c r="I400" s="32">
        <v>43649</v>
      </c>
      <c r="J400" s="6">
        <v>68.896299999999997</v>
      </c>
    </row>
    <row r="401" spans="9:10">
      <c r="I401" s="32">
        <v>43650</v>
      </c>
      <c r="J401" s="6">
        <v>68.517499999999998</v>
      </c>
    </row>
    <row r="402" spans="9:10">
      <c r="I402" s="32">
        <v>43651</v>
      </c>
      <c r="J402" s="6">
        <v>68.417500000000004</v>
      </c>
    </row>
    <row r="403" spans="9:10">
      <c r="I403" s="32">
        <v>43654</v>
      </c>
      <c r="J403" s="6">
        <v>68.655000000000001</v>
      </c>
    </row>
    <row r="404" spans="9:10">
      <c r="I404" s="32">
        <v>43655</v>
      </c>
      <c r="J404" s="6">
        <v>68.5488</v>
      </c>
    </row>
    <row r="405" spans="9:10">
      <c r="I405" s="32">
        <v>43656</v>
      </c>
      <c r="J405" s="6">
        <v>68.572500000000005</v>
      </c>
    </row>
    <row r="406" spans="9:10">
      <c r="I406" s="32">
        <v>43657</v>
      </c>
      <c r="J406" s="6">
        <v>68.441299999999998</v>
      </c>
    </row>
    <row r="407" spans="9:10">
      <c r="I407" s="32">
        <v>43658</v>
      </c>
      <c r="J407" s="6">
        <v>68.682500000000005</v>
      </c>
    </row>
    <row r="408" spans="9:10">
      <c r="I408" s="32">
        <v>43661</v>
      </c>
      <c r="J408" s="6">
        <v>68.546199999999999</v>
      </c>
    </row>
    <row r="409" spans="9:10">
      <c r="I409" s="32">
        <v>43662</v>
      </c>
      <c r="J409" s="6">
        <v>68.711200000000005</v>
      </c>
    </row>
    <row r="410" spans="9:10">
      <c r="I410" s="32">
        <v>43663</v>
      </c>
      <c r="J410" s="6">
        <v>68.817499999999995</v>
      </c>
    </row>
    <row r="411" spans="9:10">
      <c r="I411" s="32">
        <v>43664</v>
      </c>
      <c r="J411" s="6">
        <v>68.962500000000006</v>
      </c>
    </row>
    <row r="412" spans="9:10">
      <c r="I412" s="32">
        <v>43665</v>
      </c>
      <c r="J412" s="6">
        <v>68.806200000000004</v>
      </c>
    </row>
    <row r="413" spans="9:10">
      <c r="I413" s="32">
        <v>43668</v>
      </c>
      <c r="J413" s="6">
        <v>68.92</v>
      </c>
    </row>
    <row r="414" spans="9:10">
      <c r="I414" s="32">
        <v>43669</v>
      </c>
      <c r="J414" s="6">
        <v>68.944999999999993</v>
      </c>
    </row>
    <row r="415" spans="9:10">
      <c r="I415" s="32">
        <v>43670</v>
      </c>
      <c r="J415" s="6">
        <v>68.982500000000002</v>
      </c>
    </row>
    <row r="416" spans="9:10">
      <c r="I416" s="32">
        <v>43671</v>
      </c>
      <c r="J416" s="6">
        <v>69.042500000000004</v>
      </c>
    </row>
    <row r="417" spans="9:10">
      <c r="I417" s="32">
        <v>43672</v>
      </c>
      <c r="J417" s="6">
        <v>68.903700000000001</v>
      </c>
    </row>
    <row r="418" spans="9:10">
      <c r="I418" s="32">
        <v>43675</v>
      </c>
      <c r="J418" s="6">
        <v>68.727500000000006</v>
      </c>
    </row>
    <row r="419" spans="9:10">
      <c r="I419" s="32">
        <v>43676</v>
      </c>
      <c r="J419" s="6">
        <v>68.856200000000001</v>
      </c>
    </row>
    <row r="420" spans="9:10">
      <c r="I420" s="32">
        <v>43677</v>
      </c>
      <c r="J420" s="6">
        <v>68.8</v>
      </c>
    </row>
    <row r="421" spans="9:10">
      <c r="I421" s="32">
        <v>43678</v>
      </c>
      <c r="J421" s="6">
        <v>69.057500000000005</v>
      </c>
    </row>
    <row r="422" spans="9:10">
      <c r="I422" s="32">
        <v>43679</v>
      </c>
      <c r="J422" s="6">
        <v>69.607500000000002</v>
      </c>
    </row>
    <row r="423" spans="9:10">
      <c r="I423" s="32">
        <v>43682</v>
      </c>
      <c r="J423" s="6">
        <v>70.732500000000002</v>
      </c>
    </row>
    <row r="424" spans="9:10">
      <c r="I424" s="32">
        <v>43683</v>
      </c>
      <c r="J424" s="6">
        <v>70.825000000000003</v>
      </c>
    </row>
    <row r="425" spans="9:10">
      <c r="I425" s="32">
        <v>43684</v>
      </c>
      <c r="J425" s="6">
        <v>70.8887</v>
      </c>
    </row>
    <row r="426" spans="9:10">
      <c r="I426" s="32">
        <v>43685</v>
      </c>
      <c r="J426" s="6">
        <v>70.697500000000005</v>
      </c>
    </row>
    <row r="427" spans="9:10">
      <c r="I427" s="32">
        <v>43686</v>
      </c>
      <c r="J427" s="6">
        <v>70.790000000000006</v>
      </c>
    </row>
    <row r="428" spans="9:10">
      <c r="I428" s="32">
        <v>43689</v>
      </c>
      <c r="J428" s="6">
        <v>70.790000000000006</v>
      </c>
    </row>
    <row r="429" spans="9:10">
      <c r="I429" s="32">
        <v>43690</v>
      </c>
      <c r="J429" s="6">
        <v>71.397499999999994</v>
      </c>
    </row>
    <row r="430" spans="9:10">
      <c r="I430" s="32">
        <v>43691</v>
      </c>
      <c r="J430" s="6">
        <v>71.273799999999994</v>
      </c>
    </row>
    <row r="431" spans="9:10">
      <c r="I431" s="32">
        <v>43692</v>
      </c>
      <c r="J431" s="6">
        <v>71.273799999999994</v>
      </c>
    </row>
    <row r="432" spans="9:10">
      <c r="I432" s="32">
        <v>43693</v>
      </c>
      <c r="J432" s="6">
        <v>71.155000000000001</v>
      </c>
    </row>
    <row r="433" spans="9:10">
      <c r="I433" s="32">
        <v>43696</v>
      </c>
      <c r="J433" s="6">
        <v>71.442499999999995</v>
      </c>
    </row>
    <row r="434" spans="9:10">
      <c r="I434" s="32">
        <v>43697</v>
      </c>
      <c r="J434" s="6">
        <v>71.709999999999994</v>
      </c>
    </row>
    <row r="435" spans="9:10">
      <c r="I435" s="32">
        <v>43698</v>
      </c>
      <c r="J435" s="6">
        <v>71.558700000000002</v>
      </c>
    </row>
    <row r="436" spans="9:10">
      <c r="I436" s="32">
        <v>43699</v>
      </c>
      <c r="J436" s="6">
        <v>71.816299999999998</v>
      </c>
    </row>
    <row r="437" spans="9:10">
      <c r="I437" s="32">
        <v>43700</v>
      </c>
      <c r="J437" s="6">
        <v>71.663700000000006</v>
      </c>
    </row>
    <row r="438" spans="9:10">
      <c r="I438" s="32">
        <v>43703</v>
      </c>
      <c r="J438" s="6">
        <v>72.021199999999993</v>
      </c>
    </row>
    <row r="439" spans="9:10">
      <c r="I439" s="32">
        <v>43704</v>
      </c>
      <c r="J439" s="6">
        <v>71.481200000000001</v>
      </c>
    </row>
    <row r="440" spans="9:10">
      <c r="I440" s="32">
        <v>43705</v>
      </c>
      <c r="J440" s="6">
        <v>71.771199999999993</v>
      </c>
    </row>
    <row r="441" spans="9:10">
      <c r="I441" s="32">
        <v>43706</v>
      </c>
      <c r="J441" s="6">
        <v>71.788700000000006</v>
      </c>
    </row>
    <row r="442" spans="9:10">
      <c r="I442" s="32">
        <v>43707</v>
      </c>
      <c r="J442" s="6">
        <v>71.405000000000001</v>
      </c>
    </row>
    <row r="443" spans="9:10">
      <c r="I443" s="32">
        <v>43710</v>
      </c>
      <c r="J443" s="6">
        <v>71.405000000000001</v>
      </c>
    </row>
    <row r="444" spans="9:10">
      <c r="I444" s="32">
        <v>43711</v>
      </c>
      <c r="J444" s="6">
        <v>72.393799999999999</v>
      </c>
    </row>
    <row r="445" spans="9:10">
      <c r="I445" s="32">
        <v>43712</v>
      </c>
      <c r="J445" s="6">
        <v>72.12</v>
      </c>
    </row>
    <row r="446" spans="9:10">
      <c r="I446" s="32">
        <v>43713</v>
      </c>
      <c r="J446" s="6">
        <v>71.84</v>
      </c>
    </row>
    <row r="447" spans="9:10">
      <c r="I447" s="32">
        <v>43714</v>
      </c>
      <c r="J447" s="6">
        <v>71.724999999999994</v>
      </c>
    </row>
    <row r="448" spans="9:10">
      <c r="I448" s="32">
        <v>43717</v>
      </c>
      <c r="J448" s="6">
        <v>71.706299999999999</v>
      </c>
    </row>
    <row r="449" spans="9:10">
      <c r="I449" s="32">
        <v>43718</v>
      </c>
      <c r="J449" s="6">
        <v>71.706299999999999</v>
      </c>
    </row>
    <row r="450" spans="9:10">
      <c r="I450" s="32">
        <v>43719</v>
      </c>
      <c r="J450" s="6">
        <v>71.665000000000006</v>
      </c>
    </row>
    <row r="451" spans="9:10">
      <c r="I451" s="32">
        <v>43720</v>
      </c>
      <c r="J451" s="6">
        <v>71.137500000000003</v>
      </c>
    </row>
    <row r="452" spans="9:10">
      <c r="I452" s="32">
        <v>43721</v>
      </c>
      <c r="J452" s="6">
        <v>70.930000000000007</v>
      </c>
    </row>
    <row r="453" spans="9:10">
      <c r="I453" s="32">
        <v>43724</v>
      </c>
      <c r="J453" s="6">
        <v>71.596299999999999</v>
      </c>
    </row>
    <row r="454" spans="9:10">
      <c r="I454" s="32">
        <v>43725</v>
      </c>
      <c r="J454" s="6">
        <v>71.782499999999999</v>
      </c>
    </row>
    <row r="455" spans="9:10">
      <c r="I455" s="32">
        <v>43726</v>
      </c>
      <c r="J455" s="6">
        <v>71.242500000000007</v>
      </c>
    </row>
    <row r="456" spans="9:10">
      <c r="I456" s="32">
        <v>43727</v>
      </c>
      <c r="J456" s="6">
        <v>71.3262</v>
      </c>
    </row>
    <row r="457" spans="9:10">
      <c r="I457" s="32">
        <v>43728</v>
      </c>
      <c r="J457" s="6">
        <v>70.944999999999993</v>
      </c>
    </row>
    <row r="458" spans="9:10">
      <c r="I458" s="32">
        <v>43731</v>
      </c>
      <c r="J458" s="6">
        <v>70.935000000000002</v>
      </c>
    </row>
    <row r="459" spans="9:10">
      <c r="I459" s="32">
        <v>43732</v>
      </c>
      <c r="J459" s="6">
        <v>71.018799999999999</v>
      </c>
    </row>
    <row r="460" spans="9:10">
      <c r="I460" s="32">
        <v>43733</v>
      </c>
      <c r="J460" s="6">
        <v>71.040000000000006</v>
      </c>
    </row>
    <row r="461" spans="9:10">
      <c r="I461" s="32">
        <v>43734</v>
      </c>
      <c r="J461" s="6">
        <v>70.878799999999998</v>
      </c>
    </row>
    <row r="462" spans="9:10">
      <c r="I462" s="32">
        <v>43735</v>
      </c>
      <c r="J462" s="6">
        <v>70.5625</v>
      </c>
    </row>
    <row r="463" spans="9:10">
      <c r="I463" s="32">
        <v>43738</v>
      </c>
      <c r="J463" s="6">
        <v>70.867500000000007</v>
      </c>
    </row>
    <row r="464" spans="9:10">
      <c r="I464" s="32">
        <v>43739</v>
      </c>
      <c r="J464" s="6">
        <v>71.083799999999997</v>
      </c>
    </row>
    <row r="465" spans="9:10">
      <c r="I465" s="32">
        <v>43740</v>
      </c>
      <c r="J465" s="6">
        <v>71.083799999999997</v>
      </c>
    </row>
    <row r="466" spans="9:10">
      <c r="I466" s="32">
        <v>43741</v>
      </c>
      <c r="J466" s="6">
        <v>70.88</v>
      </c>
    </row>
    <row r="467" spans="9:10">
      <c r="I467" s="32">
        <v>43742</v>
      </c>
      <c r="J467" s="6">
        <v>70.882499999999993</v>
      </c>
    </row>
    <row r="468" spans="9:10">
      <c r="I468" s="32">
        <v>43745</v>
      </c>
      <c r="J468" s="6">
        <v>71.022499999999994</v>
      </c>
    </row>
    <row r="469" spans="9:10">
      <c r="I469" s="32">
        <v>43746</v>
      </c>
      <c r="J469" s="6">
        <v>71.022499999999994</v>
      </c>
    </row>
    <row r="470" spans="9:10">
      <c r="I470" s="32">
        <v>43747</v>
      </c>
      <c r="J470" s="6">
        <v>71.069999999999993</v>
      </c>
    </row>
    <row r="471" spans="9:10">
      <c r="I471" s="32">
        <v>43748</v>
      </c>
      <c r="J471" s="6">
        <v>71.071200000000005</v>
      </c>
    </row>
    <row r="472" spans="9:10">
      <c r="I472" s="32">
        <v>43749</v>
      </c>
      <c r="J472" s="6">
        <v>71.017499999999998</v>
      </c>
    </row>
    <row r="473" spans="9:10">
      <c r="I473" s="32">
        <v>43752</v>
      </c>
      <c r="J473" s="6">
        <v>71.226200000000006</v>
      </c>
    </row>
    <row r="474" spans="9:10">
      <c r="I474" s="32">
        <v>43753</v>
      </c>
      <c r="J474" s="6">
        <v>71.542500000000004</v>
      </c>
    </row>
    <row r="475" spans="9:10">
      <c r="I475" s="32">
        <v>43754</v>
      </c>
      <c r="J475" s="6">
        <v>71.4375</v>
      </c>
    </row>
    <row r="476" spans="9:10">
      <c r="I476" s="32">
        <v>43755</v>
      </c>
      <c r="J476" s="6">
        <v>71.168700000000001</v>
      </c>
    </row>
    <row r="477" spans="9:10">
      <c r="I477" s="32">
        <v>43756</v>
      </c>
      <c r="J477" s="6">
        <v>71.147499999999994</v>
      </c>
    </row>
    <row r="478" spans="9:10">
      <c r="I478" s="32">
        <v>43759</v>
      </c>
      <c r="J478" s="6">
        <v>71.147499999999994</v>
      </c>
    </row>
    <row r="479" spans="9:10">
      <c r="I479" s="32">
        <v>43760</v>
      </c>
      <c r="J479" s="6">
        <v>70.941299999999998</v>
      </c>
    </row>
    <row r="480" spans="9:10">
      <c r="I480" s="32">
        <v>43761</v>
      </c>
      <c r="J480" s="6">
        <v>70.903700000000001</v>
      </c>
    </row>
    <row r="481" spans="9:10">
      <c r="I481" s="32">
        <v>43762</v>
      </c>
      <c r="J481" s="6">
        <v>71.022499999999994</v>
      </c>
    </row>
    <row r="482" spans="9:10">
      <c r="I482" s="32">
        <v>43763</v>
      </c>
      <c r="J482" s="6">
        <v>70.8887</v>
      </c>
    </row>
    <row r="483" spans="9:10">
      <c r="I483" s="32">
        <v>43766</v>
      </c>
      <c r="J483" s="6">
        <v>70.8887</v>
      </c>
    </row>
    <row r="484" spans="9:10">
      <c r="I484" s="32">
        <v>43767</v>
      </c>
      <c r="J484" s="6">
        <v>70.841200000000001</v>
      </c>
    </row>
    <row r="485" spans="9:10">
      <c r="I485" s="32">
        <v>43768</v>
      </c>
      <c r="J485" s="6">
        <v>70.894999999999996</v>
      </c>
    </row>
    <row r="486" spans="9:10">
      <c r="I486" s="32">
        <v>43769</v>
      </c>
      <c r="J486" s="6">
        <v>70.927499999999995</v>
      </c>
    </row>
    <row r="487" spans="9:10">
      <c r="I487" s="32">
        <v>43770</v>
      </c>
      <c r="J487" s="6">
        <v>70.806299999999993</v>
      </c>
    </row>
    <row r="488" spans="9:10">
      <c r="I488" s="32">
        <v>43773</v>
      </c>
      <c r="J488" s="6">
        <v>70.7637</v>
      </c>
    </row>
    <row r="489" spans="9:10">
      <c r="I489" s="32">
        <v>43774</v>
      </c>
      <c r="J489" s="6">
        <v>70.69</v>
      </c>
    </row>
    <row r="490" spans="9:10">
      <c r="I490" s="32">
        <v>43775</v>
      </c>
      <c r="J490" s="6">
        <v>70.992500000000007</v>
      </c>
    </row>
    <row r="491" spans="9:10">
      <c r="I491" s="32">
        <v>43776</v>
      </c>
      <c r="J491" s="6">
        <v>70.965000000000003</v>
      </c>
    </row>
    <row r="492" spans="9:10">
      <c r="I492" s="32">
        <v>43777</v>
      </c>
      <c r="J492" s="6">
        <v>71.284999999999997</v>
      </c>
    </row>
    <row r="493" spans="9:10">
      <c r="I493" s="32">
        <v>43780</v>
      </c>
      <c r="J493" s="6">
        <v>71.467500000000001</v>
      </c>
    </row>
    <row r="494" spans="9:10">
      <c r="I494" s="32">
        <v>43781</v>
      </c>
      <c r="J494" s="6">
        <v>71.467500000000001</v>
      </c>
    </row>
    <row r="495" spans="9:10">
      <c r="I495" s="32">
        <v>43782</v>
      </c>
      <c r="J495" s="6">
        <v>72.087500000000006</v>
      </c>
    </row>
    <row r="496" spans="9:10">
      <c r="I496" s="32">
        <v>43783</v>
      </c>
      <c r="J496" s="6">
        <v>71.968800000000002</v>
      </c>
    </row>
    <row r="497" spans="9:10">
      <c r="I497" s="32">
        <v>43784</v>
      </c>
      <c r="J497" s="6">
        <v>71.787499999999994</v>
      </c>
    </row>
    <row r="498" spans="9:10">
      <c r="I498" s="32">
        <v>43787</v>
      </c>
      <c r="J498" s="6">
        <v>71.844999999999999</v>
      </c>
    </row>
    <row r="499" spans="9:10">
      <c r="I499" s="32">
        <v>43788</v>
      </c>
      <c r="J499" s="6">
        <v>71.715000000000003</v>
      </c>
    </row>
    <row r="500" spans="9:10">
      <c r="I500" s="32">
        <v>43789</v>
      </c>
      <c r="J500" s="6">
        <v>71.814999999999998</v>
      </c>
    </row>
    <row r="501" spans="9:10">
      <c r="I501" s="32">
        <v>43790</v>
      </c>
      <c r="J501" s="6">
        <v>71.7637</v>
      </c>
    </row>
    <row r="502" spans="9:10">
      <c r="I502" s="32">
        <v>43791</v>
      </c>
      <c r="J502" s="6">
        <v>71.715000000000003</v>
      </c>
    </row>
    <row r="503" spans="9:10">
      <c r="I503" s="32">
        <v>43794</v>
      </c>
      <c r="J503" s="6">
        <v>71.731200000000001</v>
      </c>
    </row>
    <row r="504" spans="9:10">
      <c r="I504" s="32">
        <v>43795</v>
      </c>
      <c r="J504" s="6">
        <v>71.492500000000007</v>
      </c>
    </row>
    <row r="505" spans="9:10">
      <c r="I505" s="32">
        <v>43796</v>
      </c>
      <c r="J505" s="6">
        <v>71.349999999999994</v>
      </c>
    </row>
    <row r="506" spans="9:10">
      <c r="I506" s="32">
        <v>43797</v>
      </c>
      <c r="J506" s="6">
        <v>71.618799999999993</v>
      </c>
    </row>
    <row r="507" spans="9:10">
      <c r="I507" s="32">
        <v>43798</v>
      </c>
      <c r="J507" s="6">
        <v>71.737499999999997</v>
      </c>
    </row>
    <row r="508" spans="9:10">
      <c r="I508" s="32">
        <v>43801</v>
      </c>
      <c r="J508" s="6">
        <v>71.662499999999994</v>
      </c>
    </row>
    <row r="509" spans="9:10">
      <c r="I509" s="32">
        <v>43802</v>
      </c>
      <c r="J509" s="6">
        <v>71.671199999999999</v>
      </c>
    </row>
    <row r="510" spans="9:10">
      <c r="I510" s="32">
        <v>43803</v>
      </c>
      <c r="J510" s="6">
        <v>71.527500000000003</v>
      </c>
    </row>
    <row r="511" spans="9:10">
      <c r="I511" s="32">
        <v>43804</v>
      </c>
      <c r="J511" s="6">
        <v>71.290000000000006</v>
      </c>
    </row>
    <row r="512" spans="9:10">
      <c r="I512" s="32">
        <v>43805</v>
      </c>
      <c r="J512" s="6">
        <v>71.2</v>
      </c>
    </row>
    <row r="513" spans="9:10">
      <c r="I513" s="32">
        <v>43808</v>
      </c>
      <c r="J513" s="6">
        <v>71.045000000000002</v>
      </c>
    </row>
    <row r="514" spans="9:10">
      <c r="I514" s="32">
        <v>43809</v>
      </c>
      <c r="J514" s="6">
        <v>70.924999999999997</v>
      </c>
    </row>
    <row r="515" spans="9:10">
      <c r="I515" s="32">
        <v>43810</v>
      </c>
      <c r="J515" s="6">
        <v>70.84</v>
      </c>
    </row>
    <row r="516" spans="9:10">
      <c r="I516" s="32">
        <v>43811</v>
      </c>
      <c r="J516" s="6">
        <v>70.834999999999994</v>
      </c>
    </row>
    <row r="517" spans="9:10">
      <c r="I517" s="32">
        <v>43812</v>
      </c>
      <c r="J517" s="6">
        <v>70.813800000000001</v>
      </c>
    </row>
    <row r="518" spans="9:10">
      <c r="I518" s="32">
        <v>43815</v>
      </c>
      <c r="J518" s="6">
        <v>71.003799999999998</v>
      </c>
    </row>
    <row r="519" spans="9:10">
      <c r="I519" s="32">
        <v>43816</v>
      </c>
      <c r="J519" s="6">
        <v>70.973799999999997</v>
      </c>
    </row>
    <row r="520" spans="9:10">
      <c r="I520" s="32">
        <v>43817</v>
      </c>
      <c r="J520" s="6">
        <v>70.971299999999999</v>
      </c>
    </row>
    <row r="521" spans="9:10">
      <c r="I521" s="32">
        <v>43818</v>
      </c>
      <c r="J521" s="6">
        <v>71.034999999999997</v>
      </c>
    </row>
    <row r="522" spans="9:10">
      <c r="I522" s="32">
        <v>43819</v>
      </c>
      <c r="J522" s="6">
        <v>71.12</v>
      </c>
    </row>
    <row r="523" spans="9:10">
      <c r="I523" s="32">
        <v>43822</v>
      </c>
      <c r="J523" s="6">
        <v>71.183700000000002</v>
      </c>
    </row>
    <row r="524" spans="9:10">
      <c r="I524" s="32">
        <v>43823</v>
      </c>
      <c r="J524" s="6">
        <v>71.27</v>
      </c>
    </row>
    <row r="525" spans="9:10">
      <c r="I525" s="32">
        <v>43824</v>
      </c>
      <c r="J525" s="6">
        <v>71.27</v>
      </c>
    </row>
    <row r="526" spans="9:10">
      <c r="I526" s="32">
        <v>43825</v>
      </c>
      <c r="J526" s="6">
        <v>71.313800000000001</v>
      </c>
    </row>
    <row r="527" spans="9:10">
      <c r="I527" s="32">
        <v>43826</v>
      </c>
      <c r="J527" s="6">
        <v>71.352500000000006</v>
      </c>
    </row>
    <row r="528" spans="9:10">
      <c r="I528" s="32">
        <v>43829</v>
      </c>
      <c r="J528" s="6">
        <v>71.313800000000001</v>
      </c>
    </row>
    <row r="529" spans="9:10">
      <c r="I529" s="32">
        <v>43830</v>
      </c>
      <c r="J529" s="6">
        <v>71.378799999999998</v>
      </c>
    </row>
    <row r="530" spans="9:10">
      <c r="I530" s="32">
        <v>43831</v>
      </c>
      <c r="J530" s="6">
        <v>71.227500000000006</v>
      </c>
    </row>
    <row r="531" spans="9:10">
      <c r="I531" s="32">
        <v>43832</v>
      </c>
      <c r="J531" s="6">
        <v>71.377499999999998</v>
      </c>
    </row>
    <row r="532" spans="9:10">
      <c r="I532" s="32">
        <v>43833</v>
      </c>
      <c r="J532" s="6">
        <v>71.7988</v>
      </c>
    </row>
    <row r="533" spans="9:10">
      <c r="I533" s="32">
        <v>43836</v>
      </c>
      <c r="J533" s="6">
        <v>71.9375</v>
      </c>
    </row>
    <row r="534" spans="9:10">
      <c r="I534" s="32">
        <v>43837</v>
      </c>
      <c r="J534" s="6">
        <v>71.827500000000001</v>
      </c>
    </row>
    <row r="535" spans="9:10">
      <c r="I535" s="32">
        <v>43838</v>
      </c>
      <c r="J535" s="6">
        <v>71.706299999999999</v>
      </c>
    </row>
    <row r="536" spans="9:10">
      <c r="I536" s="32">
        <v>43839</v>
      </c>
      <c r="J536" s="6">
        <v>71.213700000000003</v>
      </c>
    </row>
    <row r="537" spans="9:10">
      <c r="I537" s="32">
        <v>43840</v>
      </c>
      <c r="J537" s="6">
        <v>70.938800000000001</v>
      </c>
    </row>
    <row r="538" spans="9:10">
      <c r="I538" s="32">
        <v>43843</v>
      </c>
      <c r="J538" s="6">
        <v>70.857500000000002</v>
      </c>
    </row>
    <row r="539" spans="9:10">
      <c r="I539" s="32">
        <v>43844</v>
      </c>
      <c r="J539" s="6">
        <v>70.876300000000001</v>
      </c>
    </row>
    <row r="540" spans="9:10">
      <c r="I540" s="32">
        <v>43845</v>
      </c>
      <c r="J540" s="6">
        <v>70.821200000000005</v>
      </c>
    </row>
    <row r="541" spans="9:10">
      <c r="I541" s="32">
        <v>43846</v>
      </c>
      <c r="J541" s="6">
        <v>70.933700000000002</v>
      </c>
    </row>
    <row r="542" spans="9:10">
      <c r="I542" s="32">
        <v>43847</v>
      </c>
      <c r="J542" s="6">
        <v>71.082499999999996</v>
      </c>
    </row>
    <row r="543" spans="9:10">
      <c r="I543" s="32">
        <v>43850</v>
      </c>
      <c r="J543" s="6">
        <v>71.11</v>
      </c>
    </row>
    <row r="544" spans="9:10">
      <c r="I544" s="32">
        <v>43851</v>
      </c>
      <c r="J544" s="6">
        <v>71.208799999999997</v>
      </c>
    </row>
    <row r="545" spans="9:10">
      <c r="I545" s="32">
        <v>43852</v>
      </c>
      <c r="J545" s="6">
        <v>71.194999999999993</v>
      </c>
    </row>
    <row r="546" spans="9:10">
      <c r="I546" s="32">
        <v>43853</v>
      </c>
      <c r="J546" s="6">
        <v>71.273799999999994</v>
      </c>
    </row>
    <row r="547" spans="9:10">
      <c r="I547" s="32">
        <v>43854</v>
      </c>
      <c r="J547" s="6">
        <v>71.332499999999996</v>
      </c>
    </row>
    <row r="548" spans="9:10">
      <c r="I548" s="32">
        <v>43857</v>
      </c>
      <c r="J548" s="6">
        <v>71.441299999999998</v>
      </c>
    </row>
    <row r="549" spans="9:10">
      <c r="I549" s="32">
        <v>43858</v>
      </c>
      <c r="J549" s="6">
        <v>71.34</v>
      </c>
    </row>
    <row r="550" spans="9:10">
      <c r="I550" s="32">
        <v>43859</v>
      </c>
      <c r="J550" s="6">
        <v>71.252499999999998</v>
      </c>
    </row>
    <row r="551" spans="9:10">
      <c r="I551" s="32">
        <v>43860</v>
      </c>
      <c r="J551" s="6">
        <v>71.488799999999998</v>
      </c>
    </row>
    <row r="552" spans="9:10">
      <c r="I552" s="32">
        <v>43861</v>
      </c>
      <c r="J552" s="6">
        <v>71.352500000000006</v>
      </c>
    </row>
    <row r="553" spans="9:10">
      <c r="I553" s="32">
        <v>43864</v>
      </c>
      <c r="J553" s="6">
        <v>71.347499999999997</v>
      </c>
    </row>
    <row r="554" spans="9:10">
      <c r="I554" s="32">
        <v>43865</v>
      </c>
      <c r="J554" s="6">
        <v>71.272499999999994</v>
      </c>
    </row>
    <row r="555" spans="9:10">
      <c r="I555" s="32">
        <v>43866</v>
      </c>
      <c r="J555" s="6">
        <v>71.215000000000003</v>
      </c>
    </row>
    <row r="556" spans="9:10">
      <c r="I556" s="32">
        <v>43867</v>
      </c>
      <c r="J556" s="6">
        <v>71.196200000000005</v>
      </c>
    </row>
    <row r="557" spans="9:10">
      <c r="I557" s="32">
        <v>43868</v>
      </c>
      <c r="J557" s="6">
        <v>71.407499999999999</v>
      </c>
    </row>
    <row r="558" spans="9:10">
      <c r="I558" s="32">
        <v>43871</v>
      </c>
      <c r="J558" s="6">
        <v>71.291200000000003</v>
      </c>
    </row>
    <row r="559" spans="9:10">
      <c r="I559" s="32">
        <v>43872</v>
      </c>
      <c r="J559" s="6">
        <v>71.284999999999997</v>
      </c>
    </row>
    <row r="560" spans="9:10">
      <c r="I560" s="32">
        <v>43873</v>
      </c>
      <c r="J560" s="6">
        <v>71.351200000000006</v>
      </c>
    </row>
    <row r="561" spans="9:10">
      <c r="I561" s="32">
        <v>43874</v>
      </c>
      <c r="J561" s="6">
        <v>71.33</v>
      </c>
    </row>
    <row r="562" spans="9:10">
      <c r="I562" s="32">
        <v>43875</v>
      </c>
      <c r="J562" s="6">
        <v>71.367500000000007</v>
      </c>
    </row>
    <row r="563" spans="9:10">
      <c r="I563" s="32">
        <v>43878</v>
      </c>
      <c r="J563" s="6">
        <v>71.291300000000007</v>
      </c>
    </row>
    <row r="564" spans="9:10">
      <c r="I564" s="32">
        <v>43879</v>
      </c>
      <c r="J564" s="6">
        <v>71.5625</v>
      </c>
    </row>
    <row r="565" spans="9:10">
      <c r="I565" s="32">
        <v>43880</v>
      </c>
      <c r="J565" s="6">
        <v>71.5625</v>
      </c>
    </row>
    <row r="566" spans="9:10">
      <c r="I566" s="32">
        <v>43881</v>
      </c>
      <c r="J566" s="6">
        <v>71.642499999999998</v>
      </c>
    </row>
    <row r="567" spans="9:10">
      <c r="I567" s="32">
        <v>43882</v>
      </c>
      <c r="J567" s="6">
        <v>71.642499999999998</v>
      </c>
    </row>
    <row r="568" spans="9:10">
      <c r="I568" s="32">
        <v>43885</v>
      </c>
      <c r="J568" s="6">
        <v>72</v>
      </c>
    </row>
    <row r="569" spans="9:10">
      <c r="I569" s="32">
        <v>43886</v>
      </c>
      <c r="J569" s="6">
        <v>71.887500000000003</v>
      </c>
    </row>
    <row r="570" spans="9:10">
      <c r="I570" s="32">
        <v>43887</v>
      </c>
      <c r="J570" s="6">
        <v>71.662499999999994</v>
      </c>
    </row>
    <row r="571" spans="9:10">
      <c r="I571" s="32">
        <v>43888</v>
      </c>
      <c r="J571" s="6">
        <v>71.564999999999998</v>
      </c>
    </row>
    <row r="572" spans="9:10">
      <c r="I572" s="32">
        <v>43889</v>
      </c>
      <c r="J572" s="6">
        <v>72.176299999999998</v>
      </c>
    </row>
    <row r="573" spans="9:10">
      <c r="I573" s="32">
        <v>43892</v>
      </c>
      <c r="J573" s="6">
        <v>72.734999999999999</v>
      </c>
    </row>
    <row r="574" spans="9:10">
      <c r="I574" s="32">
        <v>43893</v>
      </c>
      <c r="J574" s="6">
        <v>73.31</v>
      </c>
    </row>
    <row r="575" spans="9:10">
      <c r="I575" s="32">
        <v>43894</v>
      </c>
      <c r="J575" s="6">
        <v>73.224999999999994</v>
      </c>
    </row>
    <row r="576" spans="9:10">
      <c r="I576" s="32">
        <v>43895</v>
      </c>
      <c r="J576" s="6">
        <v>73.313800000000001</v>
      </c>
    </row>
    <row r="577" spans="9:10">
      <c r="I577" s="32">
        <v>43896</v>
      </c>
      <c r="J577" s="6">
        <v>73.787499999999994</v>
      </c>
    </row>
    <row r="578" spans="9:10">
      <c r="I578" s="32">
        <v>43899</v>
      </c>
      <c r="J578" s="6">
        <v>74.084999999999994</v>
      </c>
    </row>
    <row r="579" spans="9:10">
      <c r="I579" s="32">
        <v>43900</v>
      </c>
      <c r="J579" s="6">
        <v>74.084999999999994</v>
      </c>
    </row>
    <row r="580" spans="9:10">
      <c r="I580" s="32">
        <v>43901</v>
      </c>
      <c r="J580" s="6">
        <v>73.967500000000001</v>
      </c>
    </row>
    <row r="583" spans="9:10">
      <c r="I583" s="2" t="s">
        <v>126</v>
      </c>
    </row>
  </sheetData>
  <hyperlinks>
    <hyperlink ref="I1" location="Contents!A1" display="&lt;&lt;&lt; back to content" xr:uid="{3411D199-77B8-40BC-8F33-7EEA19F9F2A6}"/>
    <hyperlink ref="A4" r:id="rId1" xr:uid="{94659CC6-70AE-420F-9D0D-22D73A261651}"/>
  </hyperlinks>
  <pageMargins left="0.7" right="0.7" top="0.75" bottom="0.75" header="0.3" footer="0.3"/>
  <pageSetup orientation="portrait" verticalDpi="0"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F94B6-C529-42B9-803C-D03F8978D177}">
  <dimension ref="A1:M31"/>
  <sheetViews>
    <sheetView showGridLines="0" zoomScale="85" zoomScaleNormal="85" workbookViewId="0">
      <selection activeCell="I15" sqref="I15:I16"/>
    </sheetView>
  </sheetViews>
  <sheetFormatPr defaultColWidth="9.109375" defaultRowHeight="13.2"/>
  <cols>
    <col min="1" max="5" width="9.109375" style="2"/>
    <col min="6" max="6" width="12.33203125" style="2" customWidth="1"/>
    <col min="7" max="7" width="3.6640625" style="3" customWidth="1"/>
    <col min="8" max="8" width="3.109375" style="2" customWidth="1"/>
    <col min="9" max="9" width="31.33203125" style="2" customWidth="1"/>
    <col min="10" max="10" width="11.33203125" style="2" customWidth="1"/>
    <col min="11" max="11" width="10.33203125" style="2" customWidth="1"/>
    <col min="12" max="12" width="16" style="2" customWidth="1"/>
    <col min="13" max="16384" width="9.109375" style="2"/>
  </cols>
  <sheetData>
    <row r="1" spans="1:13">
      <c r="A1" s="1" t="s">
        <v>7</v>
      </c>
      <c r="I1" s="12" t="s">
        <v>11</v>
      </c>
      <c r="J1" s="12"/>
    </row>
    <row r="2" spans="1:13">
      <c r="A2" s="4" t="s">
        <v>77</v>
      </c>
    </row>
    <row r="3" spans="1:13">
      <c r="A3" s="1" t="s">
        <v>8</v>
      </c>
      <c r="I3" s="5" t="s">
        <v>128</v>
      </c>
      <c r="J3" s="5"/>
    </row>
    <row r="4" spans="1:13">
      <c r="A4" s="37" t="s">
        <v>78</v>
      </c>
    </row>
    <row r="6" spans="1:13">
      <c r="J6" s="17"/>
    </row>
    <row r="7" spans="1:13" ht="53.4" thickBot="1">
      <c r="I7" s="14" t="s">
        <v>0</v>
      </c>
      <c r="J7" s="13" t="s">
        <v>147</v>
      </c>
      <c r="K7" s="13" t="s">
        <v>146</v>
      </c>
      <c r="L7" s="13" t="s">
        <v>145</v>
      </c>
    </row>
    <row r="8" spans="1:13" ht="13.8" thickTop="1">
      <c r="I8" s="42">
        <v>2015</v>
      </c>
      <c r="J8" s="6">
        <v>336.10399999999998</v>
      </c>
      <c r="K8" s="6">
        <v>24.073</v>
      </c>
      <c r="L8" s="6">
        <v>9.1482393158961877</v>
      </c>
    </row>
    <row r="9" spans="1:13">
      <c r="I9" s="42">
        <v>2016</v>
      </c>
      <c r="J9" s="6">
        <v>346.31900000000002</v>
      </c>
      <c r="K9" s="6">
        <v>23.637</v>
      </c>
      <c r="L9" s="6">
        <v>8.586694919785872</v>
      </c>
    </row>
    <row r="10" spans="1:13">
      <c r="I10" s="42">
        <v>2017</v>
      </c>
      <c r="J10" s="6">
        <v>399.44200000000001</v>
      </c>
      <c r="K10" s="6">
        <v>25.103000000000002</v>
      </c>
      <c r="L10" s="6">
        <v>8.4553297957764055</v>
      </c>
    </row>
    <row r="11" spans="1:13">
      <c r="I11" s="42">
        <v>2018</v>
      </c>
      <c r="J11" s="6">
        <v>385.35700000000003</v>
      </c>
      <c r="K11" s="6">
        <v>27.513999999999999</v>
      </c>
      <c r="L11" s="6">
        <v>7.6700651525806469</v>
      </c>
    </row>
    <row r="12" spans="1:13">
      <c r="I12" s="42">
        <v>2019</v>
      </c>
      <c r="J12" s="6">
        <v>437.24799999999999</v>
      </c>
      <c r="K12" s="6">
        <v>34.051000000000002</v>
      </c>
      <c r="L12" s="6">
        <v>9.292777755753848</v>
      </c>
    </row>
    <row r="13" spans="1:13">
      <c r="L13" s="6"/>
    </row>
    <row r="14" spans="1:13">
      <c r="I14" s="2" t="s">
        <v>129</v>
      </c>
      <c r="L14" s="6"/>
    </row>
    <row r="15" spans="1:13">
      <c r="I15" s="2" t="s">
        <v>58</v>
      </c>
      <c r="L15" s="6"/>
    </row>
    <row r="16" spans="1:13" ht="12.75" customHeight="1">
      <c r="I16" s="33" t="s">
        <v>130</v>
      </c>
      <c r="L16" s="24"/>
      <c r="M16" s="24"/>
    </row>
    <row r="17" spans="12:13">
      <c r="L17" s="24"/>
      <c r="M17" s="24"/>
    </row>
    <row r="18" spans="12:13">
      <c r="L18" s="24"/>
      <c r="M18" s="24"/>
    </row>
    <row r="19" spans="12:13">
      <c r="L19" s="24"/>
      <c r="M19" s="24"/>
    </row>
    <row r="20" spans="12:13">
      <c r="L20" s="6"/>
    </row>
    <row r="21" spans="12:13">
      <c r="L21" s="6"/>
    </row>
    <row r="22" spans="12:13">
      <c r="L22" s="6"/>
    </row>
    <row r="23" spans="12:13">
      <c r="L23" s="6"/>
    </row>
    <row r="24" spans="12:13">
      <c r="L24" s="6"/>
    </row>
    <row r="25" spans="12:13">
      <c r="L25" s="6"/>
    </row>
    <row r="26" spans="12:13">
      <c r="L26" s="6"/>
    </row>
    <row r="27" spans="12:13">
      <c r="L27" s="6"/>
    </row>
    <row r="28" spans="12:13">
      <c r="L28" s="6"/>
    </row>
    <row r="29" spans="12:13">
      <c r="L29" s="6"/>
    </row>
    <row r="30" spans="12:13">
      <c r="L30" s="6"/>
    </row>
    <row r="31" spans="12:13">
      <c r="L31" s="6"/>
    </row>
  </sheetData>
  <hyperlinks>
    <hyperlink ref="I1" location="Contents!A1" display="&lt;&lt;&lt; back to content" xr:uid="{69DE9F58-2E4B-4F6D-B0D9-484CA9FC6E1D}"/>
    <hyperlink ref="A4" r:id="rId1" xr:uid="{AB975661-84B9-4122-8477-D8878DFC1C2A}"/>
  </hyperlinks>
  <pageMargins left="0.7" right="0.7" top="0.75" bottom="0.75" header="0.3" footer="0.3"/>
  <pageSetup orientation="portrait" verticalDpi="0" r:id="rId2"/>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17959-B3E6-4138-825E-BBAC0EC07221}">
  <dimension ref="A1:M31"/>
  <sheetViews>
    <sheetView showGridLines="0" zoomScale="85" zoomScaleNormal="85" workbookViewId="0"/>
  </sheetViews>
  <sheetFormatPr defaultColWidth="9.109375" defaultRowHeight="13.2"/>
  <cols>
    <col min="1" max="5" width="9.109375" style="2"/>
    <col min="6" max="6" width="12.33203125" style="2" customWidth="1"/>
    <col min="7" max="7" width="3.6640625" style="3" customWidth="1"/>
    <col min="8" max="8" width="3.109375" style="2" customWidth="1"/>
    <col min="9" max="9" width="12.44140625" style="2" customWidth="1"/>
    <col min="10" max="10" width="11.33203125" style="2" customWidth="1"/>
    <col min="11" max="11" width="10.33203125" style="2" customWidth="1"/>
    <col min="12" max="12" width="11.77734375" style="2" customWidth="1"/>
    <col min="13" max="16384" width="9.109375" style="2"/>
  </cols>
  <sheetData>
    <row r="1" spans="1:13">
      <c r="A1" s="1" t="s">
        <v>7</v>
      </c>
      <c r="I1" s="12" t="s">
        <v>11</v>
      </c>
      <c r="J1" s="12"/>
    </row>
    <row r="2" spans="1:13">
      <c r="A2" s="4" t="s">
        <v>77</v>
      </c>
    </row>
    <row r="3" spans="1:13">
      <c r="A3" s="1" t="s">
        <v>8</v>
      </c>
      <c r="I3" s="5" t="s">
        <v>131</v>
      </c>
      <c r="J3" s="5"/>
    </row>
    <row r="4" spans="1:13">
      <c r="A4" s="37" t="s">
        <v>78</v>
      </c>
      <c r="I4" s="2" t="s">
        <v>160</v>
      </c>
    </row>
    <row r="6" spans="1:13">
      <c r="J6" s="17"/>
    </row>
    <row r="7" spans="1:13" ht="27" thickBot="1">
      <c r="I7" s="14" t="s">
        <v>69</v>
      </c>
      <c r="J7" s="13" t="s">
        <v>138</v>
      </c>
      <c r="K7" s="13" t="s">
        <v>139</v>
      </c>
      <c r="L7" s="13" t="s">
        <v>140</v>
      </c>
    </row>
    <row r="8" spans="1:13" ht="13.8" thickTop="1">
      <c r="I8" s="43" t="s">
        <v>133</v>
      </c>
      <c r="J8" s="34">
        <v>4.7110995000000004</v>
      </c>
      <c r="K8" s="34">
        <v>1.5819205000000001</v>
      </c>
      <c r="L8" s="6">
        <v>202.3352878</v>
      </c>
    </row>
    <row r="9" spans="1:13">
      <c r="I9" s="44" t="s">
        <v>134</v>
      </c>
      <c r="J9" s="34">
        <v>4.2251377999999997</v>
      </c>
      <c r="K9" s="34">
        <v>1.4972046000000001</v>
      </c>
      <c r="L9" s="6">
        <v>203.8755621</v>
      </c>
    </row>
    <row r="10" spans="1:13">
      <c r="I10" s="43" t="s">
        <v>50</v>
      </c>
      <c r="J10" s="34">
        <v>2.5198367000000004</v>
      </c>
      <c r="K10" s="34">
        <v>1.0380392000000001</v>
      </c>
      <c r="L10" s="6">
        <v>202.65353590000001</v>
      </c>
    </row>
    <row r="11" spans="1:13">
      <c r="I11" s="44" t="s">
        <v>132</v>
      </c>
      <c r="J11" s="34">
        <v>3.1685786</v>
      </c>
      <c r="K11" s="34">
        <v>1.3789071000000002</v>
      </c>
      <c r="L11" s="6">
        <v>200.13899850000001</v>
      </c>
    </row>
    <row r="12" spans="1:13">
      <c r="I12" s="43" t="s">
        <v>135</v>
      </c>
      <c r="J12" s="6">
        <v>2.9161067000000003</v>
      </c>
      <c r="K12" s="6">
        <v>2.6425795999999999</v>
      </c>
      <c r="L12" s="6">
        <v>194.9386068</v>
      </c>
    </row>
    <row r="13" spans="1:13">
      <c r="I13" s="44" t="s">
        <v>136</v>
      </c>
      <c r="J13" s="6">
        <v>1.0661525000000001</v>
      </c>
      <c r="K13" s="6">
        <v>0.85775440000000003</v>
      </c>
      <c r="L13" s="6">
        <v>192.4152757</v>
      </c>
    </row>
    <row r="14" spans="1:13">
      <c r="I14" s="43" t="s">
        <v>89</v>
      </c>
      <c r="J14" s="6">
        <v>1.7651761000000001</v>
      </c>
      <c r="K14" s="6">
        <v>0.82732309999999998</v>
      </c>
      <c r="L14" s="6">
        <v>191.39493080000003</v>
      </c>
    </row>
    <row r="15" spans="1:13">
      <c r="I15" s="44" t="s">
        <v>137</v>
      </c>
      <c r="J15" s="6">
        <v>4.6041132000000005</v>
      </c>
      <c r="K15" s="6">
        <v>1.5000823000000001</v>
      </c>
      <c r="L15" s="6">
        <v>194.3917984</v>
      </c>
    </row>
    <row r="16" spans="1:13" ht="12.75" customHeight="1">
      <c r="K16" s="6"/>
      <c r="L16" s="24"/>
      <c r="M16" s="24"/>
    </row>
    <row r="17" spans="9:13">
      <c r="K17" s="6"/>
      <c r="L17" s="24"/>
      <c r="M17" s="24"/>
    </row>
    <row r="18" spans="9:13">
      <c r="I18" s="2" t="s">
        <v>141</v>
      </c>
      <c r="K18" s="6"/>
      <c r="L18" s="24"/>
      <c r="M18" s="24"/>
    </row>
    <row r="19" spans="9:13">
      <c r="K19" s="6"/>
      <c r="L19" s="24"/>
      <c r="M19" s="24"/>
    </row>
    <row r="20" spans="9:13">
      <c r="K20" s="6"/>
      <c r="L20" s="6"/>
    </row>
    <row r="21" spans="9:13">
      <c r="K21" s="6"/>
      <c r="L21" s="6"/>
    </row>
    <row r="22" spans="9:13">
      <c r="K22" s="6"/>
      <c r="L22" s="6"/>
    </row>
    <row r="23" spans="9:13">
      <c r="K23" s="6"/>
      <c r="L23" s="6"/>
    </row>
    <row r="24" spans="9:13">
      <c r="L24" s="6"/>
    </row>
    <row r="25" spans="9:13">
      <c r="L25" s="6"/>
    </row>
    <row r="26" spans="9:13">
      <c r="L26" s="6"/>
    </row>
    <row r="27" spans="9:13">
      <c r="L27" s="6"/>
    </row>
    <row r="28" spans="9:13">
      <c r="L28" s="6"/>
    </row>
    <row r="29" spans="9:13">
      <c r="L29" s="6"/>
    </row>
    <row r="30" spans="9:13">
      <c r="L30" s="6"/>
    </row>
    <row r="31" spans="9:13">
      <c r="L31" s="6"/>
    </row>
  </sheetData>
  <hyperlinks>
    <hyperlink ref="I1" location="Contents!A1" display="&lt;&lt;&lt; back to content" xr:uid="{9B9585E2-BC1F-4532-A8BB-938D2B0CCEFA}"/>
    <hyperlink ref="A4" r:id="rId1" xr:uid="{4B064077-B04F-49DF-9D84-DC6A839F01FD}"/>
  </hyperlinks>
  <pageMargins left="0.7" right="0.7" top="0.75" bottom="0.75" header="0.3" footer="0.3"/>
  <pageSetup orientation="portrait" verticalDpi="0"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F447D-39FD-4ECA-B09D-32993679B804}">
  <dimension ref="A1:M37"/>
  <sheetViews>
    <sheetView showGridLines="0" zoomScale="85" zoomScaleNormal="85" workbookViewId="0"/>
  </sheetViews>
  <sheetFormatPr defaultColWidth="9.109375" defaultRowHeight="13.2"/>
  <cols>
    <col min="1" max="5" width="9.109375" style="2"/>
    <col min="6" max="6" width="12.33203125" style="2" customWidth="1"/>
    <col min="7" max="7" width="3.6640625" style="3" customWidth="1"/>
    <col min="8" max="8" width="3.109375" style="2" customWidth="1"/>
    <col min="9" max="9" width="16.6640625" style="2" customWidth="1"/>
    <col min="10" max="10" width="13.44140625" style="2" customWidth="1"/>
    <col min="11" max="11" width="10.33203125" style="2" customWidth="1"/>
    <col min="12" max="16384" width="9.109375" style="2"/>
  </cols>
  <sheetData>
    <row r="1" spans="1:13">
      <c r="A1" s="1" t="s">
        <v>7</v>
      </c>
      <c r="I1" s="12" t="s">
        <v>11</v>
      </c>
      <c r="J1" s="12"/>
    </row>
    <row r="2" spans="1:13">
      <c r="A2" s="4" t="s">
        <v>77</v>
      </c>
    </row>
    <row r="3" spans="1:13">
      <c r="A3" s="1" t="s">
        <v>8</v>
      </c>
      <c r="I3" s="5" t="s">
        <v>70</v>
      </c>
      <c r="J3" s="5"/>
    </row>
    <row r="4" spans="1:13">
      <c r="A4" s="37" t="s">
        <v>78</v>
      </c>
      <c r="I4" s="2" t="s">
        <v>12</v>
      </c>
    </row>
    <row r="6" spans="1:13">
      <c r="J6" s="17"/>
    </row>
    <row r="7" spans="1:13" ht="13.8" thickBot="1">
      <c r="I7" s="14" t="s">
        <v>63</v>
      </c>
      <c r="J7" s="13" t="s">
        <v>5</v>
      </c>
      <c r="K7" s="13" t="s">
        <v>37</v>
      </c>
    </row>
    <row r="8" spans="1:13" ht="13.8" thickTop="1">
      <c r="I8" s="29">
        <v>43101</v>
      </c>
      <c r="J8" s="6">
        <v>52.4</v>
      </c>
      <c r="K8" s="6">
        <v>51.7</v>
      </c>
    </row>
    <row r="9" spans="1:13">
      <c r="I9" s="30">
        <v>43132</v>
      </c>
      <c r="J9" s="6">
        <v>52.1</v>
      </c>
      <c r="K9" s="6">
        <v>47.8</v>
      </c>
    </row>
    <row r="10" spans="1:13">
      <c r="I10" s="29">
        <v>43160</v>
      </c>
      <c r="J10" s="6">
        <v>51</v>
      </c>
      <c r="K10" s="6">
        <v>50.3</v>
      </c>
    </row>
    <row r="11" spans="1:13">
      <c r="I11" s="30">
        <v>43191</v>
      </c>
      <c r="J11" s="6">
        <v>51.6</v>
      </c>
      <c r="K11" s="6">
        <v>51.4</v>
      </c>
    </row>
    <row r="12" spans="1:13">
      <c r="I12" s="29">
        <v>43221</v>
      </c>
      <c r="J12" s="6">
        <v>51.2</v>
      </c>
      <c r="K12" s="6">
        <v>49.6</v>
      </c>
    </row>
    <row r="13" spans="1:13">
      <c r="I13" s="30">
        <v>43252</v>
      </c>
      <c r="J13" s="6">
        <v>53.1</v>
      </c>
      <c r="K13" s="6">
        <v>52.6</v>
      </c>
      <c r="L13" s="6"/>
    </row>
    <row r="14" spans="1:13">
      <c r="I14" s="29">
        <v>43282</v>
      </c>
      <c r="J14" s="6">
        <v>52.3</v>
      </c>
      <c r="K14" s="6">
        <v>54.2</v>
      </c>
      <c r="L14" s="6"/>
    </row>
    <row r="15" spans="1:13">
      <c r="I15" s="30">
        <v>43313</v>
      </c>
      <c r="J15" s="6">
        <v>51.7</v>
      </c>
      <c r="K15" s="6">
        <v>51.5</v>
      </c>
      <c r="L15" s="6"/>
    </row>
    <row r="16" spans="1:13" ht="12.75" customHeight="1">
      <c r="I16" s="29">
        <v>43344</v>
      </c>
      <c r="J16" s="6">
        <v>52.2</v>
      </c>
      <c r="K16" s="6">
        <v>50.9</v>
      </c>
      <c r="L16" s="24"/>
      <c r="M16" s="24"/>
    </row>
    <row r="17" spans="9:13">
      <c r="I17" s="30">
        <v>43374</v>
      </c>
      <c r="J17" s="6">
        <v>53.1</v>
      </c>
      <c r="K17" s="6">
        <v>52.2</v>
      </c>
      <c r="L17" s="24"/>
      <c r="M17" s="24"/>
    </row>
    <row r="18" spans="9:13">
      <c r="I18" s="29">
        <v>43405</v>
      </c>
      <c r="J18" s="6">
        <v>54</v>
      </c>
      <c r="K18" s="6">
        <v>53.7</v>
      </c>
      <c r="L18" s="24"/>
      <c r="M18" s="24"/>
    </row>
    <row r="19" spans="9:13">
      <c r="I19" s="30">
        <v>43435</v>
      </c>
      <c r="J19" s="6">
        <v>53.2</v>
      </c>
      <c r="K19" s="6">
        <v>53.2</v>
      </c>
      <c r="L19" s="24"/>
      <c r="M19" s="24"/>
    </row>
    <row r="20" spans="9:13">
      <c r="I20" s="29">
        <v>43466</v>
      </c>
      <c r="J20" s="6">
        <v>53.9</v>
      </c>
      <c r="K20" s="6">
        <v>52.2</v>
      </c>
      <c r="L20" s="6"/>
    </row>
    <row r="21" spans="9:13">
      <c r="I21" s="30">
        <v>43497</v>
      </c>
      <c r="J21" s="6">
        <v>54.3</v>
      </c>
      <c r="K21" s="6">
        <v>52.5</v>
      </c>
      <c r="L21" s="6"/>
    </row>
    <row r="22" spans="9:13">
      <c r="I22" s="30">
        <v>43525</v>
      </c>
      <c r="J22" s="2">
        <v>52.6</v>
      </c>
      <c r="K22" s="2">
        <v>52</v>
      </c>
      <c r="L22" s="6"/>
    </row>
    <row r="23" spans="9:13">
      <c r="I23" s="29">
        <v>43556</v>
      </c>
      <c r="J23" s="2">
        <v>51.8</v>
      </c>
      <c r="K23" s="2">
        <v>51</v>
      </c>
      <c r="L23" s="6"/>
    </row>
    <row r="24" spans="9:13">
      <c r="I24" s="30">
        <v>43586</v>
      </c>
      <c r="J24" s="2">
        <v>52.7</v>
      </c>
      <c r="K24" s="2">
        <v>50.2</v>
      </c>
      <c r="L24" s="6"/>
    </row>
    <row r="25" spans="9:13">
      <c r="I25" s="29">
        <v>43617</v>
      </c>
      <c r="J25" s="2">
        <v>52.1</v>
      </c>
      <c r="K25" s="2">
        <v>49.6</v>
      </c>
      <c r="L25" s="6"/>
    </row>
    <row r="26" spans="9:13">
      <c r="I26" s="30">
        <v>43647</v>
      </c>
      <c r="J26" s="2">
        <v>52.5</v>
      </c>
      <c r="K26" s="2">
        <v>53.8</v>
      </c>
      <c r="L26" s="6"/>
    </row>
    <row r="27" spans="9:13">
      <c r="I27" s="30">
        <v>43678</v>
      </c>
      <c r="J27" s="2">
        <v>51.4</v>
      </c>
      <c r="K27" s="2">
        <v>52.4</v>
      </c>
      <c r="L27" s="6"/>
    </row>
    <row r="28" spans="9:13">
      <c r="I28" s="29">
        <v>43709</v>
      </c>
      <c r="J28" s="2">
        <v>51.4</v>
      </c>
      <c r="K28" s="2">
        <v>48.7</v>
      </c>
      <c r="L28" s="6"/>
    </row>
    <row r="29" spans="9:13">
      <c r="I29" s="30">
        <v>43739</v>
      </c>
      <c r="J29" s="2">
        <v>50.6</v>
      </c>
      <c r="K29" s="2">
        <v>49.2</v>
      </c>
      <c r="L29" s="6"/>
    </row>
    <row r="30" spans="9:13">
      <c r="I30" s="29">
        <v>43770</v>
      </c>
      <c r="J30" s="2">
        <v>51.2</v>
      </c>
      <c r="K30" s="2">
        <v>52.7</v>
      </c>
      <c r="L30" s="6"/>
    </row>
    <row r="31" spans="9:13">
      <c r="I31" s="30">
        <v>43800</v>
      </c>
      <c r="J31" s="2">
        <v>52.7</v>
      </c>
      <c r="K31" s="2">
        <v>53.3</v>
      </c>
      <c r="L31" s="6"/>
    </row>
    <row r="32" spans="9:13">
      <c r="I32" s="30">
        <v>43831</v>
      </c>
      <c r="J32" s="2">
        <v>55.3</v>
      </c>
      <c r="K32" s="2">
        <v>55.5</v>
      </c>
    </row>
    <row r="33" spans="9:11">
      <c r="I33" s="29">
        <v>43862</v>
      </c>
      <c r="J33" s="2">
        <v>54.5</v>
      </c>
      <c r="K33" s="2">
        <v>57.5</v>
      </c>
    </row>
    <row r="36" spans="9:11">
      <c r="I36" s="2" t="s">
        <v>73</v>
      </c>
    </row>
    <row r="37" spans="9:11">
      <c r="I37" s="33" t="s">
        <v>143</v>
      </c>
    </row>
  </sheetData>
  <hyperlinks>
    <hyperlink ref="I1" location="Contents!A1" display="&lt;&lt;&lt; back to content" xr:uid="{775E97D2-67FD-495F-9102-D06418E633A7}"/>
    <hyperlink ref="A4" r:id="rId1" xr:uid="{F11A9388-7D1C-44EA-BD7D-68975E9F08AD}"/>
  </hyperlinks>
  <pageMargins left="0.7" right="0.7" top="0.75" bottom="0.75" header="0.3" footer="0.3"/>
  <pageSetup orientation="portrait" verticalDpi="0" r:id="rId2"/>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7F580-F4CE-432B-BCA7-C8FD58E9F3F2}">
  <dimension ref="A1:P21"/>
  <sheetViews>
    <sheetView showGridLines="0" zoomScale="85" zoomScaleNormal="85" workbookViewId="0"/>
  </sheetViews>
  <sheetFormatPr defaultColWidth="9.109375" defaultRowHeight="13.2"/>
  <cols>
    <col min="1" max="5" width="9.109375" style="2"/>
    <col min="6" max="6" width="12.33203125" style="2" customWidth="1"/>
    <col min="7" max="7" width="3.6640625" style="3" customWidth="1"/>
    <col min="8" max="8" width="3.109375" style="2" customWidth="1"/>
    <col min="9" max="9" width="13" style="2" customWidth="1"/>
    <col min="10" max="10" width="11.33203125" style="2" customWidth="1"/>
    <col min="11" max="11" width="10.33203125" style="2" customWidth="1"/>
    <col min="12" max="16384" width="9.109375" style="2"/>
  </cols>
  <sheetData>
    <row r="1" spans="1:16">
      <c r="A1" s="1" t="s">
        <v>7</v>
      </c>
      <c r="I1" s="12" t="s">
        <v>11</v>
      </c>
      <c r="J1" s="12"/>
    </row>
    <row r="2" spans="1:16">
      <c r="A2" s="4" t="s">
        <v>77</v>
      </c>
    </row>
    <row r="3" spans="1:16">
      <c r="A3" s="1" t="s">
        <v>8</v>
      </c>
      <c r="I3" s="5" t="s">
        <v>144</v>
      </c>
      <c r="J3" s="5"/>
    </row>
    <row r="4" spans="1:16">
      <c r="A4" s="37" t="s">
        <v>78</v>
      </c>
      <c r="I4" s="2" t="s">
        <v>3</v>
      </c>
    </row>
    <row r="6" spans="1:16">
      <c r="J6" s="17"/>
    </row>
    <row r="7" spans="1:16" ht="40.200000000000003" thickBot="1">
      <c r="I7" s="14" t="s">
        <v>0</v>
      </c>
      <c r="J7" s="13" t="s">
        <v>148</v>
      </c>
      <c r="K7" s="13" t="s">
        <v>60</v>
      </c>
      <c r="L7" s="13" t="s">
        <v>149</v>
      </c>
      <c r="M7" s="13" t="s">
        <v>150</v>
      </c>
      <c r="N7" s="13"/>
    </row>
    <row r="8" spans="1:16" ht="13.8" thickTop="1">
      <c r="I8" s="2">
        <v>2013</v>
      </c>
      <c r="J8" s="6">
        <v>-1.6638266321252475</v>
      </c>
      <c r="K8" s="6">
        <v>-3.9344359888181422</v>
      </c>
      <c r="L8" s="6">
        <v>-1.2452363464994203</v>
      </c>
      <c r="M8" s="6">
        <v>3.515845701411926</v>
      </c>
      <c r="N8" s="6"/>
    </row>
    <row r="9" spans="1:16">
      <c r="I9" s="2">
        <v>2014</v>
      </c>
      <c r="J9" s="6">
        <v>-1.3064508086521465</v>
      </c>
      <c r="K9" s="6">
        <v>-3.3489561715953227</v>
      </c>
      <c r="L9" s="6">
        <v>-1.1824672726357024</v>
      </c>
      <c r="M9" s="6">
        <v>3.2249726355788799</v>
      </c>
      <c r="N9" s="6"/>
      <c r="O9" s="6"/>
      <c r="P9" s="6"/>
    </row>
    <row r="10" spans="1:16">
      <c r="I10" s="2">
        <v>2015</v>
      </c>
      <c r="J10" s="6">
        <v>-1.0408921434219789</v>
      </c>
      <c r="K10" s="6">
        <v>-2.8587453870489026</v>
      </c>
      <c r="L10" s="6">
        <v>-1.1601869308671588</v>
      </c>
      <c r="M10" s="6">
        <v>2.9780401744940819</v>
      </c>
      <c r="N10" s="6"/>
    </row>
    <row r="11" spans="1:16">
      <c r="I11" s="2">
        <v>2016</v>
      </c>
      <c r="J11" s="6">
        <v>-0.62675934877232986</v>
      </c>
      <c r="K11" s="6">
        <v>-1.9231295533724189</v>
      </c>
      <c r="L11" s="6">
        <v>-1.1460754199525056</v>
      </c>
      <c r="M11" s="6">
        <v>2.4424456245525827</v>
      </c>
    </row>
    <row r="12" spans="1:16">
      <c r="I12" s="2">
        <v>2017</v>
      </c>
      <c r="J12" s="6">
        <v>-1.8350627896750153</v>
      </c>
      <c r="K12" s="6">
        <v>-3.1100108054247433</v>
      </c>
      <c r="L12" s="6">
        <v>-1.080882905198973</v>
      </c>
      <c r="M12" s="6">
        <v>2.3558309209487587</v>
      </c>
    </row>
    <row r="13" spans="1:16">
      <c r="I13" s="2">
        <v>2018</v>
      </c>
      <c r="J13" s="6">
        <v>-2.1068617807965135</v>
      </c>
      <c r="K13" s="6">
        <v>-3.6216800968149077</v>
      </c>
      <c r="L13" s="6">
        <v>-1.0664801051099178</v>
      </c>
      <c r="M13" s="6">
        <v>2.5812984211282952</v>
      </c>
    </row>
    <row r="14" spans="1:16">
      <c r="I14" s="2">
        <v>2019</v>
      </c>
      <c r="J14" s="6">
        <v>-0.92153138626227382</v>
      </c>
      <c r="K14" s="6">
        <v>-2.510155883842851</v>
      </c>
      <c r="L14" s="6">
        <v>-1.0400262375814258</v>
      </c>
      <c r="M14" s="6">
        <v>2.6286507351620032</v>
      </c>
    </row>
    <row r="15" spans="1:16">
      <c r="I15" s="2" t="s">
        <v>151</v>
      </c>
      <c r="J15" s="6">
        <v>-0.27653269473141157</v>
      </c>
      <c r="K15" s="6">
        <v>-1.4765326947314119</v>
      </c>
      <c r="L15" s="6">
        <v>-0.89999999999999991</v>
      </c>
      <c r="M15" s="6">
        <v>2.1</v>
      </c>
    </row>
    <row r="16" spans="1:16" ht="12.75" customHeight="1">
      <c r="I16" s="2" t="s">
        <v>152</v>
      </c>
      <c r="J16" s="6">
        <v>-1.1878488500137274</v>
      </c>
      <c r="K16" s="6">
        <v>-2.4878488500137279</v>
      </c>
      <c r="L16" s="6">
        <v>-1.0999999999999999</v>
      </c>
      <c r="M16" s="6">
        <v>2.4</v>
      </c>
    </row>
    <row r="17" spans="9:12">
      <c r="K17" s="6"/>
      <c r="L17" s="6"/>
    </row>
    <row r="18" spans="9:12">
      <c r="I18" s="2" t="s">
        <v>58</v>
      </c>
      <c r="K18" s="6"/>
      <c r="L18" s="6"/>
    </row>
    <row r="19" spans="9:12">
      <c r="I19" s="33" t="s">
        <v>153</v>
      </c>
      <c r="K19" s="6"/>
      <c r="L19" s="6"/>
    </row>
    <row r="20" spans="9:12">
      <c r="K20" s="6"/>
      <c r="L20" s="6"/>
    </row>
    <row r="21" spans="9:12">
      <c r="K21" s="6"/>
      <c r="L21" s="6"/>
    </row>
  </sheetData>
  <sortState xmlns:xlrd2="http://schemas.microsoft.com/office/spreadsheetml/2017/richdata2" ref="I8:J16">
    <sortCondition descending="1" ref="J8:J16"/>
  </sortState>
  <hyperlinks>
    <hyperlink ref="I1" location="Contents!A1" display="&lt;&lt;&lt; back to content" xr:uid="{3FDEF41D-7EA7-4F15-B23B-F58AA7D8400E}"/>
    <hyperlink ref="A4" r:id="rId1" xr:uid="{0963BB66-CB0A-426C-A938-AFEF655AFD63}"/>
  </hyperlinks>
  <pageMargins left="0.7" right="0.7" top="0.75" bottom="0.75" header="0.3" footer="0.3"/>
  <pageSetup orientation="portrait" verticalDpi="0"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7075D-74DC-4EC9-8AD3-15DFDEEFE12F}">
  <dimension ref="A1:M35"/>
  <sheetViews>
    <sheetView showGridLines="0" zoomScale="85" zoomScaleNormal="85" workbookViewId="0"/>
  </sheetViews>
  <sheetFormatPr defaultColWidth="9.109375" defaultRowHeight="13.2"/>
  <cols>
    <col min="1" max="5" width="9.109375" style="2"/>
    <col min="6" max="6" width="12.33203125" style="2" customWidth="1"/>
    <col min="7" max="7" width="3.6640625" style="3" customWidth="1"/>
    <col min="8" max="8" width="3.109375" style="2" customWidth="1"/>
    <col min="9" max="9" width="31.33203125" style="2" customWidth="1"/>
    <col min="10" max="10" width="11.33203125" style="2" customWidth="1"/>
    <col min="11" max="11" width="10.33203125" style="2" customWidth="1"/>
    <col min="12" max="16384" width="9.109375" style="2"/>
  </cols>
  <sheetData>
    <row r="1" spans="1:13">
      <c r="A1" s="1" t="s">
        <v>7</v>
      </c>
      <c r="I1" s="12" t="s">
        <v>11</v>
      </c>
      <c r="J1" s="12"/>
    </row>
    <row r="2" spans="1:13">
      <c r="A2" s="4" t="s">
        <v>77</v>
      </c>
    </row>
    <row r="3" spans="1:13">
      <c r="A3" s="1" t="s">
        <v>8</v>
      </c>
      <c r="I3" s="5" t="s">
        <v>154</v>
      </c>
      <c r="J3" s="5"/>
    </row>
    <row r="4" spans="1:13">
      <c r="A4" s="37" t="s">
        <v>78</v>
      </c>
      <c r="I4" s="2" t="s">
        <v>59</v>
      </c>
    </row>
    <row r="6" spans="1:13">
      <c r="J6" s="17"/>
    </row>
    <row r="7" spans="1:13" ht="13.8" thickBot="1">
      <c r="I7" s="14" t="s">
        <v>63</v>
      </c>
      <c r="J7" s="13" t="s">
        <v>62</v>
      </c>
      <c r="K7" s="13" t="s">
        <v>61</v>
      </c>
    </row>
    <row r="8" spans="1:13" ht="13.8" thickTop="1">
      <c r="I8" s="29">
        <v>43101</v>
      </c>
      <c r="J8" s="6">
        <v>2.1685500000000002</v>
      </c>
      <c r="K8" s="6">
        <v>1.3314299999999999</v>
      </c>
    </row>
    <row r="9" spans="1:13">
      <c r="I9" s="30">
        <v>43132</v>
      </c>
      <c r="J9" s="6">
        <v>-1.7083200000000001</v>
      </c>
      <c r="K9" s="6">
        <v>-3.1559999999999998E-2</v>
      </c>
    </row>
    <row r="10" spans="1:13">
      <c r="I10" s="29">
        <v>43160</v>
      </c>
      <c r="J10" s="6">
        <v>-0.26390999999999998</v>
      </c>
      <c r="K10" s="6">
        <v>-0.26819999999999999</v>
      </c>
    </row>
    <row r="11" spans="1:13">
      <c r="I11" s="30">
        <v>43191</v>
      </c>
      <c r="J11" s="6">
        <v>-0.84585999999999995</v>
      </c>
      <c r="K11" s="6">
        <v>-1.51095</v>
      </c>
    </row>
    <row r="12" spans="1:13">
      <c r="I12" s="29">
        <v>43221</v>
      </c>
      <c r="J12" s="6">
        <v>-1.4874000000000001</v>
      </c>
      <c r="K12" s="6">
        <v>-2.9135200000000001</v>
      </c>
    </row>
    <row r="13" spans="1:13">
      <c r="I13" s="30">
        <v>43252</v>
      </c>
      <c r="J13" s="6">
        <v>-0.70691000000000004</v>
      </c>
      <c r="K13" s="6">
        <v>-1.6159699999999999</v>
      </c>
      <c r="L13" s="6"/>
    </row>
    <row r="14" spans="1:13">
      <c r="I14" s="29">
        <v>43282</v>
      </c>
      <c r="J14" s="6">
        <v>0.32969999999999999</v>
      </c>
      <c r="K14" s="6">
        <v>6.4099999999999999E-3</v>
      </c>
      <c r="L14" s="6"/>
    </row>
    <row r="15" spans="1:13">
      <c r="I15" s="30">
        <v>43313</v>
      </c>
      <c r="J15" s="6">
        <v>0.26272000000000001</v>
      </c>
      <c r="K15" s="6">
        <v>0.50609999999999999</v>
      </c>
      <c r="L15" s="6"/>
    </row>
    <row r="16" spans="1:13" ht="12.75" customHeight="1">
      <c r="I16" s="29">
        <v>43344</v>
      </c>
      <c r="J16" s="6">
        <v>-1.4889600000000001</v>
      </c>
      <c r="K16" s="6">
        <v>-1.4161699999999999</v>
      </c>
      <c r="L16" s="24"/>
      <c r="M16" s="24"/>
    </row>
    <row r="17" spans="9:13">
      <c r="I17" s="30">
        <v>43374</v>
      </c>
      <c r="J17" s="6">
        <v>-3.9325100000000002</v>
      </c>
      <c r="K17" s="6">
        <v>-1.3478699999999999</v>
      </c>
      <c r="L17" s="24"/>
      <c r="M17" s="24"/>
    </row>
    <row r="18" spans="9:13">
      <c r="I18" s="29">
        <v>43405</v>
      </c>
      <c r="J18" s="6">
        <v>0.83699000000000001</v>
      </c>
      <c r="K18" s="6">
        <v>0.77198999999999995</v>
      </c>
      <c r="L18" s="24"/>
      <c r="M18" s="24"/>
    </row>
    <row r="19" spans="9:13">
      <c r="I19" s="30">
        <v>43435</v>
      </c>
      <c r="J19" s="6">
        <v>0.45322000000000001</v>
      </c>
      <c r="K19" s="6">
        <v>0.67617000000000005</v>
      </c>
      <c r="L19" s="24"/>
      <c r="M19" s="24"/>
    </row>
    <row r="20" spans="9:13">
      <c r="I20" s="29">
        <v>43466</v>
      </c>
      <c r="J20" s="6">
        <v>-0.60684000000000005</v>
      </c>
      <c r="K20" s="6">
        <v>-0.18107999999999999</v>
      </c>
      <c r="L20" s="6"/>
    </row>
    <row r="21" spans="9:13">
      <c r="I21" s="30">
        <v>43497</v>
      </c>
      <c r="J21" s="6">
        <v>2.4192399999999998</v>
      </c>
      <c r="K21" s="6">
        <v>-0.84409000000000001</v>
      </c>
      <c r="L21" s="6"/>
    </row>
    <row r="22" spans="9:13">
      <c r="I22" s="29">
        <v>43525</v>
      </c>
      <c r="J22" s="6">
        <v>4.8892699999999998</v>
      </c>
      <c r="K22" s="6">
        <v>1.7422599999999999</v>
      </c>
      <c r="L22" s="6"/>
    </row>
    <row r="23" spans="9:13">
      <c r="I23" s="30">
        <v>43556</v>
      </c>
      <c r="J23" s="6">
        <v>3.0527500000000001</v>
      </c>
      <c r="K23" s="6">
        <v>-0.73751999999999995</v>
      </c>
      <c r="L23" s="6"/>
    </row>
    <row r="24" spans="9:13">
      <c r="I24" s="29">
        <v>43586</v>
      </c>
      <c r="J24" s="6">
        <v>1.1496299999999999</v>
      </c>
      <c r="K24" s="6">
        <v>0.16433</v>
      </c>
      <c r="L24" s="6"/>
    </row>
    <row r="25" spans="9:13">
      <c r="I25" s="30">
        <v>43617</v>
      </c>
      <c r="J25" s="6">
        <v>0.3276</v>
      </c>
      <c r="K25" s="6">
        <v>1.1672100000000001</v>
      </c>
      <c r="L25" s="6"/>
    </row>
    <row r="26" spans="9:13">
      <c r="I26" s="29">
        <v>43647</v>
      </c>
      <c r="J26" s="6">
        <v>-1.8039000000000001</v>
      </c>
      <c r="K26" s="6">
        <v>1.3728499999999999</v>
      </c>
      <c r="L26" s="6"/>
    </row>
    <row r="27" spans="9:13">
      <c r="I27" s="30">
        <v>43678</v>
      </c>
      <c r="J27" s="6">
        <v>-2.49153</v>
      </c>
      <c r="K27" s="6">
        <v>1.63411</v>
      </c>
      <c r="L27" s="6"/>
    </row>
    <row r="28" spans="9:13">
      <c r="I28" s="29">
        <v>43709</v>
      </c>
      <c r="J28" s="6">
        <v>1.07701</v>
      </c>
      <c r="K28" s="6">
        <v>-0.14455000000000001</v>
      </c>
      <c r="L28" s="6"/>
    </row>
    <row r="29" spans="9:13">
      <c r="I29" s="30">
        <v>43739</v>
      </c>
      <c r="J29" s="6">
        <v>1.7387699999999999</v>
      </c>
      <c r="K29" s="6">
        <v>0.51763000000000003</v>
      </c>
      <c r="L29" s="6"/>
    </row>
    <row r="30" spans="9:13">
      <c r="I30" s="29">
        <v>43770</v>
      </c>
      <c r="J30" s="6">
        <v>3.5353500000000002</v>
      </c>
      <c r="K30" s="6">
        <v>-0.31947999999999999</v>
      </c>
      <c r="L30" s="6"/>
    </row>
    <row r="31" spans="9:13">
      <c r="I31" s="30">
        <v>43800</v>
      </c>
      <c r="J31" s="6">
        <v>1.03399</v>
      </c>
      <c r="K31" s="6">
        <v>-0.65312999999999999</v>
      </c>
      <c r="L31" s="6"/>
    </row>
    <row r="32" spans="9:13">
      <c r="I32" s="29">
        <v>43831</v>
      </c>
      <c r="J32" s="6">
        <v>1.7078199999999999</v>
      </c>
      <c r="K32" s="6">
        <v>-1.62978</v>
      </c>
    </row>
    <row r="33" spans="9:11">
      <c r="I33" s="30">
        <v>43862</v>
      </c>
      <c r="J33" s="6">
        <v>0.26518999999999998</v>
      </c>
      <c r="K33" s="6">
        <v>0.30025000000000002</v>
      </c>
    </row>
    <row r="35" spans="9:11">
      <c r="I35" s="2" t="s">
        <v>155</v>
      </c>
    </row>
  </sheetData>
  <hyperlinks>
    <hyperlink ref="I1" location="Contents!A1" display="&lt;&lt;&lt; back to content" xr:uid="{58075519-D2CD-4292-A3CA-953290A2D4E7}"/>
    <hyperlink ref="A4" r:id="rId1" xr:uid="{1E6E33D5-EF78-4474-94F7-15C7B798E2BB}"/>
  </hyperlinks>
  <pageMargins left="0.7" right="0.7" top="0.75" bottom="0.75" header="0.3" footer="0.3"/>
  <pageSetup orientation="portrait" verticalDpi="0" r:id="rId2"/>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30F86-5F43-45ED-998C-83D84497EBAA}">
  <dimension ref="A1:N31"/>
  <sheetViews>
    <sheetView showGridLines="0" topLeftCell="A7" zoomScale="85" zoomScaleNormal="85" workbookViewId="0">
      <selection activeCell="I14" sqref="I14:I15"/>
    </sheetView>
  </sheetViews>
  <sheetFormatPr defaultColWidth="9.109375" defaultRowHeight="13.2"/>
  <cols>
    <col min="1" max="5" width="9.109375" style="2"/>
    <col min="6" max="6" width="12.33203125" style="2" customWidth="1"/>
    <col min="7" max="7" width="3.6640625" style="3" customWidth="1"/>
    <col min="8" max="8" width="3.109375" style="2" customWidth="1"/>
    <col min="9" max="9" width="31.33203125" style="2" customWidth="1"/>
    <col min="10" max="10" width="11.33203125" style="2" customWidth="1"/>
    <col min="11" max="11" width="10.33203125" style="2" customWidth="1"/>
    <col min="12" max="12" width="10.88671875" style="2" customWidth="1"/>
    <col min="13" max="13" width="11.21875" style="2" customWidth="1"/>
    <col min="14" max="16384" width="9.109375" style="2"/>
  </cols>
  <sheetData>
    <row r="1" spans="1:14">
      <c r="A1" s="1" t="s">
        <v>7</v>
      </c>
      <c r="I1" s="12" t="s">
        <v>11</v>
      </c>
      <c r="J1" s="12"/>
    </row>
    <row r="2" spans="1:14">
      <c r="A2" s="4" t="s">
        <v>77</v>
      </c>
    </row>
    <row r="3" spans="1:14">
      <c r="A3" s="1" t="s">
        <v>8</v>
      </c>
      <c r="I3" s="5" t="s">
        <v>159</v>
      </c>
      <c r="J3" s="5"/>
    </row>
    <row r="4" spans="1:14">
      <c r="A4" s="37" t="s">
        <v>78</v>
      </c>
      <c r="I4" s="2" t="s">
        <v>160</v>
      </c>
    </row>
    <row r="6" spans="1:14">
      <c r="J6" s="36"/>
    </row>
    <row r="7" spans="1:14" ht="40.200000000000003" thickBot="1">
      <c r="I7" s="14" t="s">
        <v>0</v>
      </c>
      <c r="J7" s="13" t="s">
        <v>162</v>
      </c>
      <c r="K7" s="13" t="s">
        <v>163</v>
      </c>
      <c r="L7" s="13" t="s">
        <v>164</v>
      </c>
      <c r="M7" s="13" t="s">
        <v>165</v>
      </c>
      <c r="N7" s="13" t="s">
        <v>166</v>
      </c>
    </row>
    <row r="8" spans="1:14" ht="13.8" thickTop="1">
      <c r="I8" s="42">
        <v>2015</v>
      </c>
      <c r="J8" s="6">
        <v>1.206</v>
      </c>
      <c r="K8" s="6">
        <v>7.9829999999999997</v>
      </c>
      <c r="L8" s="6">
        <v>5.0990000000000002</v>
      </c>
      <c r="M8" s="6">
        <v>1.333</v>
      </c>
      <c r="N8" s="6">
        <v>3.0070000000000001</v>
      </c>
    </row>
    <row r="9" spans="1:14">
      <c r="I9" s="42">
        <v>2016</v>
      </c>
      <c r="J9" s="6">
        <v>1.42699</v>
      </c>
      <c r="K9" s="6">
        <v>9.8529900000000001</v>
      </c>
      <c r="L9" s="6">
        <v>4.9127700000000001</v>
      </c>
      <c r="M9" s="6">
        <v>1.9768699999999999</v>
      </c>
      <c r="N9" s="6">
        <v>4.6541800000000002</v>
      </c>
    </row>
    <row r="10" spans="1:14">
      <c r="I10" s="42">
        <v>2017</v>
      </c>
      <c r="J10" s="6">
        <v>1.52325</v>
      </c>
      <c r="K10" s="6">
        <v>13.01421</v>
      </c>
      <c r="L10" s="6">
        <v>6.5486000000000004</v>
      </c>
      <c r="M10" s="6">
        <v>2.4606599999999998</v>
      </c>
      <c r="N10" s="6">
        <v>5.9444900000000001</v>
      </c>
    </row>
    <row r="11" spans="1:14">
      <c r="I11" s="42">
        <v>2018</v>
      </c>
      <c r="J11" s="6">
        <v>1.4744699999999999</v>
      </c>
      <c r="K11" s="6">
        <v>13.821300000000001</v>
      </c>
      <c r="L11" s="6">
        <v>9.3453800000000005</v>
      </c>
      <c r="M11" s="6">
        <v>2.3511500000000001</v>
      </c>
      <c r="N11" s="6">
        <v>7.8988800000000001</v>
      </c>
    </row>
    <row r="13" spans="1:14">
      <c r="L13" s="6"/>
    </row>
    <row r="14" spans="1:14">
      <c r="I14" s="2" t="s">
        <v>95</v>
      </c>
      <c r="L14" s="6"/>
    </row>
    <row r="15" spans="1:14">
      <c r="I15" s="2" t="s">
        <v>167</v>
      </c>
      <c r="L15" s="6"/>
    </row>
    <row r="16" spans="1:14" ht="12.75" customHeight="1">
      <c r="L16" s="24"/>
      <c r="M16" s="24"/>
    </row>
    <row r="17" spans="12:13">
      <c r="L17" s="24"/>
      <c r="M17" s="24"/>
    </row>
    <row r="18" spans="12:13">
      <c r="L18" s="24"/>
      <c r="M18" s="24"/>
    </row>
    <row r="19" spans="12:13">
      <c r="L19" s="24"/>
      <c r="M19" s="24"/>
    </row>
    <row r="20" spans="12:13">
      <c r="L20" s="6"/>
    </row>
    <row r="21" spans="12:13">
      <c r="L21" s="6"/>
    </row>
    <row r="22" spans="12:13">
      <c r="L22" s="6"/>
    </row>
    <row r="23" spans="12:13">
      <c r="L23" s="6"/>
    </row>
    <row r="24" spans="12:13">
      <c r="L24" s="6"/>
    </row>
    <row r="25" spans="12:13">
      <c r="L25" s="6"/>
    </row>
    <row r="26" spans="12:13">
      <c r="L26" s="6"/>
    </row>
    <row r="27" spans="12:13">
      <c r="L27" s="6"/>
    </row>
    <row r="28" spans="12:13">
      <c r="L28" s="6"/>
    </row>
    <row r="29" spans="12:13">
      <c r="L29" s="6"/>
    </row>
    <row r="30" spans="12:13">
      <c r="L30" s="6"/>
    </row>
    <row r="31" spans="12:13">
      <c r="L31" s="6"/>
    </row>
  </sheetData>
  <hyperlinks>
    <hyperlink ref="I1" location="Contents!A1" display="&lt;&lt;&lt; back to content" xr:uid="{F6E2C6E9-47B7-4641-B605-31B17C91C5BF}"/>
    <hyperlink ref="A4" r:id="rId1" xr:uid="{C93AA8E2-0B83-4015-AFF8-6B2645EC6A60}"/>
  </hyperlinks>
  <pageMargins left="0.7" right="0.7" top="0.75" bottom="0.75" header="0.3" footer="0.3"/>
  <pageSetup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3"/>
  <sheetViews>
    <sheetView showGridLines="0" zoomScale="70" zoomScaleNormal="70" workbookViewId="0"/>
  </sheetViews>
  <sheetFormatPr defaultColWidth="9.109375" defaultRowHeight="13.2"/>
  <cols>
    <col min="1" max="5" width="9.109375" style="2"/>
    <col min="6" max="6" width="12.33203125" style="2" customWidth="1"/>
    <col min="7" max="7" width="3.6640625" style="3" customWidth="1"/>
    <col min="8" max="8" width="3.109375" style="2" customWidth="1"/>
    <col min="9" max="9" width="11.5546875" style="2" customWidth="1"/>
    <col min="10" max="11" width="10" style="2" customWidth="1"/>
    <col min="12" max="12" width="14.77734375" style="2" customWidth="1"/>
    <col min="13" max="16384" width="9.109375" style="2"/>
  </cols>
  <sheetData>
    <row r="1" spans="1:15">
      <c r="A1" s="1" t="s">
        <v>7</v>
      </c>
      <c r="I1" s="12" t="s">
        <v>11</v>
      </c>
    </row>
    <row r="2" spans="1:15">
      <c r="A2" s="4" t="s">
        <v>77</v>
      </c>
    </row>
    <row r="3" spans="1:15">
      <c r="A3" s="1" t="s">
        <v>8</v>
      </c>
      <c r="I3" s="5" t="s">
        <v>31</v>
      </c>
    </row>
    <row r="4" spans="1:15">
      <c r="A4" s="37" t="s">
        <v>78</v>
      </c>
      <c r="I4" s="2" t="s">
        <v>4</v>
      </c>
    </row>
    <row r="6" spans="1:15" ht="66.599999999999994" thickBot="1">
      <c r="I6" s="14" t="s">
        <v>0</v>
      </c>
      <c r="J6" s="13" t="s">
        <v>36</v>
      </c>
      <c r="K6" s="13" t="s">
        <v>79</v>
      </c>
      <c r="L6" s="13" t="s">
        <v>5</v>
      </c>
      <c r="M6" s="13" t="s">
        <v>37</v>
      </c>
      <c r="N6" s="13" t="s">
        <v>38</v>
      </c>
      <c r="O6" s="13" t="s">
        <v>80</v>
      </c>
    </row>
    <row r="7" spans="1:15" ht="13.8" thickTop="1">
      <c r="I7" s="1">
        <v>2013</v>
      </c>
      <c r="J7" s="6">
        <v>0.92163192522842308</v>
      </c>
      <c r="K7" s="6">
        <v>0.31677560987652204</v>
      </c>
      <c r="L7" s="6">
        <v>0.8014297635530967</v>
      </c>
      <c r="M7" s="6">
        <v>3.5758403578872859</v>
      </c>
      <c r="N7" s="6">
        <v>0.77043055917567249</v>
      </c>
      <c r="O7" s="6">
        <v>6.3861082157209204</v>
      </c>
    </row>
    <row r="8" spans="1:15">
      <c r="I8" s="1">
        <v>2014</v>
      </c>
      <c r="J8" s="6">
        <v>-3.553667143301243E-2</v>
      </c>
      <c r="K8" s="6">
        <v>0.75992016211999658</v>
      </c>
      <c r="L8" s="6">
        <v>1.2572572956868944</v>
      </c>
      <c r="M8" s="6">
        <v>4.6346192904892378</v>
      </c>
      <c r="N8" s="6">
        <v>0.79396693564574472</v>
      </c>
      <c r="O8" s="6">
        <v>7.410227012509063</v>
      </c>
    </row>
    <row r="9" spans="1:15">
      <c r="I9" s="1">
        <v>2015</v>
      </c>
      <c r="J9" s="6">
        <v>9.9079011809339257E-2</v>
      </c>
      <c r="K9" s="6">
        <v>0.6602186065425184</v>
      </c>
      <c r="L9" s="6">
        <v>2.0888948548636863</v>
      </c>
      <c r="M9" s="6">
        <v>4.5583589026903981</v>
      </c>
      <c r="N9" s="6">
        <v>0.58970240975953192</v>
      </c>
      <c r="O9" s="6">
        <v>7.9962537856658633</v>
      </c>
    </row>
    <row r="10" spans="1:15">
      <c r="I10" s="1">
        <v>2016</v>
      </c>
      <c r="J10" s="6">
        <v>0.96625650756566406</v>
      </c>
      <c r="K10" s="6">
        <v>0.92107575260119601</v>
      </c>
      <c r="L10" s="6">
        <v>1.3273657417624503</v>
      </c>
      <c r="M10" s="6">
        <v>4.1419560528701433</v>
      </c>
      <c r="N10" s="6">
        <v>0.89965144698261734</v>
      </c>
      <c r="O10" s="6">
        <v>8.2563055017815579</v>
      </c>
    </row>
    <row r="11" spans="1:15">
      <c r="I11" s="1">
        <v>2017</v>
      </c>
      <c r="J11" s="6">
        <v>0.83135354306972731</v>
      </c>
      <c r="K11" s="6">
        <v>0.73463759284255725</v>
      </c>
      <c r="L11" s="6">
        <v>1.1051715994721665</v>
      </c>
      <c r="M11" s="6">
        <v>3.3908917196673016</v>
      </c>
      <c r="N11" s="6">
        <v>0.98177205144646496</v>
      </c>
      <c r="O11" s="6">
        <v>7.0438183818289035</v>
      </c>
    </row>
    <row r="12" spans="1:15">
      <c r="I12" s="1">
        <v>2018</v>
      </c>
      <c r="J12" s="6">
        <v>0.33403768910586285</v>
      </c>
      <c r="K12" s="6">
        <v>0.45034747206106035</v>
      </c>
      <c r="L12" s="6">
        <v>0.95522179616794023</v>
      </c>
      <c r="M12" s="6">
        <v>3.7913543364938262</v>
      </c>
      <c r="N12" s="6">
        <v>0.5886152426232395</v>
      </c>
      <c r="O12" s="6">
        <v>6.1195917165332236</v>
      </c>
    </row>
    <row r="13" spans="1:15">
      <c r="I13" s="1">
        <v>2019</v>
      </c>
      <c r="J13" s="6">
        <v>0.48973545330783858</v>
      </c>
      <c r="K13" s="6">
        <v>0.38345874018859022</v>
      </c>
      <c r="L13" s="6">
        <v>0.14105857299534397</v>
      </c>
      <c r="M13" s="6">
        <v>3.5022893945152664</v>
      </c>
      <c r="N13" s="6">
        <v>0.50732307276811395</v>
      </c>
      <c r="O13" s="6">
        <v>5</v>
      </c>
    </row>
    <row r="14" spans="1:15">
      <c r="I14" s="1"/>
      <c r="J14" s="6"/>
      <c r="K14" s="6"/>
      <c r="L14" s="6"/>
      <c r="M14" s="6"/>
      <c r="N14" s="6"/>
      <c r="O14" s="6"/>
    </row>
    <row r="15" spans="1:15">
      <c r="I15" s="1" t="s">
        <v>75</v>
      </c>
      <c r="J15" s="6"/>
      <c r="K15" s="6"/>
    </row>
    <row r="16" spans="1:15">
      <c r="I16" s="1" t="s">
        <v>76</v>
      </c>
      <c r="J16" s="6"/>
      <c r="K16" s="6"/>
    </row>
    <row r="17" spans="9:11">
      <c r="J17" s="6"/>
      <c r="K17" s="6"/>
    </row>
    <row r="18" spans="9:11">
      <c r="J18" s="6"/>
      <c r="K18" s="6"/>
    </row>
    <row r="19" spans="9:11">
      <c r="I19" s="1"/>
      <c r="J19" s="6"/>
      <c r="K19" s="6"/>
    </row>
    <row r="20" spans="9:11">
      <c r="I20" s="1"/>
      <c r="J20" s="6"/>
      <c r="K20" s="6"/>
    </row>
    <row r="21" spans="9:11">
      <c r="I21" s="1"/>
      <c r="J21" s="6"/>
      <c r="K21" s="6"/>
    </row>
    <row r="23" spans="9:11">
      <c r="I23" s="18"/>
    </row>
  </sheetData>
  <hyperlinks>
    <hyperlink ref="I1" location="Contents!A1" display="&lt;&lt;&lt; back to content" xr:uid="{7D6E8B19-FCE9-44A5-97CC-F518445167F9}"/>
    <hyperlink ref="A4" r:id="rId1" xr:uid="{10E28E46-2ADE-44C8-91E5-C11D84574CEA}"/>
  </hyperlinks>
  <pageMargins left="0.7" right="0.7" top="0.75" bottom="0.75" header="0.3" footer="0.3"/>
  <pageSetup orientation="portrait" verticalDpi="0"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B1AB2-EF48-4584-9E56-7B1B8965CD50}">
  <dimension ref="A1:O31"/>
  <sheetViews>
    <sheetView showGridLines="0" zoomScale="85" zoomScaleNormal="85" workbookViewId="0">
      <selection activeCell="I7" sqref="I7:J9"/>
    </sheetView>
  </sheetViews>
  <sheetFormatPr defaultColWidth="9.109375" defaultRowHeight="13.2"/>
  <cols>
    <col min="1" max="5" width="9.109375" style="2"/>
    <col min="6" max="6" width="12.33203125" style="2" customWidth="1"/>
    <col min="7" max="7" width="3.6640625" style="3" customWidth="1"/>
    <col min="8" max="8" width="3.109375" style="2" customWidth="1"/>
    <col min="9" max="9" width="31.33203125" style="2" customWidth="1"/>
    <col min="10" max="10" width="11.33203125" style="2" customWidth="1"/>
    <col min="11" max="11" width="10.33203125" style="2" customWidth="1"/>
    <col min="12" max="16384" width="9.109375" style="2"/>
  </cols>
  <sheetData>
    <row r="1" spans="1:15">
      <c r="A1" s="1" t="s">
        <v>7</v>
      </c>
      <c r="I1" s="12" t="s">
        <v>11</v>
      </c>
      <c r="J1" s="12"/>
    </row>
    <row r="2" spans="1:15">
      <c r="A2" s="4" t="s">
        <v>77</v>
      </c>
    </row>
    <row r="3" spans="1:15">
      <c r="A3" s="1" t="s">
        <v>8</v>
      </c>
      <c r="I3" s="5" t="s">
        <v>169</v>
      </c>
      <c r="J3" s="5"/>
    </row>
    <row r="4" spans="1:15">
      <c r="A4" s="37" t="s">
        <v>78</v>
      </c>
      <c r="I4" s="2" t="s">
        <v>160</v>
      </c>
    </row>
    <row r="6" spans="1:15">
      <c r="J6" s="36"/>
    </row>
    <row r="7" spans="1:15" ht="40.200000000000003" thickBot="1">
      <c r="I7" s="14" t="s">
        <v>0</v>
      </c>
      <c r="J7" s="13" t="s">
        <v>171</v>
      </c>
      <c r="K7" s="13" t="s">
        <v>2</v>
      </c>
      <c r="L7" s="13" t="s">
        <v>37</v>
      </c>
      <c r="M7" s="13" t="s">
        <v>172</v>
      </c>
      <c r="N7" s="13" t="s">
        <v>173</v>
      </c>
      <c r="O7" s="13" t="s">
        <v>166</v>
      </c>
    </row>
    <row r="8" spans="1:15" ht="13.8" thickTop="1">
      <c r="I8" s="42">
        <v>2015</v>
      </c>
      <c r="J8" s="6">
        <v>0.39200000000000002</v>
      </c>
      <c r="K8" s="6">
        <v>8.0630000000000006</v>
      </c>
      <c r="L8" s="6">
        <v>1.657</v>
      </c>
      <c r="M8" s="6">
        <v>4.7023064476346246</v>
      </c>
      <c r="N8" s="6">
        <v>1.1499999999999999</v>
      </c>
      <c r="O8" s="6">
        <v>3.0486935523653758</v>
      </c>
    </row>
    <row r="9" spans="1:15">
      <c r="I9" s="42">
        <v>2016</v>
      </c>
      <c r="J9" s="6">
        <v>0.35399999999999998</v>
      </c>
      <c r="K9" s="6">
        <v>8.94</v>
      </c>
      <c r="L9" s="6">
        <v>2.0259999999999998</v>
      </c>
      <c r="M9" s="6">
        <v>5.4979630021209314</v>
      </c>
      <c r="N9" s="6">
        <v>1.0349999999999999</v>
      </c>
      <c r="O9" s="6">
        <v>4.1786469978790688</v>
      </c>
    </row>
    <row r="10" spans="1:15">
      <c r="I10" s="42">
        <v>2017</v>
      </c>
      <c r="J10" s="6">
        <v>0.46821000000000002</v>
      </c>
      <c r="K10" s="6">
        <v>11.224959999999999</v>
      </c>
      <c r="L10" s="6">
        <v>2.9279799999999998</v>
      </c>
      <c r="M10" s="6">
        <v>6.9849277087813615</v>
      </c>
      <c r="N10" s="6">
        <v>1.6447099999999999</v>
      </c>
      <c r="O10" s="6">
        <v>5.5821322912186382</v>
      </c>
    </row>
    <row r="11" spans="1:15">
      <c r="I11" s="42">
        <v>2018</v>
      </c>
      <c r="J11" s="6">
        <v>0.70189000000000001</v>
      </c>
      <c r="K11" s="6">
        <v>12.55317</v>
      </c>
      <c r="L11" s="6">
        <v>3.3717899999999998</v>
      </c>
      <c r="M11" s="6">
        <v>8.9288764475345754</v>
      </c>
      <c r="N11" s="6">
        <v>1.99926</v>
      </c>
      <c r="O11" s="6">
        <v>6.8261035524654234</v>
      </c>
    </row>
    <row r="13" spans="1:15">
      <c r="I13" s="2" t="s">
        <v>95</v>
      </c>
      <c r="L13" s="6"/>
    </row>
    <row r="14" spans="1:15">
      <c r="I14" s="2" t="s">
        <v>170</v>
      </c>
      <c r="L14" s="6"/>
    </row>
    <row r="15" spans="1:15">
      <c r="L15" s="6"/>
    </row>
    <row r="16" spans="1:15" ht="12.75" customHeight="1">
      <c r="L16" s="24"/>
      <c r="M16" s="24"/>
    </row>
    <row r="17" spans="12:13">
      <c r="L17" s="24"/>
      <c r="M17" s="24"/>
    </row>
    <row r="18" spans="12:13">
      <c r="L18" s="24"/>
      <c r="M18" s="24"/>
    </row>
    <row r="19" spans="12:13">
      <c r="L19" s="24"/>
      <c r="M19" s="24"/>
    </row>
    <row r="20" spans="12:13">
      <c r="L20" s="6"/>
    </row>
    <row r="21" spans="12:13">
      <c r="L21" s="6"/>
    </row>
    <row r="22" spans="12:13">
      <c r="L22" s="6"/>
    </row>
    <row r="23" spans="12:13">
      <c r="L23" s="6"/>
    </row>
    <row r="24" spans="12:13">
      <c r="L24" s="6"/>
    </row>
    <row r="25" spans="12:13">
      <c r="L25" s="6"/>
    </row>
    <row r="26" spans="12:13">
      <c r="L26" s="6"/>
    </row>
    <row r="27" spans="12:13">
      <c r="L27" s="6"/>
    </row>
    <row r="28" spans="12:13">
      <c r="L28" s="6"/>
    </row>
    <row r="29" spans="12:13">
      <c r="L29" s="6"/>
    </row>
    <row r="30" spans="12:13">
      <c r="L30" s="6"/>
    </row>
    <row r="31" spans="12:13">
      <c r="L31" s="6"/>
    </row>
  </sheetData>
  <hyperlinks>
    <hyperlink ref="I1" location="Contents!A1" display="&lt;&lt;&lt; back to content" xr:uid="{A250990E-B5A5-4F00-ACD0-666D3BD1DECA}"/>
    <hyperlink ref="A4" r:id="rId1" xr:uid="{4C9D1BD2-2559-47DB-83AC-2E5083E2E1BF}"/>
  </hyperlinks>
  <pageMargins left="0.7" right="0.7" top="0.75" bottom="0.75" header="0.3" footer="0.3"/>
  <pageSetup orientation="portrait" verticalDpi="0" r:id="rId2"/>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7259F-F500-45D8-A834-0BBB6B6E811B}">
  <dimension ref="A1:M31"/>
  <sheetViews>
    <sheetView showGridLines="0" zoomScale="85" zoomScaleNormal="85" workbookViewId="0">
      <selection activeCell="I3" sqref="I3"/>
    </sheetView>
  </sheetViews>
  <sheetFormatPr defaultColWidth="9.109375" defaultRowHeight="13.2"/>
  <cols>
    <col min="1" max="5" width="9.109375" style="2"/>
    <col min="6" max="6" width="12.33203125" style="2" customWidth="1"/>
    <col min="7" max="7" width="3.6640625" style="3" customWidth="1"/>
    <col min="8" max="8" width="3.109375" style="2" customWidth="1"/>
    <col min="9" max="9" width="31.33203125" style="2" customWidth="1"/>
    <col min="10" max="10" width="11.33203125" style="2" customWidth="1"/>
    <col min="11" max="11" width="10.33203125" style="2" customWidth="1"/>
    <col min="12" max="16384" width="9.109375" style="2"/>
  </cols>
  <sheetData>
    <row r="1" spans="1:13">
      <c r="A1" s="1" t="s">
        <v>7</v>
      </c>
      <c r="I1" s="12" t="s">
        <v>11</v>
      </c>
      <c r="J1" s="12"/>
    </row>
    <row r="2" spans="1:13">
      <c r="A2" s="4" t="s">
        <v>77</v>
      </c>
    </row>
    <row r="3" spans="1:13">
      <c r="A3" s="1" t="s">
        <v>8</v>
      </c>
      <c r="I3" s="5" t="s">
        <v>174</v>
      </c>
      <c r="J3" s="5"/>
    </row>
    <row r="4" spans="1:13">
      <c r="A4" s="37" t="s">
        <v>78</v>
      </c>
      <c r="I4" s="2" t="s">
        <v>160</v>
      </c>
    </row>
    <row r="6" spans="1:13">
      <c r="J6" s="36"/>
    </row>
    <row r="7" spans="1:13" ht="27" thickBot="1">
      <c r="I7" s="14" t="s">
        <v>0</v>
      </c>
      <c r="J7" s="13" t="s">
        <v>93</v>
      </c>
      <c r="K7" s="13" t="s">
        <v>175</v>
      </c>
      <c r="L7" s="13" t="s">
        <v>176</v>
      </c>
    </row>
    <row r="8" spans="1:13" ht="13.8" thickTop="1">
      <c r="I8" s="42">
        <v>2012</v>
      </c>
      <c r="J8" s="6">
        <v>51.640369263800004</v>
      </c>
      <c r="K8" s="6">
        <v>8.5738841599044946</v>
      </c>
      <c r="L8" s="6">
        <v>3.4678036713168647</v>
      </c>
    </row>
    <row r="9" spans="1:13">
      <c r="I9" s="42">
        <v>2013</v>
      </c>
      <c r="J9" s="6">
        <v>58.956485429200001</v>
      </c>
      <c r="K9" s="6">
        <v>9.7142107531717912</v>
      </c>
      <c r="L9" s="6">
        <v>4.1229873913183912</v>
      </c>
    </row>
    <row r="10" spans="1:13">
      <c r="I10" s="2">
        <v>2014</v>
      </c>
      <c r="J10" s="6">
        <v>64.420023273699996</v>
      </c>
      <c r="K10" s="6">
        <v>11.21991341991342</v>
      </c>
      <c r="L10" s="6">
        <v>4.9972144254005917</v>
      </c>
    </row>
    <row r="11" spans="1:13">
      <c r="I11" s="2">
        <v>2015</v>
      </c>
      <c r="J11" s="6">
        <v>71.443610054700002</v>
      </c>
      <c r="K11" s="6">
        <v>12.959</v>
      </c>
      <c r="L11" s="6">
        <v>6.0529999999999999</v>
      </c>
    </row>
    <row r="12" spans="1:13">
      <c r="I12" s="2">
        <v>2016</v>
      </c>
      <c r="J12" s="6">
        <v>77.875385620900005</v>
      </c>
      <c r="K12" s="6">
        <v>14.657</v>
      </c>
      <c r="L12" s="6">
        <v>7.3746099999999997</v>
      </c>
    </row>
    <row r="13" spans="1:13">
      <c r="I13" s="2">
        <v>2017</v>
      </c>
      <c r="J13" s="6">
        <v>85.834355441299991</v>
      </c>
      <c r="K13" s="6">
        <v>19.381430000000002</v>
      </c>
      <c r="L13" s="6">
        <v>9.4514899999999997</v>
      </c>
    </row>
    <row r="14" spans="1:13">
      <c r="I14" s="2">
        <v>2018</v>
      </c>
      <c r="J14" s="6">
        <v>97.301121051599992</v>
      </c>
      <c r="K14" s="6">
        <v>22.463819999999998</v>
      </c>
      <c r="L14" s="6">
        <v>11.91727</v>
      </c>
    </row>
    <row r="15" spans="1:13">
      <c r="L15" s="6"/>
    </row>
    <row r="16" spans="1:13" ht="12.75" customHeight="1">
      <c r="L16" s="24"/>
      <c r="M16" s="24"/>
    </row>
    <row r="17" spans="9:13">
      <c r="I17" s="2" t="s">
        <v>177</v>
      </c>
      <c r="L17" s="24"/>
      <c r="M17" s="24"/>
    </row>
    <row r="18" spans="9:13">
      <c r="I18" s="2" t="s">
        <v>178</v>
      </c>
      <c r="L18" s="24"/>
      <c r="M18" s="24"/>
    </row>
    <row r="19" spans="9:13">
      <c r="I19" s="2" t="s">
        <v>179</v>
      </c>
      <c r="L19" s="24"/>
      <c r="M19" s="24"/>
    </row>
    <row r="20" spans="9:13">
      <c r="L20" s="6"/>
    </row>
    <row r="21" spans="9:13">
      <c r="L21" s="6"/>
    </row>
    <row r="22" spans="9:13">
      <c r="L22" s="6"/>
    </row>
    <row r="23" spans="9:13">
      <c r="L23" s="6"/>
    </row>
    <row r="24" spans="9:13">
      <c r="L24" s="6"/>
    </row>
    <row r="25" spans="9:13">
      <c r="L25" s="6"/>
    </row>
    <row r="26" spans="9:13">
      <c r="L26" s="6"/>
    </row>
    <row r="27" spans="9:13">
      <c r="L27" s="6"/>
    </row>
    <row r="28" spans="9:13">
      <c r="L28" s="6"/>
    </row>
    <row r="29" spans="9:13">
      <c r="L29" s="6"/>
    </row>
    <row r="30" spans="9:13">
      <c r="L30" s="6"/>
    </row>
    <row r="31" spans="9:13">
      <c r="L31" s="6"/>
    </row>
  </sheetData>
  <hyperlinks>
    <hyperlink ref="I1" location="Contents!A1" display="&lt;&lt;&lt; back to content" xr:uid="{83B015FC-CC25-4173-A266-FA6FB3C2026A}"/>
    <hyperlink ref="A4" r:id="rId1" xr:uid="{51DFA50A-5F4E-4685-99F8-6873359603AE}"/>
  </hyperlinks>
  <pageMargins left="0.7" right="0.7" top="0.75" bottom="0.75" header="0.3" footer="0.3"/>
  <pageSetup orientation="portrait" verticalDpi="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4D588-C0A7-4142-8236-090731C072CE}">
  <dimension ref="A1:P32"/>
  <sheetViews>
    <sheetView showGridLines="0" zoomScale="85" zoomScaleNormal="85" workbookViewId="0">
      <selection activeCell="I20" sqref="I20:I21"/>
    </sheetView>
  </sheetViews>
  <sheetFormatPr defaultColWidth="9.109375" defaultRowHeight="13.2"/>
  <cols>
    <col min="1" max="5" width="9.109375" style="2"/>
    <col min="6" max="6" width="12.33203125" style="2" customWidth="1"/>
    <col min="7" max="7" width="3.6640625" style="3" customWidth="1"/>
    <col min="8" max="8" width="3.109375" style="2" customWidth="1"/>
    <col min="9" max="9" width="17.6640625" style="2" customWidth="1"/>
    <col min="10" max="10" width="12" style="2" customWidth="1"/>
    <col min="11" max="11" width="11.5546875" style="2" customWidth="1"/>
    <col min="12" max="12" width="9.6640625" style="2" customWidth="1"/>
    <col min="13" max="13" width="9.109375" style="2"/>
    <col min="14" max="14" width="11.33203125" style="2" customWidth="1"/>
    <col min="15" max="16384" width="9.109375" style="2"/>
  </cols>
  <sheetData>
    <row r="1" spans="1:16">
      <c r="A1" s="1" t="s">
        <v>7</v>
      </c>
      <c r="I1" s="12" t="s">
        <v>11</v>
      </c>
    </row>
    <row r="2" spans="1:16">
      <c r="A2" s="4" t="s">
        <v>77</v>
      </c>
    </row>
    <row r="3" spans="1:16">
      <c r="A3" s="1" t="s">
        <v>8</v>
      </c>
      <c r="I3" s="5" t="str">
        <f>Contents!C7</f>
        <v>3.17.2 Demand-side contributions to growth</v>
      </c>
    </row>
    <row r="4" spans="1:16">
      <c r="A4" s="37" t="s">
        <v>78</v>
      </c>
      <c r="I4" s="2" t="s">
        <v>4</v>
      </c>
    </row>
    <row r="6" spans="1:16" ht="53.4" thickBot="1">
      <c r="I6" s="14" t="s">
        <v>0</v>
      </c>
      <c r="J6" s="13" t="s">
        <v>39</v>
      </c>
      <c r="K6" s="13" t="s">
        <v>40</v>
      </c>
      <c r="L6" s="13" t="s">
        <v>82</v>
      </c>
      <c r="M6" s="13" t="s">
        <v>83</v>
      </c>
      <c r="N6" s="13" t="s">
        <v>42</v>
      </c>
      <c r="O6" s="13" t="s">
        <v>41</v>
      </c>
      <c r="P6" s="13" t="s">
        <v>84</v>
      </c>
    </row>
    <row r="7" spans="1:16" ht="13.8" thickTop="1">
      <c r="A7" s="5"/>
      <c r="I7" s="20">
        <v>2010</v>
      </c>
      <c r="J7" s="6">
        <v>3.7623002152379632</v>
      </c>
      <c r="K7" s="6">
        <v>0.58961377167368945</v>
      </c>
      <c r="L7" s="6">
        <v>3.4769567198047753</v>
      </c>
      <c r="M7" s="6">
        <v>2.2432372668009628</v>
      </c>
      <c r="N7" s="6">
        <v>-1.5055655079863886</v>
      </c>
      <c r="O7" s="6">
        <v>-6.8957763944356321E-2</v>
      </c>
      <c r="P7" s="6">
        <v>8.4975847015866144</v>
      </c>
    </row>
    <row r="8" spans="1:16">
      <c r="I8" s="21">
        <v>2011</v>
      </c>
      <c r="J8" s="6">
        <v>4.0870050607583517</v>
      </c>
      <c r="K8" s="6">
        <v>0.71512855171784195</v>
      </c>
      <c r="L8" s="6">
        <v>3.8958676584998631</v>
      </c>
      <c r="M8" s="6">
        <v>-1.7333217016989544</v>
      </c>
      <c r="N8" s="6">
        <v>0.35740234787063563</v>
      </c>
      <c r="O8" s="6">
        <v>-2.0807669156908304</v>
      </c>
      <c r="P8" s="6">
        <v>5.2413150014568366</v>
      </c>
    </row>
    <row r="9" spans="1:16">
      <c r="I9" s="21">
        <v>2012</v>
      </c>
      <c r="J9" s="6">
        <v>3.0750159544363802</v>
      </c>
      <c r="K9" s="6">
        <v>6.7396384382414173E-2</v>
      </c>
      <c r="L9" s="6">
        <v>1.6947659517285294</v>
      </c>
      <c r="M9" s="6">
        <v>5.2785245636043313E-3</v>
      </c>
      <c r="N9" s="6">
        <v>0.81561904992769085</v>
      </c>
      <c r="O9" s="6">
        <v>-0.20168832916889193</v>
      </c>
      <c r="P9" s="6">
        <v>5.4563875358697889</v>
      </c>
    </row>
    <row r="10" spans="1:16">
      <c r="I10" s="21">
        <v>2013</v>
      </c>
      <c r="J10" s="6">
        <v>4.1054719208800607</v>
      </c>
      <c r="K10" s="6">
        <v>6.0372719085769064E-2</v>
      </c>
      <c r="L10" s="6">
        <v>0.53327934833029533</v>
      </c>
      <c r="M10" s="6">
        <v>-1.9845853744418169</v>
      </c>
      <c r="N10" s="6">
        <v>-0.81075734138205002</v>
      </c>
      <c r="O10" s="6">
        <v>4.4823210885606608</v>
      </c>
      <c r="P10" s="6">
        <v>6.3861082157209204</v>
      </c>
    </row>
    <row r="11" spans="1:16">
      <c r="I11" s="21">
        <v>2014</v>
      </c>
      <c r="J11" s="6">
        <v>3.6252905395726329</v>
      </c>
      <c r="K11" s="6">
        <v>0.75832013347515848</v>
      </c>
      <c r="L11" s="6">
        <v>0.84857307081685485</v>
      </c>
      <c r="M11" s="6">
        <v>1.8780080148107603</v>
      </c>
      <c r="N11" s="6">
        <v>8.7462899590755386E-2</v>
      </c>
      <c r="O11" s="6">
        <v>0.21257785748786448</v>
      </c>
      <c r="P11" s="6">
        <v>7.410227012509063</v>
      </c>
    </row>
    <row r="12" spans="1:16">
      <c r="I12" s="21">
        <v>2015</v>
      </c>
      <c r="J12" s="6">
        <v>4.4526645802583751</v>
      </c>
      <c r="K12" s="6">
        <v>0.74709400420039784</v>
      </c>
      <c r="L12" s="6">
        <v>2.0335638215202634</v>
      </c>
      <c r="M12" s="6">
        <v>-0.35301961251657271</v>
      </c>
      <c r="N12" s="6">
        <v>0.98113974689780004</v>
      </c>
      <c r="O12" s="6">
        <v>0.13481124530506014</v>
      </c>
      <c r="P12" s="6">
        <v>7.9962537856658633</v>
      </c>
    </row>
    <row r="13" spans="1:16">
      <c r="I13" s="21">
        <v>2016</v>
      </c>
      <c r="J13" s="6">
        <v>4.5632402704964132</v>
      </c>
      <c r="K13" s="6">
        <v>0.60508919969767916</v>
      </c>
      <c r="L13" s="6">
        <v>2.598045124690795</v>
      </c>
      <c r="M13" s="6">
        <v>-1.3318539354170944</v>
      </c>
      <c r="N13" s="6">
        <v>1.750647679033851</v>
      </c>
      <c r="O13" s="6">
        <v>7.1137163280478477E-2</v>
      </c>
      <c r="P13" s="6">
        <v>8.2563055017815579</v>
      </c>
    </row>
    <row r="14" spans="1:16">
      <c r="I14" s="21">
        <v>2017</v>
      </c>
      <c r="J14" s="6">
        <v>3.8964532489373664</v>
      </c>
      <c r="K14" s="6">
        <v>1.1506475761652226</v>
      </c>
      <c r="L14" s="6">
        <v>2.2231319842828965</v>
      </c>
      <c r="M14" s="6">
        <v>1.0914501505623346</v>
      </c>
      <c r="N14" s="6">
        <v>1.4703984270483079</v>
      </c>
      <c r="O14" s="6">
        <v>-2.7882630051673707</v>
      </c>
      <c r="P14" s="6">
        <v>7.0438183818289035</v>
      </c>
    </row>
    <row r="15" spans="1:16">
      <c r="I15" s="21">
        <v>2018</v>
      </c>
      <c r="J15" s="6">
        <v>4.0093478940673206</v>
      </c>
      <c r="K15" s="6">
        <v>1.0272588719985183</v>
      </c>
      <c r="L15" s="6">
        <v>3.0342857316343785</v>
      </c>
      <c r="M15" s="6">
        <v>0.19501091447845795</v>
      </c>
      <c r="N15" s="6">
        <v>-2.5722647770501461</v>
      </c>
      <c r="O15" s="6">
        <v>0.42596067144535621</v>
      </c>
      <c r="P15" s="6">
        <v>6.1195917165332236</v>
      </c>
    </row>
    <row r="16" spans="1:16">
      <c r="I16" s="21">
        <v>2019</v>
      </c>
      <c r="J16" s="6">
        <v>3.0196133069688313</v>
      </c>
      <c r="K16" s="6">
        <v>1.038055774854439</v>
      </c>
      <c r="L16" s="6">
        <v>-0.19520898655115723</v>
      </c>
      <c r="M16" s="6">
        <v>0.20457140780918912</v>
      </c>
      <c r="N16" s="6">
        <v>4.8871982013851803E-2</v>
      </c>
      <c r="O16" s="6">
        <v>0.90796174867999868</v>
      </c>
      <c r="P16" s="6">
        <v>5</v>
      </c>
    </row>
    <row r="17" spans="9:13">
      <c r="J17" s="6"/>
      <c r="K17" s="6"/>
      <c r="L17" s="6"/>
      <c r="M17" s="6"/>
    </row>
    <row r="18" spans="9:13">
      <c r="I18" s="9"/>
      <c r="J18" s="6"/>
      <c r="K18" s="6"/>
      <c r="L18" s="6"/>
      <c r="M18" s="6"/>
    </row>
    <row r="19" spans="9:13">
      <c r="I19" s="9"/>
      <c r="J19" s="6"/>
      <c r="K19" s="6"/>
      <c r="L19" s="6"/>
      <c r="M19" s="6"/>
    </row>
    <row r="20" spans="9:13">
      <c r="I20" s="1" t="s">
        <v>81</v>
      </c>
      <c r="J20" s="6"/>
      <c r="K20" s="6"/>
      <c r="L20" s="6"/>
      <c r="M20" s="6"/>
    </row>
    <row r="21" spans="9:13">
      <c r="I21" s="1" t="s">
        <v>76</v>
      </c>
      <c r="J21" s="6"/>
      <c r="K21" s="6"/>
      <c r="L21" s="6"/>
      <c r="M21" s="6"/>
    </row>
    <row r="22" spans="9:13">
      <c r="I22" s="9"/>
      <c r="J22" s="6"/>
      <c r="K22" s="6"/>
      <c r="L22" s="6"/>
      <c r="M22" s="6"/>
    </row>
    <row r="23" spans="9:13">
      <c r="I23" s="9"/>
      <c r="J23" s="6"/>
      <c r="K23" s="6"/>
      <c r="L23" s="6"/>
      <c r="M23" s="6"/>
    </row>
    <row r="24" spans="9:13">
      <c r="I24" s="9"/>
      <c r="J24" s="6"/>
      <c r="K24" s="6"/>
      <c r="L24" s="6"/>
      <c r="M24" s="6"/>
    </row>
    <row r="25" spans="9:13">
      <c r="I25" s="9"/>
      <c r="J25" s="6"/>
      <c r="K25" s="6"/>
      <c r="L25" s="6"/>
      <c r="M25" s="6"/>
    </row>
    <row r="26" spans="9:13">
      <c r="I26" s="9"/>
      <c r="J26" s="6"/>
      <c r="K26" s="6"/>
      <c r="L26" s="6"/>
      <c r="M26" s="6"/>
    </row>
    <row r="27" spans="9:13">
      <c r="I27" s="9"/>
      <c r="J27" s="6"/>
      <c r="K27" s="6"/>
      <c r="L27" s="6"/>
      <c r="M27" s="6"/>
    </row>
    <row r="28" spans="9:13">
      <c r="I28" s="9"/>
      <c r="J28" s="6"/>
      <c r="K28" s="6"/>
      <c r="L28" s="6"/>
      <c r="M28" s="6"/>
    </row>
    <row r="29" spans="9:13">
      <c r="I29" s="9"/>
      <c r="J29" s="6"/>
      <c r="K29" s="6"/>
      <c r="L29" s="6"/>
      <c r="M29" s="6"/>
    </row>
    <row r="30" spans="9:13">
      <c r="I30" s="9"/>
      <c r="J30" s="6"/>
      <c r="K30" s="6"/>
      <c r="L30" s="6"/>
      <c r="M30" s="6"/>
    </row>
    <row r="31" spans="9:13">
      <c r="I31" s="9"/>
      <c r="J31" s="6"/>
      <c r="K31" s="6"/>
      <c r="L31" s="6"/>
      <c r="M31" s="6"/>
    </row>
    <row r="32" spans="9:13">
      <c r="I32" s="9"/>
      <c r="J32" s="6"/>
      <c r="K32" s="6"/>
      <c r="L32" s="6"/>
      <c r="M32" s="6"/>
    </row>
  </sheetData>
  <hyperlinks>
    <hyperlink ref="I1" location="Contents!A1" display="&lt;&lt;&lt; back to content" xr:uid="{2823433B-1802-4849-85C1-8F0FEA387D37}"/>
    <hyperlink ref="A4" r:id="rId1" xr:uid="{5593422A-DBF4-4E47-9338-0F31AEDF43CE}"/>
  </hyperlinks>
  <pageMargins left="0.7" right="0.7" top="0.75" bottom="0.75" header="0.3" footer="0.3"/>
  <pageSetup orientation="portrait" verticalDpi="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3E887-497B-4F3C-93F0-8988327A8C77}">
  <dimension ref="A1:L25"/>
  <sheetViews>
    <sheetView showGridLines="0" zoomScale="85" zoomScaleNormal="85" workbookViewId="0"/>
  </sheetViews>
  <sheetFormatPr defaultColWidth="9.109375" defaultRowHeight="13.2"/>
  <cols>
    <col min="1" max="5" width="9.109375" style="2"/>
    <col min="6" max="6" width="12.33203125" style="2" customWidth="1"/>
    <col min="7" max="7" width="3.6640625" style="3" customWidth="1"/>
    <col min="8" max="8" width="3.109375" style="2" customWidth="1"/>
    <col min="9" max="9" width="9.109375" style="2"/>
    <col min="10" max="10" width="9.109375" style="2" customWidth="1"/>
    <col min="11" max="11" width="12.44140625" style="2" customWidth="1"/>
    <col min="12" max="16384" width="9.109375" style="2"/>
  </cols>
  <sheetData>
    <row r="1" spans="1:12">
      <c r="A1" s="1" t="s">
        <v>7</v>
      </c>
      <c r="I1" s="12" t="s">
        <v>11</v>
      </c>
    </row>
    <row r="2" spans="1:12">
      <c r="A2" s="4" t="s">
        <v>77</v>
      </c>
    </row>
    <row r="3" spans="1:12">
      <c r="A3" s="1" t="s">
        <v>8</v>
      </c>
      <c r="I3" s="5" t="s">
        <v>85</v>
      </c>
    </row>
    <row r="4" spans="1:12">
      <c r="A4" s="37" t="s">
        <v>78</v>
      </c>
      <c r="I4" s="2" t="s">
        <v>12</v>
      </c>
    </row>
    <row r="7" spans="1:12" ht="40.200000000000003" thickBot="1">
      <c r="I7" s="14" t="s">
        <v>63</v>
      </c>
      <c r="J7" s="13" t="s">
        <v>67</v>
      </c>
      <c r="K7" s="13" t="s">
        <v>68</v>
      </c>
    </row>
    <row r="8" spans="1:12" ht="13.8" thickTop="1">
      <c r="I8" s="29">
        <v>42430</v>
      </c>
      <c r="J8" s="6">
        <v>3.167062549485351</v>
      </c>
      <c r="K8" s="6">
        <v>0.61022120518687473</v>
      </c>
    </row>
    <row r="9" spans="1:12">
      <c r="I9" s="30">
        <v>42522</v>
      </c>
      <c r="J9" s="6">
        <v>3.6507936507936449</v>
      </c>
      <c r="K9" s="6">
        <v>2.0123839009288105</v>
      </c>
    </row>
    <row r="10" spans="1:12">
      <c r="I10" s="29">
        <v>42614</v>
      </c>
      <c r="J10" s="6">
        <v>3.8888888888888999</v>
      </c>
      <c r="K10" s="6">
        <v>2.0123839009288105</v>
      </c>
    </row>
    <row r="11" spans="1:12">
      <c r="I11" s="30">
        <v>42705</v>
      </c>
      <c r="J11" s="6">
        <v>2.985074626865682</v>
      </c>
      <c r="K11" s="6">
        <v>0.60929169840061093</v>
      </c>
    </row>
    <row r="12" spans="1:12" ht="12.75" customHeight="1">
      <c r="I12" s="29">
        <v>42795</v>
      </c>
      <c r="J12" s="8">
        <v>2.1772939346812024</v>
      </c>
      <c r="K12" s="8">
        <v>-1.0463378176382605</v>
      </c>
    </row>
    <row r="13" spans="1:12">
      <c r="I13" s="30">
        <v>42887</v>
      </c>
      <c r="J13" s="6">
        <v>1.4604150653343595</v>
      </c>
      <c r="K13" s="6">
        <v>-2.1167883211678884</v>
      </c>
    </row>
    <row r="14" spans="1:12">
      <c r="I14" s="29">
        <v>42979</v>
      </c>
      <c r="J14" s="6">
        <v>2.3646071700991627</v>
      </c>
      <c r="K14" s="6">
        <v>-0.36023054755042949</v>
      </c>
      <c r="L14" s="22"/>
    </row>
    <row r="15" spans="1:12">
      <c r="I15" s="30">
        <v>43070</v>
      </c>
      <c r="J15" s="6">
        <v>3.2799389778794819</v>
      </c>
      <c r="K15" s="6">
        <v>1.5217391304347814</v>
      </c>
      <c r="L15" s="22"/>
    </row>
    <row r="16" spans="1:12">
      <c r="I16" s="29">
        <v>43160</v>
      </c>
      <c r="J16" s="6">
        <v>3.2849503437738576</v>
      </c>
      <c r="K16" s="6">
        <v>1.245421245421241</v>
      </c>
      <c r="L16" s="22"/>
    </row>
    <row r="17" spans="9:11">
      <c r="I17" s="30">
        <v>43252</v>
      </c>
      <c r="J17" s="6">
        <v>3.5768645357686353</v>
      </c>
      <c r="K17" s="6">
        <v>1.9005847953216204</v>
      </c>
    </row>
    <row r="18" spans="9:11">
      <c r="I18" s="29">
        <v>43344</v>
      </c>
      <c r="J18" s="6">
        <v>4.8780487804878021</v>
      </c>
      <c r="K18" s="6">
        <v>4.3510324483775804</v>
      </c>
    </row>
    <row r="19" spans="9:11">
      <c r="I19" s="30">
        <v>43435</v>
      </c>
      <c r="J19" s="6">
        <v>5.2147239263803584</v>
      </c>
      <c r="K19" s="6">
        <v>4.9586776859504198</v>
      </c>
    </row>
    <row r="20" spans="9:11">
      <c r="I20" s="29">
        <v>43525</v>
      </c>
      <c r="J20" s="6">
        <v>5.0652340752110376</v>
      </c>
      <c r="K20" s="6">
        <v>4.7005307050795864</v>
      </c>
    </row>
    <row r="21" spans="9:11">
      <c r="I21" s="30">
        <v>43586</v>
      </c>
      <c r="J21" s="6">
        <v>4.4410413476263528</v>
      </c>
      <c r="K21" s="6">
        <v>3.26251896813352</v>
      </c>
    </row>
    <row r="22" spans="9:11">
      <c r="I22" s="29">
        <v>43709</v>
      </c>
      <c r="J22" s="6">
        <v>4.2780748663101491</v>
      </c>
      <c r="K22" s="6">
        <v>2.807283763277681</v>
      </c>
    </row>
    <row r="23" spans="9:11">
      <c r="I23" s="30">
        <v>43770</v>
      </c>
      <c r="J23" s="6">
        <v>4.5766590389016102</v>
      </c>
      <c r="K23" s="6">
        <v>2.8009084027252271</v>
      </c>
    </row>
    <row r="25" spans="9:11">
      <c r="I25" s="1" t="s">
        <v>86</v>
      </c>
    </row>
  </sheetData>
  <hyperlinks>
    <hyperlink ref="I1" location="Contents!A1" display="&lt;&lt;&lt; back to content" xr:uid="{CECEB9A1-DAB8-4A46-81EA-57FE587C007E}"/>
    <hyperlink ref="A4" r:id="rId1" xr:uid="{D91FD62E-8537-4911-8FA8-BAB89D7BF5B5}"/>
  </hyperlinks>
  <pageMargins left="0.7" right="0.7" top="0.75" bottom="0.75" header="0.3" footer="0.3"/>
  <pageSetup orientation="portrait" verticalDpi="0"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8C3B4-64BE-4C7D-A740-75603C38F946}">
  <dimension ref="A1:J14"/>
  <sheetViews>
    <sheetView showGridLines="0" zoomScale="85" zoomScaleNormal="85" workbookViewId="0"/>
  </sheetViews>
  <sheetFormatPr defaultColWidth="9.109375" defaultRowHeight="13.2"/>
  <cols>
    <col min="1" max="5" width="9.109375" style="2"/>
    <col min="6" max="6" width="12.33203125" style="2" customWidth="1"/>
    <col min="7" max="7" width="3.6640625" style="3" customWidth="1"/>
    <col min="8" max="8" width="3.109375" style="2" customWidth="1"/>
    <col min="9" max="9" width="10.33203125" style="2" bestFit="1" customWidth="1"/>
    <col min="10" max="10" width="11.5546875" style="2" customWidth="1"/>
    <col min="11" max="16384" width="9.109375" style="2"/>
  </cols>
  <sheetData>
    <row r="1" spans="1:10">
      <c r="A1" s="1" t="s">
        <v>7</v>
      </c>
      <c r="I1" s="12" t="s">
        <v>11</v>
      </c>
      <c r="J1" s="12"/>
    </row>
    <row r="2" spans="1:10">
      <c r="A2" s="4" t="s">
        <v>77</v>
      </c>
    </row>
    <row r="3" spans="1:10">
      <c r="A3" s="1" t="s">
        <v>8</v>
      </c>
      <c r="I3" s="5" t="s">
        <v>87</v>
      </c>
      <c r="J3" s="5"/>
    </row>
    <row r="4" spans="1:10">
      <c r="A4" s="37" t="s">
        <v>78</v>
      </c>
      <c r="I4" s="2" t="s">
        <v>72</v>
      </c>
    </row>
    <row r="6" spans="1:10">
      <c r="J6" s="7"/>
    </row>
    <row r="7" spans="1:10" ht="13.8" thickBot="1">
      <c r="I7" s="14" t="s">
        <v>0</v>
      </c>
      <c r="J7" s="13"/>
    </row>
    <row r="8" spans="1:10" ht="13.8" thickTop="1">
      <c r="I8" s="27" t="s">
        <v>47</v>
      </c>
      <c r="J8" s="25">
        <v>7.8</v>
      </c>
    </row>
    <row r="9" spans="1:10">
      <c r="I9" s="28" t="s">
        <v>48</v>
      </c>
      <c r="J9" s="25">
        <v>9.6</v>
      </c>
    </row>
    <row r="10" spans="1:10">
      <c r="I10" s="28" t="s">
        <v>49</v>
      </c>
      <c r="J10" s="25">
        <v>11.5</v>
      </c>
    </row>
    <row r="11" spans="1:10">
      <c r="I11" s="28" t="s">
        <v>88</v>
      </c>
      <c r="J11" s="25">
        <v>9.3000000000000007</v>
      </c>
    </row>
    <row r="12" spans="1:10">
      <c r="I12" s="28" t="s">
        <v>89</v>
      </c>
      <c r="J12" s="26">
        <v>9.3000000000000007</v>
      </c>
    </row>
    <row r="14" spans="1:10">
      <c r="I14" s="1" t="s">
        <v>90</v>
      </c>
    </row>
  </sheetData>
  <hyperlinks>
    <hyperlink ref="I1" location="Contents!A1" display="&lt;&lt;&lt; back to content" xr:uid="{12E18BB7-EC9E-4D47-BD9D-D19E8CEC844E}"/>
    <hyperlink ref="A4" r:id="rId1" xr:uid="{C2D8838C-B611-4A02-A035-096D246888D8}"/>
  </hyperlinks>
  <pageMargins left="0.7" right="0.7" top="0.75" bottom="0.75" header="0.3" footer="0.3"/>
  <pageSetup orientation="portrait" verticalDpi="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B4BEE-26EE-4A60-89C5-27A77CF3882C}">
  <dimension ref="A1:K16"/>
  <sheetViews>
    <sheetView showGridLines="0" zoomScale="85" zoomScaleNormal="85" workbookViewId="0">
      <selection activeCell="I15" sqref="I15"/>
    </sheetView>
  </sheetViews>
  <sheetFormatPr defaultColWidth="9.109375" defaultRowHeight="13.2"/>
  <cols>
    <col min="1" max="5" width="9.109375" style="2"/>
    <col min="6" max="6" width="12.33203125" style="2" customWidth="1"/>
    <col min="7" max="7" width="3.6640625" style="3" customWidth="1"/>
    <col min="8" max="8" width="3.109375" style="2" customWidth="1"/>
    <col min="9" max="10" width="9.109375" style="2"/>
    <col min="11" max="11" width="12.44140625" style="2" customWidth="1"/>
    <col min="12" max="16384" width="9.109375" style="2"/>
  </cols>
  <sheetData>
    <row r="1" spans="1:11">
      <c r="A1" s="1" t="s">
        <v>7</v>
      </c>
      <c r="I1" s="12" t="s">
        <v>11</v>
      </c>
      <c r="J1" s="12"/>
    </row>
    <row r="2" spans="1:11">
      <c r="A2" s="4" t="s">
        <v>77</v>
      </c>
    </row>
    <row r="3" spans="1:11">
      <c r="A3" s="1" t="s">
        <v>8</v>
      </c>
      <c r="I3" s="5" t="s">
        <v>92</v>
      </c>
      <c r="J3" s="5"/>
    </row>
    <row r="4" spans="1:11">
      <c r="A4" s="37" t="s">
        <v>78</v>
      </c>
      <c r="I4" s="2" t="s">
        <v>1</v>
      </c>
    </row>
    <row r="6" spans="1:11">
      <c r="J6" s="40"/>
      <c r="K6" s="40"/>
    </row>
    <row r="7" spans="1:11" ht="40.200000000000003" thickBot="1">
      <c r="I7" s="14" t="s">
        <v>0</v>
      </c>
      <c r="J7" s="13" t="s">
        <v>93</v>
      </c>
      <c r="K7" s="13" t="s">
        <v>94</v>
      </c>
    </row>
    <row r="8" spans="1:11" ht="13.8" thickTop="1">
      <c r="I8" s="42">
        <v>2013</v>
      </c>
      <c r="J8" s="6">
        <v>14.167435805941487</v>
      </c>
      <c r="K8" s="6">
        <v>14.91078608277383</v>
      </c>
    </row>
    <row r="9" spans="1:11">
      <c r="I9" s="42">
        <v>2014</v>
      </c>
      <c r="J9" s="6">
        <v>9.267068422966096</v>
      </c>
      <c r="K9" s="6">
        <v>17.199505824605744</v>
      </c>
    </row>
    <row r="10" spans="1:11">
      <c r="I10" s="42">
        <v>2015</v>
      </c>
      <c r="J10" s="6">
        <v>10.902800750566378</v>
      </c>
      <c r="K10" s="6">
        <v>17.234076103639872</v>
      </c>
    </row>
    <row r="11" spans="1:11">
      <c r="I11" s="42">
        <v>2016</v>
      </c>
      <c r="J11" s="6">
        <v>9.002590380407117</v>
      </c>
      <c r="K11" s="6">
        <v>15.882653061224495</v>
      </c>
    </row>
    <row r="12" spans="1:11">
      <c r="I12" s="42">
        <v>2017</v>
      </c>
      <c r="J12" s="6">
        <v>10.220135357203276</v>
      </c>
      <c r="K12" s="6">
        <v>30.870689886031943</v>
      </c>
    </row>
    <row r="13" spans="1:11">
      <c r="I13" s="42">
        <v>2018</v>
      </c>
      <c r="J13" s="6">
        <v>13.359179493276251</v>
      </c>
      <c r="K13" s="6">
        <v>19.242483938498079</v>
      </c>
    </row>
    <row r="14" spans="1:11">
      <c r="I14" s="30"/>
      <c r="J14" s="6"/>
      <c r="K14" s="6"/>
    </row>
    <row r="15" spans="1:11">
      <c r="I15" s="2" t="s">
        <v>95</v>
      </c>
    </row>
    <row r="16" spans="1:11">
      <c r="I16" s="2" t="s">
        <v>96</v>
      </c>
    </row>
  </sheetData>
  <mergeCells count="1">
    <mergeCell ref="J6:K6"/>
  </mergeCells>
  <hyperlinks>
    <hyperlink ref="I1" location="Contents!A1" display="&lt;&lt;&lt; back to content" xr:uid="{FEC7B8AD-09E8-4347-8271-608C177379EC}"/>
    <hyperlink ref="A4" r:id="rId1" xr:uid="{BB827746-8C73-473C-811F-B5E11CCE0559}"/>
  </hyperlinks>
  <pageMargins left="0.7" right="0.7" top="0.75" bottom="0.75" header="0.3" footer="0.3"/>
  <pageSetup orientation="portrait" verticalDpi="0"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07805-5891-4EAE-A09D-51BA2B0E1DA2}">
  <dimension ref="A1:M20"/>
  <sheetViews>
    <sheetView showGridLines="0" zoomScale="85" zoomScaleNormal="85" workbookViewId="0">
      <selection activeCell="I7" sqref="I7:I9"/>
    </sheetView>
  </sheetViews>
  <sheetFormatPr defaultColWidth="9.109375" defaultRowHeight="13.2"/>
  <cols>
    <col min="1" max="5" width="9.109375" style="2"/>
    <col min="6" max="6" width="12.33203125" style="2" customWidth="1"/>
    <col min="7" max="7" width="3.6640625" style="3" customWidth="1"/>
    <col min="8" max="8" width="3.109375" style="2" customWidth="1"/>
    <col min="9" max="9" width="14.6640625" style="2" customWidth="1"/>
    <col min="10" max="12" width="10.33203125" style="2" customWidth="1"/>
    <col min="13" max="16384" width="9.109375" style="2"/>
  </cols>
  <sheetData>
    <row r="1" spans="1:13">
      <c r="A1" s="1" t="s">
        <v>7</v>
      </c>
      <c r="I1" s="12" t="s">
        <v>11</v>
      </c>
      <c r="J1" s="12"/>
    </row>
    <row r="2" spans="1:13">
      <c r="A2" s="4" t="s">
        <v>77</v>
      </c>
    </row>
    <row r="3" spans="1:13">
      <c r="A3" s="1" t="s">
        <v>8</v>
      </c>
      <c r="I3" s="5" t="s">
        <v>97</v>
      </c>
      <c r="J3" s="5"/>
    </row>
    <row r="4" spans="1:13">
      <c r="A4" s="37" t="s">
        <v>78</v>
      </c>
      <c r="I4" s="2" t="s">
        <v>3</v>
      </c>
    </row>
    <row r="6" spans="1:13">
      <c r="J6" s="41"/>
      <c r="K6" s="41"/>
    </row>
    <row r="7" spans="1:13" ht="40.200000000000003" thickBot="1">
      <c r="I7" s="14" t="s">
        <v>0</v>
      </c>
      <c r="J7" s="13" t="s">
        <v>93</v>
      </c>
      <c r="K7" s="13" t="s">
        <v>98</v>
      </c>
      <c r="L7" s="13" t="s">
        <v>99</v>
      </c>
      <c r="M7" s="13" t="s">
        <v>100</v>
      </c>
    </row>
    <row r="8" spans="1:13" ht="13.8" thickTop="1">
      <c r="I8" s="42">
        <v>2013</v>
      </c>
      <c r="J8" s="6">
        <v>6.7894062642810127</v>
      </c>
      <c r="K8" s="6">
        <v>1.2833691248755406</v>
      </c>
      <c r="L8" s="6">
        <v>2.1731296599551015</v>
      </c>
      <c r="M8" s="6">
        <v>1.96150398350322</v>
      </c>
    </row>
    <row r="9" spans="1:13">
      <c r="I9" s="42">
        <v>2014</v>
      </c>
      <c r="J9" s="6">
        <v>4.6916531909862131</v>
      </c>
      <c r="K9" s="6">
        <v>2.0001520653738365</v>
      </c>
      <c r="L9" s="6">
        <v>2.1973851820610615</v>
      </c>
      <c r="M9" s="6">
        <v>1.8159748815927448</v>
      </c>
    </row>
    <row r="10" spans="1:13">
      <c r="I10" s="42">
        <v>2015</v>
      </c>
      <c r="J10" s="6">
        <v>5.630450415251623</v>
      </c>
      <c r="K10" s="6">
        <v>1.3649400339673272</v>
      </c>
      <c r="L10" s="6">
        <v>1.9411081044709548</v>
      </c>
      <c r="M10" s="6">
        <v>1.7852153596719964</v>
      </c>
    </row>
    <row r="11" spans="1:13">
      <c r="I11" s="42">
        <v>2016</v>
      </c>
      <c r="J11" s="6">
        <v>3.2174817657620562</v>
      </c>
      <c r="K11" s="6">
        <v>1.8734689683188446</v>
      </c>
      <c r="L11" s="6">
        <v>2.4509355615395738</v>
      </c>
      <c r="M11" s="6">
        <v>1.7920699895083387</v>
      </c>
    </row>
    <row r="12" spans="1:13">
      <c r="I12" s="42">
        <v>2017</v>
      </c>
      <c r="J12" s="6">
        <v>5.3578930875249373</v>
      </c>
      <c r="K12" s="6">
        <v>3.0669145822883954</v>
      </c>
      <c r="L12" s="6">
        <v>1.7397585292669961</v>
      </c>
      <c r="M12" s="6">
        <v>1.9794571145769779</v>
      </c>
    </row>
    <row r="13" spans="1:13">
      <c r="I13" s="42">
        <v>2018</v>
      </c>
      <c r="J13" s="6">
        <v>6.4833786194331973</v>
      </c>
      <c r="K13" s="6">
        <v>0.85072220224753936</v>
      </c>
      <c r="L13" s="6">
        <v>2.3229056181207373</v>
      </c>
      <c r="M13" s="6">
        <v>2.0385894915550313</v>
      </c>
    </row>
    <row r="14" spans="1:13">
      <c r="I14" s="2" t="s">
        <v>101</v>
      </c>
      <c r="J14" s="6">
        <v>-0.536361092086307</v>
      </c>
      <c r="K14" s="6">
        <v>0.60486051229668381</v>
      </c>
      <c r="L14" s="6">
        <v>1.3955048179444383</v>
      </c>
      <c r="M14" s="6">
        <v>2.5258211931232051</v>
      </c>
    </row>
    <row r="16" spans="1:13">
      <c r="I16" s="2" t="s">
        <v>103</v>
      </c>
    </row>
    <row r="17" spans="9:9">
      <c r="I17" s="2" t="s">
        <v>58</v>
      </c>
    </row>
    <row r="18" spans="9:9">
      <c r="I18" s="2" t="s">
        <v>102</v>
      </c>
    </row>
    <row r="20" spans="9:9">
      <c r="I20" s="28"/>
    </row>
  </sheetData>
  <mergeCells count="1">
    <mergeCell ref="J6:K6"/>
  </mergeCells>
  <hyperlinks>
    <hyperlink ref="I1" location="Contents!A1" display="&lt;&lt;&lt; back to content" xr:uid="{508A591C-DB2E-42E4-9230-66D2C1F28BC6}"/>
    <hyperlink ref="A4" r:id="rId1" xr:uid="{BFCFD987-C6DF-4CC0-8246-D87CCC613BDD}"/>
  </hyperlinks>
  <pageMargins left="0.7" right="0.7" top="0.75" bottom="0.75" header="0.3" footer="0.3"/>
  <pageSetup orientation="portrait" verticalDpi="0"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465D7-D6FB-4EE6-B5EF-841B931B2672}">
  <dimension ref="A1:M35"/>
  <sheetViews>
    <sheetView showGridLines="0" zoomScale="85" zoomScaleNormal="85" workbookViewId="0">
      <selection activeCell="J13" sqref="J13:J14"/>
    </sheetView>
  </sheetViews>
  <sheetFormatPr defaultColWidth="9.109375" defaultRowHeight="13.2"/>
  <cols>
    <col min="1" max="5" width="9.109375" style="2"/>
    <col min="6" max="6" width="12.33203125" style="2" customWidth="1"/>
    <col min="7" max="7" width="3.6640625" style="3" customWidth="1"/>
    <col min="8" max="8" width="3.109375" style="2" customWidth="1"/>
    <col min="9" max="9" width="14.33203125" style="2" customWidth="1"/>
    <col min="10" max="10" width="10" style="2" customWidth="1"/>
    <col min="11" max="11" width="9.109375" style="2"/>
    <col min="12" max="12" width="10.33203125" style="2" customWidth="1"/>
    <col min="13" max="16384" width="9.109375" style="2"/>
  </cols>
  <sheetData>
    <row r="1" spans="1:13">
      <c r="A1" s="1" t="s">
        <v>7</v>
      </c>
      <c r="I1" s="12" t="s">
        <v>11</v>
      </c>
      <c r="M1" s="12"/>
    </row>
    <row r="2" spans="1:13">
      <c r="A2" s="4" t="s">
        <v>77</v>
      </c>
    </row>
    <row r="3" spans="1:13">
      <c r="A3" s="1" t="s">
        <v>8</v>
      </c>
      <c r="I3" s="5" t="s">
        <v>104</v>
      </c>
      <c r="M3" s="5"/>
    </row>
    <row r="4" spans="1:13">
      <c r="A4" s="37" t="s">
        <v>78</v>
      </c>
      <c r="I4" s="2" t="s">
        <v>71</v>
      </c>
    </row>
    <row r="6" spans="1:13">
      <c r="J6" s="15"/>
      <c r="M6" s="15"/>
    </row>
    <row r="7" spans="1:13" ht="13.8" thickBot="1">
      <c r="I7" s="14" t="s">
        <v>63</v>
      </c>
      <c r="J7" s="13" t="s">
        <v>43</v>
      </c>
      <c r="K7" s="13" t="s">
        <v>45</v>
      </c>
      <c r="L7" s="13" t="s">
        <v>44</v>
      </c>
      <c r="M7" s="13" t="s">
        <v>6</v>
      </c>
    </row>
    <row r="8" spans="1:13" ht="13.8" thickTop="1">
      <c r="I8" s="29">
        <v>43101</v>
      </c>
      <c r="J8" s="6">
        <v>4.7005307050795864</v>
      </c>
      <c r="K8" s="6">
        <v>5.4684286123681147</v>
      </c>
      <c r="L8" s="6">
        <v>5.1447110468787685</v>
      </c>
      <c r="M8" s="6">
        <v>5.0652340799999998</v>
      </c>
    </row>
    <row r="9" spans="1:13">
      <c r="I9" s="30">
        <v>43132</v>
      </c>
      <c r="J9" s="6">
        <v>3.26251896813352</v>
      </c>
      <c r="K9" s="6">
        <v>5.3724933516967326</v>
      </c>
      <c r="L9" s="6">
        <v>5.1555126431638882</v>
      </c>
      <c r="M9" s="6">
        <v>4.4410413499999999</v>
      </c>
    </row>
    <row r="10" spans="1:13">
      <c r="I10" s="29">
        <v>43160</v>
      </c>
      <c r="J10" s="6">
        <v>2.807283763277681</v>
      </c>
      <c r="K10" s="6">
        <v>5.4145732727611602</v>
      </c>
      <c r="L10" s="6">
        <v>5.3686162688908894</v>
      </c>
      <c r="M10" s="6">
        <v>4.2780748700000002</v>
      </c>
    </row>
    <row r="11" spans="1:13">
      <c r="I11" s="30">
        <v>43191</v>
      </c>
      <c r="J11" s="6">
        <v>2.8009084027252271</v>
      </c>
      <c r="K11" s="6">
        <v>5.8202698232022669</v>
      </c>
      <c r="L11" s="6">
        <v>5.9159570997852313</v>
      </c>
      <c r="M11" s="6">
        <v>4.57665904</v>
      </c>
    </row>
    <row r="12" spans="1:13">
      <c r="I12" s="29">
        <v>43221</v>
      </c>
      <c r="J12" s="6">
        <v>3.0966767371601236</v>
      </c>
      <c r="K12" s="6">
        <v>6.171401760146793</v>
      </c>
      <c r="L12" s="6">
        <v>6.2256731804955905</v>
      </c>
      <c r="M12" s="6">
        <v>4.87062405</v>
      </c>
    </row>
    <row r="13" spans="1:13">
      <c r="I13" s="30">
        <v>43252</v>
      </c>
      <c r="J13" s="6">
        <v>2.9082774049217051</v>
      </c>
      <c r="K13" s="6">
        <v>6.4929738418634741</v>
      </c>
      <c r="L13" s="6">
        <v>6.3883115065669642</v>
      </c>
      <c r="M13" s="6">
        <v>4.9242424199999997</v>
      </c>
    </row>
    <row r="14" spans="1:13">
      <c r="I14" s="29">
        <v>43282</v>
      </c>
      <c r="J14" s="6">
        <v>1.3015184381778511</v>
      </c>
      <c r="K14" s="6">
        <v>6.5007346967293813</v>
      </c>
      <c r="L14" s="6">
        <v>6.2909713745525693</v>
      </c>
      <c r="M14" s="6">
        <v>4.1728763000000004</v>
      </c>
    </row>
    <row r="15" spans="1:13">
      <c r="I15" s="30">
        <v>43313</v>
      </c>
      <c r="J15" s="6">
        <v>0.28551034975016876</v>
      </c>
      <c r="K15" s="6">
        <v>6.2463926572428079</v>
      </c>
      <c r="L15" s="6">
        <v>5.9168474481353002</v>
      </c>
      <c r="M15" s="6">
        <v>3.6927621899999998</v>
      </c>
    </row>
    <row r="16" spans="1:13">
      <c r="I16" s="30">
        <v>43344</v>
      </c>
      <c r="J16" s="6">
        <v>0.50651230101304634</v>
      </c>
      <c r="K16" s="6">
        <v>6.1611769659395463</v>
      </c>
      <c r="L16" s="6">
        <v>5.8078335108951933</v>
      </c>
      <c r="M16" s="6">
        <v>3.6982248499999999</v>
      </c>
    </row>
    <row r="17" spans="9:13">
      <c r="I17" s="29">
        <v>43374</v>
      </c>
      <c r="J17" s="6">
        <v>-0.86083213773315492</v>
      </c>
      <c r="K17" s="6">
        <v>6.4873172127171159</v>
      </c>
      <c r="L17" s="6">
        <v>6.1906194425595373</v>
      </c>
      <c r="M17" s="6">
        <v>3.3798677399999999</v>
      </c>
    </row>
    <row r="18" spans="9:13">
      <c r="I18" s="30">
        <v>43405</v>
      </c>
      <c r="J18" s="6">
        <v>-2.6148409893992834</v>
      </c>
      <c r="K18" s="6">
        <v>5.9148632756126744</v>
      </c>
      <c r="L18" s="6">
        <v>5.7204360259135711</v>
      </c>
      <c r="M18" s="6">
        <v>2.3255813999999999</v>
      </c>
    </row>
    <row r="19" spans="9:13">
      <c r="I19" s="29">
        <v>43435</v>
      </c>
      <c r="J19" s="6">
        <v>-2.6485325697924083</v>
      </c>
      <c r="K19" s="6">
        <v>5.5114574596058361</v>
      </c>
      <c r="L19" s="6">
        <v>5.6656638175019935</v>
      </c>
      <c r="M19" s="6">
        <v>2.1137026200000002</v>
      </c>
    </row>
    <row r="20" spans="9:13">
      <c r="I20" s="30">
        <v>43466</v>
      </c>
      <c r="J20" s="6">
        <v>-2.2447501810282375</v>
      </c>
      <c r="K20" s="6">
        <v>4.9474306561125871</v>
      </c>
      <c r="L20" s="6">
        <v>5.3618894531394261</v>
      </c>
      <c r="M20" s="6">
        <v>1.9722425100000001</v>
      </c>
    </row>
    <row r="21" spans="9:13">
      <c r="I21" s="29">
        <v>43497</v>
      </c>
      <c r="J21" s="6">
        <v>-0.73475385745774702</v>
      </c>
      <c r="K21" s="6">
        <v>4.786074185548614</v>
      </c>
      <c r="L21" s="6">
        <v>5.3041895960317902</v>
      </c>
      <c r="M21" s="6">
        <v>2.5659824000000002</v>
      </c>
    </row>
    <row r="22" spans="9:13">
      <c r="I22" s="30">
        <v>43525</v>
      </c>
      <c r="J22" s="6">
        <v>0.29520295202951274</v>
      </c>
      <c r="K22" s="6">
        <v>4.6546713218361475</v>
      </c>
      <c r="L22" s="6">
        <v>4.9903267313190298</v>
      </c>
      <c r="M22" s="6">
        <v>2.8571428600000002</v>
      </c>
    </row>
    <row r="23" spans="9:13">
      <c r="I23" s="30">
        <v>43556</v>
      </c>
      <c r="J23" s="6">
        <v>1.1045655375552315</v>
      </c>
      <c r="K23" s="6">
        <v>4.2815754763011711</v>
      </c>
      <c r="L23" s="6">
        <v>4.5293727045270487</v>
      </c>
      <c r="M23" s="6">
        <v>2.9905178700000001</v>
      </c>
    </row>
    <row r="24" spans="9:13">
      <c r="I24" s="29">
        <v>43586</v>
      </c>
      <c r="J24" s="6">
        <v>1.831501831501825</v>
      </c>
      <c r="K24" s="6">
        <v>3.9948603428543947</v>
      </c>
      <c r="L24" s="6">
        <v>4.212452156735111</v>
      </c>
      <c r="M24" s="6">
        <v>3.0478955000000001</v>
      </c>
    </row>
    <row r="25" spans="9:13">
      <c r="I25" s="30">
        <v>43617</v>
      </c>
      <c r="J25" s="6">
        <v>2.2463768115942031</v>
      </c>
      <c r="K25" s="6">
        <v>3.8966738836478925</v>
      </c>
      <c r="L25" s="6">
        <v>4.1361805167888832</v>
      </c>
      <c r="M25" s="6">
        <v>3.1768953099999999</v>
      </c>
    </row>
    <row r="26" spans="9:13">
      <c r="I26" s="29">
        <v>43647</v>
      </c>
      <c r="J26" s="6">
        <v>2.3554603854389882</v>
      </c>
      <c r="K26" s="6">
        <v>3.7010220227051462</v>
      </c>
      <c r="L26" s="6">
        <v>4.2832600894818995</v>
      </c>
      <c r="M26" s="6">
        <v>3.1473533599999999</v>
      </c>
    </row>
    <row r="27" spans="9:13">
      <c r="I27" s="30">
        <v>43678</v>
      </c>
      <c r="J27" s="6">
        <v>2.989323843416372</v>
      </c>
      <c r="K27" s="6">
        <v>3.4878591352868398</v>
      </c>
      <c r="L27" s="6">
        <v>4.2484309452486002</v>
      </c>
      <c r="M27" s="6">
        <v>3.2763532799999999</v>
      </c>
    </row>
    <row r="28" spans="9:13">
      <c r="I28" s="29">
        <v>43709</v>
      </c>
      <c r="J28" s="6">
        <v>5.1115910727141767</v>
      </c>
      <c r="K28" s="6">
        <v>3.2255585660681163</v>
      </c>
      <c r="L28" s="6">
        <v>4.0209023596882361</v>
      </c>
      <c r="M28" s="6">
        <v>3.9942938699999999</v>
      </c>
    </row>
    <row r="29" spans="9:13">
      <c r="I29" s="30">
        <v>43739</v>
      </c>
      <c r="J29" s="6">
        <v>7.8871201157742377</v>
      </c>
      <c r="K29" s="6">
        <v>2.7635914413545777</v>
      </c>
      <c r="L29" s="6">
        <v>3.4678732190217545</v>
      </c>
      <c r="M29" s="6">
        <v>4.6197583499999997</v>
      </c>
    </row>
    <row r="30" spans="9:13">
      <c r="I30" s="30">
        <v>43770</v>
      </c>
      <c r="J30" s="6">
        <v>10.014513788098682</v>
      </c>
      <c r="K30" s="6">
        <v>2.7867493443164904</v>
      </c>
      <c r="L30" s="6">
        <v>3.4870541713206222</v>
      </c>
      <c r="M30" s="6">
        <v>5.5397727300000001</v>
      </c>
    </row>
    <row r="31" spans="9:13">
      <c r="I31" s="29">
        <v>43800</v>
      </c>
      <c r="J31" s="6">
        <v>14.191176470588246</v>
      </c>
      <c r="K31" s="6">
        <v>3.3779920159467025</v>
      </c>
      <c r="L31" s="6">
        <v>3.7682488360544681</v>
      </c>
      <c r="M31" s="6">
        <v>7.3518915099999997</v>
      </c>
    </row>
    <row r="32" spans="9:13">
      <c r="I32" s="30">
        <v>43831</v>
      </c>
      <c r="J32" s="6">
        <v>13.629629629629633</v>
      </c>
      <c r="K32" s="6">
        <v>4.0971507653399186</v>
      </c>
      <c r="L32" s="6">
        <v>4.1599074642016234</v>
      </c>
      <c r="M32" s="6">
        <v>7.5931232099999999</v>
      </c>
    </row>
    <row r="33" spans="9:13">
      <c r="I33" s="30">
        <v>43862</v>
      </c>
      <c r="J33" s="6">
        <v>10.80680977054034</v>
      </c>
      <c r="K33" s="6">
        <v>4.3594691640156213</v>
      </c>
      <c r="L33" s="6">
        <v>4.0783856448953486</v>
      </c>
      <c r="M33" s="6">
        <v>6.5761257999999998</v>
      </c>
    </row>
    <row r="35" spans="9:13">
      <c r="I35" s="2" t="s">
        <v>105</v>
      </c>
    </row>
  </sheetData>
  <hyperlinks>
    <hyperlink ref="I1" location="Contents!A1" display="&lt;&lt;&lt; back to content" xr:uid="{FF68DA02-06C5-4BF7-AD8C-13030A881FB7}"/>
    <hyperlink ref="A4" r:id="rId1" xr:uid="{7727E275-144C-442E-B861-B313A652F209}"/>
  </hyperlinks>
  <pageMargins left="0.7" right="0.7" top="0.75" bottom="0.75" header="0.3" footer="0.3"/>
  <pageSetup orientation="portrait" verticalDpi="0"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97FFE-321C-42BC-A70B-73D554D20ADA}">
  <dimension ref="A1:K34"/>
  <sheetViews>
    <sheetView showGridLines="0" zoomScale="85" zoomScaleNormal="85" workbookViewId="0">
      <selection activeCell="I6" sqref="I6:I32"/>
    </sheetView>
  </sheetViews>
  <sheetFormatPr defaultColWidth="9.109375" defaultRowHeight="13.2"/>
  <cols>
    <col min="1" max="5" width="9.109375" style="2"/>
    <col min="6" max="6" width="12.33203125" style="2" customWidth="1"/>
    <col min="7" max="7" width="3.6640625" style="3" customWidth="1"/>
    <col min="8" max="8" width="3.109375" style="2" customWidth="1"/>
    <col min="9" max="9" width="9.109375" style="2"/>
    <col min="10" max="10" width="13.109375" style="2" customWidth="1"/>
    <col min="11" max="11" width="10" style="2" customWidth="1"/>
    <col min="12" max="16384" width="9.109375" style="2"/>
  </cols>
  <sheetData>
    <row r="1" spans="1:11">
      <c r="A1" s="1" t="s">
        <v>7</v>
      </c>
      <c r="I1" s="12" t="s">
        <v>11</v>
      </c>
      <c r="J1" s="12"/>
    </row>
    <row r="2" spans="1:11">
      <c r="A2" s="4" t="s">
        <v>77</v>
      </c>
    </row>
    <row r="3" spans="1:11">
      <c r="A3" s="1" t="s">
        <v>8</v>
      </c>
      <c r="I3" s="5" t="s">
        <v>106</v>
      </c>
      <c r="J3" s="5"/>
    </row>
    <row r="4" spans="1:11">
      <c r="A4" s="37" t="s">
        <v>78</v>
      </c>
      <c r="I4" s="2" t="s">
        <v>1</v>
      </c>
    </row>
    <row r="6" spans="1:11">
      <c r="J6" s="41"/>
      <c r="K6" s="41"/>
    </row>
    <row r="7" spans="1:11" ht="13.8" thickBot="1">
      <c r="I7" s="14" t="s">
        <v>63</v>
      </c>
      <c r="J7" s="13" t="s">
        <v>107</v>
      </c>
      <c r="K7" s="13" t="s">
        <v>46</v>
      </c>
    </row>
    <row r="8" spans="1:11" ht="13.8" thickTop="1">
      <c r="I8" s="29">
        <v>43101</v>
      </c>
      <c r="J8" s="23">
        <v>9.43</v>
      </c>
      <c r="K8" s="23">
        <v>6</v>
      </c>
    </row>
    <row r="9" spans="1:11">
      <c r="I9" s="30">
        <v>43132</v>
      </c>
      <c r="J9" s="23">
        <v>9.5500000000000007</v>
      </c>
      <c r="K9" s="23">
        <v>6</v>
      </c>
    </row>
    <row r="10" spans="1:11">
      <c r="I10" s="29">
        <v>43160</v>
      </c>
      <c r="J10" s="23">
        <v>9.34</v>
      </c>
      <c r="K10" s="23">
        <v>6</v>
      </c>
    </row>
    <row r="11" spans="1:11">
      <c r="I11" s="30">
        <v>43191</v>
      </c>
      <c r="J11" s="23">
        <v>9.41</v>
      </c>
      <c r="K11" s="23">
        <v>6</v>
      </c>
    </row>
    <row r="12" spans="1:11">
      <c r="I12" s="29">
        <v>43221</v>
      </c>
      <c r="J12" s="23">
        <v>9.4</v>
      </c>
      <c r="K12" s="23">
        <v>6</v>
      </c>
    </row>
    <row r="13" spans="1:11">
      <c r="I13" s="30">
        <v>43252</v>
      </c>
      <c r="J13" s="23">
        <v>9.4499999999999993</v>
      </c>
      <c r="K13" s="23">
        <v>6.25</v>
      </c>
    </row>
    <row r="14" spans="1:11">
      <c r="I14" s="29">
        <v>43282</v>
      </c>
      <c r="J14" s="23">
        <v>9.65</v>
      </c>
      <c r="K14" s="23">
        <v>6.25</v>
      </c>
    </row>
    <row r="15" spans="1:11">
      <c r="I15" s="30">
        <v>43313</v>
      </c>
      <c r="J15" s="23">
        <v>9.6300000000000008</v>
      </c>
      <c r="K15" s="23">
        <v>6.5</v>
      </c>
    </row>
    <row r="16" spans="1:11">
      <c r="I16" s="29">
        <v>43344</v>
      </c>
      <c r="J16" s="23">
        <v>9.67</v>
      </c>
      <c r="K16" s="23">
        <v>6.5</v>
      </c>
    </row>
    <row r="17" spans="9:11">
      <c r="I17" s="30">
        <v>43374</v>
      </c>
      <c r="J17" s="23">
        <v>9.7899999999999991</v>
      </c>
      <c r="K17" s="23">
        <v>6.5</v>
      </c>
    </row>
    <row r="18" spans="9:11">
      <c r="I18" s="29">
        <v>43405</v>
      </c>
      <c r="J18" s="23">
        <v>9.89</v>
      </c>
      <c r="K18" s="23">
        <v>6.5</v>
      </c>
    </row>
    <row r="19" spans="9:11">
      <c r="I19" s="30">
        <v>43435</v>
      </c>
      <c r="J19" s="23">
        <v>9.7899999999999991</v>
      </c>
      <c r="K19" s="23">
        <v>6.5</v>
      </c>
    </row>
    <row r="20" spans="9:11">
      <c r="I20" s="29">
        <v>43466</v>
      </c>
      <c r="J20" s="23">
        <v>9.9700000000000006</v>
      </c>
      <c r="K20" s="23">
        <v>6.5</v>
      </c>
    </row>
    <row r="21" spans="9:11">
      <c r="I21" s="30">
        <v>43497</v>
      </c>
      <c r="J21" s="23">
        <v>9.81</v>
      </c>
      <c r="K21" s="23">
        <v>6.25</v>
      </c>
    </row>
    <row r="22" spans="9:11">
      <c r="I22" s="29">
        <v>43525</v>
      </c>
      <c r="J22" s="23">
        <v>9.73</v>
      </c>
      <c r="K22" s="23">
        <v>6.25</v>
      </c>
    </row>
    <row r="23" spans="9:11">
      <c r="I23" s="30">
        <v>43556</v>
      </c>
      <c r="J23" s="23">
        <v>9.76</v>
      </c>
      <c r="K23" s="23">
        <v>6</v>
      </c>
    </row>
    <row r="24" spans="9:11">
      <c r="I24" s="29">
        <v>43586</v>
      </c>
      <c r="J24" s="23">
        <v>9.86</v>
      </c>
      <c r="K24" s="23">
        <v>6</v>
      </c>
    </row>
    <row r="25" spans="9:11">
      <c r="I25" s="30">
        <v>43617</v>
      </c>
      <c r="J25" s="23">
        <v>9.68</v>
      </c>
      <c r="K25" s="23">
        <v>5.75</v>
      </c>
    </row>
    <row r="26" spans="9:11">
      <c r="I26" s="29">
        <v>43647</v>
      </c>
      <c r="J26" s="23">
        <v>9.77</v>
      </c>
      <c r="K26" s="23">
        <v>5.75</v>
      </c>
    </row>
    <row r="27" spans="9:11">
      <c r="I27" s="30">
        <v>43678</v>
      </c>
      <c r="J27" s="23">
        <v>9.67</v>
      </c>
      <c r="K27" s="23">
        <v>5.4</v>
      </c>
    </row>
    <row r="28" spans="9:11">
      <c r="I28" s="29">
        <v>43709</v>
      </c>
      <c r="J28" s="23">
        <v>9.57</v>
      </c>
      <c r="K28" s="23">
        <v>5.4</v>
      </c>
    </row>
    <row r="29" spans="9:11">
      <c r="I29" s="30">
        <v>43739</v>
      </c>
      <c r="J29" s="23">
        <v>9.5299999999999994</v>
      </c>
      <c r="K29" s="23">
        <v>5.15</v>
      </c>
    </row>
    <row r="30" spans="9:11">
      <c r="I30" s="29">
        <v>43770</v>
      </c>
      <c r="J30" s="23">
        <v>9.4700000000000006</v>
      </c>
      <c r="K30" s="23">
        <v>5.15</v>
      </c>
    </row>
    <row r="31" spans="9:11">
      <c r="I31" s="30">
        <v>43800</v>
      </c>
      <c r="J31" s="23">
        <v>9.2899999999999991</v>
      </c>
      <c r="K31" s="23">
        <v>5.15</v>
      </c>
    </row>
    <row r="32" spans="9:11">
      <c r="I32" s="29">
        <v>43831</v>
      </c>
      <c r="J32" s="23">
        <v>9.36</v>
      </c>
      <c r="K32" s="23">
        <v>5.15</v>
      </c>
    </row>
    <row r="33" spans="9:11">
      <c r="I33" s="30"/>
      <c r="J33" s="23"/>
      <c r="K33" s="23"/>
    </row>
    <row r="34" spans="9:11">
      <c r="I34" s="2" t="s">
        <v>108</v>
      </c>
    </row>
  </sheetData>
  <mergeCells count="1">
    <mergeCell ref="J6:K6"/>
  </mergeCells>
  <hyperlinks>
    <hyperlink ref="I1" location="Contents!A1" display="&lt;&lt;&lt; back to content" xr:uid="{A93B13C2-9D1D-4671-8C49-9FB2DF58DF65}"/>
    <hyperlink ref="A4" r:id="rId1" xr:uid="{E57CA160-D389-4E38-B7D2-CBA818644B43}"/>
  </hyperlinks>
  <pageMargins left="0.7" right="0.7" top="0.75" bottom="0.75" header="0.3" footer="0.3"/>
  <pageSetup orientation="portrait" verticalDpi="0"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33baf70b-9d20-46e6-a2d2-5b92398ba0bc" ContentTypeId="0x0101008911345A3DAEDD4C94E405931CFDF635" PreviousValue="true"/>
</file>

<file path=customXml/item2.xml><?xml version="1.0" encoding="utf-8"?>
<ct:contentTypeSchema xmlns:ct="http://schemas.microsoft.com/office/2006/metadata/contentType" xmlns:ma="http://schemas.microsoft.com/office/2006/metadata/properties/metaAttributes" ct:_="" ma:_="" ma:contentTypeName="ADB Document" ma:contentTypeID="0x0101008911345A3DAEDD4C94E405931CFDF6350075C31A5F33A77E40BA1F86CEAE0D6E0F" ma:contentTypeVersion="18" ma:contentTypeDescription="" ma:contentTypeScope="" ma:versionID="f0449bf2994fc9ed2ad5d841f121bbdf">
  <xsd:schema xmlns:xsd="http://www.w3.org/2001/XMLSchema" xmlns:xs="http://www.w3.org/2001/XMLSchema" xmlns:p="http://schemas.microsoft.com/office/2006/metadata/properties" xmlns:ns2="c1fdd505-2570-46c2-bd04-3e0f2d874cf5" xmlns:ns3="7262f74e-a7f8-4dc3-a24f-59b8c79c3e7b" targetNamespace="http://schemas.microsoft.com/office/2006/metadata/properties" ma:root="true" ma:fieldsID="fadb9d97a35fa11b6c113f3dde8d2320" ns2:_="" ns3:_="">
    <xsd:import namespace="c1fdd505-2570-46c2-bd04-3e0f2d874cf5"/>
    <xsd:import namespace="7262f74e-a7f8-4dc3-a24f-59b8c79c3e7b"/>
    <xsd:element name="properties">
      <xsd:complexType>
        <xsd:sequence>
          <xsd:element name="documentManagement">
            <xsd:complexType>
              <xsd:all>
                <xsd:element ref="ns2:ADBDocumentDate" minOccurs="0"/>
                <xsd:element ref="ns2:ADBMonth" minOccurs="0"/>
                <xsd:element ref="ns2:ADBYear" minOccurs="0"/>
                <xsd:element ref="ns2:ADBAuthors" minOccurs="0"/>
                <xsd:element ref="ns2:ADBSourceLink" minOccurs="0"/>
                <xsd:element ref="ns2:ADBCirculatedLink" minOccurs="0"/>
                <xsd:element ref="ns2:d61536b25a8a4fedb48bb564279be82a" minOccurs="0"/>
                <xsd:element ref="ns2:h00e4aaaf4624e24a7df7f06faa038c6" minOccurs="0"/>
                <xsd:element ref="ns2:k985dbdc596c44d7acaf8184f33920f0" minOccurs="0"/>
                <xsd:element ref="ns2:a37ff23a602146d4934a49238d370ca5" minOccurs="0"/>
                <xsd:element ref="ns2:TaxCatchAllLabel" minOccurs="0"/>
                <xsd:element ref="ns2:TaxCatchAll" minOccurs="0"/>
                <xsd:element ref="ns2:d01a0ce1b141461dbfb235a3ab729a2c" minOccurs="0"/>
                <xsd:element ref="ns2:p030e467f78f45b4ae8f7e2c17ea4d82" minOccurs="0"/>
                <xsd:element ref="ns2:j78542b1fffc4a1c84659474212e3133" minOccurs="0"/>
                <xsd:element ref="ns2:ADBDocumentTypeValue" minOccurs="0"/>
                <xsd:element ref="ns2:ia017ac09b1942648b563fe0b2b14d52"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ADBDocumentDate" ma:index="3" nillable="true" ma:displayName="Document Date" ma:format="DateOnly" ma:internalName="ADBDocumentDate">
      <xsd:simpleType>
        <xsd:restriction base="dms:DateTime"/>
      </xsd:simpleType>
    </xsd:element>
    <xsd:element name="ADBMonth" ma:index="4" nillable="true" ma:displayName="Month" ma:format="Dropdown" ma:internalName="ADBMonth">
      <xsd:simpleType>
        <xsd:restriction base="dms:Choice">
          <xsd:enumeration value="01-Jan"/>
          <xsd:enumeration value="02-Feb"/>
          <xsd:enumeration value="03-Mar"/>
          <xsd:enumeration value="04-Apr"/>
          <xsd:enumeration value="05-May"/>
          <xsd:enumeration value="06-Jun"/>
          <xsd:enumeration value="07-Jul"/>
          <xsd:enumeration value="08-Aug"/>
          <xsd:enumeration value="09-Sep"/>
          <xsd:enumeration value="10-Oct"/>
          <xsd:enumeration value="11-Nov"/>
          <xsd:enumeration value="12-Dec"/>
        </xsd:restriction>
      </xsd:simpleType>
    </xsd:element>
    <xsd:element name="ADBYear" ma:index="5" nillable="true" ma:displayName="Year" ma:internalName="ADBYear">
      <xsd:simpleType>
        <xsd:restriction base="dms:Text">
          <xsd:maxLength value="4"/>
        </xsd:restriction>
      </xsd:simpleType>
    </xsd:element>
    <xsd:element name="ADBAuthors" ma:index="6" nillable="true" ma:displayName="Authors" ma:list="UserInfo" ma:SharePointGroup="0" ma:internalName="ADBAuthor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DBSourceLink" ma:index="13" nillable="true" ma:displayName="Source Link" ma:format="Hyperlink" ma:internalName="ADBSourceLink">
      <xsd:complexType>
        <xsd:complexContent>
          <xsd:extension base="dms:URL">
            <xsd:sequence>
              <xsd:element name="Url" type="dms:ValidUrl" minOccurs="0" nillable="true"/>
              <xsd:element name="Description" type="xsd:string" nillable="true"/>
            </xsd:sequence>
          </xsd:extension>
        </xsd:complexContent>
      </xsd:complexType>
    </xsd:element>
    <xsd:element name="ADBCirculatedLink" ma:index="14" nillable="true" ma:displayName="Final Document Link" ma:format="Hyperlink" ma:internalName="ADBCirculatedLink">
      <xsd:complexType>
        <xsd:complexContent>
          <xsd:extension base="dms:URL">
            <xsd:sequence>
              <xsd:element name="Url" type="dms:ValidUrl" minOccurs="0" nillable="true"/>
              <xsd:element name="Description" type="xsd:string" nillable="true"/>
            </xsd:sequence>
          </xsd:extension>
        </xsd:complexContent>
      </xsd:complexType>
    </xsd:element>
    <xsd:element name="d61536b25a8a4fedb48bb564279be82a" ma:index="16" nillable="true" ma:taxonomy="true" ma:internalName="d61536b25a8a4fedb48bb564279be82a" ma:taxonomyFieldName="ADBDepartmentOwner" ma:displayName="Department Owner" ma:default="" ma:fieldId="{d61536b2-5a8a-4fed-b48b-b564279be82a}" ma:sspId="115af50e-efb3-4a0e-b425-875ff625e09e" ma:termSetId="b965cdb6-1071-4c6a-a9a3-189d53a950d4" ma:anchorId="00000000-0000-0000-0000-000000000000" ma:open="false" ma:isKeyword="false">
      <xsd:complexType>
        <xsd:sequence>
          <xsd:element ref="pc:Terms" minOccurs="0" maxOccurs="1"/>
        </xsd:sequence>
      </xsd:complexType>
    </xsd:element>
    <xsd:element name="h00e4aaaf4624e24a7df7f06faa038c6" ma:index="18" nillable="true" ma:taxonomy="true" ma:internalName="h00e4aaaf4624e24a7df7f06faa038c6" ma:taxonomyFieldName="ADBDocumentLanguage" ma:displayName="Document Language" ma:default="1;#English|16ac8743-31bb-43f8-9a73-533a041667d6" ma:fieldId="{100e4aaa-f462-4e24-a7df-7f06faa038c6}" ma:sspId="115af50e-efb3-4a0e-b425-875ff625e09e" ma:termSetId="fdf74959-6eb2-4689-a0fc-b9e1ab230b09" ma:anchorId="00000000-0000-0000-0000-000000000000" ma:open="false" ma:isKeyword="false">
      <xsd:complexType>
        <xsd:sequence>
          <xsd:element ref="pc:Terms" minOccurs="0" maxOccurs="1"/>
        </xsd:sequence>
      </xsd:complexType>
    </xsd:element>
    <xsd:element name="k985dbdc596c44d7acaf8184f33920f0" ma:index="20" nillable="true" ma:taxonomy="true" ma:internalName="k985dbdc596c44d7acaf8184f33920f0" ma:taxonomyFieldName="ADBCountry" ma:displayName="Country" ma:default="" ma:fieldId="{4985dbdc-596c-44d7-acaf-8184f33920f0}" ma:sspId="115af50e-efb3-4a0e-b425-875ff625e09e" ma:termSetId="169202c7-46da-431e-ac86-348c41a1f49b" ma:anchorId="00000000-0000-0000-0000-000000000000" ma:open="false" ma:isKeyword="false">
      <xsd:complexType>
        <xsd:sequence>
          <xsd:element ref="pc:Terms" minOccurs="0" maxOccurs="1"/>
        </xsd:sequence>
      </xsd:complexType>
    </xsd:element>
    <xsd:element name="a37ff23a602146d4934a49238d370ca5" ma:index="21" nillable="true" ma:taxonomy="true" ma:internalName="a37ff23a602146d4934a49238d370ca5" ma:taxonomyFieldName="ADBDocumentType" ma:displayName="ADB Document Type" ma:default="" ma:fieldId="{a37ff23a-6021-46d4-934a-49238d370ca5}" ma:sspId="115af50e-efb3-4a0e-b425-875ff625e09e" ma:termSetId="ebf26521-a829-4b24-b73e-5e500b1bc1db" ma:anchorId="00000000-0000-0000-0000-000000000000" ma:open="false" ma:isKeyword="false">
      <xsd:complexType>
        <xsd:sequence>
          <xsd:element ref="pc:Terms" minOccurs="0" maxOccurs="1"/>
        </xsd:sequence>
      </xsd:complexType>
    </xsd:element>
    <xsd:element name="TaxCatchAllLabel" ma:index="22" nillable="true" ma:displayName="Taxonomy Catch All Column1" ma:hidden="true" ma:list="{2abf7e98-c22a-43b4-b40c-4c6f4d2d5830}" ma:internalName="TaxCatchAllLabel" ma:readOnly="true" ma:showField="CatchAllDataLabel" ma:web="0194400f-db8c-4bb9-acc2-b4cfa8a4e7ff">
      <xsd:complexType>
        <xsd:complexContent>
          <xsd:extension base="dms:MultiChoiceLookup">
            <xsd:sequence>
              <xsd:element name="Value" type="dms:Lookup" maxOccurs="unbounded" minOccurs="0" nillable="true"/>
            </xsd:sequence>
          </xsd:extension>
        </xsd:complexContent>
      </xsd:complexType>
    </xsd:element>
    <xsd:element name="TaxCatchAll" ma:index="23" nillable="true" ma:displayName="Taxonomy Catch All Column" ma:hidden="true" ma:list="{2abf7e98-c22a-43b4-b40c-4c6f4d2d5830}" ma:internalName="TaxCatchAll" ma:showField="CatchAllData" ma:web="0194400f-db8c-4bb9-acc2-b4cfa8a4e7ff">
      <xsd:complexType>
        <xsd:complexContent>
          <xsd:extension base="dms:MultiChoiceLookup">
            <xsd:sequence>
              <xsd:element name="Value" type="dms:Lookup" maxOccurs="unbounded" minOccurs="0" nillable="true"/>
            </xsd:sequence>
          </xsd:extension>
        </xsd:complexContent>
      </xsd:complexType>
    </xsd:element>
    <xsd:element name="d01a0ce1b141461dbfb235a3ab729a2c" ma:index="24" nillable="true" ma:taxonomy="true" ma:internalName="d01a0ce1b141461dbfb235a3ab729a2c" ma:taxonomyFieldName="ADBSector" ma:displayName="Sector" ma:default="" ma:fieldId="{d01a0ce1-b141-461d-bfb2-35a3ab729a2c}" ma:sspId="115af50e-efb3-4a0e-b425-875ff625e09e" ma:termSetId="bae01210-cdc5-4479-86d7-616c28c0a9b3" ma:anchorId="00000000-0000-0000-0000-000000000000" ma:open="false" ma:isKeyword="false">
      <xsd:complexType>
        <xsd:sequence>
          <xsd:element ref="pc:Terms" minOccurs="0" maxOccurs="1"/>
        </xsd:sequence>
      </xsd:complexType>
    </xsd:element>
    <xsd:element name="p030e467f78f45b4ae8f7e2c17ea4d82" ma:index="28" nillable="true" ma:taxonomy="true" ma:internalName="p030e467f78f45b4ae8f7e2c17ea4d82" ma:taxonomyFieldName="ADBDocumentSecurity" ma:displayName="Document Security" ma:default="" ma:fieldId="{9030e467-f78f-45b4-ae8f-7e2c17ea4d82}" ma:sspId="115af50e-efb3-4a0e-b425-875ff625e09e" ma:termSetId="9b0b4686-afa9-4a02-bc15-8fbc99f17210" ma:anchorId="00000000-0000-0000-0000-000000000000" ma:open="false" ma:isKeyword="false">
      <xsd:complexType>
        <xsd:sequence>
          <xsd:element ref="pc:Terms" minOccurs="0" maxOccurs="1"/>
        </xsd:sequence>
      </xsd:complexType>
    </xsd:element>
    <xsd:element name="j78542b1fffc4a1c84659474212e3133" ma:index="30" nillable="true" ma:taxonomy="true" ma:internalName="j78542b1fffc4a1c84659474212e3133" ma:taxonomyFieldName="ADBContentGroup" ma:displayName="Content Group" ma:readOnly="false" ma:default="3;#ERCD|ab3ec0c9-2ce1-477e-8dd0-15d1f7f6b467"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element name="ADBDocumentTypeValue" ma:index="31" nillable="true" ma:displayName="Document Type" ma:hidden="true" ma:internalName="ADBDocumentTypeValue" ma:readOnly="false">
      <xsd:simpleType>
        <xsd:restriction base="dms:Text">
          <xsd:maxLength value="255"/>
        </xsd:restriction>
      </xsd:simpleType>
    </xsd:element>
    <xsd:element name="ia017ac09b1942648b563fe0b2b14d52" ma:index="32" nillable="true" ma:taxonomy="true" ma:internalName="ia017ac09b1942648b563fe0b2b14d52" ma:taxonomyFieldName="ADBDivision" ma:displayName="Division" ma:default="" ma:fieldId="{2a017ac0-9b19-4264-8b56-3fe0b2b14d52}" ma:sspId="115af50e-efb3-4a0e-b425-875ff625e09e" ma:termSetId="d736278f-2140-40cc-b46b-6a0ab0de2d2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262f74e-a7f8-4dc3-a24f-59b8c79c3e7b" elementFormDefault="qualified">
    <xsd:import namespace="http://schemas.microsoft.com/office/2006/documentManagement/types"/>
    <xsd:import namespace="http://schemas.microsoft.com/office/infopath/2007/PartnerControls"/>
    <xsd:element name="MediaServiceAutoKeyPoints" ma:index="33" nillable="true" ma:displayName="MediaServiceAutoKeyPoints" ma:hidden="true" ma:internalName="MediaServiceAutoKeyPoints" ma:readOnly="true">
      <xsd:simpleType>
        <xsd:restriction base="dms:Note"/>
      </xsd:simpleType>
    </xsd:element>
    <xsd:element name="MediaServiceKeyPoints" ma:index="34"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030e467f78f45b4ae8f7e2c17ea4d82 xmlns="c1fdd505-2570-46c2-bd04-3e0f2d874cf5">
      <Terms xmlns="http://schemas.microsoft.com/office/infopath/2007/PartnerControls"/>
    </p030e467f78f45b4ae8f7e2c17ea4d82>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ERCD</TermName>
          <TermId xmlns="http://schemas.microsoft.com/office/infopath/2007/PartnerControls">ab3ec0c9-2ce1-477e-8dd0-15d1f7f6b467</TermId>
        </TermInfo>
      </Terms>
    </j78542b1fffc4a1c84659474212e3133>
    <a37ff23a602146d4934a49238d370ca5 xmlns="c1fdd505-2570-46c2-bd04-3e0f2d874cf5">
      <Terms xmlns="http://schemas.microsoft.com/office/infopath/2007/PartnerControls"/>
    </a37ff23a602146d4934a49238d370ca5>
    <k985dbdc596c44d7acaf8184f33920f0 xmlns="c1fdd505-2570-46c2-bd04-3e0f2d874cf5">
      <Terms xmlns="http://schemas.microsoft.com/office/infopath/2007/PartnerControls"/>
    </k985dbdc596c44d7acaf8184f33920f0>
    <ia017ac09b1942648b563fe0b2b14d52 xmlns="c1fdd505-2570-46c2-bd04-3e0f2d874cf5">
      <Terms xmlns="http://schemas.microsoft.com/office/infopath/2007/PartnerControls">
        <TermInfo xmlns="http://schemas.microsoft.com/office/infopath/2007/PartnerControls">
          <TermName xmlns="http://schemas.microsoft.com/office/infopath/2007/PartnerControls">ERMR</TermName>
          <TermId xmlns="http://schemas.microsoft.com/office/infopath/2007/PartnerControls">1b0f6326-b8c9-47db-9084-1685569433b2</TermId>
        </TermInfo>
      </Terms>
    </ia017ac09b1942648b563fe0b2b14d52>
    <d61536b25a8a4fedb48bb564279be82a xmlns="c1fdd505-2570-46c2-bd04-3e0f2d874cf5">
      <Terms xmlns="http://schemas.microsoft.com/office/infopath/2007/PartnerControls">
        <TermInfo xmlns="http://schemas.microsoft.com/office/infopath/2007/PartnerControls">
          <TermName xmlns="http://schemas.microsoft.com/office/infopath/2007/PartnerControls">ERCD</TermName>
          <TermId xmlns="http://schemas.microsoft.com/office/infopath/2007/PartnerControls">ab3ec0c9-2ce1-477e-8dd0-15d1f7f6b467</TermId>
        </TermInfo>
      </Terms>
    </d61536b25a8a4fedb48bb564279be82a>
    <TaxCatchAll xmlns="c1fdd505-2570-46c2-bd04-3e0f2d874cf5">
      <Value>4</Value>
      <Value>3</Value>
      <Value>1</Value>
      <Value>7</Value>
    </TaxCatchAll>
    <h00e4aaaf4624e24a7df7f06faa038c6 xmlns="c1fdd505-2570-46c2-bd04-3e0f2d874cf5">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16ac8743-31bb-43f8-9a73-533a041667d6</TermId>
        </TermInfo>
      </Terms>
    </h00e4aaaf4624e24a7df7f06faa038c6>
    <d01a0ce1b141461dbfb235a3ab729a2c xmlns="c1fdd505-2570-46c2-bd04-3e0f2d874cf5">
      <Terms xmlns="http://schemas.microsoft.com/office/infopath/2007/PartnerControls"/>
    </d01a0ce1b141461dbfb235a3ab729a2c>
    <ADBDocumentDate xmlns="c1fdd505-2570-46c2-bd04-3e0f2d874cf5" xsi:nil="true"/>
    <ADBMonth xmlns="c1fdd505-2570-46c2-bd04-3e0f2d874cf5" xsi:nil="true"/>
    <ADBYear xmlns="c1fdd505-2570-46c2-bd04-3e0f2d874cf5" xsi:nil="true"/>
    <ADBAuthors xmlns="c1fdd505-2570-46c2-bd04-3e0f2d874cf5">
      <UserInfo>
        <DisplayName/>
        <AccountId xsi:nil="true"/>
        <AccountType/>
      </UserInfo>
    </ADBAuthors>
    <ADBSourceLink xmlns="c1fdd505-2570-46c2-bd04-3e0f2d874cf5">
      <Url xsi:nil="true"/>
      <Description xsi:nil="true"/>
    </ADBSourceLink>
    <ADBDocumentTypeValue xmlns="c1fdd505-2570-46c2-bd04-3e0f2d874cf5" xsi:nil="true"/>
    <ADBCirculatedLink xmlns="c1fdd505-2570-46c2-bd04-3e0f2d874cf5">
      <Url xsi:nil="true"/>
      <Description xsi:nil="true"/>
    </ADBCirculatedLink>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B769A63-FC21-4442-9E89-D9396E1E8E90}">
  <ds:schemaRefs>
    <ds:schemaRef ds:uri="Microsoft.SharePoint.Taxonomy.ContentTypeSync"/>
  </ds:schemaRefs>
</ds:datastoreItem>
</file>

<file path=customXml/itemProps2.xml><?xml version="1.0" encoding="utf-8"?>
<ds:datastoreItem xmlns:ds="http://schemas.openxmlformats.org/officeDocument/2006/customXml" ds:itemID="{A3E3701F-B37B-4095-86D2-3052BB61D3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7262f74e-a7f8-4dc3-a24f-59b8c79c3e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5ECA7D0-C118-44DD-8882-6EA272D76661}">
  <ds:schemaRefs>
    <ds:schemaRef ds:uri="http://schemas.microsoft.com/office/2006/metadata/properties"/>
    <ds:schemaRef ds:uri="http://schemas.microsoft.com/office/infopath/2007/PartnerControls"/>
    <ds:schemaRef ds:uri="c1fdd505-2570-46c2-bd04-3e0f2d874cf5"/>
  </ds:schemaRefs>
</ds:datastoreItem>
</file>

<file path=customXml/itemProps4.xml><?xml version="1.0" encoding="utf-8"?>
<ds:datastoreItem xmlns:ds="http://schemas.openxmlformats.org/officeDocument/2006/customXml" ds:itemID="{59D79BAB-85F1-465B-93B0-04B159CAAED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Contents</vt:lpstr>
      <vt:lpstr>3.17.1</vt:lpstr>
      <vt:lpstr>3.17.2</vt:lpstr>
      <vt:lpstr>3.17.3</vt:lpstr>
      <vt:lpstr>3.17.4</vt:lpstr>
      <vt:lpstr>3.17.5</vt:lpstr>
      <vt:lpstr>3.17.6</vt:lpstr>
      <vt:lpstr>3.17.7</vt:lpstr>
      <vt:lpstr>3.17.8</vt:lpstr>
      <vt:lpstr>3.17.9</vt:lpstr>
      <vt:lpstr>3.17.10</vt:lpstr>
      <vt:lpstr>3.17.11</vt:lpstr>
      <vt:lpstr>3.17.12</vt:lpstr>
      <vt:lpstr>3.17.13</vt:lpstr>
      <vt:lpstr>3.17.14</vt:lpstr>
      <vt:lpstr>3.17.15</vt:lpstr>
      <vt:lpstr>3.17.16</vt:lpstr>
      <vt:lpstr>3.17.17</vt:lpstr>
      <vt:lpstr>3.17.18</vt:lpstr>
      <vt:lpstr>3.17.19</vt:lpstr>
      <vt:lpstr>3.17.20</vt:lpstr>
    </vt:vector>
  </TitlesOfParts>
  <Company>Asian Development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Asian Development Outlook 2020</dc:title>
  <dc:creator>ADB</dc:creator>
  <cp:keywords>India</cp:keywords>
  <cp:lastModifiedBy>Mai Lin C. Villaruel</cp:lastModifiedBy>
  <cp:lastPrinted>2018-02-27T07:19:52Z</cp:lastPrinted>
  <dcterms:created xsi:type="dcterms:W3CDTF">2016-03-02T05:09:31Z</dcterms:created>
  <dcterms:modified xsi:type="dcterms:W3CDTF">2020-04-21T07:49:02Z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{5726B9D8-7B76-4798-BD01-94C34FBA7DD9}</vt:lpwstr>
  </property>
  <property fmtid="{D5CDD505-2E9C-101B-9397-08002B2CF9AE}" pid="3" name="ADBDepartmentOwner">
    <vt:lpwstr>4;#ERCD|ab3ec0c9-2ce1-477e-8dd0-15d1f7f6b467</vt:lpwstr>
  </property>
  <property fmtid="{D5CDD505-2E9C-101B-9397-08002B2CF9AE}" pid="4" name="ADBCountry">
    <vt:lpwstr/>
  </property>
  <property fmtid="{D5CDD505-2E9C-101B-9397-08002B2CF9AE}" pid="5" name="ContentTypeId">
    <vt:lpwstr>0x0101008911345A3DAEDD4C94E405931CFDF6350075C31A5F33A77E40BA1F86CEAE0D6E0F</vt:lpwstr>
  </property>
  <property fmtid="{D5CDD505-2E9C-101B-9397-08002B2CF9AE}" pid="6" name="ADBContentGroup">
    <vt:lpwstr>3;#ERCD|ab3ec0c9-2ce1-477e-8dd0-15d1f7f6b467</vt:lpwstr>
  </property>
  <property fmtid="{D5CDD505-2E9C-101B-9397-08002B2CF9AE}" pid="7" name="ADBDivision">
    <vt:lpwstr>7;#ERMR|1b0f6326-b8c9-47db-9084-1685569433b2</vt:lpwstr>
  </property>
  <property fmtid="{D5CDD505-2E9C-101B-9397-08002B2CF9AE}" pid="8" name="ADBSector">
    <vt:lpwstr/>
  </property>
  <property fmtid="{D5CDD505-2E9C-101B-9397-08002B2CF9AE}" pid="9" name="ADBDocumentSecurity">
    <vt:lpwstr/>
  </property>
  <property fmtid="{D5CDD505-2E9C-101B-9397-08002B2CF9AE}" pid="10" name="ADBDocumentLanguage">
    <vt:lpwstr>1;#English|16ac8743-31bb-43f8-9a73-533a041667d6</vt:lpwstr>
  </property>
  <property fmtid="{D5CDD505-2E9C-101B-9397-08002B2CF9AE}" pid="11" name="ADBDocumentType">
    <vt:lpwstr/>
  </property>
</Properties>
</file>