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lphotromero/Downloads/"/>
    </mc:Choice>
  </mc:AlternateContent>
  <xr:revisionPtr revIDLastSave="0" documentId="13_ncr:1_{8C4A514D-5955-F544-9C9B-1CD032E761AF}" xr6:coauthVersionLast="43" xr6:coauthVersionMax="45" xr10:uidLastSave="{00000000-0000-0000-0000-000000000000}"/>
  <bookViews>
    <workbookView xWindow="3180" yWindow="2200" windowWidth="29040" windowHeight="15840" tabRatio="764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exports'!$L$6:$L$258</definedName>
    <definedName name="A1829052T_Data" localSheetId="0">'AUS exports'!$L$6:$L$258</definedName>
    <definedName name="A1829052T_Latest" localSheetId="0">'AUS exports'!$L$258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exports'!$M$6:$M$258</definedName>
    <definedName name="A1829205V_Data" localSheetId="0">'AUS exports'!$M$6:$M$258</definedName>
    <definedName name="A1829205V_Latest" localSheetId="0">'AUS exports'!$M$258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exports'!$N$6:$N$258</definedName>
    <definedName name="A1829212T_Data" localSheetId="0">'AUS exports'!$N$6:$N$258</definedName>
    <definedName name="A1829212T_Latest" localSheetId="0">'AUS exports'!$N$258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exports'!$O$6:$O$258</definedName>
    <definedName name="A1829225C_Data" localSheetId="0">'AUS exports'!$O$6:$O$258</definedName>
    <definedName name="A1829225C_Latest" localSheetId="0">'AUS exports'!$O$258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54" l="1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P383" i="31" l="1"/>
  <c r="P384" i="31"/>
  <c r="P385" i="31"/>
  <c r="P386" i="31"/>
  <c r="P383" i="32"/>
  <c r="P384" i="32"/>
  <c r="P385" i="32"/>
  <c r="P386" i="32"/>
  <c r="BN43" i="55" l="1"/>
  <c r="BP43" i="55"/>
  <c r="BQ43" i="55"/>
  <c r="BR43" i="55"/>
  <c r="BS43" i="55"/>
  <c r="BT43" i="55"/>
  <c r="BV43" i="55"/>
  <c r="BN40" i="55"/>
  <c r="BP40" i="55"/>
  <c r="BQ40" i="55"/>
  <c r="BR40" i="55"/>
  <c r="BS40" i="55"/>
  <c r="BT40" i="55"/>
  <c r="BV40" i="55"/>
  <c r="BN41" i="55"/>
  <c r="BP41" i="55"/>
  <c r="BQ41" i="55"/>
  <c r="BR41" i="55"/>
  <c r="BS41" i="55"/>
  <c r="BT41" i="55"/>
  <c r="BV41" i="55"/>
  <c r="BN42" i="55"/>
  <c r="BP42" i="55"/>
  <c r="BQ42" i="55"/>
  <c r="BR42" i="55"/>
  <c r="BS42" i="55"/>
  <c r="BT42" i="55"/>
  <c r="BV42" i="55"/>
  <c r="P146" i="33"/>
  <c r="P147" i="33"/>
  <c r="P148" i="33"/>
  <c r="P149" i="33"/>
  <c r="P150" i="33"/>
  <c r="P151" i="33"/>
  <c r="P152" i="33"/>
  <c r="P153" i="33"/>
  <c r="P375" i="32"/>
  <c r="P376" i="32"/>
  <c r="P377" i="32"/>
  <c r="P378" i="32"/>
  <c r="P379" i="32"/>
  <c r="P380" i="32"/>
  <c r="P381" i="32"/>
  <c r="P382" i="32"/>
  <c r="P374" i="31"/>
  <c r="P375" i="31"/>
  <c r="P376" i="31"/>
  <c r="P377" i="31"/>
  <c r="P378" i="31"/>
  <c r="P379" i="31"/>
  <c r="P380" i="31"/>
  <c r="P381" i="31"/>
  <c r="P382" i="31"/>
  <c r="BN39" i="55"/>
  <c r="BV39" i="55"/>
  <c r="BP39" i="55"/>
  <c r="BQ39" i="55"/>
  <c r="BR39" i="55"/>
  <c r="BS39" i="55"/>
  <c r="BT39" i="55"/>
  <c r="BN32" i="55"/>
  <c r="BP32" i="55"/>
  <c r="BQ32" i="55"/>
  <c r="BR32" i="55"/>
  <c r="BS32" i="55"/>
  <c r="BT32" i="55"/>
  <c r="BV32" i="55"/>
  <c r="BN33" i="55"/>
  <c r="BV33" i="55"/>
  <c r="BP33" i="55"/>
  <c r="BQ33" i="55"/>
  <c r="BR33" i="55"/>
  <c r="BS33" i="55"/>
  <c r="BT33" i="55"/>
  <c r="BN34" i="55"/>
  <c r="BV34" i="55"/>
  <c r="BP34" i="55"/>
  <c r="BQ34" i="55"/>
  <c r="BR34" i="55"/>
  <c r="BS34" i="55"/>
  <c r="BT34" i="55"/>
  <c r="BN35" i="55"/>
  <c r="BP35" i="55"/>
  <c r="BQ35" i="55"/>
  <c r="BR35" i="55"/>
  <c r="BS35" i="55"/>
  <c r="BT35" i="55"/>
  <c r="BV35" i="55"/>
  <c r="BN36" i="55"/>
  <c r="BP36" i="55"/>
  <c r="BQ36" i="55"/>
  <c r="BR36" i="55"/>
  <c r="BS36" i="55"/>
  <c r="BT36" i="55"/>
  <c r="BN37" i="55"/>
  <c r="BV37" i="55"/>
  <c r="BP37" i="55"/>
  <c r="BQ37" i="55"/>
  <c r="BR37" i="55"/>
  <c r="BS37" i="55"/>
  <c r="BT37" i="55"/>
  <c r="BN38" i="55"/>
  <c r="BV38" i="55"/>
  <c r="BP38" i="55"/>
  <c r="BQ38" i="55"/>
  <c r="BR38" i="55"/>
  <c r="BS38" i="55"/>
  <c r="BT38" i="55"/>
  <c r="BT31" i="55"/>
  <c r="BS31" i="55"/>
  <c r="BR31" i="55"/>
  <c r="BQ31" i="55"/>
  <c r="BP31" i="55"/>
  <c r="BN31" i="55"/>
  <c r="BV31" i="55"/>
  <c r="BT30" i="55"/>
  <c r="BS30" i="55"/>
  <c r="BR30" i="55"/>
  <c r="BQ30" i="55"/>
  <c r="BP30" i="55"/>
  <c r="BN30" i="55"/>
  <c r="BV30" i="55"/>
  <c r="BT29" i="55"/>
  <c r="BS29" i="55"/>
  <c r="BR29" i="55"/>
  <c r="BQ29" i="55"/>
  <c r="BP29" i="55"/>
  <c r="BN29" i="55"/>
  <c r="BV29" i="55"/>
  <c r="BT28" i="55"/>
  <c r="BS28" i="55"/>
  <c r="BR28" i="55"/>
  <c r="BQ28" i="55"/>
  <c r="BP28" i="55"/>
  <c r="BN28" i="55"/>
  <c r="BV28" i="55"/>
  <c r="BT27" i="55"/>
  <c r="BS27" i="55"/>
  <c r="BR27" i="55"/>
  <c r="BQ27" i="55"/>
  <c r="BP27" i="55"/>
  <c r="BN27" i="55"/>
  <c r="BT26" i="55"/>
  <c r="BS26" i="55"/>
  <c r="BR26" i="55"/>
  <c r="BQ26" i="55"/>
  <c r="BP26" i="55"/>
  <c r="BN26" i="55"/>
  <c r="BV26" i="55"/>
  <c r="BT25" i="55"/>
  <c r="BS25" i="55"/>
  <c r="BR25" i="55"/>
  <c r="BQ25" i="55"/>
  <c r="BP25" i="55"/>
  <c r="BN25" i="55"/>
  <c r="BV25" i="55"/>
  <c r="BT24" i="55"/>
  <c r="BS24" i="55"/>
  <c r="BR24" i="55"/>
  <c r="BQ24" i="55"/>
  <c r="BP24" i="55"/>
  <c r="BN24" i="55"/>
  <c r="BV24" i="55"/>
  <c r="BT23" i="55"/>
  <c r="BS23" i="55"/>
  <c r="BR23" i="55"/>
  <c r="BQ23" i="55"/>
  <c r="BP23" i="55"/>
  <c r="BN23" i="55"/>
  <c r="BV23" i="55"/>
  <c r="BT22" i="55"/>
  <c r="BS22" i="55"/>
  <c r="BR22" i="55"/>
  <c r="BQ22" i="55"/>
  <c r="BP22" i="55"/>
  <c r="BN22" i="55"/>
  <c r="BV22" i="55"/>
  <c r="BT21" i="55"/>
  <c r="BS21" i="55"/>
  <c r="BR21" i="55"/>
  <c r="BQ21" i="55"/>
  <c r="BP21" i="55"/>
  <c r="BN21" i="55"/>
  <c r="BV21" i="55"/>
  <c r="BT20" i="55"/>
  <c r="BS20" i="55"/>
  <c r="BR20" i="55"/>
  <c r="BQ20" i="55"/>
  <c r="BP20" i="55"/>
  <c r="BN20" i="55"/>
  <c r="BV20" i="55"/>
  <c r="BT19" i="55"/>
  <c r="BS19" i="55"/>
  <c r="BR19" i="55"/>
  <c r="BQ19" i="55"/>
  <c r="BP19" i="55"/>
  <c r="BN19" i="55"/>
  <c r="BV19" i="55"/>
  <c r="BT18" i="55"/>
  <c r="BS18" i="55"/>
  <c r="BR18" i="55"/>
  <c r="BQ18" i="55"/>
  <c r="BP18" i="55"/>
  <c r="BN18" i="55"/>
  <c r="BV18" i="55"/>
  <c r="BT17" i="55"/>
  <c r="BS17" i="55"/>
  <c r="BR17" i="55"/>
  <c r="BQ17" i="55"/>
  <c r="BP17" i="55"/>
  <c r="BN17" i="55"/>
  <c r="BV17" i="55"/>
  <c r="BT16" i="55"/>
  <c r="BS16" i="55"/>
  <c r="BR16" i="55"/>
  <c r="BQ16" i="55"/>
  <c r="BP16" i="55"/>
  <c r="BN16" i="55"/>
  <c r="BV16" i="55"/>
  <c r="BT15" i="55"/>
  <c r="BS15" i="55"/>
  <c r="BR15" i="55"/>
  <c r="BQ15" i="55"/>
  <c r="BP15" i="55"/>
  <c r="BN15" i="55"/>
  <c r="BV15" i="55"/>
  <c r="BT14" i="55"/>
  <c r="BS14" i="55"/>
  <c r="BR14" i="55"/>
  <c r="BQ14" i="55"/>
  <c r="BP14" i="55"/>
  <c r="BN14" i="55"/>
  <c r="BV14" i="55"/>
  <c r="BT13" i="55"/>
  <c r="BS13" i="55"/>
  <c r="BR13" i="55"/>
  <c r="BQ13" i="55"/>
  <c r="BP13" i="55"/>
  <c r="BN13" i="55"/>
  <c r="BV13" i="55"/>
  <c r="BT12" i="55"/>
  <c r="BS12" i="55"/>
  <c r="BR12" i="55"/>
  <c r="BQ12" i="55"/>
  <c r="BP12" i="55"/>
  <c r="BN12" i="55"/>
  <c r="BV12" i="55"/>
  <c r="BT11" i="55"/>
  <c r="BS11" i="55"/>
  <c r="BR11" i="55"/>
  <c r="BQ11" i="55"/>
  <c r="BP11" i="55"/>
  <c r="BN11" i="55"/>
  <c r="BV11" i="55"/>
  <c r="BT10" i="55"/>
  <c r="BS10" i="55"/>
  <c r="BR10" i="55"/>
  <c r="BQ10" i="55"/>
  <c r="BP10" i="55"/>
  <c r="BN10" i="55"/>
  <c r="BV10" i="55"/>
  <c r="BT9" i="55"/>
  <c r="BS9" i="55"/>
  <c r="BR9" i="55"/>
  <c r="BQ9" i="55"/>
  <c r="BP9" i="55"/>
  <c r="BN9" i="55"/>
  <c r="BV9" i="55"/>
  <c r="BT8" i="55"/>
  <c r="BS8" i="55"/>
  <c r="BR8" i="55"/>
  <c r="BQ8" i="55"/>
  <c r="BP8" i="55"/>
  <c r="BN8" i="55"/>
  <c r="BV8" i="55"/>
  <c r="BT7" i="55"/>
  <c r="BS7" i="55"/>
  <c r="BR7" i="55"/>
  <c r="BQ7" i="55"/>
  <c r="BP7" i="55"/>
  <c r="BN7" i="55"/>
  <c r="BV7" i="55"/>
  <c r="BV27" i="55"/>
  <c r="BV36" i="55"/>
  <c r="P141" i="33"/>
  <c r="P142" i="33"/>
  <c r="P143" i="33"/>
  <c r="P144" i="33"/>
  <c r="P145" i="33"/>
  <c r="P370" i="32"/>
  <c r="P371" i="32"/>
  <c r="P372" i="32"/>
  <c r="P373" i="32"/>
  <c r="P374" i="32"/>
  <c r="P369" i="31"/>
  <c r="P370" i="31"/>
  <c r="P371" i="31"/>
  <c r="P372" i="31"/>
  <c r="P373" i="31"/>
  <c r="BN247" i="51"/>
  <c r="BN248" i="51"/>
  <c r="BN249" i="51"/>
  <c r="BV249" i="51"/>
  <c r="BN250" i="51"/>
  <c r="BV250" i="51"/>
  <c r="BN251" i="51"/>
  <c r="BN252" i="51"/>
  <c r="BN253" i="51"/>
  <c r="BV253" i="51"/>
  <c r="BN254" i="51"/>
  <c r="BV254" i="51"/>
  <c r="BN235" i="51"/>
  <c r="BN236" i="51"/>
  <c r="BN237" i="51"/>
  <c r="BV237" i="51"/>
  <c r="BN238" i="51"/>
  <c r="BV238" i="51"/>
  <c r="BN239" i="51"/>
  <c r="BN240" i="51"/>
  <c r="BN241" i="51"/>
  <c r="BV241" i="51"/>
  <c r="BN242" i="51"/>
  <c r="BV242" i="5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P135" i="33"/>
  <c r="P136" i="33"/>
  <c r="P137" i="33"/>
  <c r="P138" i="33"/>
  <c r="P139" i="33"/>
  <c r="P140" i="33"/>
  <c r="P363" i="32"/>
  <c r="P364" i="32"/>
  <c r="P365" i="32"/>
  <c r="P366" i="32"/>
  <c r="P367" i="32"/>
  <c r="P368" i="32"/>
  <c r="P369" i="32"/>
  <c r="P362" i="31"/>
  <c r="P363" i="31"/>
  <c r="P364" i="31"/>
  <c r="P365" i="31"/>
  <c r="P366" i="31"/>
  <c r="P367" i="31"/>
  <c r="P368" i="31"/>
  <c r="BN244" i="51"/>
  <c r="BV244" i="5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/>
  <c r="BP246" i="51"/>
  <c r="BQ246" i="51"/>
  <c r="BR246" i="51"/>
  <c r="BS246" i="51"/>
  <c r="BT246" i="51"/>
  <c r="P130" i="33"/>
  <c r="P131" i="33"/>
  <c r="P132" i="33"/>
  <c r="P133" i="33"/>
  <c r="P134" i="33"/>
  <c r="P358" i="32"/>
  <c r="P359" i="32"/>
  <c r="P360" i="32"/>
  <c r="P361" i="32"/>
  <c r="P362" i="32"/>
  <c r="P357" i="31"/>
  <c r="P358" i="31"/>
  <c r="P359" i="31"/>
  <c r="P360" i="31"/>
  <c r="P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P119" i="33"/>
  <c r="P120" i="33"/>
  <c r="P121" i="33"/>
  <c r="P122" i="33"/>
  <c r="P123" i="33"/>
  <c r="P124" i="33"/>
  <c r="P125" i="33"/>
  <c r="P126" i="33"/>
  <c r="P127" i="33"/>
  <c r="P128" i="33"/>
  <c r="P129" i="33"/>
  <c r="P350" i="32"/>
  <c r="P351" i="32"/>
  <c r="P352" i="32"/>
  <c r="P353" i="32"/>
  <c r="P354" i="32"/>
  <c r="P355" i="32"/>
  <c r="P356" i="32"/>
  <c r="P357" i="32"/>
  <c r="P350" i="31"/>
  <c r="P351" i="31"/>
  <c r="P352" i="31"/>
  <c r="P353" i="31"/>
  <c r="P354" i="31"/>
  <c r="P355" i="31"/>
  <c r="P356" i="31"/>
  <c r="L321" i="34"/>
  <c r="O321" i="34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Q82" i="40"/>
  <c r="R82" i="40"/>
  <c r="T82" i="40"/>
  <c r="B83" i="40"/>
  <c r="D83" i="40"/>
  <c r="E83" i="40"/>
  <c r="F83" i="40"/>
  <c r="H83" i="40"/>
  <c r="I83" i="40"/>
  <c r="I69" i="41"/>
  <c r="J83" i="40"/>
  <c r="K83" i="40"/>
  <c r="L83" i="40"/>
  <c r="M83" i="40"/>
  <c r="M69" i="41"/>
  <c r="N83" i="40"/>
  <c r="O83" i="40"/>
  <c r="P83" i="40"/>
  <c r="Q83" i="40"/>
  <c r="R83" i="40"/>
  <c r="T83" i="40"/>
  <c r="B84" i="40"/>
  <c r="D84" i="40"/>
  <c r="D82" i="41"/>
  <c r="E84" i="40"/>
  <c r="F84" i="40"/>
  <c r="H84" i="40"/>
  <c r="I84" i="40"/>
  <c r="J84" i="40"/>
  <c r="K84" i="40"/>
  <c r="L84" i="40"/>
  <c r="M84" i="40"/>
  <c r="N84" i="40"/>
  <c r="O84" i="40"/>
  <c r="P84" i="40"/>
  <c r="Q84" i="40"/>
  <c r="R84" i="40"/>
  <c r="T84" i="40"/>
  <c r="B85" i="40"/>
  <c r="D85" i="40"/>
  <c r="D83" i="41"/>
  <c r="E85" i="40"/>
  <c r="F85" i="40"/>
  <c r="H85" i="40"/>
  <c r="I85" i="40"/>
  <c r="J85" i="40"/>
  <c r="K85" i="40"/>
  <c r="L85" i="40"/>
  <c r="M85" i="40"/>
  <c r="N85" i="40"/>
  <c r="O85" i="40"/>
  <c r="P85" i="40"/>
  <c r="Q85" i="40"/>
  <c r="R85" i="40"/>
  <c r="T85" i="40"/>
  <c r="B86" i="40"/>
  <c r="D86" i="40"/>
  <c r="E86" i="40"/>
  <c r="F86" i="40"/>
  <c r="H86" i="40"/>
  <c r="I86" i="40"/>
  <c r="J86" i="40"/>
  <c r="K86" i="40"/>
  <c r="L86" i="40"/>
  <c r="M86" i="40"/>
  <c r="M72" i="41"/>
  <c r="N86" i="40"/>
  <c r="O86" i="40"/>
  <c r="P86" i="40"/>
  <c r="Q86" i="40"/>
  <c r="Q84" i="41"/>
  <c r="R86" i="40"/>
  <c r="T86" i="40"/>
  <c r="B87" i="40"/>
  <c r="D87" i="40"/>
  <c r="E87" i="40"/>
  <c r="F87" i="40"/>
  <c r="H87" i="40"/>
  <c r="I87" i="40"/>
  <c r="J87" i="40"/>
  <c r="K87" i="40"/>
  <c r="L87" i="40"/>
  <c r="M87" i="40"/>
  <c r="N87" i="40"/>
  <c r="O87" i="40"/>
  <c r="P87" i="40"/>
  <c r="Q87" i="40"/>
  <c r="Q85" i="41"/>
  <c r="R87" i="40"/>
  <c r="T87" i="40"/>
  <c r="B88" i="40"/>
  <c r="D88" i="40"/>
  <c r="E88" i="40"/>
  <c r="F88" i="40"/>
  <c r="H88" i="40"/>
  <c r="I88" i="40"/>
  <c r="J88" i="40"/>
  <c r="K88" i="40"/>
  <c r="L88" i="40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M87" i="41"/>
  <c r="N89" i="40"/>
  <c r="O89" i="40"/>
  <c r="P89" i="40"/>
  <c r="Q89" i="40"/>
  <c r="R89" i="40"/>
  <c r="T89" i="40"/>
  <c r="B90" i="40"/>
  <c r="D90" i="40"/>
  <c r="D76" i="41"/>
  <c r="E90" i="40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D77" i="41"/>
  <c r="E91" i="40"/>
  <c r="F91" i="40"/>
  <c r="H91" i="40"/>
  <c r="I91" i="40"/>
  <c r="J91" i="40"/>
  <c r="K91" i="40"/>
  <c r="L91" i="40"/>
  <c r="M91" i="40"/>
  <c r="N91" i="40"/>
  <c r="O91" i="40"/>
  <c r="P91" i="40"/>
  <c r="Q91" i="40"/>
  <c r="Q77" i="41"/>
  <c r="R91" i="40"/>
  <c r="T91" i="40"/>
  <c r="D92" i="40"/>
  <c r="E92" i="40"/>
  <c r="E90" i="41"/>
  <c r="F92" i="40"/>
  <c r="H92" i="40"/>
  <c r="I92" i="40"/>
  <c r="J92" i="40"/>
  <c r="J78" i="41"/>
  <c r="K92" i="40"/>
  <c r="L92" i="40"/>
  <c r="M92" i="40"/>
  <c r="N92" i="40"/>
  <c r="N78" i="41"/>
  <c r="O92" i="40"/>
  <c r="P92" i="40"/>
  <c r="Q92" i="40"/>
  <c r="R92" i="40"/>
  <c r="T92" i="40"/>
  <c r="B93" i="40"/>
  <c r="D93" i="40"/>
  <c r="D79" i="41"/>
  <c r="E93" i="40"/>
  <c r="F93" i="40"/>
  <c r="H93" i="40"/>
  <c r="H79" i="41"/>
  <c r="I93" i="40"/>
  <c r="J93" i="40"/>
  <c r="K93" i="40"/>
  <c r="L93" i="40"/>
  <c r="L79" i="41"/>
  <c r="M93" i="40"/>
  <c r="N93" i="40"/>
  <c r="O93" i="40"/>
  <c r="P93" i="40"/>
  <c r="P79" i="41"/>
  <c r="Q93" i="40"/>
  <c r="R93" i="40"/>
  <c r="T93" i="40"/>
  <c r="B94" i="40"/>
  <c r="D94" i="40"/>
  <c r="D80" i="41"/>
  <c r="E94" i="40"/>
  <c r="F94" i="40"/>
  <c r="H94" i="40"/>
  <c r="H80" i="41"/>
  <c r="I94" i="40"/>
  <c r="J94" i="40"/>
  <c r="K94" i="40"/>
  <c r="L94" i="40"/>
  <c r="L80" i="41"/>
  <c r="M94" i="40"/>
  <c r="N94" i="40"/>
  <c r="O94" i="40"/>
  <c r="P94" i="40"/>
  <c r="P80" i="41"/>
  <c r="Q94" i="40"/>
  <c r="R94" i="40"/>
  <c r="T94" i="40"/>
  <c r="D95" i="40"/>
  <c r="E95" i="40"/>
  <c r="F95" i="40"/>
  <c r="H95" i="40"/>
  <c r="H81" i="41"/>
  <c r="I95" i="40"/>
  <c r="J95" i="40"/>
  <c r="J81" i="41"/>
  <c r="K95" i="40"/>
  <c r="L95" i="40"/>
  <c r="L81" i="41"/>
  <c r="M95" i="40"/>
  <c r="N95" i="40"/>
  <c r="O95" i="40"/>
  <c r="P95" i="40"/>
  <c r="P81" i="41"/>
  <c r="Q95" i="40"/>
  <c r="R95" i="40"/>
  <c r="R81" i="41"/>
  <c r="T95" i="40"/>
  <c r="B96" i="40"/>
  <c r="D96" i="40"/>
  <c r="E96" i="40"/>
  <c r="F96" i="40"/>
  <c r="F82" i="41"/>
  <c r="H96" i="40"/>
  <c r="H82" i="41"/>
  <c r="I96" i="40"/>
  <c r="J96" i="40"/>
  <c r="K96" i="40"/>
  <c r="L96" i="40"/>
  <c r="L82" i="41"/>
  <c r="M96" i="40"/>
  <c r="N96" i="40"/>
  <c r="O96" i="40"/>
  <c r="P96" i="40"/>
  <c r="P82" i="41"/>
  <c r="Q96" i="40"/>
  <c r="R96" i="40"/>
  <c r="T96" i="40"/>
  <c r="B97" i="40"/>
  <c r="D97" i="40"/>
  <c r="E97" i="40"/>
  <c r="F97" i="40"/>
  <c r="F95" i="41"/>
  <c r="H97" i="40"/>
  <c r="I97" i="40"/>
  <c r="J97" i="40"/>
  <c r="K97" i="40"/>
  <c r="L97" i="40"/>
  <c r="M97" i="40"/>
  <c r="N97" i="40"/>
  <c r="O97" i="40"/>
  <c r="P97" i="40"/>
  <c r="Q97" i="40"/>
  <c r="R97" i="40"/>
  <c r="T97" i="40"/>
  <c r="D98" i="40"/>
  <c r="D84" i="41"/>
  <c r="E98" i="40"/>
  <c r="F98" i="40"/>
  <c r="H98" i="40"/>
  <c r="H84" i="41"/>
  <c r="I98" i="40"/>
  <c r="I84" i="41"/>
  <c r="J98" i="40"/>
  <c r="J84" i="41"/>
  <c r="K98" i="40"/>
  <c r="L98" i="40"/>
  <c r="L84" i="41"/>
  <c r="M98" i="40"/>
  <c r="N98" i="40"/>
  <c r="N84" i="41"/>
  <c r="O98" i="40"/>
  <c r="O84" i="41"/>
  <c r="P98" i="40"/>
  <c r="P84" i="41"/>
  <c r="Q98" i="40"/>
  <c r="R98" i="40"/>
  <c r="R84" i="41"/>
  <c r="T98" i="40"/>
  <c r="B99" i="40"/>
  <c r="D99" i="40"/>
  <c r="E99" i="40"/>
  <c r="E85" i="41"/>
  <c r="F99" i="40"/>
  <c r="H99" i="40"/>
  <c r="H85" i="41"/>
  <c r="I99" i="40"/>
  <c r="J99" i="40"/>
  <c r="K99" i="40"/>
  <c r="L99" i="40"/>
  <c r="L85" i="41"/>
  <c r="M99" i="40"/>
  <c r="N99" i="40"/>
  <c r="O99" i="40"/>
  <c r="P99" i="40"/>
  <c r="P85" i="41"/>
  <c r="Q99" i="40"/>
  <c r="R99" i="40"/>
  <c r="T99" i="40"/>
  <c r="B100" i="40"/>
  <c r="D100" i="40"/>
  <c r="E100" i="40"/>
  <c r="F100" i="40"/>
  <c r="F86" i="41"/>
  <c r="H100" i="40"/>
  <c r="H86" i="41"/>
  <c r="I100" i="40"/>
  <c r="J100" i="40"/>
  <c r="K100" i="40"/>
  <c r="L100" i="40"/>
  <c r="L86" i="41"/>
  <c r="M100" i="40"/>
  <c r="N100" i="40"/>
  <c r="O100" i="40"/>
  <c r="P100" i="40"/>
  <c r="P86" i="41"/>
  <c r="Q100" i="40"/>
  <c r="R100" i="40"/>
  <c r="T100" i="40"/>
  <c r="D101" i="40"/>
  <c r="E101" i="40"/>
  <c r="E87" i="41"/>
  <c r="F101" i="40"/>
  <c r="F87" i="41"/>
  <c r="H101" i="40"/>
  <c r="H87" i="41"/>
  <c r="I101" i="40"/>
  <c r="J101" i="40"/>
  <c r="J87" i="41"/>
  <c r="K101" i="40"/>
  <c r="K87" i="41"/>
  <c r="L101" i="40"/>
  <c r="L87" i="41"/>
  <c r="M101" i="40"/>
  <c r="N101" i="40"/>
  <c r="N87" i="41"/>
  <c r="O101" i="40"/>
  <c r="O87" i="41"/>
  <c r="P101" i="40"/>
  <c r="P87" i="41"/>
  <c r="Q101" i="40"/>
  <c r="Q99" i="41"/>
  <c r="R101" i="40"/>
  <c r="R87" i="41"/>
  <c r="B102" i="40"/>
  <c r="D102" i="40"/>
  <c r="E102" i="40"/>
  <c r="F102" i="40"/>
  <c r="F88" i="4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/>
  <c r="Q102" i="40"/>
  <c r="R102" i="40"/>
  <c r="T102" i="40"/>
  <c r="B103" i="40"/>
  <c r="D103" i="40"/>
  <c r="E103" i="40"/>
  <c r="F103" i="40"/>
  <c r="H103" i="40"/>
  <c r="H89" i="41"/>
  <c r="I103" i="40"/>
  <c r="J103" i="40"/>
  <c r="K103" i="40"/>
  <c r="L103" i="40"/>
  <c r="L89" i="41"/>
  <c r="M103" i="40"/>
  <c r="N103" i="40"/>
  <c r="O103" i="40"/>
  <c r="P103" i="40"/>
  <c r="P89" i="41"/>
  <c r="Q103" i="40"/>
  <c r="R103" i="40"/>
  <c r="T103" i="40"/>
  <c r="D104" i="40"/>
  <c r="E104" i="40"/>
  <c r="F104" i="40"/>
  <c r="F90" i="41"/>
  <c r="H104" i="40"/>
  <c r="I104" i="40"/>
  <c r="I90" i="41"/>
  <c r="J104" i="40"/>
  <c r="J90" i="41"/>
  <c r="K104" i="40"/>
  <c r="L104" i="40"/>
  <c r="M104" i="40"/>
  <c r="M90" i="41"/>
  <c r="N104" i="40"/>
  <c r="N90" i="41"/>
  <c r="O104" i="40"/>
  <c r="P104" i="40"/>
  <c r="Q104" i="40"/>
  <c r="R104" i="40"/>
  <c r="B105" i="40"/>
  <c r="D105" i="40"/>
  <c r="D91" i="41"/>
  <c r="E105" i="40"/>
  <c r="E91" i="41"/>
  <c r="F105" i="40"/>
  <c r="H105" i="40"/>
  <c r="H91" i="41"/>
  <c r="I105" i="40"/>
  <c r="J105" i="40"/>
  <c r="K105" i="40"/>
  <c r="L105" i="40"/>
  <c r="M105" i="40"/>
  <c r="N105" i="40"/>
  <c r="O105" i="40"/>
  <c r="O103" i="41"/>
  <c r="P105" i="40"/>
  <c r="Q105" i="40"/>
  <c r="R105" i="40"/>
  <c r="R103" i="41"/>
  <c r="T105" i="40"/>
  <c r="B106" i="40"/>
  <c r="D106" i="40"/>
  <c r="E106" i="40"/>
  <c r="F106" i="40"/>
  <c r="H106" i="40"/>
  <c r="I106" i="40"/>
  <c r="J106" i="40"/>
  <c r="K106" i="40"/>
  <c r="L106" i="40"/>
  <c r="L92" i="41"/>
  <c r="M106" i="40"/>
  <c r="N106" i="40"/>
  <c r="O106" i="40"/>
  <c r="P106" i="40"/>
  <c r="Q106" i="40"/>
  <c r="Q92" i="41"/>
  <c r="R106" i="40"/>
  <c r="T106" i="40"/>
  <c r="B107" i="40"/>
  <c r="D107" i="40"/>
  <c r="E107" i="40"/>
  <c r="E93" i="41"/>
  <c r="H107" i="40"/>
  <c r="I107" i="40"/>
  <c r="J107" i="40"/>
  <c r="J93" i="4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H94" i="41"/>
  <c r="I108" i="40"/>
  <c r="J108" i="40"/>
  <c r="K108" i="40"/>
  <c r="L108" i="40"/>
  <c r="L94" i="41"/>
  <c r="M108" i="40"/>
  <c r="N108" i="40"/>
  <c r="O108" i="40"/>
  <c r="O94" i="41"/>
  <c r="P108" i="40"/>
  <c r="P94" i="41"/>
  <c r="Q108" i="40"/>
  <c r="Q94" i="41"/>
  <c r="R108" i="40"/>
  <c r="T108" i="40"/>
  <c r="B109" i="40"/>
  <c r="D109" i="40"/>
  <c r="E109" i="40"/>
  <c r="E95" i="41"/>
  <c r="H109" i="40"/>
  <c r="H95" i="41"/>
  <c r="I109" i="40"/>
  <c r="J109" i="40"/>
  <c r="K109" i="40"/>
  <c r="L109" i="40"/>
  <c r="L95" i="41"/>
  <c r="M109" i="40"/>
  <c r="N109" i="40"/>
  <c r="O109" i="40"/>
  <c r="O95" i="41"/>
  <c r="P109" i="40"/>
  <c r="P95" i="41"/>
  <c r="Q109" i="40"/>
  <c r="Q95" i="41"/>
  <c r="R109" i="40"/>
  <c r="T109" i="40"/>
  <c r="B110" i="40"/>
  <c r="D110" i="40"/>
  <c r="E110" i="40"/>
  <c r="H110" i="40"/>
  <c r="H96" i="41"/>
  <c r="I110" i="40"/>
  <c r="J110" i="40"/>
  <c r="J96" i="41"/>
  <c r="K110" i="40"/>
  <c r="K96" i="41"/>
  <c r="L110" i="40"/>
  <c r="M110" i="40"/>
  <c r="N110" i="40"/>
  <c r="N96" i="41"/>
  <c r="O110" i="40"/>
  <c r="P110" i="40"/>
  <c r="P96" i="41"/>
  <c r="Q110" i="40"/>
  <c r="Q96" i="41"/>
  <c r="R110" i="40"/>
  <c r="T110" i="40"/>
  <c r="T96" i="41"/>
  <c r="B111" i="40"/>
  <c r="D111" i="40"/>
  <c r="D97" i="41"/>
  <c r="E111" i="40"/>
  <c r="H111" i="40"/>
  <c r="I111" i="40"/>
  <c r="J111" i="40"/>
  <c r="K111" i="40"/>
  <c r="L111" i="40"/>
  <c r="M111" i="40"/>
  <c r="N111" i="40"/>
  <c r="O111" i="40"/>
  <c r="O97" i="41"/>
  <c r="P111" i="40"/>
  <c r="P97" i="41"/>
  <c r="Q111" i="40"/>
  <c r="R111" i="40"/>
  <c r="T111" i="40"/>
  <c r="B112" i="40"/>
  <c r="D112" i="40"/>
  <c r="E112" i="40"/>
  <c r="H112" i="40"/>
  <c r="H98" i="41"/>
  <c r="I112" i="40"/>
  <c r="J112" i="40"/>
  <c r="K112" i="40"/>
  <c r="L112" i="40"/>
  <c r="M112" i="40"/>
  <c r="N112" i="40"/>
  <c r="O112" i="40"/>
  <c r="P112" i="40"/>
  <c r="P98" i="41"/>
  <c r="Q112" i="40"/>
  <c r="Q98" i="41"/>
  <c r="R112" i="40"/>
  <c r="T112" i="40"/>
  <c r="B113" i="40"/>
  <c r="D113" i="40"/>
  <c r="D111" i="41"/>
  <c r="E113" i="40"/>
  <c r="H113" i="40"/>
  <c r="H99" i="41"/>
  <c r="I113" i="40"/>
  <c r="J113" i="40"/>
  <c r="K113" i="40"/>
  <c r="L113" i="40"/>
  <c r="L99" i="41"/>
  <c r="M113" i="40"/>
  <c r="N113" i="40"/>
  <c r="O113" i="40"/>
  <c r="P113" i="40"/>
  <c r="P99" i="41"/>
  <c r="Q113" i="40"/>
  <c r="R113" i="40"/>
  <c r="T113" i="40"/>
  <c r="T111" i="41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/>
  <c r="P115" i="40"/>
  <c r="Q115" i="40"/>
  <c r="R115" i="40"/>
  <c r="T115" i="40"/>
  <c r="B116" i="40"/>
  <c r="D116" i="40"/>
  <c r="E116" i="40"/>
  <c r="E102" i="41"/>
  <c r="H116" i="40"/>
  <c r="H102" i="41"/>
  <c r="I116" i="40"/>
  <c r="J116" i="40"/>
  <c r="J102" i="41"/>
  <c r="K116" i="40"/>
  <c r="L116" i="40"/>
  <c r="M116" i="40"/>
  <c r="N116" i="40"/>
  <c r="O116" i="40"/>
  <c r="O102" i="41"/>
  <c r="P116" i="40"/>
  <c r="P102" i="41"/>
  <c r="Q116" i="40"/>
  <c r="R116" i="40"/>
  <c r="R102" i="4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P117" i="40"/>
  <c r="Q117" i="40"/>
  <c r="Q103" i="41"/>
  <c r="R117" i="40"/>
  <c r="T117" i="40"/>
  <c r="B118" i="40"/>
  <c r="D118" i="40"/>
  <c r="D104" i="41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/>
  <c r="Q118" i="40"/>
  <c r="Q104" i="41"/>
  <c r="R118" i="40"/>
  <c r="T118" i="40"/>
  <c r="B119" i="40"/>
  <c r="B105" i="41"/>
  <c r="D119" i="40"/>
  <c r="D105" i="41"/>
  <c r="E119" i="40"/>
  <c r="E105" i="41"/>
  <c r="H119" i="40"/>
  <c r="H105" i="41"/>
  <c r="I119" i="40"/>
  <c r="J119" i="40"/>
  <c r="J105" i="41"/>
  <c r="K119" i="40"/>
  <c r="L119" i="40"/>
  <c r="M119" i="40"/>
  <c r="M105" i="41"/>
  <c r="N119" i="40"/>
  <c r="N105" i="41"/>
  <c r="O119" i="40"/>
  <c r="O105" i="41"/>
  <c r="P119" i="40"/>
  <c r="P105" i="41"/>
  <c r="Q119" i="40"/>
  <c r="Q105" i="41"/>
  <c r="R119" i="40"/>
  <c r="T119" i="40"/>
  <c r="T105" i="41"/>
  <c r="B120" i="40"/>
  <c r="D120" i="40"/>
  <c r="D106" i="41"/>
  <c r="E120" i="40"/>
  <c r="E106" i="41"/>
  <c r="H120" i="40"/>
  <c r="H106" i="41"/>
  <c r="I120" i="40"/>
  <c r="J120" i="40"/>
  <c r="K120" i="40"/>
  <c r="L120" i="40"/>
  <c r="M120" i="40"/>
  <c r="N120" i="40"/>
  <c r="O120" i="40"/>
  <c r="O106" i="41"/>
  <c r="P120" i="40"/>
  <c r="P106" i="41"/>
  <c r="Q120" i="40"/>
  <c r="Q106" i="41"/>
  <c r="R120" i="40"/>
  <c r="R106" i="4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/>
  <c r="Q121" i="40"/>
  <c r="Q107" i="41"/>
  <c r="R121" i="40"/>
  <c r="R107" i="41"/>
  <c r="T121" i="40"/>
  <c r="B122" i="40"/>
  <c r="B108" i="41"/>
  <c r="D122" i="40"/>
  <c r="E122" i="40"/>
  <c r="E108" i="41"/>
  <c r="H122" i="40"/>
  <c r="H108" i="41"/>
  <c r="I122" i="40"/>
  <c r="J122" i="40"/>
  <c r="J108" i="41"/>
  <c r="K122" i="40"/>
  <c r="K108" i="41"/>
  <c r="L122" i="40"/>
  <c r="M122" i="40"/>
  <c r="N122" i="40"/>
  <c r="N108" i="41"/>
  <c r="O122" i="40"/>
  <c r="O108" i="41"/>
  <c r="P122" i="40"/>
  <c r="P108" i="4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/>
  <c r="Q123" i="40"/>
  <c r="R123" i="40"/>
  <c r="R109" i="41"/>
  <c r="T123" i="40"/>
  <c r="B124" i="40"/>
  <c r="D124" i="40"/>
  <c r="E124" i="40"/>
  <c r="E110" i="41"/>
  <c r="H124" i="40"/>
  <c r="I124" i="40"/>
  <c r="J124" i="40"/>
  <c r="K124" i="40"/>
  <c r="L124" i="40"/>
  <c r="M124" i="40"/>
  <c r="N124" i="40"/>
  <c r="O124" i="40"/>
  <c r="P124" i="40"/>
  <c r="Q124" i="40"/>
  <c r="Q110" i="41"/>
  <c r="R124" i="40"/>
  <c r="R110" i="41"/>
  <c r="T124" i="40"/>
  <c r="B125" i="40"/>
  <c r="B111" i="41"/>
  <c r="D125" i="40"/>
  <c r="E125" i="40"/>
  <c r="E111" i="41"/>
  <c r="H125" i="40"/>
  <c r="H111" i="41"/>
  <c r="I125" i="40"/>
  <c r="J125" i="40"/>
  <c r="J111" i="41"/>
  <c r="K125" i="40"/>
  <c r="K111" i="41"/>
  <c r="L125" i="40"/>
  <c r="M125" i="40"/>
  <c r="M111" i="41"/>
  <c r="N125" i="40"/>
  <c r="N111" i="41"/>
  <c r="O125" i="40"/>
  <c r="O111" i="41"/>
  <c r="P125" i="40"/>
  <c r="Q125" i="40"/>
  <c r="Q111" i="41"/>
  <c r="R125" i="40"/>
  <c r="T125" i="40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/>
  <c r="Q126" i="40"/>
  <c r="R126" i="40"/>
  <c r="T126" i="40"/>
  <c r="B127" i="40"/>
  <c r="D127" i="40"/>
  <c r="D113" i="41"/>
  <c r="E127" i="40"/>
  <c r="E113" i="41"/>
  <c r="H127" i="40"/>
  <c r="H113" i="41"/>
  <c r="I127" i="40"/>
  <c r="J127" i="40"/>
  <c r="K127" i="40"/>
  <c r="L127" i="40"/>
  <c r="M127" i="40"/>
  <c r="N127" i="40"/>
  <c r="O127" i="40"/>
  <c r="O113" i="41"/>
  <c r="P127" i="40"/>
  <c r="P113" i="41"/>
  <c r="Q127" i="40"/>
  <c r="R127" i="40"/>
  <c r="T127" i="40"/>
  <c r="B128" i="40"/>
  <c r="B114" i="41"/>
  <c r="D128" i="40"/>
  <c r="D114" i="41"/>
  <c r="E128" i="40"/>
  <c r="E114" i="41"/>
  <c r="H128" i="40"/>
  <c r="H114" i="41"/>
  <c r="I128" i="40"/>
  <c r="J128" i="40"/>
  <c r="K128" i="40"/>
  <c r="K114" i="41"/>
  <c r="L128" i="40"/>
  <c r="M128" i="40"/>
  <c r="M114" i="41"/>
  <c r="N128" i="40"/>
  <c r="N114" i="41"/>
  <c r="O128" i="40"/>
  <c r="O114" i="41"/>
  <c r="P128" i="40"/>
  <c r="P114" i="41"/>
  <c r="Q128" i="40"/>
  <c r="Q114" i="41"/>
  <c r="R128" i="40"/>
  <c r="R114" i="41"/>
  <c r="T128" i="40"/>
  <c r="T114" i="41"/>
  <c r="B129" i="40"/>
  <c r="D129" i="40"/>
  <c r="E129" i="40"/>
  <c r="E115" i="41"/>
  <c r="H129" i="40"/>
  <c r="H115" i="41"/>
  <c r="I129" i="40"/>
  <c r="J129" i="40"/>
  <c r="K129" i="40"/>
  <c r="L129" i="40"/>
  <c r="M129" i="40"/>
  <c r="N129" i="40"/>
  <c r="O129" i="40"/>
  <c r="O115" i="41"/>
  <c r="P129" i="40"/>
  <c r="P115" i="41"/>
  <c r="Q129" i="40"/>
  <c r="R129" i="40"/>
  <c r="R115" i="41"/>
  <c r="T129" i="40"/>
  <c r="B130" i="40"/>
  <c r="D130" i="40"/>
  <c r="D116" i="41"/>
  <c r="E130" i="40"/>
  <c r="E116" i="41"/>
  <c r="H130" i="40"/>
  <c r="I130" i="40"/>
  <c r="J130" i="40"/>
  <c r="K130" i="40"/>
  <c r="L130" i="40"/>
  <c r="M130" i="40"/>
  <c r="N130" i="40"/>
  <c r="O130" i="40"/>
  <c r="O116" i="41"/>
  <c r="P130" i="40"/>
  <c r="P116" i="41"/>
  <c r="Q130" i="40"/>
  <c r="Q116" i="41"/>
  <c r="R130" i="40"/>
  <c r="R116" i="41"/>
  <c r="T130" i="40"/>
  <c r="B131" i="40"/>
  <c r="B117" i="41"/>
  <c r="D131" i="40"/>
  <c r="D117" i="41"/>
  <c r="E131" i="40"/>
  <c r="E117" i="41"/>
  <c r="H131" i="40"/>
  <c r="H117" i="41"/>
  <c r="I131" i="40"/>
  <c r="J131" i="40"/>
  <c r="K131" i="40"/>
  <c r="K117" i="41"/>
  <c r="L131" i="40"/>
  <c r="M131" i="40"/>
  <c r="M117" i="41"/>
  <c r="N131" i="40"/>
  <c r="N117" i="41"/>
  <c r="O131" i="40"/>
  <c r="O117" i="41"/>
  <c r="P131" i="40"/>
  <c r="P117" i="41"/>
  <c r="Q131" i="40"/>
  <c r="Q117" i="41"/>
  <c r="R131" i="40"/>
  <c r="T131" i="40"/>
  <c r="T117" i="41"/>
  <c r="B132" i="40"/>
  <c r="D132" i="40"/>
  <c r="D118" i="41"/>
  <c r="E132" i="40"/>
  <c r="E118" i="41"/>
  <c r="H132" i="40"/>
  <c r="H118" i="41"/>
  <c r="I132" i="40"/>
  <c r="J132" i="40"/>
  <c r="K132" i="40"/>
  <c r="L132" i="40"/>
  <c r="M132" i="40"/>
  <c r="N132" i="40"/>
  <c r="O132" i="40"/>
  <c r="O118" i="41"/>
  <c r="P132" i="40"/>
  <c r="P118" i="41"/>
  <c r="Q132" i="40"/>
  <c r="R132" i="40"/>
  <c r="R118" i="41"/>
  <c r="T132" i="40"/>
  <c r="B133" i="40"/>
  <c r="D133" i="40"/>
  <c r="D119" i="41"/>
  <c r="E133" i="40"/>
  <c r="E119" i="41"/>
  <c r="H133" i="40"/>
  <c r="H119" i="41"/>
  <c r="I133" i="40"/>
  <c r="J133" i="40"/>
  <c r="K133" i="40"/>
  <c r="L133" i="40"/>
  <c r="M133" i="40"/>
  <c r="N133" i="40"/>
  <c r="O133" i="40"/>
  <c r="O119" i="41"/>
  <c r="P133" i="40"/>
  <c r="P119" i="41"/>
  <c r="Q133" i="40"/>
  <c r="Q119" i="41"/>
  <c r="R133" i="40"/>
  <c r="T133" i="40"/>
  <c r="B134" i="40"/>
  <c r="B120" i="41"/>
  <c r="D134" i="40"/>
  <c r="D120" i="41"/>
  <c r="E134" i="40"/>
  <c r="E120" i="41"/>
  <c r="H134" i="40"/>
  <c r="H120" i="41"/>
  <c r="I134" i="40"/>
  <c r="J134" i="40"/>
  <c r="J120" i="41"/>
  <c r="K134" i="40"/>
  <c r="K120" i="41"/>
  <c r="L134" i="40"/>
  <c r="M134" i="40"/>
  <c r="M132" i="41"/>
  <c r="M120" i="41"/>
  <c r="N134" i="40"/>
  <c r="N120" i="41"/>
  <c r="O134" i="40"/>
  <c r="O132" i="41"/>
  <c r="O120" i="41"/>
  <c r="P134" i="40"/>
  <c r="P120" i="41"/>
  <c r="Q134" i="40"/>
  <c r="Q132" i="41"/>
  <c r="Q120" i="41"/>
  <c r="R134" i="40"/>
  <c r="T134" i="40"/>
  <c r="T132" i="41"/>
  <c r="T120" i="41"/>
  <c r="B135" i="40"/>
  <c r="D135" i="40"/>
  <c r="D121" i="41"/>
  <c r="E135" i="40"/>
  <c r="E121" i="41"/>
  <c r="H135" i="40"/>
  <c r="I135" i="40"/>
  <c r="J135" i="40"/>
  <c r="K135" i="40"/>
  <c r="L135" i="40"/>
  <c r="M135" i="40"/>
  <c r="N135" i="40"/>
  <c r="O135" i="40"/>
  <c r="O121" i="41"/>
  <c r="P135" i="40"/>
  <c r="Q135" i="40"/>
  <c r="Q121" i="41"/>
  <c r="R135" i="40"/>
  <c r="R121" i="41"/>
  <c r="T135" i="40"/>
  <c r="B136" i="40"/>
  <c r="D136" i="40"/>
  <c r="D122" i="41"/>
  <c r="E136" i="40"/>
  <c r="E122" i="41"/>
  <c r="H136" i="40"/>
  <c r="I136" i="40"/>
  <c r="J136" i="40"/>
  <c r="K136" i="40"/>
  <c r="L136" i="40"/>
  <c r="M136" i="40"/>
  <c r="N136" i="40"/>
  <c r="O136" i="40"/>
  <c r="P136" i="40"/>
  <c r="P122" i="41"/>
  <c r="Q136" i="40"/>
  <c r="Q122" i="41"/>
  <c r="R136" i="40"/>
  <c r="T136" i="40"/>
  <c r="B137" i="40"/>
  <c r="B123" i="41"/>
  <c r="D137" i="40"/>
  <c r="D123" i="41"/>
  <c r="E137" i="40"/>
  <c r="E123" i="41"/>
  <c r="H137" i="40"/>
  <c r="H123" i="41"/>
  <c r="I137" i="40"/>
  <c r="J137" i="40"/>
  <c r="K137" i="40"/>
  <c r="K123" i="41"/>
  <c r="L137" i="40"/>
  <c r="M137" i="40"/>
  <c r="M123" i="41"/>
  <c r="N137" i="40"/>
  <c r="N123" i="41"/>
  <c r="O137" i="40"/>
  <c r="O135" i="41"/>
  <c r="P137" i="40"/>
  <c r="P123" i="41"/>
  <c r="Q137" i="40"/>
  <c r="Q135" i="41"/>
  <c r="Q123" i="41"/>
  <c r="R137" i="40"/>
  <c r="T137" i="40"/>
  <c r="T123" i="41"/>
  <c r="B138" i="40"/>
  <c r="D138" i="40"/>
  <c r="E138" i="40"/>
  <c r="E136" i="41"/>
  <c r="E124" i="4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R124" i="41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P139" i="40"/>
  <c r="P125" i="41"/>
  <c r="Q139" i="40"/>
  <c r="Q125" i="41"/>
  <c r="R139" i="40"/>
  <c r="R125" i="41"/>
  <c r="T139" i="40"/>
  <c r="B140" i="40"/>
  <c r="B126" i="41"/>
  <c r="D140" i="40"/>
  <c r="D138" i="41"/>
  <c r="D126" i="41"/>
  <c r="E140" i="40"/>
  <c r="E126" i="41"/>
  <c r="H140" i="40"/>
  <c r="H126" i="41"/>
  <c r="I140" i="40"/>
  <c r="J140" i="40"/>
  <c r="K140" i="40"/>
  <c r="K126" i="41"/>
  <c r="L140" i="40"/>
  <c r="M140" i="40"/>
  <c r="M126" i="41"/>
  <c r="N140" i="40"/>
  <c r="O140" i="40"/>
  <c r="P140" i="40"/>
  <c r="P126" i="41"/>
  <c r="Q140" i="40"/>
  <c r="Q126" i="41"/>
  <c r="R140" i="40"/>
  <c r="T140" i="40"/>
  <c r="T126" i="41"/>
  <c r="B141" i="40"/>
  <c r="D141" i="40"/>
  <c r="E141" i="40"/>
  <c r="E127" i="41"/>
  <c r="H141" i="40"/>
  <c r="I141" i="40"/>
  <c r="J141" i="40"/>
  <c r="K141" i="40"/>
  <c r="L141" i="40"/>
  <c r="M141" i="40"/>
  <c r="N141" i="40"/>
  <c r="O141" i="40"/>
  <c r="P141" i="40"/>
  <c r="Q141" i="40"/>
  <c r="R141" i="40"/>
  <c r="R127" i="41"/>
  <c r="T141" i="40"/>
  <c r="B142" i="40"/>
  <c r="D142" i="40"/>
  <c r="D128" i="41"/>
  <c r="E142" i="40"/>
  <c r="E128" i="41"/>
  <c r="H142" i="40"/>
  <c r="I142" i="40"/>
  <c r="J142" i="40"/>
  <c r="K142" i="40"/>
  <c r="L142" i="40"/>
  <c r="M142" i="40"/>
  <c r="N142" i="40"/>
  <c r="O142" i="40"/>
  <c r="O128" i="41"/>
  <c r="P142" i="40"/>
  <c r="Q142" i="40"/>
  <c r="R142" i="40"/>
  <c r="R128" i="41"/>
  <c r="T142" i="40"/>
  <c r="B143" i="40"/>
  <c r="B129" i="41"/>
  <c r="D143" i="40"/>
  <c r="D129" i="41"/>
  <c r="E143" i="40"/>
  <c r="E129" i="41"/>
  <c r="H143" i="40"/>
  <c r="H141" i="41"/>
  <c r="I143" i="40"/>
  <c r="J143" i="40"/>
  <c r="K143" i="40"/>
  <c r="L143" i="40"/>
  <c r="M143" i="40"/>
  <c r="M129" i="41"/>
  <c r="N143" i="40"/>
  <c r="O143" i="40"/>
  <c r="O129" i="41"/>
  <c r="P143" i="40"/>
  <c r="P129" i="41"/>
  <c r="Q143" i="40"/>
  <c r="R143" i="40"/>
  <c r="R129" i="41"/>
  <c r="T143" i="40"/>
  <c r="T129" i="41"/>
  <c r="B144" i="40"/>
  <c r="D144" i="40"/>
  <c r="D130" i="41"/>
  <c r="E144" i="40"/>
  <c r="E130" i="41"/>
  <c r="H144" i="40"/>
  <c r="I144" i="40"/>
  <c r="J144" i="40"/>
  <c r="K144" i="40"/>
  <c r="L144" i="40"/>
  <c r="M144" i="40"/>
  <c r="N144" i="40"/>
  <c r="O144" i="40"/>
  <c r="P144" i="40"/>
  <c r="Q144" i="40"/>
  <c r="Q130" i="41"/>
  <c r="R144" i="40"/>
  <c r="T144" i="40"/>
  <c r="B145" i="40"/>
  <c r="D145" i="40"/>
  <c r="D131" i="41"/>
  <c r="E145" i="40"/>
  <c r="E131" i="41"/>
  <c r="H145" i="40"/>
  <c r="I145" i="40"/>
  <c r="J145" i="40"/>
  <c r="K145" i="40"/>
  <c r="L145" i="40"/>
  <c r="M145" i="40"/>
  <c r="N145" i="40"/>
  <c r="O145" i="40"/>
  <c r="P145" i="40"/>
  <c r="Q145" i="40"/>
  <c r="Q131" i="41"/>
  <c r="R145" i="40"/>
  <c r="T145" i="40"/>
  <c r="B146" i="40"/>
  <c r="B132" i="41"/>
  <c r="D146" i="40"/>
  <c r="E146" i="40"/>
  <c r="H146" i="40"/>
  <c r="I146" i="40"/>
  <c r="J146" i="40"/>
  <c r="K146" i="40"/>
  <c r="L146" i="40"/>
  <c r="M146" i="40"/>
  <c r="N146" i="40"/>
  <c r="N132" i="41"/>
  <c r="O146" i="40"/>
  <c r="P146" i="40"/>
  <c r="P132" i="41"/>
  <c r="Q146" i="40"/>
  <c r="R146" i="40"/>
  <c r="R132" i="41"/>
  <c r="T146" i="40"/>
  <c r="B147" i="40"/>
  <c r="D147" i="40"/>
  <c r="D133" i="41"/>
  <c r="E147" i="40"/>
  <c r="E133" i="4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/>
  <c r="R147" i="40"/>
  <c r="R133" i="41"/>
  <c r="T147" i="40"/>
  <c r="B148" i="40"/>
  <c r="D148" i="40"/>
  <c r="D134" i="41"/>
  <c r="E148" i="40"/>
  <c r="E134" i="41"/>
  <c r="H148" i="40"/>
  <c r="H134" i="41"/>
  <c r="I148" i="40"/>
  <c r="J148" i="40"/>
  <c r="K148" i="40"/>
  <c r="L148" i="40"/>
  <c r="M148" i="40"/>
  <c r="N148" i="40"/>
  <c r="O148" i="40"/>
  <c r="O134" i="41"/>
  <c r="P148" i="40"/>
  <c r="P134" i="41"/>
  <c r="Q148" i="40"/>
  <c r="Q134" i="41"/>
  <c r="R148" i="40"/>
  <c r="R134" i="41"/>
  <c r="T148" i="40"/>
  <c r="B149" i="40"/>
  <c r="B135" i="41"/>
  <c r="D149" i="40"/>
  <c r="D135" i="41"/>
  <c r="E149" i="40"/>
  <c r="E135" i="41"/>
  <c r="H149" i="40"/>
  <c r="H135" i="41"/>
  <c r="I149" i="40"/>
  <c r="J149" i="40"/>
  <c r="K149" i="40"/>
  <c r="L149" i="40"/>
  <c r="M149" i="40"/>
  <c r="M135" i="41"/>
  <c r="N149" i="40"/>
  <c r="O149" i="40"/>
  <c r="P149" i="40"/>
  <c r="P135" i="41"/>
  <c r="Q149" i="40"/>
  <c r="R149" i="40"/>
  <c r="R135" i="41"/>
  <c r="T149" i="40"/>
  <c r="T135" i="41"/>
  <c r="B150" i="40"/>
  <c r="D150" i="40"/>
  <c r="D136" i="41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/>
  <c r="D152" i="40"/>
  <c r="E152" i="40"/>
  <c r="E138" i="4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R138" i="41"/>
  <c r="T152" i="40"/>
  <c r="B153" i="40"/>
  <c r="D153" i="40"/>
  <c r="D139" i="41"/>
  <c r="E153" i="40"/>
  <c r="H153" i="40"/>
  <c r="H139" i="41"/>
  <c r="I153" i="40"/>
  <c r="J153" i="40"/>
  <c r="K153" i="40"/>
  <c r="L153" i="40"/>
  <c r="M153" i="40"/>
  <c r="N153" i="40"/>
  <c r="O153" i="40"/>
  <c r="O139" i="4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O90" i="41"/>
  <c r="K90" i="41"/>
  <c r="E88" i="41"/>
  <c r="F83" i="41"/>
  <c r="O82" i="41"/>
  <c r="F81" i="41"/>
  <c r="E80" i="41"/>
  <c r="D93" i="41"/>
  <c r="P90" i="41"/>
  <c r="L90" i="41"/>
  <c r="H90" i="41"/>
  <c r="O89" i="41"/>
  <c r="F89" i="41"/>
  <c r="M102" i="41"/>
  <c r="P101" i="41"/>
  <c r="H101" i="41"/>
  <c r="R99" i="41"/>
  <c r="N99" i="41"/>
  <c r="J99" i="41"/>
  <c r="E96" i="41"/>
  <c r="L93" i="41"/>
  <c r="F92" i="41"/>
  <c r="O91" i="41"/>
  <c r="O85" i="41"/>
  <c r="F85" i="41"/>
  <c r="T84" i="41"/>
  <c r="K84" i="41"/>
  <c r="F84" i="41"/>
  <c r="E83" i="41"/>
  <c r="N81" i="41"/>
  <c r="E81" i="41"/>
  <c r="M99" i="41"/>
  <c r="L98" i="41"/>
  <c r="O93" i="41"/>
  <c r="K102" i="41"/>
  <c r="R101" i="41"/>
  <c r="O79" i="41"/>
  <c r="F79" i="41"/>
  <c r="D99" i="41"/>
  <c r="H97" i="41"/>
  <c r="O131" i="41"/>
  <c r="R130" i="41"/>
  <c r="Q129" i="41"/>
  <c r="E84" i="41"/>
  <c r="O83" i="41"/>
  <c r="O137" i="41"/>
  <c r="H142" i="41"/>
  <c r="H130" i="41"/>
  <c r="Q128" i="41"/>
  <c r="D127" i="41"/>
  <c r="O126" i="41"/>
  <c r="E125" i="41"/>
  <c r="D124" i="41"/>
  <c r="R122" i="41"/>
  <c r="H93" i="41"/>
  <c r="R139" i="41"/>
  <c r="E139" i="41"/>
  <c r="E132" i="41"/>
  <c r="P131" i="41"/>
  <c r="H143" i="41"/>
  <c r="O130" i="41"/>
  <c r="N129" i="41"/>
  <c r="P128" i="41"/>
  <c r="H140" i="41"/>
  <c r="O127" i="41"/>
  <c r="R126" i="41"/>
  <c r="N126" i="41"/>
  <c r="P83" i="41"/>
  <c r="L83" i="41"/>
  <c r="H83" i="41"/>
  <c r="O81" i="41"/>
  <c r="K81" i="41"/>
  <c r="F80" i="41"/>
  <c r="E79" i="41"/>
  <c r="L80" i="40"/>
  <c r="L78" i="41"/>
  <c r="P80" i="40"/>
  <c r="P78" i="41"/>
  <c r="N80" i="40"/>
  <c r="K80" i="40"/>
  <c r="K78" i="41"/>
  <c r="J80" i="40"/>
  <c r="H80" i="40"/>
  <c r="H78" i="41"/>
  <c r="T80" i="40"/>
  <c r="T78" i="41"/>
  <c r="R80" i="40"/>
  <c r="R78" i="41"/>
  <c r="Q80" i="40"/>
  <c r="Q78" i="41"/>
  <c r="O80" i="40"/>
  <c r="O78" i="41"/>
  <c r="M80" i="40"/>
  <c r="M78" i="41"/>
  <c r="I80" i="40"/>
  <c r="I78" i="41"/>
  <c r="F80" i="40"/>
  <c r="F78" i="41"/>
  <c r="E80" i="40"/>
  <c r="E78" i="41"/>
  <c r="D80" i="40"/>
  <c r="D78" i="41"/>
  <c r="P69" i="40"/>
  <c r="P70" i="40"/>
  <c r="P71" i="40"/>
  <c r="P72" i="40"/>
  <c r="P73" i="40"/>
  <c r="P74" i="40"/>
  <c r="P75" i="40"/>
  <c r="P76" i="40"/>
  <c r="P77" i="40"/>
  <c r="P78" i="40"/>
  <c r="P76" i="4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N54" i="41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/>
  <c r="BP232" i="51"/>
  <c r="BQ232" i="51"/>
  <c r="BR232" i="51"/>
  <c r="BS232" i="51"/>
  <c r="BT232" i="51"/>
  <c r="BN233" i="51"/>
  <c r="BV233" i="5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/>
  <c r="L316" i="34"/>
  <c r="O316" i="34"/>
  <c r="L317" i="34"/>
  <c r="O317" i="34"/>
  <c r="L318" i="34"/>
  <c r="O318" i="34"/>
  <c r="L319" i="34"/>
  <c r="O319" i="34"/>
  <c r="L320" i="34"/>
  <c r="O320" i="34"/>
  <c r="H132" i="42"/>
  <c r="H129" i="42"/>
  <c r="H126" i="42"/>
  <c r="H123" i="42"/>
  <c r="P346" i="32"/>
  <c r="P347" i="32"/>
  <c r="P348" i="32"/>
  <c r="P349" i="32"/>
  <c r="P346" i="31"/>
  <c r="P347" i="31"/>
  <c r="P348" i="31"/>
  <c r="P349" i="31"/>
  <c r="BN227" i="51"/>
  <c r="BV227" i="5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/>
  <c r="L311" i="34"/>
  <c r="O311" i="34"/>
  <c r="L312" i="34"/>
  <c r="O312" i="34"/>
  <c r="L313" i="34"/>
  <c r="O313" i="34"/>
  <c r="P110" i="33"/>
  <c r="P111" i="33"/>
  <c r="P112" i="33"/>
  <c r="P113" i="33"/>
  <c r="P114" i="33"/>
  <c r="P115" i="33"/>
  <c r="P116" i="33"/>
  <c r="P117" i="33"/>
  <c r="P118" i="33"/>
  <c r="P102" i="33"/>
  <c r="P338" i="32"/>
  <c r="P339" i="32"/>
  <c r="P340" i="32"/>
  <c r="P341" i="32"/>
  <c r="P342" i="32"/>
  <c r="P343" i="32"/>
  <c r="P344" i="32"/>
  <c r="P345" i="32"/>
  <c r="P338" i="31"/>
  <c r="P339" i="31"/>
  <c r="P340" i="31"/>
  <c r="P341" i="31"/>
  <c r="P342" i="31"/>
  <c r="P343" i="31"/>
  <c r="P344" i="31"/>
  <c r="P345" i="31"/>
  <c r="L302" i="34"/>
  <c r="O302" i="34"/>
  <c r="L303" i="34"/>
  <c r="O303" i="34"/>
  <c r="L304" i="34"/>
  <c r="O304" i="34"/>
  <c r="L305" i="34"/>
  <c r="O305" i="34"/>
  <c r="L306" i="34"/>
  <c r="O306" i="34"/>
  <c r="L307" i="34"/>
  <c r="O307" i="34"/>
  <c r="L308" i="34"/>
  <c r="O308" i="34"/>
  <c r="L309" i="34"/>
  <c r="O309" i="34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/>
  <c r="BP221" i="51"/>
  <c r="BQ221" i="51"/>
  <c r="BR221" i="51"/>
  <c r="BS221" i="51"/>
  <c r="BT221" i="51"/>
  <c r="BN222" i="51"/>
  <c r="BV222" i="5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/>
  <c r="BP225" i="51"/>
  <c r="BQ225" i="51"/>
  <c r="BR225" i="51"/>
  <c r="BS225" i="51"/>
  <c r="BT225" i="51"/>
  <c r="BN226" i="51"/>
  <c r="BV226" i="51"/>
  <c r="BP226" i="51"/>
  <c r="BQ226" i="51"/>
  <c r="BR226" i="51"/>
  <c r="BS226" i="51"/>
  <c r="BT226" i="51"/>
  <c r="P109" i="33"/>
  <c r="P108" i="33"/>
  <c r="P107" i="33"/>
  <c r="P106" i="33"/>
  <c r="P334" i="32"/>
  <c r="P335" i="32"/>
  <c r="P336" i="32"/>
  <c r="P337" i="32"/>
  <c r="P333" i="31"/>
  <c r="P334" i="31"/>
  <c r="P335" i="31"/>
  <c r="P336" i="31"/>
  <c r="P337" i="31"/>
  <c r="BN215" i="51"/>
  <c r="BV215" i="5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/>
  <c r="BP218" i="51"/>
  <c r="BQ218" i="51"/>
  <c r="BR218" i="51"/>
  <c r="BS218" i="51"/>
  <c r="BT218" i="51"/>
  <c r="L294" i="34"/>
  <c r="O294" i="34"/>
  <c r="L295" i="34"/>
  <c r="O295" i="34"/>
  <c r="L296" i="34"/>
  <c r="O296" i="34"/>
  <c r="L297" i="34"/>
  <c r="O297" i="34"/>
  <c r="L298" i="34"/>
  <c r="O298" i="34"/>
  <c r="L299" i="34"/>
  <c r="O299" i="34"/>
  <c r="L300" i="34"/>
  <c r="O300" i="34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P98" i="33"/>
  <c r="P99" i="33"/>
  <c r="P100" i="33"/>
  <c r="P101" i="33"/>
  <c r="P103" i="33"/>
  <c r="P104" i="33"/>
  <c r="P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P326" i="32"/>
  <c r="P327" i="32"/>
  <c r="P328" i="32"/>
  <c r="P329" i="32"/>
  <c r="P330" i="32"/>
  <c r="P331" i="32"/>
  <c r="P332" i="32"/>
  <c r="P333" i="32"/>
  <c r="P326" i="31"/>
  <c r="P327" i="31"/>
  <c r="P328" i="31"/>
  <c r="P329" i="31"/>
  <c r="P330" i="31"/>
  <c r="P331" i="31"/>
  <c r="P332" i="31"/>
  <c r="L290" i="34"/>
  <c r="O290" i="34"/>
  <c r="L291" i="34"/>
  <c r="O291" i="34"/>
  <c r="L292" i="34"/>
  <c r="O292" i="34"/>
  <c r="L293" i="34"/>
  <c r="O293" i="34"/>
  <c r="BN207" i="51"/>
  <c r="BV207" i="51"/>
  <c r="BP207" i="51"/>
  <c r="BQ207" i="51"/>
  <c r="BR207" i="51"/>
  <c r="BS207" i="51"/>
  <c r="BT207" i="51"/>
  <c r="BN208" i="51"/>
  <c r="BV208" i="5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/>
  <c r="BP214" i="51"/>
  <c r="BQ214" i="51"/>
  <c r="BR214" i="51"/>
  <c r="BS214" i="51"/>
  <c r="BT214" i="51"/>
  <c r="BV211" i="51"/>
  <c r="E105" i="42"/>
  <c r="E102" i="42"/>
  <c r="AA118" i="40"/>
  <c r="F118" i="40"/>
  <c r="F104" i="4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P93" i="33"/>
  <c r="P94" i="33"/>
  <c r="P95" i="33"/>
  <c r="P96" i="33"/>
  <c r="P97" i="33"/>
  <c r="P321" i="32"/>
  <c r="P322" i="32"/>
  <c r="P323" i="32"/>
  <c r="P324" i="32"/>
  <c r="P325" i="32"/>
  <c r="P325" i="31"/>
  <c r="P321" i="31"/>
  <c r="P322" i="31"/>
  <c r="P323" i="31"/>
  <c r="P324" i="31"/>
  <c r="F130" i="40"/>
  <c r="F116" i="41"/>
  <c r="AA142" i="40"/>
  <c r="F142" i="40"/>
  <c r="F128" i="4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/>
  <c r="BP205" i="51"/>
  <c r="BQ205" i="51"/>
  <c r="BR205" i="51"/>
  <c r="BS205" i="51"/>
  <c r="BT205" i="51"/>
  <c r="BN206" i="51"/>
  <c r="BV206" i="51"/>
  <c r="BP206" i="51"/>
  <c r="BQ206" i="51"/>
  <c r="BR206" i="51"/>
  <c r="BS206" i="51"/>
  <c r="BT206" i="51"/>
  <c r="L285" i="34"/>
  <c r="O285" i="34"/>
  <c r="L286" i="34"/>
  <c r="O286" i="34"/>
  <c r="L287" i="34"/>
  <c r="O287" i="34"/>
  <c r="L288" i="34"/>
  <c r="O288" i="34"/>
  <c r="L289" i="34"/>
  <c r="O289" i="34"/>
  <c r="M11" i="40"/>
  <c r="M14" i="40"/>
  <c r="M17" i="40"/>
  <c r="M20" i="40"/>
  <c r="M6" i="41"/>
  <c r="M23" i="40"/>
  <c r="M9" i="41"/>
  <c r="M26" i="40"/>
  <c r="M12" i="41"/>
  <c r="M29" i="40"/>
  <c r="M15" i="41"/>
  <c r="M32" i="40"/>
  <c r="M35" i="40"/>
  <c r="M38" i="40"/>
  <c r="M24" i="41"/>
  <c r="M41" i="40"/>
  <c r="M27" i="41"/>
  <c r="M44" i="40"/>
  <c r="M47" i="40"/>
  <c r="M50" i="40"/>
  <c r="M36" i="41"/>
  <c r="M53" i="40"/>
  <c r="M56" i="40"/>
  <c r="M59" i="40"/>
  <c r="M62" i="40"/>
  <c r="M65" i="40"/>
  <c r="M51" i="41"/>
  <c r="M54" i="41"/>
  <c r="M71" i="40"/>
  <c r="M57" i="41"/>
  <c r="M74" i="40"/>
  <c r="M77" i="40"/>
  <c r="M63" i="41"/>
  <c r="M66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33" i="41"/>
  <c r="K21" i="41"/>
  <c r="K38" i="40"/>
  <c r="K24" i="41"/>
  <c r="K41" i="40"/>
  <c r="K44" i="40"/>
  <c r="K30" i="41"/>
  <c r="K47" i="40"/>
  <c r="K50" i="40"/>
  <c r="K36" i="41"/>
  <c r="K53" i="40"/>
  <c r="K39" i="41"/>
  <c r="K56" i="40"/>
  <c r="K42" i="41"/>
  <c r="K59" i="40"/>
  <c r="K45" i="41"/>
  <c r="K62" i="40"/>
  <c r="K48" i="41"/>
  <c r="K65" i="40"/>
  <c r="K51" i="41"/>
  <c r="K71" i="40"/>
  <c r="K69" i="41"/>
  <c r="K74" i="40"/>
  <c r="K77" i="40"/>
  <c r="K8" i="40"/>
  <c r="J74" i="40"/>
  <c r="J77" i="40"/>
  <c r="J11" i="40"/>
  <c r="J14" i="40"/>
  <c r="J17" i="40"/>
  <c r="J20" i="40"/>
  <c r="J23" i="40"/>
  <c r="J9" i="41"/>
  <c r="J26" i="40"/>
  <c r="J29" i="40"/>
  <c r="J32" i="40"/>
  <c r="J18" i="41"/>
  <c r="J35" i="40"/>
  <c r="J38" i="40"/>
  <c r="J41" i="40"/>
  <c r="J27" i="41"/>
  <c r="J44" i="40"/>
  <c r="J47" i="40"/>
  <c r="J33" i="41"/>
  <c r="J50" i="40"/>
  <c r="J36" i="41"/>
  <c r="J53" i="40"/>
  <c r="J56" i="40"/>
  <c r="J59" i="40"/>
  <c r="J62" i="40"/>
  <c r="J65" i="40"/>
  <c r="J71" i="40"/>
  <c r="J8" i="40"/>
  <c r="R8" i="40"/>
  <c r="R11" i="40"/>
  <c r="R14" i="40"/>
  <c r="R17" i="40"/>
  <c r="R20" i="40"/>
  <c r="R6" i="41"/>
  <c r="R23" i="40"/>
  <c r="R9" i="41"/>
  <c r="R26" i="40"/>
  <c r="R29" i="40"/>
  <c r="R15" i="41"/>
  <c r="R32" i="40"/>
  <c r="R18" i="41"/>
  <c r="R35" i="40"/>
  <c r="R21" i="41"/>
  <c r="R38" i="40"/>
  <c r="R41" i="40"/>
  <c r="R27" i="41"/>
  <c r="R44" i="40"/>
  <c r="R47" i="40"/>
  <c r="R50" i="40"/>
  <c r="R48" i="41"/>
  <c r="R36" i="41"/>
  <c r="R53" i="40"/>
  <c r="R56" i="40"/>
  <c r="R59" i="40"/>
  <c r="R62" i="40"/>
  <c r="R65" i="40"/>
  <c r="R54" i="41"/>
  <c r="R71" i="40"/>
  <c r="R74" i="40"/>
  <c r="R60" i="41"/>
  <c r="R77" i="40"/>
  <c r="P92" i="33"/>
  <c r="L284" i="34"/>
  <c r="O284" i="34"/>
  <c r="L278" i="34"/>
  <c r="O278" i="34"/>
  <c r="L279" i="34"/>
  <c r="O279" i="34"/>
  <c r="L280" i="34"/>
  <c r="O280" i="34"/>
  <c r="L281" i="34"/>
  <c r="O281" i="34"/>
  <c r="L282" i="34"/>
  <c r="L283" i="34"/>
  <c r="O283" i="34"/>
  <c r="AA117" i="40"/>
  <c r="F117" i="40"/>
  <c r="AA116" i="40"/>
  <c r="F116" i="40"/>
  <c r="F102" i="41"/>
  <c r="AA115" i="40"/>
  <c r="F115" i="40"/>
  <c r="F101" i="41"/>
  <c r="AA114" i="40"/>
  <c r="F114" i="40"/>
  <c r="F100" i="41"/>
  <c r="AA113" i="40"/>
  <c r="F113" i="40"/>
  <c r="F99" i="4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P314" i="31"/>
  <c r="P315" i="31"/>
  <c r="P316" i="31"/>
  <c r="P317" i="31"/>
  <c r="P318" i="31"/>
  <c r="P319" i="31"/>
  <c r="P320" i="31"/>
  <c r="P86" i="33"/>
  <c r="P87" i="33"/>
  <c r="P88" i="33"/>
  <c r="P89" i="33"/>
  <c r="P90" i="33"/>
  <c r="P91" i="33"/>
  <c r="P78" i="33"/>
  <c r="BN195" i="51"/>
  <c r="BV195" i="51"/>
  <c r="BP195" i="51"/>
  <c r="BQ195" i="51"/>
  <c r="BR195" i="51"/>
  <c r="BS195" i="51"/>
  <c r="BT195" i="51"/>
  <c r="BN196" i="51"/>
  <c r="BV196" i="51"/>
  <c r="BP196" i="51"/>
  <c r="BQ196" i="51"/>
  <c r="BR196" i="51"/>
  <c r="BS196" i="51"/>
  <c r="BT196" i="51"/>
  <c r="BN197" i="51"/>
  <c r="BV197" i="51"/>
  <c r="BP197" i="51"/>
  <c r="BQ197" i="51"/>
  <c r="BR197" i="51"/>
  <c r="BS197" i="51"/>
  <c r="BT197" i="51"/>
  <c r="BN198" i="51"/>
  <c r="BV198" i="5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/>
  <c r="BP200" i="51"/>
  <c r="BQ200" i="51"/>
  <c r="BR200" i="51"/>
  <c r="BS200" i="51"/>
  <c r="BT200" i="51"/>
  <c r="BN201" i="51"/>
  <c r="BV201" i="51"/>
  <c r="BP201" i="51"/>
  <c r="BQ201" i="51"/>
  <c r="BR201" i="51"/>
  <c r="BS201" i="51"/>
  <c r="BT201" i="51"/>
  <c r="P314" i="32"/>
  <c r="P315" i="32"/>
  <c r="P316" i="32"/>
  <c r="P317" i="32"/>
  <c r="P318" i="32"/>
  <c r="P319" i="32"/>
  <c r="P320" i="32"/>
  <c r="AA111" i="40"/>
  <c r="AA123" i="40"/>
  <c r="F123" i="40"/>
  <c r="F111" i="40"/>
  <c r="F97" i="41"/>
  <c r="AA110" i="40"/>
  <c r="F110" i="40"/>
  <c r="F96" i="41"/>
  <c r="AA109" i="40"/>
  <c r="F109" i="40"/>
  <c r="AA108" i="40"/>
  <c r="F108" i="40"/>
  <c r="F94" i="41"/>
  <c r="AA107" i="40"/>
  <c r="F107" i="40"/>
  <c r="F93" i="41"/>
  <c r="P81" i="33"/>
  <c r="P82" i="33"/>
  <c r="P83" i="33"/>
  <c r="P84" i="33"/>
  <c r="P85" i="33"/>
  <c r="L273" i="34"/>
  <c r="O273" i="34"/>
  <c r="L274" i="34"/>
  <c r="O274" i="34"/>
  <c r="L275" i="34"/>
  <c r="O275" i="34"/>
  <c r="L276" i="34"/>
  <c r="O276" i="34"/>
  <c r="L277" i="34"/>
  <c r="O277" i="34"/>
  <c r="BN190" i="51"/>
  <c r="BV190" i="5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/>
  <c r="BP194" i="51"/>
  <c r="BQ194" i="51"/>
  <c r="BR194" i="51"/>
  <c r="BS194" i="51"/>
  <c r="BT194" i="51"/>
  <c r="P313" i="31"/>
  <c r="P309" i="32"/>
  <c r="P310" i="32"/>
  <c r="P311" i="32"/>
  <c r="P312" i="32"/>
  <c r="P313" i="32"/>
  <c r="P309" i="31"/>
  <c r="P310" i="31"/>
  <c r="P311" i="31"/>
  <c r="P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M45" i="41"/>
  <c r="I23" i="40"/>
  <c r="I26" i="40"/>
  <c r="I24" i="41"/>
  <c r="I29" i="40"/>
  <c r="I32" i="40"/>
  <c r="I35" i="40"/>
  <c r="I21" i="41"/>
  <c r="I38" i="40"/>
  <c r="I41" i="40"/>
  <c r="I27" i="41"/>
  <c r="I44" i="40"/>
  <c r="I30" i="41"/>
  <c r="I47" i="40"/>
  <c r="I33" i="41"/>
  <c r="I50" i="40"/>
  <c r="I36" i="41"/>
  <c r="I53" i="40"/>
  <c r="I39" i="41"/>
  <c r="I56" i="40"/>
  <c r="I42" i="41"/>
  <c r="I59" i="40"/>
  <c r="I45" i="41"/>
  <c r="I62" i="40"/>
  <c r="I48" i="41"/>
  <c r="I65" i="40"/>
  <c r="I51" i="41"/>
  <c r="I71" i="40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/>
  <c r="O79" i="40"/>
  <c r="O77" i="41"/>
  <c r="AO104" i="40"/>
  <c r="T104" i="40"/>
  <c r="T102" i="41"/>
  <c r="AO101" i="40"/>
  <c r="T101" i="40"/>
  <c r="L270" i="34"/>
  <c r="O270" i="34"/>
  <c r="L271" i="34"/>
  <c r="O271" i="34"/>
  <c r="L272" i="34"/>
  <c r="O272" i="34"/>
  <c r="P306" i="31"/>
  <c r="P307" i="31"/>
  <c r="P308" i="31"/>
  <c r="P80" i="33"/>
  <c r="P79" i="33"/>
  <c r="X104" i="40"/>
  <c r="X101" i="40"/>
  <c r="X98" i="40"/>
  <c r="X95" i="40"/>
  <c r="X92" i="40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/>
  <c r="W101" i="40"/>
  <c r="B101" i="40"/>
  <c r="W98" i="40"/>
  <c r="B98" i="40"/>
  <c r="B84" i="41"/>
  <c r="W95" i="40"/>
  <c r="B95" i="40"/>
  <c r="W92" i="40"/>
  <c r="B92" i="40"/>
  <c r="B78" i="41"/>
  <c r="P306" i="32"/>
  <c r="P307" i="32"/>
  <c r="P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/>
  <c r="BN186" i="51"/>
  <c r="BV186" i="51"/>
  <c r="BN184" i="51"/>
  <c r="BV184" i="51"/>
  <c r="BN182" i="51"/>
  <c r="BV182" i="51"/>
  <c r="BN180" i="51"/>
  <c r="BV180" i="51"/>
  <c r="BN178" i="51"/>
  <c r="BV178" i="51"/>
  <c r="BN176" i="51"/>
  <c r="BV176" i="51"/>
  <c r="BN189" i="51"/>
  <c r="BV189" i="51"/>
  <c r="BN187" i="51"/>
  <c r="BV187" i="51"/>
  <c r="BN185" i="51"/>
  <c r="BV185" i="51"/>
  <c r="BN183" i="51"/>
  <c r="BV183" i="51"/>
  <c r="BN181" i="51"/>
  <c r="BV181" i="51"/>
  <c r="BN179" i="51"/>
  <c r="BV179" i="51"/>
  <c r="BN177" i="51"/>
  <c r="BV177" i="51"/>
  <c r="BS188" i="51"/>
  <c r="P77" i="33"/>
  <c r="L269" i="34"/>
  <c r="O269" i="34"/>
  <c r="P90" i="32"/>
  <c r="P91" i="32"/>
  <c r="P92" i="32"/>
  <c r="P93" i="32"/>
  <c r="P94" i="32"/>
  <c r="P95" i="32"/>
  <c r="P96" i="32"/>
  <c r="P97" i="32"/>
  <c r="P98" i="32"/>
  <c r="P99" i="32"/>
  <c r="P100" i="32"/>
  <c r="P101" i="32"/>
  <c r="P102" i="32"/>
  <c r="P103" i="32"/>
  <c r="P104" i="32"/>
  <c r="P105" i="32"/>
  <c r="P106" i="32"/>
  <c r="P107" i="32"/>
  <c r="P108" i="32"/>
  <c r="P109" i="32"/>
  <c r="P110" i="32"/>
  <c r="P111" i="32"/>
  <c r="P112" i="32"/>
  <c r="P113" i="32"/>
  <c r="P114" i="32"/>
  <c r="P115" i="32"/>
  <c r="P116" i="32"/>
  <c r="P117" i="32"/>
  <c r="P118" i="32"/>
  <c r="P119" i="32"/>
  <c r="P120" i="32"/>
  <c r="P121" i="32"/>
  <c r="P122" i="32"/>
  <c r="P123" i="32"/>
  <c r="P124" i="32"/>
  <c r="P125" i="32"/>
  <c r="P126" i="32"/>
  <c r="P127" i="32"/>
  <c r="P128" i="32"/>
  <c r="P129" i="32"/>
  <c r="P130" i="32"/>
  <c r="P131" i="32"/>
  <c r="P132" i="32"/>
  <c r="P133" i="32"/>
  <c r="P134" i="32"/>
  <c r="P135" i="32"/>
  <c r="P136" i="32"/>
  <c r="P137" i="32"/>
  <c r="P138" i="32"/>
  <c r="P139" i="32"/>
  <c r="P140" i="32"/>
  <c r="P141" i="32"/>
  <c r="P142" i="32"/>
  <c r="P143" i="32"/>
  <c r="P144" i="32"/>
  <c r="P145" i="32"/>
  <c r="P146" i="32"/>
  <c r="P147" i="32"/>
  <c r="P148" i="32"/>
  <c r="P149" i="32"/>
  <c r="P150" i="32"/>
  <c r="P151" i="32"/>
  <c r="P152" i="32"/>
  <c r="P153" i="32"/>
  <c r="P154" i="32"/>
  <c r="P155" i="32"/>
  <c r="P156" i="32"/>
  <c r="P157" i="32"/>
  <c r="P158" i="32"/>
  <c r="P159" i="32"/>
  <c r="P160" i="32"/>
  <c r="P161" i="32"/>
  <c r="P162" i="32"/>
  <c r="P163" i="32"/>
  <c r="P164" i="32"/>
  <c r="P165" i="32"/>
  <c r="P166" i="32"/>
  <c r="P167" i="32"/>
  <c r="P168" i="32"/>
  <c r="P169" i="32"/>
  <c r="P170" i="32"/>
  <c r="P171" i="32"/>
  <c r="P172" i="32"/>
  <c r="P173" i="32"/>
  <c r="P174" i="32"/>
  <c r="P175" i="32"/>
  <c r="P176" i="32"/>
  <c r="P177" i="32"/>
  <c r="P178" i="32"/>
  <c r="P179" i="32"/>
  <c r="P180" i="32"/>
  <c r="P181" i="32"/>
  <c r="P182" i="32"/>
  <c r="P183" i="32"/>
  <c r="P184" i="32"/>
  <c r="P185" i="32"/>
  <c r="P186" i="32"/>
  <c r="P187" i="32"/>
  <c r="P188" i="32"/>
  <c r="P189" i="32"/>
  <c r="P190" i="32"/>
  <c r="P191" i="32"/>
  <c r="P192" i="32"/>
  <c r="P193" i="32"/>
  <c r="P194" i="32"/>
  <c r="P195" i="32"/>
  <c r="P196" i="32"/>
  <c r="P197" i="32"/>
  <c r="P198" i="32"/>
  <c r="P199" i="32"/>
  <c r="P200" i="32"/>
  <c r="P201" i="32"/>
  <c r="P202" i="32"/>
  <c r="P203" i="32"/>
  <c r="P204" i="32"/>
  <c r="P205" i="32"/>
  <c r="P206" i="32"/>
  <c r="P207" i="32"/>
  <c r="P208" i="32"/>
  <c r="P209" i="32"/>
  <c r="P210" i="32"/>
  <c r="P211" i="32"/>
  <c r="P212" i="32"/>
  <c r="P213" i="32"/>
  <c r="P214" i="32"/>
  <c r="P215" i="32"/>
  <c r="P216" i="32"/>
  <c r="P217" i="32"/>
  <c r="P218" i="32"/>
  <c r="P219" i="32"/>
  <c r="P220" i="32"/>
  <c r="P221" i="32"/>
  <c r="P222" i="32"/>
  <c r="P223" i="32"/>
  <c r="P224" i="32"/>
  <c r="P225" i="32"/>
  <c r="P226" i="32"/>
  <c r="P227" i="32"/>
  <c r="P228" i="32"/>
  <c r="P229" i="32"/>
  <c r="P230" i="32"/>
  <c r="P231" i="32"/>
  <c r="P232" i="32"/>
  <c r="P233" i="32"/>
  <c r="P234" i="32"/>
  <c r="P235" i="32"/>
  <c r="P236" i="32"/>
  <c r="P237" i="32"/>
  <c r="P238" i="32"/>
  <c r="P239" i="32"/>
  <c r="P240" i="32"/>
  <c r="P241" i="32"/>
  <c r="P242" i="32"/>
  <c r="P243" i="32"/>
  <c r="P244" i="32"/>
  <c r="P245" i="32"/>
  <c r="P246" i="32"/>
  <c r="P247" i="32"/>
  <c r="P248" i="32"/>
  <c r="P249" i="32"/>
  <c r="P250" i="32"/>
  <c r="P251" i="32"/>
  <c r="P252" i="32"/>
  <c r="P253" i="32"/>
  <c r="P254" i="32"/>
  <c r="P255" i="32"/>
  <c r="P256" i="32"/>
  <c r="P257" i="32"/>
  <c r="P258" i="32"/>
  <c r="P259" i="32"/>
  <c r="P260" i="32"/>
  <c r="P261" i="32"/>
  <c r="P262" i="32"/>
  <c r="P263" i="32"/>
  <c r="P264" i="32"/>
  <c r="P265" i="32"/>
  <c r="P266" i="32"/>
  <c r="P267" i="32"/>
  <c r="P268" i="32"/>
  <c r="P269" i="32"/>
  <c r="P270" i="32"/>
  <c r="P271" i="32"/>
  <c r="P272" i="32"/>
  <c r="P273" i="32"/>
  <c r="P274" i="32"/>
  <c r="P275" i="32"/>
  <c r="P276" i="32"/>
  <c r="P277" i="32"/>
  <c r="P278" i="32"/>
  <c r="P279" i="32"/>
  <c r="P280" i="32"/>
  <c r="P281" i="32"/>
  <c r="P282" i="32"/>
  <c r="P283" i="32"/>
  <c r="P284" i="32"/>
  <c r="P285" i="32"/>
  <c r="P286" i="32"/>
  <c r="P287" i="32"/>
  <c r="P288" i="32"/>
  <c r="P289" i="32"/>
  <c r="P290" i="32"/>
  <c r="P291" i="32"/>
  <c r="P292" i="32"/>
  <c r="P293" i="32"/>
  <c r="P294" i="32"/>
  <c r="P295" i="32"/>
  <c r="P296" i="32"/>
  <c r="P297" i="32"/>
  <c r="P298" i="32"/>
  <c r="P299" i="32"/>
  <c r="P300" i="32"/>
  <c r="P301" i="32"/>
  <c r="P302" i="32"/>
  <c r="P303" i="32"/>
  <c r="P304" i="32"/>
  <c r="P305" i="32"/>
  <c r="P305" i="31"/>
  <c r="B11" i="40"/>
  <c r="B14" i="40"/>
  <c r="B17" i="40"/>
  <c r="B15" i="41"/>
  <c r="B20" i="40"/>
  <c r="B23" i="40"/>
  <c r="B9" i="41"/>
  <c r="B26" i="40"/>
  <c r="B12" i="41"/>
  <c r="B29" i="40"/>
  <c r="B32" i="40"/>
  <c r="B18" i="41"/>
  <c r="B35" i="40"/>
  <c r="B21" i="41"/>
  <c r="B38" i="40"/>
  <c r="B41" i="40"/>
  <c r="B27" i="41"/>
  <c r="B44" i="40"/>
  <c r="B42" i="41"/>
  <c r="B47" i="40"/>
  <c r="B33" i="41"/>
  <c r="B50" i="40"/>
  <c r="B53" i="40"/>
  <c r="B39" i="41"/>
  <c r="B56" i="40"/>
  <c r="B59" i="40"/>
  <c r="B62" i="40"/>
  <c r="B48" i="41"/>
  <c r="B65" i="40"/>
  <c r="B51" i="41"/>
  <c r="B71" i="40"/>
  <c r="B74" i="40"/>
  <c r="B77" i="40"/>
  <c r="B66" i="41"/>
  <c r="B69" i="41"/>
  <c r="B72" i="41"/>
  <c r="B75" i="41"/>
  <c r="G93" i="38"/>
  <c r="G92" i="38"/>
  <c r="G91" i="38"/>
  <c r="L266" i="34"/>
  <c r="O266" i="34"/>
  <c r="L267" i="34"/>
  <c r="O267" i="34"/>
  <c r="L268" i="34"/>
  <c r="O268" i="34"/>
  <c r="P76" i="33"/>
  <c r="P75" i="33"/>
  <c r="P74" i="33"/>
  <c r="P86" i="32"/>
  <c r="P87" i="32"/>
  <c r="P88" i="32"/>
  <c r="P89" i="32"/>
  <c r="P302" i="31"/>
  <c r="P303" i="31"/>
  <c r="P304" i="31"/>
  <c r="P71" i="33"/>
  <c r="P72" i="33"/>
  <c r="P73" i="33"/>
  <c r="P66" i="33"/>
  <c r="G83" i="38"/>
  <c r="G84" i="38"/>
  <c r="G85" i="38"/>
  <c r="G86" i="38"/>
  <c r="G87" i="38"/>
  <c r="G88" i="38"/>
  <c r="G89" i="38"/>
  <c r="G90" i="38"/>
  <c r="G82" i="38"/>
  <c r="L265" i="34"/>
  <c r="O265" i="34"/>
  <c r="P83" i="32"/>
  <c r="P84" i="32"/>
  <c r="P85" i="32"/>
  <c r="P299" i="31"/>
  <c r="P300" i="31"/>
  <c r="P301" i="31"/>
  <c r="L263" i="34"/>
  <c r="O263" i="34"/>
  <c r="L264" i="34"/>
  <c r="O264" i="34"/>
  <c r="B33" i="52"/>
  <c r="P70" i="33"/>
  <c r="P69" i="33"/>
  <c r="L261" i="34"/>
  <c r="O261" i="34"/>
  <c r="L262" i="34"/>
  <c r="O262" i="34"/>
  <c r="P81" i="32"/>
  <c r="P82" i="32"/>
  <c r="P297" i="31"/>
  <c r="P298" i="31"/>
  <c r="U79" i="53"/>
  <c r="U76" i="53"/>
  <c r="U73" i="53"/>
  <c r="U70" i="53"/>
  <c r="U67" i="53"/>
  <c r="U64" i="53"/>
  <c r="U61" i="53"/>
  <c r="U58" i="53"/>
  <c r="U55" i="53"/>
  <c r="W79" i="53"/>
  <c r="W76" i="53"/>
  <c r="W73" i="53"/>
  <c r="W70" i="53"/>
  <c r="W67" i="53"/>
  <c r="W64" i="53"/>
  <c r="W61" i="53"/>
  <c r="W58" i="53"/>
  <c r="W55" i="53"/>
  <c r="P67" i="33"/>
  <c r="P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P78" i="32"/>
  <c r="P79" i="32"/>
  <c r="P80" i="32"/>
  <c r="P294" i="31"/>
  <c r="P295" i="31"/>
  <c r="P296" i="31"/>
  <c r="E33" i="40"/>
  <c r="E34" i="40"/>
  <c r="E35" i="40"/>
  <c r="E36" i="40"/>
  <c r="E37" i="40"/>
  <c r="E38" i="40"/>
  <c r="E39" i="40"/>
  <c r="E40" i="40"/>
  <c r="E41" i="40"/>
  <c r="E42" i="40"/>
  <c r="E40" i="41"/>
  <c r="E43" i="40"/>
  <c r="E44" i="40"/>
  <c r="E45" i="40"/>
  <c r="E31" i="41"/>
  <c r="E46" i="40"/>
  <c r="E47" i="40"/>
  <c r="E33" i="41"/>
  <c r="E48" i="40"/>
  <c r="E34" i="41"/>
  <c r="E49" i="40"/>
  <c r="E35" i="41"/>
  <c r="E50" i="40"/>
  <c r="E36" i="41"/>
  <c r="E51" i="40"/>
  <c r="E52" i="40"/>
  <c r="E38" i="41"/>
  <c r="E53" i="40"/>
  <c r="E39" i="41"/>
  <c r="E54" i="40"/>
  <c r="E55" i="40"/>
  <c r="E56" i="40"/>
  <c r="E42" i="41"/>
  <c r="E57" i="40"/>
  <c r="E43" i="41"/>
  <c r="E58" i="40"/>
  <c r="E44" i="41"/>
  <c r="E59" i="40"/>
  <c r="E45" i="41"/>
  <c r="E60" i="40"/>
  <c r="E61" i="40"/>
  <c r="E47" i="41"/>
  <c r="E62" i="40"/>
  <c r="E63" i="40"/>
  <c r="E49" i="41"/>
  <c r="E64" i="40"/>
  <c r="E50" i="41"/>
  <c r="E65" i="40"/>
  <c r="E66" i="40"/>
  <c r="E67" i="40"/>
  <c r="E54" i="41"/>
  <c r="E69" i="40"/>
  <c r="E70" i="40"/>
  <c r="E71" i="40"/>
  <c r="E57" i="41"/>
  <c r="E72" i="40"/>
  <c r="E58" i="41"/>
  <c r="E73" i="40"/>
  <c r="E59" i="41"/>
  <c r="E74" i="40"/>
  <c r="E60" i="41"/>
  <c r="E75" i="40"/>
  <c r="E73" i="41"/>
  <c r="E76" i="40"/>
  <c r="E62" i="41"/>
  <c r="E77" i="40"/>
  <c r="E63" i="41"/>
  <c r="E78" i="40"/>
  <c r="E79" i="40"/>
  <c r="E77" i="41"/>
  <c r="E66" i="41"/>
  <c r="W52" i="53"/>
  <c r="W49" i="53"/>
  <c r="W46" i="53"/>
  <c r="W43" i="53"/>
  <c r="D43" i="53"/>
  <c r="W40" i="53"/>
  <c r="W37" i="53"/>
  <c r="W34" i="53"/>
  <c r="W31" i="53"/>
  <c r="D31" i="53"/>
  <c r="W28" i="53"/>
  <c r="W16" i="53"/>
  <c r="D28" i="53"/>
  <c r="W25" i="53"/>
  <c r="W22" i="53"/>
  <c r="W19" i="53"/>
  <c r="W13" i="53"/>
  <c r="D25" i="53"/>
  <c r="W10" i="53"/>
  <c r="W7" i="53"/>
  <c r="X89" i="40"/>
  <c r="C89" i="40"/>
  <c r="X86" i="40"/>
  <c r="X83" i="40"/>
  <c r="X80" i="40"/>
  <c r="X77" i="40"/>
  <c r="C77" i="40"/>
  <c r="X74" i="40"/>
  <c r="C74" i="40"/>
  <c r="X71" i="40"/>
  <c r="C71" i="40"/>
  <c r="X68" i="40"/>
  <c r="C68" i="40"/>
  <c r="X65" i="40"/>
  <c r="C65" i="40"/>
  <c r="X62" i="40"/>
  <c r="C62" i="40"/>
  <c r="X59" i="40"/>
  <c r="C59" i="40"/>
  <c r="X56" i="40"/>
  <c r="C56" i="40"/>
  <c r="X53" i="40"/>
  <c r="C53" i="40"/>
  <c r="X50" i="40"/>
  <c r="C50" i="40"/>
  <c r="X47" i="40"/>
  <c r="C47" i="40"/>
  <c r="X44" i="40"/>
  <c r="C44" i="40"/>
  <c r="U52" i="53"/>
  <c r="U49" i="53"/>
  <c r="U46" i="53"/>
  <c r="U43" i="53"/>
  <c r="U40" i="53"/>
  <c r="U37" i="53"/>
  <c r="B37" i="53"/>
  <c r="U25" i="53"/>
  <c r="U34" i="53"/>
  <c r="U31" i="53"/>
  <c r="U28" i="53"/>
  <c r="U22" i="53"/>
  <c r="U19" i="53"/>
  <c r="U16" i="53"/>
  <c r="U13" i="53"/>
  <c r="U10" i="53"/>
  <c r="U7" i="53"/>
  <c r="P65" i="33"/>
  <c r="D22" i="53"/>
  <c r="B34" i="53"/>
  <c r="B46" i="53"/>
  <c r="BN8" i="51"/>
  <c r="BV8" i="51"/>
  <c r="BN9" i="51"/>
  <c r="BV9" i="51"/>
  <c r="BN10" i="51"/>
  <c r="BV10" i="51"/>
  <c r="BN11" i="51"/>
  <c r="BV11" i="51"/>
  <c r="BN12" i="51"/>
  <c r="BV12" i="51"/>
  <c r="BN13" i="51"/>
  <c r="BV13" i="51"/>
  <c r="BN14" i="51"/>
  <c r="BV14" i="51"/>
  <c r="BN15" i="51"/>
  <c r="BV15" i="51"/>
  <c r="BN16" i="51"/>
  <c r="BV16" i="51"/>
  <c r="BN17" i="51"/>
  <c r="BV17" i="51"/>
  <c r="BN18" i="51"/>
  <c r="BV18" i="51"/>
  <c r="BN19" i="51"/>
  <c r="BV19" i="51"/>
  <c r="BN20" i="51"/>
  <c r="BV20" i="51"/>
  <c r="BN21" i="51"/>
  <c r="BV21" i="51"/>
  <c r="BN22" i="51"/>
  <c r="BV22" i="51"/>
  <c r="BN23" i="51"/>
  <c r="BV23" i="51"/>
  <c r="BN24" i="51"/>
  <c r="BV24" i="51"/>
  <c r="BN25" i="51"/>
  <c r="BV25" i="51"/>
  <c r="BN26" i="51"/>
  <c r="BV26" i="51"/>
  <c r="BN27" i="51"/>
  <c r="BV27" i="51"/>
  <c r="BN28" i="51"/>
  <c r="BV28" i="51"/>
  <c r="BN29" i="51"/>
  <c r="BV29" i="51"/>
  <c r="BN30" i="51"/>
  <c r="BV30" i="51"/>
  <c r="BN31" i="51"/>
  <c r="BV31" i="51"/>
  <c r="BN32" i="51"/>
  <c r="BV32" i="51"/>
  <c r="BN33" i="51"/>
  <c r="BV33" i="51"/>
  <c r="BN34" i="51"/>
  <c r="BV34" i="51"/>
  <c r="BN35" i="51"/>
  <c r="BV35" i="51"/>
  <c r="BN36" i="51"/>
  <c r="BV36" i="51"/>
  <c r="BN37" i="51"/>
  <c r="BV37" i="51"/>
  <c r="BN38" i="51"/>
  <c r="BV38" i="51"/>
  <c r="BN39" i="51"/>
  <c r="BV39" i="51"/>
  <c r="BN40" i="51"/>
  <c r="BV40" i="51"/>
  <c r="BN41" i="51"/>
  <c r="BV41" i="51"/>
  <c r="BN42" i="51"/>
  <c r="BV42" i="51"/>
  <c r="BN43" i="51"/>
  <c r="BV43" i="51"/>
  <c r="BN44" i="51"/>
  <c r="BV44" i="51"/>
  <c r="BN45" i="51"/>
  <c r="BV45" i="51"/>
  <c r="BN46" i="51"/>
  <c r="BV46" i="51"/>
  <c r="BN47" i="51"/>
  <c r="BV47" i="51"/>
  <c r="BN48" i="51"/>
  <c r="BV48" i="51"/>
  <c r="BN49" i="51"/>
  <c r="BV49" i="51"/>
  <c r="BN50" i="51"/>
  <c r="BV50" i="51"/>
  <c r="BN51" i="51"/>
  <c r="BV51" i="51"/>
  <c r="BN52" i="51"/>
  <c r="BV52" i="51"/>
  <c r="BN53" i="51"/>
  <c r="BV53" i="51"/>
  <c r="BN54" i="51"/>
  <c r="BV54" i="51"/>
  <c r="BN55" i="51"/>
  <c r="BV55" i="51"/>
  <c r="BN56" i="51"/>
  <c r="BV56" i="51"/>
  <c r="BN57" i="51"/>
  <c r="BV57" i="51"/>
  <c r="BN58" i="51"/>
  <c r="BV58" i="51"/>
  <c r="BN59" i="51"/>
  <c r="BV59" i="51"/>
  <c r="BN60" i="51"/>
  <c r="BV60" i="51"/>
  <c r="BN61" i="51"/>
  <c r="BV61" i="51"/>
  <c r="BN62" i="51"/>
  <c r="BV62" i="51"/>
  <c r="BN63" i="51"/>
  <c r="BV63" i="51"/>
  <c r="BN64" i="51"/>
  <c r="BV64" i="51"/>
  <c r="BN65" i="51"/>
  <c r="BV65" i="51"/>
  <c r="BN66" i="51"/>
  <c r="BV66" i="51"/>
  <c r="BN67" i="51"/>
  <c r="BV67" i="51"/>
  <c r="BN68" i="51"/>
  <c r="BV68" i="51"/>
  <c r="BN69" i="51"/>
  <c r="BV69" i="51"/>
  <c r="BN70" i="51"/>
  <c r="BV70" i="51"/>
  <c r="BN71" i="51"/>
  <c r="BV71" i="51"/>
  <c r="BN72" i="51"/>
  <c r="BV72" i="51"/>
  <c r="BN73" i="51"/>
  <c r="BV73" i="51"/>
  <c r="BN74" i="51"/>
  <c r="BV74" i="51"/>
  <c r="BN75" i="51"/>
  <c r="BV75" i="51"/>
  <c r="BN76" i="51"/>
  <c r="BV76" i="51"/>
  <c r="BN77" i="51"/>
  <c r="BV77" i="51"/>
  <c r="BN78" i="51"/>
  <c r="BV78" i="51"/>
  <c r="BN79" i="51"/>
  <c r="BV79" i="51"/>
  <c r="BN80" i="51"/>
  <c r="BV80" i="51"/>
  <c r="BN81" i="51"/>
  <c r="BV81" i="51"/>
  <c r="BN82" i="51"/>
  <c r="BV82" i="51"/>
  <c r="BN83" i="51"/>
  <c r="BV83" i="51"/>
  <c r="BN84" i="51"/>
  <c r="BV84" i="51"/>
  <c r="BN85" i="51"/>
  <c r="BV85" i="51"/>
  <c r="BN86" i="51"/>
  <c r="BV86" i="51"/>
  <c r="BN87" i="51"/>
  <c r="BV87" i="51"/>
  <c r="BN88" i="51"/>
  <c r="BV88" i="51"/>
  <c r="BN89" i="51"/>
  <c r="BV89" i="51"/>
  <c r="BN90" i="51"/>
  <c r="BV90" i="51"/>
  <c r="BN91" i="51"/>
  <c r="BV91" i="51"/>
  <c r="BN92" i="51"/>
  <c r="BV92" i="51"/>
  <c r="BN93" i="51"/>
  <c r="BV93" i="51"/>
  <c r="BN94" i="51"/>
  <c r="BV94" i="51"/>
  <c r="BN95" i="51"/>
  <c r="BV95" i="51"/>
  <c r="BN96" i="51"/>
  <c r="BV96" i="51"/>
  <c r="BN97" i="51"/>
  <c r="BV97" i="51"/>
  <c r="BN98" i="51"/>
  <c r="BV98" i="51"/>
  <c r="BN99" i="51"/>
  <c r="BV99" i="51"/>
  <c r="BN100" i="51"/>
  <c r="BV100" i="51"/>
  <c r="BN101" i="51"/>
  <c r="BV101" i="51"/>
  <c r="BN102" i="51"/>
  <c r="BV102" i="51"/>
  <c r="BN103" i="51"/>
  <c r="BV103" i="51"/>
  <c r="BN104" i="51"/>
  <c r="BV104" i="51"/>
  <c r="BN105" i="51"/>
  <c r="BV105" i="51"/>
  <c r="BN106" i="51"/>
  <c r="BV106" i="51"/>
  <c r="BN107" i="51"/>
  <c r="BV107" i="51"/>
  <c r="BN108" i="51"/>
  <c r="BV108" i="51"/>
  <c r="BN109" i="51"/>
  <c r="BV109" i="51"/>
  <c r="BN110" i="51"/>
  <c r="BV110" i="51"/>
  <c r="BN111" i="51"/>
  <c r="BV111" i="51"/>
  <c r="BN112" i="51"/>
  <c r="BV112" i="51"/>
  <c r="BN113" i="51"/>
  <c r="BV113" i="51"/>
  <c r="BN114" i="51"/>
  <c r="BV114" i="51"/>
  <c r="BN115" i="51"/>
  <c r="BV115" i="51"/>
  <c r="BN116" i="51"/>
  <c r="BV116" i="51"/>
  <c r="BN117" i="51"/>
  <c r="BV117" i="51"/>
  <c r="BN118" i="51"/>
  <c r="BV118" i="51"/>
  <c r="BN119" i="51"/>
  <c r="BV119" i="51"/>
  <c r="BN120" i="51"/>
  <c r="BV120" i="51"/>
  <c r="BN121" i="51"/>
  <c r="BV121" i="51"/>
  <c r="BN122" i="51"/>
  <c r="BV122" i="51"/>
  <c r="BN123" i="51"/>
  <c r="BV123" i="51"/>
  <c r="BN124" i="51"/>
  <c r="BV124" i="51"/>
  <c r="BN125" i="51"/>
  <c r="BV125" i="51"/>
  <c r="BN126" i="51"/>
  <c r="BV126" i="51"/>
  <c r="BN127" i="51"/>
  <c r="BV127" i="51"/>
  <c r="BN128" i="51"/>
  <c r="BV128" i="51"/>
  <c r="BN129" i="51"/>
  <c r="BV129" i="51"/>
  <c r="BN130" i="51"/>
  <c r="BV130" i="51"/>
  <c r="BN131" i="51"/>
  <c r="BV131" i="51"/>
  <c r="BN132" i="51"/>
  <c r="BV132" i="51"/>
  <c r="BN133" i="51"/>
  <c r="BV133" i="51"/>
  <c r="BN134" i="51"/>
  <c r="BV134" i="51"/>
  <c r="BN135" i="51"/>
  <c r="BV135" i="51"/>
  <c r="BN136" i="51"/>
  <c r="BV136" i="51"/>
  <c r="BN137" i="51"/>
  <c r="BV137" i="51"/>
  <c r="BN138" i="51"/>
  <c r="BV138" i="51"/>
  <c r="BN139" i="51"/>
  <c r="BV139" i="51"/>
  <c r="BN140" i="51"/>
  <c r="BV140" i="51"/>
  <c r="BN141" i="51"/>
  <c r="BV141" i="51"/>
  <c r="BN142" i="51"/>
  <c r="BV142" i="51"/>
  <c r="BN143" i="51"/>
  <c r="BV143" i="51"/>
  <c r="BN144" i="51"/>
  <c r="BV144" i="51"/>
  <c r="BN145" i="51"/>
  <c r="BV145" i="51"/>
  <c r="BN146" i="51"/>
  <c r="BV146" i="51"/>
  <c r="BN147" i="51"/>
  <c r="BV147" i="51"/>
  <c r="BN148" i="51"/>
  <c r="BV148" i="51"/>
  <c r="BN149" i="51"/>
  <c r="BV149" i="51"/>
  <c r="BN150" i="51"/>
  <c r="BV150" i="51"/>
  <c r="BN151" i="51"/>
  <c r="BV151" i="51"/>
  <c r="BN152" i="51"/>
  <c r="BV152" i="51"/>
  <c r="BN153" i="51"/>
  <c r="BV153" i="51"/>
  <c r="BN154" i="51"/>
  <c r="BV154" i="51"/>
  <c r="BN155" i="51"/>
  <c r="BV155" i="51"/>
  <c r="BN156" i="51"/>
  <c r="BV156" i="51"/>
  <c r="BN157" i="51"/>
  <c r="BV157" i="51"/>
  <c r="BN158" i="51"/>
  <c r="BV158" i="51"/>
  <c r="BN159" i="51"/>
  <c r="BV159" i="51"/>
  <c r="BN160" i="51"/>
  <c r="BV160" i="51"/>
  <c r="BN161" i="51"/>
  <c r="BV161" i="51"/>
  <c r="BN162" i="51"/>
  <c r="BV162" i="51"/>
  <c r="BN163" i="51"/>
  <c r="BV163" i="51"/>
  <c r="BN164" i="51"/>
  <c r="BV164" i="51"/>
  <c r="BN165" i="51"/>
  <c r="BV165" i="51"/>
  <c r="BN166" i="51"/>
  <c r="BV166" i="51"/>
  <c r="BN167" i="51"/>
  <c r="BV167" i="51"/>
  <c r="BN168" i="51"/>
  <c r="BV168" i="51"/>
  <c r="BN169" i="51"/>
  <c r="BV169" i="51"/>
  <c r="BN170" i="51"/>
  <c r="BV170" i="51"/>
  <c r="BN171" i="51"/>
  <c r="BV171" i="51"/>
  <c r="BN172" i="51"/>
  <c r="BV172" i="51"/>
  <c r="BN173" i="51"/>
  <c r="BV173" i="51"/>
  <c r="BN174" i="51"/>
  <c r="BV174" i="51"/>
  <c r="BN7" i="51"/>
  <c r="BV7" i="51"/>
  <c r="L7" i="34"/>
  <c r="O7" i="34"/>
  <c r="L8" i="34"/>
  <c r="O8" i="34"/>
  <c r="L9" i="34"/>
  <c r="O9" i="34"/>
  <c r="L10" i="34"/>
  <c r="O10" i="34"/>
  <c r="L11" i="34"/>
  <c r="O11" i="34"/>
  <c r="L12" i="34"/>
  <c r="O12" i="34"/>
  <c r="L13" i="34"/>
  <c r="O13" i="34"/>
  <c r="L14" i="34"/>
  <c r="O14" i="34"/>
  <c r="L15" i="34"/>
  <c r="O15" i="34"/>
  <c r="L16" i="34"/>
  <c r="O16" i="34"/>
  <c r="L17" i="34"/>
  <c r="O17" i="34"/>
  <c r="L18" i="34"/>
  <c r="O18" i="34"/>
  <c r="L19" i="34"/>
  <c r="O19" i="34"/>
  <c r="L20" i="34"/>
  <c r="O20" i="34"/>
  <c r="L21" i="34"/>
  <c r="O21" i="34"/>
  <c r="L22" i="34"/>
  <c r="O22" i="34"/>
  <c r="L23" i="34"/>
  <c r="O23" i="34"/>
  <c r="L24" i="34"/>
  <c r="O24" i="34"/>
  <c r="L25" i="34"/>
  <c r="O25" i="34"/>
  <c r="L26" i="34"/>
  <c r="O26" i="34"/>
  <c r="L27" i="34"/>
  <c r="O27" i="34"/>
  <c r="L28" i="34"/>
  <c r="O28" i="34"/>
  <c r="L29" i="34"/>
  <c r="O29" i="34"/>
  <c r="L30" i="34"/>
  <c r="O30" i="34"/>
  <c r="L31" i="34"/>
  <c r="O31" i="34"/>
  <c r="L32" i="34"/>
  <c r="O32" i="34"/>
  <c r="L33" i="34"/>
  <c r="O33" i="34"/>
  <c r="L34" i="34"/>
  <c r="O34" i="34"/>
  <c r="L35" i="34"/>
  <c r="O35" i="34"/>
  <c r="L36" i="34"/>
  <c r="O36" i="34"/>
  <c r="L37" i="34"/>
  <c r="O37" i="34"/>
  <c r="L38" i="34"/>
  <c r="O38" i="34"/>
  <c r="L39" i="34"/>
  <c r="O39" i="34"/>
  <c r="L40" i="34"/>
  <c r="O40" i="34"/>
  <c r="L41" i="34"/>
  <c r="O41" i="34"/>
  <c r="L42" i="34"/>
  <c r="O42" i="34"/>
  <c r="L43" i="34"/>
  <c r="O43" i="34"/>
  <c r="L44" i="34"/>
  <c r="O44" i="34"/>
  <c r="L45" i="34"/>
  <c r="O45" i="34"/>
  <c r="L46" i="34"/>
  <c r="O46" i="34"/>
  <c r="L47" i="34"/>
  <c r="O47" i="34"/>
  <c r="L48" i="34"/>
  <c r="O48" i="34"/>
  <c r="L49" i="34"/>
  <c r="O49" i="34"/>
  <c r="L50" i="34"/>
  <c r="O50" i="34"/>
  <c r="L51" i="34"/>
  <c r="O51" i="34"/>
  <c r="L52" i="34"/>
  <c r="O52" i="34"/>
  <c r="L53" i="34"/>
  <c r="O53" i="34"/>
  <c r="L54" i="34"/>
  <c r="O54" i="34"/>
  <c r="L55" i="34"/>
  <c r="O55" i="34"/>
  <c r="L56" i="34"/>
  <c r="O56" i="34"/>
  <c r="L57" i="34"/>
  <c r="O57" i="34"/>
  <c r="L58" i="34"/>
  <c r="O58" i="34"/>
  <c r="L59" i="34"/>
  <c r="O59" i="34"/>
  <c r="L60" i="34"/>
  <c r="O60" i="34"/>
  <c r="L61" i="34"/>
  <c r="O61" i="34"/>
  <c r="L62" i="34"/>
  <c r="O62" i="34"/>
  <c r="L63" i="34"/>
  <c r="O63" i="34"/>
  <c r="L64" i="34"/>
  <c r="O64" i="34"/>
  <c r="L65" i="34"/>
  <c r="O65" i="34"/>
  <c r="L66" i="34"/>
  <c r="O66" i="34"/>
  <c r="L67" i="34"/>
  <c r="O67" i="34"/>
  <c r="L68" i="34"/>
  <c r="O68" i="34"/>
  <c r="L69" i="34"/>
  <c r="O69" i="34"/>
  <c r="L70" i="34"/>
  <c r="O70" i="34"/>
  <c r="L71" i="34"/>
  <c r="O71" i="34"/>
  <c r="L72" i="34"/>
  <c r="O72" i="34"/>
  <c r="L73" i="34"/>
  <c r="O73" i="34"/>
  <c r="L74" i="34"/>
  <c r="O74" i="34"/>
  <c r="L75" i="34"/>
  <c r="O75" i="34"/>
  <c r="L76" i="34"/>
  <c r="O76" i="34"/>
  <c r="L77" i="34"/>
  <c r="O77" i="34"/>
  <c r="L78" i="34"/>
  <c r="O78" i="34"/>
  <c r="L79" i="34"/>
  <c r="O79" i="34"/>
  <c r="L80" i="34"/>
  <c r="O80" i="34"/>
  <c r="L81" i="34"/>
  <c r="O81" i="34"/>
  <c r="L82" i="34"/>
  <c r="O82" i="34"/>
  <c r="L83" i="34"/>
  <c r="O83" i="34"/>
  <c r="L84" i="34"/>
  <c r="O84" i="34"/>
  <c r="L85" i="34"/>
  <c r="O85" i="34"/>
  <c r="L86" i="34"/>
  <c r="O86" i="34"/>
  <c r="L87" i="34"/>
  <c r="O87" i="34"/>
  <c r="L88" i="34"/>
  <c r="O88" i="34"/>
  <c r="L89" i="34"/>
  <c r="O89" i="34"/>
  <c r="L90" i="34"/>
  <c r="O90" i="34"/>
  <c r="L91" i="34"/>
  <c r="O91" i="34"/>
  <c r="L92" i="34"/>
  <c r="O92" i="34"/>
  <c r="L93" i="34"/>
  <c r="O93" i="34"/>
  <c r="L94" i="34"/>
  <c r="O94" i="34"/>
  <c r="L95" i="34"/>
  <c r="O95" i="34"/>
  <c r="L96" i="34"/>
  <c r="O96" i="34"/>
  <c r="L97" i="34"/>
  <c r="O97" i="34"/>
  <c r="L98" i="34"/>
  <c r="O98" i="34"/>
  <c r="L99" i="34"/>
  <c r="O99" i="34"/>
  <c r="L100" i="34"/>
  <c r="O100" i="34"/>
  <c r="L101" i="34"/>
  <c r="O101" i="34"/>
  <c r="L102" i="34"/>
  <c r="O102" i="34"/>
  <c r="L103" i="34"/>
  <c r="O103" i="34"/>
  <c r="L104" i="34"/>
  <c r="O104" i="34"/>
  <c r="L105" i="34"/>
  <c r="O105" i="34"/>
  <c r="L106" i="34"/>
  <c r="O106" i="34"/>
  <c r="L107" i="34"/>
  <c r="O107" i="34"/>
  <c r="L108" i="34"/>
  <c r="O108" i="34"/>
  <c r="L109" i="34"/>
  <c r="O109" i="34"/>
  <c r="L110" i="34"/>
  <c r="O110" i="34"/>
  <c r="L111" i="34"/>
  <c r="O111" i="34"/>
  <c r="L112" i="34"/>
  <c r="O112" i="34"/>
  <c r="L113" i="34"/>
  <c r="O113" i="34"/>
  <c r="L114" i="34"/>
  <c r="O114" i="34"/>
  <c r="L115" i="34"/>
  <c r="O115" i="34"/>
  <c r="L116" i="34"/>
  <c r="O116" i="34"/>
  <c r="L117" i="34"/>
  <c r="O117" i="34"/>
  <c r="L118" i="34"/>
  <c r="O118" i="34"/>
  <c r="L119" i="34"/>
  <c r="O119" i="34"/>
  <c r="L120" i="34"/>
  <c r="O120" i="34"/>
  <c r="L121" i="34"/>
  <c r="O121" i="34"/>
  <c r="L122" i="34"/>
  <c r="O122" i="34"/>
  <c r="L123" i="34"/>
  <c r="O123" i="34"/>
  <c r="L124" i="34"/>
  <c r="O124" i="34"/>
  <c r="L125" i="34"/>
  <c r="O125" i="34"/>
  <c r="L126" i="34"/>
  <c r="O126" i="34"/>
  <c r="L127" i="34"/>
  <c r="O127" i="34"/>
  <c r="L128" i="34"/>
  <c r="O128" i="34"/>
  <c r="L129" i="34"/>
  <c r="O129" i="34"/>
  <c r="L130" i="34"/>
  <c r="O130" i="34"/>
  <c r="L131" i="34"/>
  <c r="O131" i="34"/>
  <c r="L132" i="34"/>
  <c r="O132" i="34"/>
  <c r="L133" i="34"/>
  <c r="O133" i="34"/>
  <c r="L134" i="34"/>
  <c r="O134" i="34"/>
  <c r="L135" i="34"/>
  <c r="O135" i="34"/>
  <c r="L136" i="34"/>
  <c r="O136" i="34"/>
  <c r="L137" i="34"/>
  <c r="O137" i="34"/>
  <c r="L138" i="34"/>
  <c r="O138" i="34"/>
  <c r="L139" i="34"/>
  <c r="O139" i="34"/>
  <c r="L140" i="34"/>
  <c r="O140" i="34"/>
  <c r="L141" i="34"/>
  <c r="O141" i="34"/>
  <c r="L142" i="34"/>
  <c r="O142" i="34"/>
  <c r="L143" i="34"/>
  <c r="O143" i="34"/>
  <c r="L144" i="34"/>
  <c r="O144" i="34"/>
  <c r="L145" i="34"/>
  <c r="O145" i="34"/>
  <c r="L146" i="34"/>
  <c r="O146" i="34"/>
  <c r="L147" i="34"/>
  <c r="O147" i="34"/>
  <c r="L148" i="34"/>
  <c r="O148" i="34"/>
  <c r="L149" i="34"/>
  <c r="O149" i="34"/>
  <c r="L150" i="34"/>
  <c r="O150" i="34"/>
  <c r="L151" i="34"/>
  <c r="O151" i="34"/>
  <c r="L152" i="34"/>
  <c r="O152" i="34"/>
  <c r="L153" i="34"/>
  <c r="O153" i="34"/>
  <c r="L154" i="34"/>
  <c r="O154" i="34"/>
  <c r="L155" i="34"/>
  <c r="O155" i="34"/>
  <c r="L156" i="34"/>
  <c r="O156" i="34"/>
  <c r="L157" i="34"/>
  <c r="O157" i="34"/>
  <c r="L158" i="34"/>
  <c r="O158" i="34"/>
  <c r="L159" i="34"/>
  <c r="O159" i="34"/>
  <c r="L160" i="34"/>
  <c r="O160" i="34"/>
  <c r="L161" i="34"/>
  <c r="O161" i="34"/>
  <c r="L162" i="34"/>
  <c r="O162" i="34"/>
  <c r="L163" i="34"/>
  <c r="O163" i="34"/>
  <c r="L164" i="34"/>
  <c r="O164" i="34"/>
  <c r="L165" i="34"/>
  <c r="O165" i="34"/>
  <c r="L166" i="34"/>
  <c r="O166" i="34"/>
  <c r="L167" i="34"/>
  <c r="O167" i="34"/>
  <c r="L168" i="34"/>
  <c r="O168" i="34"/>
  <c r="L169" i="34"/>
  <c r="O169" i="34"/>
  <c r="L170" i="34"/>
  <c r="O170" i="34"/>
  <c r="L171" i="34"/>
  <c r="O171" i="34"/>
  <c r="L172" i="34"/>
  <c r="O172" i="34"/>
  <c r="L173" i="34"/>
  <c r="O173" i="34"/>
  <c r="L174" i="34"/>
  <c r="O174" i="34"/>
  <c r="L175" i="34"/>
  <c r="O175" i="34"/>
  <c r="L176" i="34"/>
  <c r="O176" i="34"/>
  <c r="L177" i="34"/>
  <c r="O177" i="34"/>
  <c r="L178" i="34"/>
  <c r="O178" i="34"/>
  <c r="L179" i="34"/>
  <c r="O179" i="34"/>
  <c r="L180" i="34"/>
  <c r="O180" i="34"/>
  <c r="L181" i="34"/>
  <c r="O181" i="34"/>
  <c r="L182" i="34"/>
  <c r="O182" i="34"/>
  <c r="L183" i="34"/>
  <c r="O183" i="34"/>
  <c r="L184" i="34"/>
  <c r="O184" i="34"/>
  <c r="L185" i="34"/>
  <c r="O185" i="34"/>
  <c r="L186" i="34"/>
  <c r="O186" i="34"/>
  <c r="L187" i="34"/>
  <c r="O187" i="34"/>
  <c r="L188" i="34"/>
  <c r="O188" i="34"/>
  <c r="L189" i="34"/>
  <c r="O189" i="34"/>
  <c r="L190" i="34"/>
  <c r="O190" i="34"/>
  <c r="L191" i="34"/>
  <c r="O191" i="34"/>
  <c r="L192" i="34"/>
  <c r="O192" i="34"/>
  <c r="L193" i="34"/>
  <c r="O193" i="34"/>
  <c r="L194" i="34"/>
  <c r="O194" i="34"/>
  <c r="L195" i="34"/>
  <c r="O195" i="34"/>
  <c r="L196" i="34"/>
  <c r="O196" i="34"/>
  <c r="L197" i="34"/>
  <c r="O197" i="34"/>
  <c r="L198" i="34"/>
  <c r="O198" i="34"/>
  <c r="L199" i="34"/>
  <c r="O199" i="34"/>
  <c r="L200" i="34"/>
  <c r="O200" i="34"/>
  <c r="L201" i="34"/>
  <c r="O201" i="34"/>
  <c r="L202" i="34"/>
  <c r="O202" i="34"/>
  <c r="L203" i="34"/>
  <c r="O203" i="34"/>
  <c r="L204" i="34"/>
  <c r="O204" i="34"/>
  <c r="L205" i="34"/>
  <c r="O205" i="34"/>
  <c r="L206" i="34"/>
  <c r="O206" i="34"/>
  <c r="L207" i="34"/>
  <c r="O207" i="34"/>
  <c r="L208" i="34"/>
  <c r="O208" i="34"/>
  <c r="L209" i="34"/>
  <c r="O209" i="34"/>
  <c r="L210" i="34"/>
  <c r="O210" i="34"/>
  <c r="L211" i="34"/>
  <c r="O211" i="34"/>
  <c r="L212" i="34"/>
  <c r="O212" i="34"/>
  <c r="L213" i="34"/>
  <c r="O213" i="34"/>
  <c r="L214" i="34"/>
  <c r="O214" i="34"/>
  <c r="L215" i="34"/>
  <c r="O215" i="34"/>
  <c r="L216" i="34"/>
  <c r="O216" i="34"/>
  <c r="L217" i="34"/>
  <c r="O217" i="34"/>
  <c r="L218" i="34"/>
  <c r="O218" i="34"/>
  <c r="L219" i="34"/>
  <c r="O219" i="34"/>
  <c r="L220" i="34"/>
  <c r="O220" i="34"/>
  <c r="L221" i="34"/>
  <c r="O221" i="34"/>
  <c r="L222" i="34"/>
  <c r="O222" i="34"/>
  <c r="L223" i="34"/>
  <c r="O223" i="34"/>
  <c r="L224" i="34"/>
  <c r="O224" i="34"/>
  <c r="L225" i="34"/>
  <c r="O225" i="34"/>
  <c r="L226" i="34"/>
  <c r="O226" i="34"/>
  <c r="L227" i="34"/>
  <c r="O227" i="34"/>
  <c r="L228" i="34"/>
  <c r="O228" i="34"/>
  <c r="L229" i="34"/>
  <c r="O229" i="34"/>
  <c r="L230" i="34"/>
  <c r="O230" i="34"/>
  <c r="L231" i="34"/>
  <c r="O231" i="34"/>
  <c r="L232" i="34"/>
  <c r="O232" i="34"/>
  <c r="L233" i="34"/>
  <c r="O233" i="34"/>
  <c r="L234" i="34"/>
  <c r="O234" i="34"/>
  <c r="L235" i="34"/>
  <c r="O235" i="34"/>
  <c r="L236" i="34"/>
  <c r="O236" i="34"/>
  <c r="L237" i="34"/>
  <c r="O237" i="34"/>
  <c r="L238" i="34"/>
  <c r="O238" i="34"/>
  <c r="L239" i="34"/>
  <c r="O239" i="34"/>
  <c r="L240" i="34"/>
  <c r="O240" i="34"/>
  <c r="L241" i="34"/>
  <c r="O241" i="34"/>
  <c r="L242" i="34"/>
  <c r="O242" i="34"/>
  <c r="L243" i="34"/>
  <c r="O243" i="34"/>
  <c r="L244" i="34"/>
  <c r="O244" i="34"/>
  <c r="L245" i="34"/>
  <c r="O245" i="34"/>
  <c r="L246" i="34"/>
  <c r="O246" i="34"/>
  <c r="L247" i="34"/>
  <c r="O247" i="34"/>
  <c r="L248" i="34"/>
  <c r="O248" i="34"/>
  <c r="L249" i="34"/>
  <c r="O249" i="34"/>
  <c r="L250" i="34"/>
  <c r="O250" i="34"/>
  <c r="L251" i="34"/>
  <c r="O251" i="34"/>
  <c r="L252" i="34"/>
  <c r="O252" i="34"/>
  <c r="L253" i="34"/>
  <c r="O253" i="34"/>
  <c r="L254" i="34"/>
  <c r="O254" i="34"/>
  <c r="L255" i="34"/>
  <c r="O255" i="34"/>
  <c r="L256" i="34"/>
  <c r="O256" i="34"/>
  <c r="L257" i="34"/>
  <c r="O257" i="34"/>
  <c r="L6" i="34"/>
  <c r="O6" i="34"/>
  <c r="P77" i="32"/>
  <c r="P293" i="31"/>
  <c r="G81" i="38"/>
  <c r="P63" i="33"/>
  <c r="P64" i="33"/>
  <c r="P75" i="32"/>
  <c r="P76" i="32"/>
  <c r="P291" i="31"/>
  <c r="P292" i="31"/>
  <c r="G80" i="38"/>
  <c r="G79" i="38"/>
  <c r="J41" i="39"/>
  <c r="E41" i="39"/>
  <c r="J42" i="39"/>
  <c r="E42" i="39"/>
  <c r="J43" i="39"/>
  <c r="J44" i="39"/>
  <c r="E44" i="39"/>
  <c r="J45" i="39"/>
  <c r="E45" i="39"/>
  <c r="J46" i="39"/>
  <c r="E46" i="39"/>
  <c r="J47" i="39"/>
  <c r="E47" i="39"/>
  <c r="J48" i="39"/>
  <c r="E48" i="39"/>
  <c r="J49" i="39"/>
  <c r="E49" i="39"/>
  <c r="J50" i="39"/>
  <c r="J51" i="39"/>
  <c r="E51" i="39"/>
  <c r="J52" i="39"/>
  <c r="E52" i="39"/>
  <c r="J53" i="39"/>
  <c r="E53" i="39"/>
  <c r="J54" i="39"/>
  <c r="E54" i="39"/>
  <c r="J55" i="39"/>
  <c r="E55" i="39"/>
  <c r="J56" i="39"/>
  <c r="E56" i="39"/>
  <c r="J57" i="39"/>
  <c r="E57" i="39"/>
  <c r="J58" i="39"/>
  <c r="E58" i="39"/>
  <c r="J59" i="39"/>
  <c r="E59" i="39"/>
  <c r="J60" i="39"/>
  <c r="E60" i="39"/>
  <c r="J61" i="39"/>
  <c r="E61" i="39"/>
  <c r="J62" i="39"/>
  <c r="E62" i="39"/>
  <c r="J63" i="39"/>
  <c r="E63" i="39"/>
  <c r="J64" i="39"/>
  <c r="E64" i="39"/>
  <c r="J65" i="39"/>
  <c r="E65" i="39"/>
  <c r="J66" i="39"/>
  <c r="E66" i="39"/>
  <c r="J67" i="39"/>
  <c r="E67" i="39"/>
  <c r="J68" i="39"/>
  <c r="E68" i="39"/>
  <c r="J69" i="39"/>
  <c r="E69" i="39"/>
  <c r="J70" i="39"/>
  <c r="E70" i="39"/>
  <c r="J71" i="39"/>
  <c r="E71" i="39"/>
  <c r="J72" i="39"/>
  <c r="E72" i="39"/>
  <c r="J40" i="39"/>
  <c r="H41" i="39"/>
  <c r="C41" i="39"/>
  <c r="H42" i="39"/>
  <c r="C42" i="39"/>
  <c r="H43" i="39"/>
  <c r="C43" i="39"/>
  <c r="H44" i="39"/>
  <c r="C44" i="39"/>
  <c r="H45" i="39"/>
  <c r="C45" i="39"/>
  <c r="H46" i="39"/>
  <c r="C46" i="39"/>
  <c r="H47" i="39"/>
  <c r="C47" i="39"/>
  <c r="H48" i="39"/>
  <c r="C48" i="39"/>
  <c r="H49" i="39"/>
  <c r="C49" i="39"/>
  <c r="H50" i="39"/>
  <c r="C50" i="39"/>
  <c r="H51" i="39"/>
  <c r="C51" i="39"/>
  <c r="H52" i="39"/>
  <c r="C52" i="39"/>
  <c r="H53" i="39"/>
  <c r="C53" i="39"/>
  <c r="H54" i="39"/>
  <c r="C54" i="39"/>
  <c r="H55" i="39"/>
  <c r="C55" i="39"/>
  <c r="H56" i="39"/>
  <c r="C56" i="39"/>
  <c r="H57" i="39"/>
  <c r="C57" i="39"/>
  <c r="H58" i="39"/>
  <c r="H59" i="39"/>
  <c r="C59" i="39"/>
  <c r="H60" i="39"/>
  <c r="C60" i="39"/>
  <c r="H61" i="39"/>
  <c r="C61" i="39"/>
  <c r="H62" i="39"/>
  <c r="C62" i="39"/>
  <c r="H63" i="39"/>
  <c r="C63" i="39"/>
  <c r="H64" i="39"/>
  <c r="C64" i="39"/>
  <c r="H65" i="39"/>
  <c r="C65" i="39"/>
  <c r="H66" i="39"/>
  <c r="C66" i="39"/>
  <c r="H67" i="39"/>
  <c r="C67" i="39"/>
  <c r="H68" i="39"/>
  <c r="C68" i="39"/>
  <c r="H69" i="39"/>
  <c r="C69" i="39"/>
  <c r="H70" i="39"/>
  <c r="C70" i="39"/>
  <c r="H71" i="39"/>
  <c r="C71" i="39"/>
  <c r="H72" i="39"/>
  <c r="C72" i="39"/>
  <c r="H73" i="39"/>
  <c r="C73" i="39"/>
  <c r="H40" i="39"/>
  <c r="C40" i="39"/>
  <c r="D40" i="39"/>
  <c r="E40" i="39"/>
  <c r="D41" i="39"/>
  <c r="D42" i="39"/>
  <c r="D43" i="39"/>
  <c r="E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/>
  <c r="G42" i="39"/>
  <c r="B42" i="39"/>
  <c r="G43" i="39"/>
  <c r="B43" i="39"/>
  <c r="G44" i="39"/>
  <c r="B44" i="39"/>
  <c r="G45" i="39"/>
  <c r="B45" i="39"/>
  <c r="G46" i="39"/>
  <c r="B46" i="39"/>
  <c r="G47" i="39"/>
  <c r="B47" i="39"/>
  <c r="G48" i="39"/>
  <c r="B48" i="39"/>
  <c r="G49" i="39"/>
  <c r="B49" i="39"/>
  <c r="G50" i="39"/>
  <c r="B50" i="39"/>
  <c r="G51" i="39"/>
  <c r="B51" i="39"/>
  <c r="G52" i="39"/>
  <c r="B52" i="39"/>
  <c r="G53" i="39"/>
  <c r="B53" i="39"/>
  <c r="G54" i="39"/>
  <c r="B54" i="39"/>
  <c r="G55" i="39"/>
  <c r="B55" i="39"/>
  <c r="G56" i="39"/>
  <c r="B56" i="39"/>
  <c r="G57" i="39"/>
  <c r="B57" i="39"/>
  <c r="G58" i="39"/>
  <c r="B58" i="39"/>
  <c r="G59" i="39"/>
  <c r="B59" i="39"/>
  <c r="G60" i="39"/>
  <c r="B60" i="39"/>
  <c r="G61" i="39"/>
  <c r="B61" i="39"/>
  <c r="G62" i="39"/>
  <c r="B62" i="39"/>
  <c r="G63" i="39"/>
  <c r="B63" i="39"/>
  <c r="G64" i="39"/>
  <c r="B64" i="39"/>
  <c r="G65" i="39"/>
  <c r="B65" i="39"/>
  <c r="G66" i="39"/>
  <c r="B66" i="39"/>
  <c r="G67" i="39"/>
  <c r="B67" i="39"/>
  <c r="G68" i="39"/>
  <c r="B68" i="39"/>
  <c r="G69" i="39"/>
  <c r="B69" i="39"/>
  <c r="G70" i="39"/>
  <c r="B70" i="39"/>
  <c r="G71" i="39"/>
  <c r="B71" i="39"/>
  <c r="G72" i="39"/>
  <c r="B72" i="39"/>
  <c r="G73" i="39"/>
  <c r="B73" i="39"/>
  <c r="G40" i="39"/>
  <c r="B40" i="39"/>
  <c r="P62" i="33"/>
  <c r="P74" i="32"/>
  <c r="P290" i="31"/>
  <c r="P61" i="33"/>
  <c r="P54" i="33"/>
  <c r="G34" i="38"/>
  <c r="G74" i="38"/>
  <c r="G75" i="38"/>
  <c r="G76" i="38"/>
  <c r="G77" i="38"/>
  <c r="G78" i="38"/>
  <c r="P60" i="33"/>
  <c r="P59" i="33"/>
  <c r="P58" i="33"/>
  <c r="P57" i="33"/>
  <c r="P69" i="32"/>
  <c r="P70" i="32"/>
  <c r="P71" i="32"/>
  <c r="P72" i="32"/>
  <c r="P73" i="32"/>
  <c r="P285" i="31"/>
  <c r="P286" i="31"/>
  <c r="P287" i="31"/>
  <c r="P288" i="31"/>
  <c r="P289" i="31"/>
  <c r="AN80" i="40"/>
  <c r="AN77" i="40"/>
  <c r="AN74" i="40"/>
  <c r="AN71" i="40"/>
  <c r="S71" i="40"/>
  <c r="S57" i="41"/>
  <c r="AN68" i="40"/>
  <c r="S68" i="40"/>
  <c r="AN65" i="40"/>
  <c r="AN62" i="40"/>
  <c r="S62" i="40"/>
  <c r="AN59" i="40"/>
  <c r="AN56" i="40"/>
  <c r="AN53" i="40"/>
  <c r="AN50" i="40"/>
  <c r="AN47" i="40"/>
  <c r="AN44" i="40"/>
  <c r="AN41" i="40"/>
  <c r="AN38" i="40"/>
  <c r="S38" i="40"/>
  <c r="AN35" i="40"/>
  <c r="AN32" i="40"/>
  <c r="AN29" i="40"/>
  <c r="S29" i="40"/>
  <c r="AN26" i="40"/>
  <c r="AN23" i="40"/>
  <c r="AN20" i="40"/>
  <c r="AG50" i="40"/>
  <c r="L48" i="41"/>
  <c r="AG51" i="40"/>
  <c r="AG52" i="40"/>
  <c r="AG53" i="40"/>
  <c r="AG54" i="40"/>
  <c r="L52" i="41"/>
  <c r="AG55" i="40"/>
  <c r="AG56" i="40"/>
  <c r="AG57" i="40"/>
  <c r="AG59" i="40"/>
  <c r="L57" i="41"/>
  <c r="AG60" i="40"/>
  <c r="AG61" i="40"/>
  <c r="AG62" i="40"/>
  <c r="AG63" i="40"/>
  <c r="L49" i="41"/>
  <c r="AG64" i="40"/>
  <c r="AG65" i="40"/>
  <c r="AG66" i="40"/>
  <c r="L64" i="41"/>
  <c r="AG67" i="40"/>
  <c r="L65" i="41"/>
  <c r="AG68" i="40"/>
  <c r="AG69" i="40"/>
  <c r="AG70" i="40"/>
  <c r="L68" i="41"/>
  <c r="AG71" i="40"/>
  <c r="L69" i="41"/>
  <c r="AG72" i="40"/>
  <c r="L58" i="41"/>
  <c r="AG73" i="40"/>
  <c r="L59" i="41"/>
  <c r="AG74" i="40"/>
  <c r="L60" i="41"/>
  <c r="AG75" i="40"/>
  <c r="L73" i="41"/>
  <c r="AG76" i="40"/>
  <c r="L62" i="41"/>
  <c r="AG77" i="40"/>
  <c r="AG49" i="40"/>
  <c r="AB80" i="40"/>
  <c r="P56" i="33"/>
  <c r="G71" i="38"/>
  <c r="G72" i="38"/>
  <c r="G73" i="38"/>
  <c r="P55" i="33"/>
  <c r="P67" i="32"/>
  <c r="P68" i="32"/>
  <c r="P283" i="31"/>
  <c r="P284" i="31"/>
  <c r="AO77" i="40"/>
  <c r="T77" i="40"/>
  <c r="F78" i="40"/>
  <c r="F76" i="41"/>
  <c r="F79" i="40"/>
  <c r="F77" i="41"/>
  <c r="D78" i="40"/>
  <c r="D79" i="40"/>
  <c r="D77" i="40"/>
  <c r="D63" i="41"/>
  <c r="AJ79" i="40"/>
  <c r="P66" i="32"/>
  <c r="P282" i="31"/>
  <c r="T38" i="40"/>
  <c r="T24" i="41"/>
  <c r="T41" i="40"/>
  <c r="T44" i="40"/>
  <c r="T47" i="40"/>
  <c r="T50" i="40"/>
  <c r="T53" i="40"/>
  <c r="T56" i="40"/>
  <c r="T42" i="41"/>
  <c r="T59" i="40"/>
  <c r="T45" i="41"/>
  <c r="T62" i="40"/>
  <c r="T65" i="40"/>
  <c r="T71" i="40"/>
  <c r="T57" i="41"/>
  <c r="T11" i="40"/>
  <c r="T14" i="40"/>
  <c r="T17" i="40"/>
  <c r="T20" i="40"/>
  <c r="T6" i="41"/>
  <c r="T23" i="40"/>
  <c r="T26" i="40"/>
  <c r="T29" i="40"/>
  <c r="T15" i="41"/>
  <c r="T32" i="40"/>
  <c r="T30" i="41"/>
  <c r="T35" i="40"/>
  <c r="T8" i="40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F75" i="40"/>
  <c r="D76" i="40"/>
  <c r="F76" i="40"/>
  <c r="F77" i="40"/>
  <c r="F63" i="41"/>
  <c r="G68" i="38"/>
  <c r="G69" i="38"/>
  <c r="G70" i="38"/>
  <c r="P51" i="33"/>
  <c r="P52" i="33"/>
  <c r="P53" i="33"/>
  <c r="P18" i="33"/>
  <c r="P63" i="32"/>
  <c r="P64" i="32"/>
  <c r="P65" i="32"/>
  <c r="P279" i="31"/>
  <c r="P280" i="31"/>
  <c r="P281" i="31"/>
  <c r="C58" i="44"/>
  <c r="B58" i="44"/>
  <c r="C55" i="44"/>
  <c r="B55" i="44"/>
  <c r="C52" i="44"/>
  <c r="B52" i="44"/>
  <c r="C49" i="44"/>
  <c r="B49" i="44"/>
  <c r="C46" i="44"/>
  <c r="B46" i="44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P21" i="32"/>
  <c r="P22" i="32"/>
  <c r="P23" i="32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41" i="32"/>
  <c r="P42" i="32"/>
  <c r="P43" i="32"/>
  <c r="P44" i="32"/>
  <c r="P45" i="32"/>
  <c r="P46" i="32"/>
  <c r="P47" i="32"/>
  <c r="P48" i="32"/>
  <c r="P49" i="32"/>
  <c r="P50" i="32"/>
  <c r="P51" i="32"/>
  <c r="P52" i="32"/>
  <c r="P53" i="32"/>
  <c r="P54" i="32"/>
  <c r="P55" i="32"/>
  <c r="P56" i="32"/>
  <c r="P57" i="32"/>
  <c r="P58" i="32"/>
  <c r="P59" i="32"/>
  <c r="P60" i="32"/>
  <c r="P61" i="32"/>
  <c r="P62" i="32"/>
  <c r="N71" i="40"/>
  <c r="N65" i="40"/>
  <c r="N62" i="40"/>
  <c r="G71" i="40"/>
  <c r="G57" i="41"/>
  <c r="F69" i="40"/>
  <c r="F70" i="40"/>
  <c r="F71" i="40"/>
  <c r="F72" i="40"/>
  <c r="F70" i="41"/>
  <c r="F73" i="40"/>
  <c r="F59" i="41"/>
  <c r="F74" i="40"/>
  <c r="D69" i="40"/>
  <c r="D70" i="40"/>
  <c r="D68" i="41"/>
  <c r="D71" i="40"/>
  <c r="D57" i="41"/>
  <c r="D72" i="40"/>
  <c r="D73" i="40"/>
  <c r="D74" i="40"/>
  <c r="D60" i="41"/>
  <c r="G66" i="38"/>
  <c r="G67" i="38"/>
  <c r="P50" i="33"/>
  <c r="P49" i="33"/>
  <c r="P278" i="31"/>
  <c r="P277" i="31"/>
  <c r="G64" i="38"/>
  <c r="G65" i="38"/>
  <c r="P48" i="33"/>
  <c r="P47" i="33"/>
  <c r="P46" i="33"/>
  <c r="P45" i="33"/>
  <c r="P44" i="33"/>
  <c r="P273" i="31"/>
  <c r="P274" i="31"/>
  <c r="P275" i="31"/>
  <c r="P276" i="31"/>
  <c r="G63" i="38"/>
  <c r="G62" i="38"/>
  <c r="D63" i="40"/>
  <c r="D51" i="40"/>
  <c r="D37" i="41"/>
  <c r="F63" i="40"/>
  <c r="F51" i="40"/>
  <c r="D64" i="40"/>
  <c r="D62" i="41"/>
  <c r="D52" i="40"/>
  <c r="D38" i="41"/>
  <c r="F64" i="40"/>
  <c r="F52" i="40"/>
  <c r="D65" i="40"/>
  <c r="D51" i="41"/>
  <c r="D53" i="40"/>
  <c r="D39" i="41"/>
  <c r="F65" i="40"/>
  <c r="F53" i="40"/>
  <c r="D66" i="40"/>
  <c r="D64" i="41"/>
  <c r="D54" i="40"/>
  <c r="D40" i="41"/>
  <c r="F54" i="40"/>
  <c r="F66" i="40"/>
  <c r="D67" i="40"/>
  <c r="D55" i="40"/>
  <c r="D41" i="41"/>
  <c r="F55" i="40"/>
  <c r="F67" i="40"/>
  <c r="F56" i="40"/>
  <c r="F57" i="40"/>
  <c r="F43" i="41"/>
  <c r="G58" i="38"/>
  <c r="G59" i="38"/>
  <c r="G60" i="38"/>
  <c r="G61" i="38"/>
  <c r="P42" i="33"/>
  <c r="P43" i="33"/>
  <c r="P270" i="31"/>
  <c r="P271" i="31"/>
  <c r="P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P41" i="33"/>
  <c r="P269" i="31"/>
  <c r="P40" i="33"/>
  <c r="G62" i="40"/>
  <c r="G50" i="40"/>
  <c r="G57" i="38"/>
  <c r="P268" i="31"/>
  <c r="G59" i="40"/>
  <c r="G56" i="40"/>
  <c r="P7" i="3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90" i="31"/>
  <c r="P91" i="31"/>
  <c r="P92" i="31"/>
  <c r="P93" i="31"/>
  <c r="P94" i="31"/>
  <c r="P95" i="31"/>
  <c r="P96" i="31"/>
  <c r="P97" i="31"/>
  <c r="P98" i="31"/>
  <c r="P99" i="31"/>
  <c r="P100" i="31"/>
  <c r="P101" i="31"/>
  <c r="P102" i="31"/>
  <c r="P103" i="31"/>
  <c r="P104" i="31"/>
  <c r="P105" i="31"/>
  <c r="P106" i="31"/>
  <c r="P107" i="31"/>
  <c r="P108" i="31"/>
  <c r="P109" i="31"/>
  <c r="P110" i="31"/>
  <c r="P111" i="31"/>
  <c r="P112" i="31"/>
  <c r="P113" i="31"/>
  <c r="P114" i="31"/>
  <c r="P115" i="31"/>
  <c r="P116" i="31"/>
  <c r="P117" i="31"/>
  <c r="P118" i="31"/>
  <c r="P119" i="31"/>
  <c r="P120" i="31"/>
  <c r="P121" i="31"/>
  <c r="P122" i="31"/>
  <c r="P123" i="31"/>
  <c r="P124" i="31"/>
  <c r="P125" i="31"/>
  <c r="P126" i="31"/>
  <c r="P127" i="31"/>
  <c r="P128" i="31"/>
  <c r="P129" i="31"/>
  <c r="P130" i="31"/>
  <c r="P131" i="31"/>
  <c r="P132" i="31"/>
  <c r="P133" i="31"/>
  <c r="P134" i="31"/>
  <c r="P135" i="31"/>
  <c r="P136" i="31"/>
  <c r="P137" i="31"/>
  <c r="P138" i="31"/>
  <c r="P139" i="31"/>
  <c r="P140" i="31"/>
  <c r="P141" i="31"/>
  <c r="P142" i="31"/>
  <c r="P143" i="31"/>
  <c r="P144" i="31"/>
  <c r="P145" i="31"/>
  <c r="P146" i="31"/>
  <c r="P147" i="31"/>
  <c r="P148" i="31"/>
  <c r="P149" i="31"/>
  <c r="P150" i="31"/>
  <c r="P151" i="31"/>
  <c r="P152" i="31"/>
  <c r="P153" i="31"/>
  <c r="P154" i="31"/>
  <c r="P155" i="31"/>
  <c r="P156" i="31"/>
  <c r="P157" i="31"/>
  <c r="P158" i="31"/>
  <c r="P159" i="31"/>
  <c r="P160" i="31"/>
  <c r="P161" i="31"/>
  <c r="P162" i="31"/>
  <c r="P163" i="31"/>
  <c r="P164" i="31"/>
  <c r="P165" i="31"/>
  <c r="P166" i="31"/>
  <c r="P167" i="31"/>
  <c r="P168" i="31"/>
  <c r="P169" i="31"/>
  <c r="P170" i="31"/>
  <c r="P171" i="31"/>
  <c r="P172" i="31"/>
  <c r="P173" i="31"/>
  <c r="P174" i="31"/>
  <c r="P175" i="31"/>
  <c r="P176" i="31"/>
  <c r="P177" i="31"/>
  <c r="P178" i="31"/>
  <c r="P179" i="31"/>
  <c r="P180" i="31"/>
  <c r="P181" i="31"/>
  <c r="P182" i="31"/>
  <c r="P183" i="31"/>
  <c r="P184" i="31"/>
  <c r="P185" i="31"/>
  <c r="P186" i="31"/>
  <c r="P187" i="31"/>
  <c r="P188" i="31"/>
  <c r="P189" i="31"/>
  <c r="P190" i="31"/>
  <c r="P191" i="31"/>
  <c r="P192" i="31"/>
  <c r="P193" i="31"/>
  <c r="P194" i="31"/>
  <c r="P195" i="31"/>
  <c r="P196" i="31"/>
  <c r="P197" i="31"/>
  <c r="P198" i="31"/>
  <c r="P199" i="31"/>
  <c r="P200" i="31"/>
  <c r="P201" i="31"/>
  <c r="P202" i="31"/>
  <c r="P203" i="31"/>
  <c r="P204" i="31"/>
  <c r="P205" i="31"/>
  <c r="P206" i="31"/>
  <c r="P207" i="31"/>
  <c r="P208" i="31"/>
  <c r="P209" i="31"/>
  <c r="P210" i="31"/>
  <c r="P211" i="31"/>
  <c r="P212" i="31"/>
  <c r="P213" i="31"/>
  <c r="P214" i="31"/>
  <c r="P215" i="31"/>
  <c r="P216" i="31"/>
  <c r="P217" i="31"/>
  <c r="P218" i="31"/>
  <c r="P219" i="31"/>
  <c r="P220" i="31"/>
  <c r="P221" i="31"/>
  <c r="P222" i="31"/>
  <c r="P223" i="31"/>
  <c r="P224" i="31"/>
  <c r="P225" i="31"/>
  <c r="P226" i="31"/>
  <c r="P227" i="31"/>
  <c r="P228" i="31"/>
  <c r="P229" i="31"/>
  <c r="P230" i="31"/>
  <c r="P231" i="31"/>
  <c r="P232" i="31"/>
  <c r="P233" i="31"/>
  <c r="P234" i="31"/>
  <c r="P235" i="31"/>
  <c r="P236" i="31"/>
  <c r="P237" i="31"/>
  <c r="P238" i="31"/>
  <c r="P239" i="31"/>
  <c r="P240" i="31"/>
  <c r="P241" i="31"/>
  <c r="P242" i="31"/>
  <c r="P243" i="31"/>
  <c r="P244" i="31"/>
  <c r="P245" i="31"/>
  <c r="P246" i="31"/>
  <c r="P247" i="31"/>
  <c r="P248" i="31"/>
  <c r="P249" i="31"/>
  <c r="P250" i="31"/>
  <c r="P251" i="31"/>
  <c r="P252" i="31"/>
  <c r="P253" i="31"/>
  <c r="P254" i="31"/>
  <c r="P255" i="31"/>
  <c r="P256" i="31"/>
  <c r="P257" i="31"/>
  <c r="P258" i="31"/>
  <c r="P259" i="31"/>
  <c r="P260" i="31"/>
  <c r="P261" i="31"/>
  <c r="P262" i="31"/>
  <c r="P263" i="31"/>
  <c r="P264" i="31"/>
  <c r="P265" i="31"/>
  <c r="P266" i="31"/>
  <c r="P267" i="31"/>
  <c r="P6" i="31"/>
  <c r="D60" i="40"/>
  <c r="D48" i="40"/>
  <c r="F60" i="40"/>
  <c r="F48" i="40"/>
  <c r="F34" i="41"/>
  <c r="D61" i="40"/>
  <c r="D49" i="40"/>
  <c r="F61" i="40"/>
  <c r="F49" i="40"/>
  <c r="D62" i="40"/>
  <c r="D50" i="40"/>
  <c r="F62" i="40"/>
  <c r="F50" i="40"/>
  <c r="F36" i="41"/>
  <c r="G55" i="38"/>
  <c r="G56" i="38"/>
  <c r="P38" i="33"/>
  <c r="P39" i="33"/>
  <c r="N59" i="40"/>
  <c r="N47" i="40"/>
  <c r="G54" i="38"/>
  <c r="P37" i="33"/>
  <c r="D42" i="40"/>
  <c r="D43" i="40"/>
  <c r="D56" i="40"/>
  <c r="D54" i="41"/>
  <c r="D44" i="40"/>
  <c r="D30" i="41"/>
  <c r="D57" i="40"/>
  <c r="D45" i="40"/>
  <c r="D58" i="40"/>
  <c r="D46" i="40"/>
  <c r="D59" i="40"/>
  <c r="D47" i="40"/>
  <c r="F45" i="40"/>
  <c r="F58" i="40"/>
  <c r="F56" i="41"/>
  <c r="F46" i="40"/>
  <c r="F59" i="40"/>
  <c r="F47" i="40"/>
  <c r="F33" i="41"/>
  <c r="P36" i="33"/>
  <c r="P35" i="33"/>
  <c r="G53" i="38"/>
  <c r="G50" i="38"/>
  <c r="G51" i="38"/>
  <c r="G52" i="38"/>
  <c r="H9" i="46"/>
  <c r="C7" i="44"/>
  <c r="B7" i="44"/>
  <c r="C10" i="44"/>
  <c r="B10" i="44"/>
  <c r="C13" i="44"/>
  <c r="B13" i="44"/>
  <c r="C16" i="44"/>
  <c r="B16" i="44"/>
  <c r="C19" i="44"/>
  <c r="B19" i="44"/>
  <c r="C22" i="44"/>
  <c r="B22" i="44"/>
  <c r="C25" i="44"/>
  <c r="B25" i="44"/>
  <c r="C28" i="44"/>
  <c r="B28" i="44"/>
  <c r="C31" i="44"/>
  <c r="B31" i="44"/>
  <c r="C34" i="44"/>
  <c r="B34" i="44"/>
  <c r="C37" i="44"/>
  <c r="B37" i="44"/>
  <c r="C40" i="44"/>
  <c r="B40" i="44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E7" i="41"/>
  <c r="F9" i="40"/>
  <c r="F7" i="41"/>
  <c r="D10" i="40"/>
  <c r="E10" i="40"/>
  <c r="F10" i="40"/>
  <c r="C11" i="40"/>
  <c r="C9" i="41"/>
  <c r="D11" i="40"/>
  <c r="E11" i="40"/>
  <c r="F11" i="40"/>
  <c r="F9" i="41"/>
  <c r="G11" i="40"/>
  <c r="G9" i="41"/>
  <c r="N11" i="40"/>
  <c r="D12" i="40"/>
  <c r="E12" i="40"/>
  <c r="F12" i="40"/>
  <c r="D13" i="40"/>
  <c r="E13" i="40"/>
  <c r="F13" i="40"/>
  <c r="C14" i="40"/>
  <c r="C12" i="41"/>
  <c r="D14" i="40"/>
  <c r="E14" i="40"/>
  <c r="F14" i="40"/>
  <c r="G14" i="40"/>
  <c r="N14" i="40"/>
  <c r="D15" i="40"/>
  <c r="E15" i="40"/>
  <c r="F15" i="40"/>
  <c r="F13" i="41"/>
  <c r="D16" i="40"/>
  <c r="E16" i="40"/>
  <c r="F16" i="40"/>
  <c r="F14" i="41"/>
  <c r="C17" i="40"/>
  <c r="D17" i="40"/>
  <c r="E17" i="40"/>
  <c r="F17" i="40"/>
  <c r="F15" i="41"/>
  <c r="G17" i="40"/>
  <c r="N17" i="40"/>
  <c r="D18" i="40"/>
  <c r="E18" i="40"/>
  <c r="E4" i="41"/>
  <c r="F18" i="40"/>
  <c r="F4" i="41"/>
  <c r="D19" i="40"/>
  <c r="E19" i="40"/>
  <c r="F19" i="40"/>
  <c r="F17" i="41"/>
  <c r="C20" i="40"/>
  <c r="C6" i="41"/>
  <c r="D20" i="40"/>
  <c r="D6" i="41"/>
  <c r="E20" i="40"/>
  <c r="E6" i="41"/>
  <c r="F20" i="40"/>
  <c r="F6" i="41"/>
  <c r="G20" i="40"/>
  <c r="N20" i="40"/>
  <c r="N6" i="41"/>
  <c r="D21" i="40"/>
  <c r="E21" i="40"/>
  <c r="F21" i="40"/>
  <c r="D22" i="40"/>
  <c r="E22" i="40"/>
  <c r="F22" i="40"/>
  <c r="F20" i="41"/>
  <c r="F8" i="41"/>
  <c r="C23" i="40"/>
  <c r="D23" i="40"/>
  <c r="D9" i="41"/>
  <c r="E23" i="40"/>
  <c r="E9" i="41"/>
  <c r="F23" i="40"/>
  <c r="F21" i="41"/>
  <c r="G23" i="40"/>
  <c r="N23" i="40"/>
  <c r="N9" i="41"/>
  <c r="D24" i="40"/>
  <c r="D10" i="41"/>
  <c r="E24" i="40"/>
  <c r="F24" i="40"/>
  <c r="D25" i="40"/>
  <c r="D11" i="41"/>
  <c r="E25" i="40"/>
  <c r="E11" i="41"/>
  <c r="F25" i="40"/>
  <c r="C26" i="40"/>
  <c r="D26" i="40"/>
  <c r="D12" i="41"/>
  <c r="E26" i="40"/>
  <c r="F26" i="40"/>
  <c r="G26" i="40"/>
  <c r="G24" i="41"/>
  <c r="G12" i="41"/>
  <c r="N26" i="40"/>
  <c r="D27" i="40"/>
  <c r="D13" i="41"/>
  <c r="E27" i="40"/>
  <c r="F27" i="40"/>
  <c r="D28" i="40"/>
  <c r="E28" i="40"/>
  <c r="F28" i="40"/>
  <c r="C29" i="40"/>
  <c r="D29" i="40"/>
  <c r="D15" i="41"/>
  <c r="E29" i="40"/>
  <c r="E15" i="41"/>
  <c r="F29" i="40"/>
  <c r="G29" i="40"/>
  <c r="G15" i="41"/>
  <c r="N29" i="40"/>
  <c r="N15" i="41"/>
  <c r="D30" i="40"/>
  <c r="D16" i="41"/>
  <c r="E30" i="40"/>
  <c r="E16" i="41"/>
  <c r="F30" i="40"/>
  <c r="F16" i="41"/>
  <c r="D31" i="40"/>
  <c r="D17" i="41"/>
  <c r="E31" i="40"/>
  <c r="F31" i="40"/>
  <c r="C32" i="40"/>
  <c r="D32" i="40"/>
  <c r="D18" i="41"/>
  <c r="E32" i="40"/>
  <c r="F32" i="40"/>
  <c r="G32" i="40"/>
  <c r="G18" i="41"/>
  <c r="N32" i="40"/>
  <c r="D33" i="40"/>
  <c r="D19" i="41"/>
  <c r="F33" i="40"/>
  <c r="F19" i="41"/>
  <c r="D34" i="40"/>
  <c r="F34" i="40"/>
  <c r="C35" i="40"/>
  <c r="D35" i="40"/>
  <c r="D21" i="41"/>
  <c r="F35" i="40"/>
  <c r="G35" i="40"/>
  <c r="N35" i="40"/>
  <c r="D36" i="40"/>
  <c r="D22" i="41"/>
  <c r="F36" i="40"/>
  <c r="D37" i="40"/>
  <c r="F37" i="40"/>
  <c r="C38" i="40"/>
  <c r="C36" i="41"/>
  <c r="D38" i="40"/>
  <c r="F38" i="40"/>
  <c r="G38" i="40"/>
  <c r="N38" i="40"/>
  <c r="N24" i="41"/>
  <c r="D39" i="40"/>
  <c r="F39" i="40"/>
  <c r="D40" i="40"/>
  <c r="F40" i="40"/>
  <c r="F26" i="41"/>
  <c r="C41" i="40"/>
  <c r="D41" i="40"/>
  <c r="F41" i="40"/>
  <c r="G41" i="40"/>
  <c r="G27" i="41"/>
  <c r="N41" i="40"/>
  <c r="F42" i="40"/>
  <c r="F43" i="40"/>
  <c r="F44" i="40"/>
  <c r="F30" i="41"/>
  <c r="G44" i="40"/>
  <c r="N44" i="40"/>
  <c r="G47" i="40"/>
  <c r="M33" i="41"/>
  <c r="N50" i="40"/>
  <c r="N53" i="40"/>
  <c r="N56" i="40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P6" i="33"/>
  <c r="P7" i="33"/>
  <c r="P8" i="33"/>
  <c r="P9" i="33"/>
  <c r="P10" i="33"/>
  <c r="P11" i="33"/>
  <c r="P12" i="33"/>
  <c r="P13" i="33"/>
  <c r="P14" i="33"/>
  <c r="P15" i="33"/>
  <c r="P16" i="33"/>
  <c r="P17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AG58" i="40"/>
  <c r="M21" i="41"/>
  <c r="Q72" i="40"/>
  <c r="Q73" i="40"/>
  <c r="Q74" i="40"/>
  <c r="Q75" i="40"/>
  <c r="Q76" i="40"/>
  <c r="Q77" i="40"/>
  <c r="Q78" i="40"/>
  <c r="Q76" i="41"/>
  <c r="Q79" i="40"/>
  <c r="Q35" i="40"/>
  <c r="Q39" i="40"/>
  <c r="Q43" i="40"/>
  <c r="Q47" i="40"/>
  <c r="Q51" i="40"/>
  <c r="Q55" i="40"/>
  <c r="Q59" i="40"/>
  <c r="Q63" i="40"/>
  <c r="Q67" i="40"/>
  <c r="Q71" i="40"/>
  <c r="Q57" i="41"/>
  <c r="Q38" i="40"/>
  <c r="Q42" i="40"/>
  <c r="Q46" i="40"/>
  <c r="Q50" i="40"/>
  <c r="Q48" i="41"/>
  <c r="Q54" i="40"/>
  <c r="Q58" i="40"/>
  <c r="Q62" i="40"/>
  <c r="Q66" i="40"/>
  <c r="Q70" i="40"/>
  <c r="Q29" i="40"/>
  <c r="Q37" i="40"/>
  <c r="Q41" i="40"/>
  <c r="Q39" i="41"/>
  <c r="Q45" i="40"/>
  <c r="Q49" i="40"/>
  <c r="Q53" i="40"/>
  <c r="Q57" i="40"/>
  <c r="Q61" i="40"/>
  <c r="Q65" i="40"/>
  <c r="Q69" i="40"/>
  <c r="Q36" i="40"/>
  <c r="Q22" i="41"/>
  <c r="Q40" i="40"/>
  <c r="Q44" i="40"/>
  <c r="Q48" i="40"/>
  <c r="Q52" i="40"/>
  <c r="Q38" i="41"/>
  <c r="Q56" i="40"/>
  <c r="Q60" i="40"/>
  <c r="Q64" i="40"/>
  <c r="Q34" i="40"/>
  <c r="Q33" i="40"/>
  <c r="Q32" i="40"/>
  <c r="Q31" i="40"/>
  <c r="Q30" i="40"/>
  <c r="Q16" i="41"/>
  <c r="Q28" i="40"/>
  <c r="Q27" i="40"/>
  <c r="Q26" i="40"/>
  <c r="Q25" i="40"/>
  <c r="Q24" i="40"/>
  <c r="Q23" i="40"/>
  <c r="Q22" i="40"/>
  <c r="Q21" i="40"/>
  <c r="Q19" i="41"/>
  <c r="Q20" i="40"/>
  <c r="Q19" i="40"/>
  <c r="Q18" i="40"/>
  <c r="Q17" i="40"/>
  <c r="Q16" i="40"/>
  <c r="Q15" i="40"/>
  <c r="Q14" i="40"/>
  <c r="Q13" i="40"/>
  <c r="Q11" i="40"/>
  <c r="Q12" i="40"/>
  <c r="O29" i="40"/>
  <c r="O71" i="40"/>
  <c r="O69" i="41"/>
  <c r="O70" i="40"/>
  <c r="O69" i="40"/>
  <c r="O67" i="40"/>
  <c r="O66" i="40"/>
  <c r="O64" i="41"/>
  <c r="O65" i="40"/>
  <c r="O64" i="40"/>
  <c r="O63" i="40"/>
  <c r="O62" i="40"/>
  <c r="O60" i="41"/>
  <c r="O61" i="40"/>
  <c r="O60" i="40"/>
  <c r="O59" i="40"/>
  <c r="O58" i="40"/>
  <c r="O56" i="41"/>
  <c r="O57" i="40"/>
  <c r="O56" i="40"/>
  <c r="O54" i="41"/>
  <c r="O55" i="40"/>
  <c r="O54" i="40"/>
  <c r="O53" i="40"/>
  <c r="O52" i="40"/>
  <c r="O51" i="40"/>
  <c r="O50" i="40"/>
  <c r="O36" i="41"/>
  <c r="O49" i="40"/>
  <c r="O48" i="40"/>
  <c r="O47" i="40"/>
  <c r="O46" i="40"/>
  <c r="O32" i="41"/>
  <c r="O45" i="40"/>
  <c r="O44" i="40"/>
  <c r="O43" i="40"/>
  <c r="O29" i="41"/>
  <c r="O42" i="40"/>
  <c r="O28" i="41"/>
  <c r="O41" i="40"/>
  <c r="O40" i="40"/>
  <c r="O38" i="41"/>
  <c r="O39" i="40"/>
  <c r="O38" i="40"/>
  <c r="O37" i="40"/>
  <c r="O36" i="40"/>
  <c r="O22" i="41"/>
  <c r="O35" i="40"/>
  <c r="O21" i="41"/>
  <c r="O34" i="40"/>
  <c r="O33" i="40"/>
  <c r="O32" i="40"/>
  <c r="O31" i="40"/>
  <c r="O17" i="41"/>
  <c r="O30" i="40"/>
  <c r="O28" i="40"/>
  <c r="O27" i="40"/>
  <c r="O26" i="40"/>
  <c r="O24" i="41"/>
  <c r="O25" i="40"/>
  <c r="O24" i="40"/>
  <c r="O23" i="40"/>
  <c r="O22" i="40"/>
  <c r="O20" i="41"/>
  <c r="O21" i="40"/>
  <c r="O20" i="40"/>
  <c r="O19" i="40"/>
  <c r="O18" i="40"/>
  <c r="O16" i="41"/>
  <c r="B22" i="53"/>
  <c r="C83" i="40"/>
  <c r="C69" i="41"/>
  <c r="B28" i="53"/>
  <c r="B52" i="53"/>
  <c r="D61" i="53"/>
  <c r="B81" i="41"/>
  <c r="B93" i="41"/>
  <c r="C92" i="40"/>
  <c r="C104" i="40"/>
  <c r="C90" i="41"/>
  <c r="G9" i="46"/>
  <c r="C84" i="40"/>
  <c r="C82" i="40"/>
  <c r="C87" i="40"/>
  <c r="C91" i="40"/>
  <c r="C81" i="40"/>
  <c r="C90" i="40"/>
  <c r="C96" i="40"/>
  <c r="C99" i="40"/>
  <c r="C103" i="40"/>
  <c r="C107" i="40"/>
  <c r="C111" i="40"/>
  <c r="C115" i="40"/>
  <c r="C119" i="40"/>
  <c r="C105" i="41"/>
  <c r="C123" i="40"/>
  <c r="C127" i="40"/>
  <c r="C131" i="40"/>
  <c r="C117" i="41"/>
  <c r="C135" i="40"/>
  <c r="C138" i="40"/>
  <c r="C141" i="40"/>
  <c r="C144" i="40"/>
  <c r="C147" i="40"/>
  <c r="C150" i="40"/>
  <c r="C152" i="40"/>
  <c r="C93" i="40"/>
  <c r="C105" i="40"/>
  <c r="C121" i="40"/>
  <c r="C133" i="40"/>
  <c r="C136" i="40"/>
  <c r="C146" i="40"/>
  <c r="C148" i="40"/>
  <c r="C88" i="40"/>
  <c r="C94" i="40"/>
  <c r="C102" i="40"/>
  <c r="C106" i="40"/>
  <c r="C110" i="40"/>
  <c r="C114" i="40"/>
  <c r="C118" i="40"/>
  <c r="C122" i="40"/>
  <c r="C126" i="40"/>
  <c r="C130" i="40"/>
  <c r="C134" i="40"/>
  <c r="C137" i="40"/>
  <c r="C140" i="40"/>
  <c r="C149" i="40"/>
  <c r="C135" i="41"/>
  <c r="C85" i="40"/>
  <c r="C109" i="40"/>
  <c r="C125" i="40"/>
  <c r="C129" i="40"/>
  <c r="C151" i="40"/>
  <c r="C97" i="40"/>
  <c r="C100" i="40"/>
  <c r="C108" i="40"/>
  <c r="C112" i="40"/>
  <c r="C116" i="40"/>
  <c r="C102" i="41"/>
  <c r="C120" i="40"/>
  <c r="C124" i="40"/>
  <c r="C128" i="40"/>
  <c r="C132" i="40"/>
  <c r="C139" i="40"/>
  <c r="C142" i="40"/>
  <c r="C145" i="40"/>
  <c r="C113" i="40"/>
  <c r="C117" i="40"/>
  <c r="C143" i="40"/>
  <c r="C129" i="41"/>
  <c r="C153" i="40"/>
  <c r="B96" i="41"/>
  <c r="C95" i="40"/>
  <c r="T87" i="41"/>
  <c r="T99" i="41"/>
  <c r="G84" i="40"/>
  <c r="G87" i="40"/>
  <c r="G91" i="40"/>
  <c r="G95" i="40"/>
  <c r="G86" i="40"/>
  <c r="G72" i="41"/>
  <c r="G90" i="40"/>
  <c r="G89" i="40"/>
  <c r="G99" i="40"/>
  <c r="G103" i="40"/>
  <c r="G107" i="40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114" i="40"/>
  <c r="G118" i="40"/>
  <c r="G122" i="40"/>
  <c r="G108" i="41"/>
  <c r="G126" i="40"/>
  <c r="G130" i="40"/>
  <c r="G134" i="40"/>
  <c r="G137" i="40"/>
  <c r="G140" i="40"/>
  <c r="G143" i="40"/>
  <c r="G129" i="41"/>
  <c r="G146" i="40"/>
  <c r="G132" i="41"/>
  <c r="G149" i="40"/>
  <c r="G135" i="41"/>
  <c r="G151" i="40"/>
  <c r="G153" i="40"/>
  <c r="G85" i="40"/>
  <c r="G93" i="40"/>
  <c r="G101" i="40"/>
  <c r="G87" i="41"/>
  <c r="G113" i="40"/>
  <c r="G129" i="40"/>
  <c r="G136" i="40"/>
  <c r="G148" i="40"/>
  <c r="G83" i="40"/>
  <c r="G92" i="40"/>
  <c r="G78" i="41"/>
  <c r="G97" i="40"/>
  <c r="G100" i="40"/>
  <c r="G104" i="40"/>
  <c r="G108" i="40"/>
  <c r="G112" i="40"/>
  <c r="G116" i="40"/>
  <c r="G120" i="40"/>
  <c r="G124" i="40"/>
  <c r="G128" i="40"/>
  <c r="G114" i="41"/>
  <c r="G132" i="40"/>
  <c r="G135" i="40"/>
  <c r="G142" i="40"/>
  <c r="G145" i="40"/>
  <c r="G147" i="40"/>
  <c r="G150" i="40"/>
  <c r="G152" i="40"/>
  <c r="G138" i="41"/>
  <c r="G121" i="40"/>
  <c r="G125" i="40"/>
  <c r="G111" i="41"/>
  <c r="G133" i="40"/>
  <c r="G139" i="40"/>
  <c r="D34" i="53"/>
  <c r="D46" i="53"/>
  <c r="B87" i="41"/>
  <c r="B99" i="41"/>
  <c r="C98" i="40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C86" i="40"/>
  <c r="D37" i="53"/>
  <c r="D58" i="53"/>
  <c r="B90" i="41"/>
  <c r="B102" i="41"/>
  <c r="C101" i="40"/>
  <c r="C87" i="41"/>
  <c r="D64" i="53"/>
  <c r="C75" i="41"/>
  <c r="C72" i="41"/>
  <c r="B63" i="41"/>
  <c r="K60" i="41"/>
  <c r="B54" i="41"/>
  <c r="M42" i="41"/>
  <c r="I63" i="41"/>
  <c r="R69" i="41"/>
  <c r="K57" i="41"/>
  <c r="I57" i="41"/>
  <c r="S80" i="40"/>
  <c r="AA122" i="40"/>
  <c r="F122" i="40"/>
  <c r="F108" i="41"/>
  <c r="AA127" i="40"/>
  <c r="F127" i="40"/>
  <c r="F113" i="41"/>
  <c r="I60" i="41"/>
  <c r="AA119" i="40"/>
  <c r="F119" i="40"/>
  <c r="F105" i="41"/>
  <c r="AA124" i="40"/>
  <c r="F124" i="40"/>
  <c r="F110" i="41"/>
  <c r="AA128" i="40"/>
  <c r="Q65" i="41"/>
  <c r="C80" i="40"/>
  <c r="C66" i="41"/>
  <c r="E64" i="41"/>
  <c r="E76" i="41"/>
  <c r="AA120" i="40"/>
  <c r="AA125" i="40"/>
  <c r="G75" i="41"/>
  <c r="G80" i="40"/>
  <c r="G66" i="41"/>
  <c r="G69" i="41"/>
  <c r="E70" i="41"/>
  <c r="AA121" i="40"/>
  <c r="AA133" i="40"/>
  <c r="F133" i="40"/>
  <c r="AA126" i="40"/>
  <c r="AA138" i="40"/>
  <c r="AA150" i="40"/>
  <c r="F150" i="40"/>
  <c r="F136" i="41"/>
  <c r="R75" i="41"/>
  <c r="K63" i="41"/>
  <c r="K75" i="41"/>
  <c r="K72" i="41"/>
  <c r="E55" i="41"/>
  <c r="B60" i="41"/>
  <c r="J24" i="41"/>
  <c r="J12" i="41"/>
  <c r="K54" i="41"/>
  <c r="E61" i="41"/>
  <c r="I72" i="41"/>
  <c r="B36" i="41"/>
  <c r="N12" i="41"/>
  <c r="K27" i="41"/>
  <c r="B30" i="41"/>
  <c r="K18" i="41"/>
  <c r="R72" i="41"/>
  <c r="T60" i="41"/>
  <c r="S41" i="40"/>
  <c r="S27" i="41"/>
  <c r="O68" i="41"/>
  <c r="N63" i="41"/>
  <c r="O58" i="41"/>
  <c r="F72" i="41"/>
  <c r="D35" i="41"/>
  <c r="D8" i="41"/>
  <c r="T39" i="41"/>
  <c r="I54" i="41"/>
  <c r="C33" i="41"/>
  <c r="O73" i="41"/>
  <c r="L71" i="41"/>
  <c r="L74" i="41"/>
  <c r="F37" i="41"/>
  <c r="F24" i="41"/>
  <c r="S65" i="40"/>
  <c r="S63" i="41"/>
  <c r="C42" i="41"/>
  <c r="C54" i="41"/>
  <c r="O63" i="41"/>
  <c r="N51" i="41"/>
  <c r="G39" i="41"/>
  <c r="O61" i="41"/>
  <c r="C21" i="41"/>
  <c r="G60" i="41"/>
  <c r="O66" i="41"/>
  <c r="G33" i="41"/>
  <c r="E26" i="41"/>
  <c r="D56" i="41"/>
  <c r="T27" i="41"/>
  <c r="D71" i="41"/>
  <c r="D59" i="41"/>
  <c r="D55" i="41"/>
  <c r="S26" i="40"/>
  <c r="N30" i="41"/>
  <c r="F50" i="41"/>
  <c r="F49" i="41"/>
  <c r="G54" i="41"/>
  <c r="D65" i="41"/>
  <c r="L47" i="41"/>
  <c r="L51" i="41"/>
  <c r="S20" i="40"/>
  <c r="F68" i="41"/>
  <c r="K6" i="41"/>
  <c r="D25" i="41"/>
  <c r="F58" i="41"/>
  <c r="T21" i="41"/>
  <c r="L54" i="41"/>
  <c r="L50" i="41"/>
  <c r="D34" i="41"/>
  <c r="D20" i="41"/>
  <c r="F69" i="41"/>
  <c r="T33" i="41"/>
  <c r="F64" i="41"/>
  <c r="N27" i="41"/>
  <c r="D24" i="41"/>
  <c r="E24" i="41"/>
  <c r="E20" i="41"/>
  <c r="E5" i="41"/>
  <c r="D4" i="41"/>
  <c r="C39" i="41"/>
  <c r="E27" i="41"/>
  <c r="J75" i="41"/>
  <c r="Q58" i="41"/>
  <c r="F74" i="41"/>
  <c r="D42" i="41"/>
  <c r="L56" i="41"/>
  <c r="J66" i="41"/>
  <c r="L72" i="41"/>
  <c r="C57" i="41"/>
  <c r="O65" i="41"/>
  <c r="Q40" i="41"/>
  <c r="Q63" i="41"/>
  <c r="Q59" i="41"/>
  <c r="G42" i="41"/>
  <c r="G21" i="41"/>
  <c r="C45" i="41"/>
  <c r="F32" i="41"/>
  <c r="D43" i="41"/>
  <c r="D28" i="41"/>
  <c r="D47" i="41"/>
  <c r="D46" i="41"/>
  <c r="G48" i="41"/>
  <c r="D52" i="41"/>
  <c r="D66" i="41"/>
  <c r="T69" i="41"/>
  <c r="F42" i="41"/>
  <c r="Q31" i="41"/>
  <c r="Q72" i="41"/>
  <c r="N21" i="41"/>
  <c r="J45" i="41"/>
  <c r="L70" i="41"/>
  <c r="C30" i="41"/>
  <c r="C27" i="41"/>
  <c r="F54" i="41"/>
  <c r="F52" i="41"/>
  <c r="F51" i="41"/>
  <c r="F62" i="41"/>
  <c r="O27" i="41"/>
  <c r="F25" i="41"/>
  <c r="E8" i="41"/>
  <c r="E12" i="41"/>
  <c r="L66" i="41"/>
  <c r="F29" i="41"/>
  <c r="Q67" i="41"/>
  <c r="Q44" i="41"/>
  <c r="Q33" i="41"/>
  <c r="Q71" i="41"/>
  <c r="Q73" i="41"/>
  <c r="E14" i="41"/>
  <c r="F40" i="41"/>
  <c r="N39" i="41"/>
  <c r="D32" i="41"/>
  <c r="F39" i="41"/>
  <c r="D49" i="53"/>
  <c r="C51" i="41"/>
  <c r="J57" i="41"/>
  <c r="B40" i="53"/>
  <c r="D40" i="53"/>
  <c r="Q45" i="41"/>
  <c r="D23" i="41"/>
  <c r="B43" i="53"/>
  <c r="D19" i="53"/>
  <c r="D52" i="53"/>
  <c r="E67" i="41"/>
  <c r="F27" i="41"/>
  <c r="G45" i="41"/>
  <c r="E19" i="41"/>
  <c r="F5" i="41"/>
  <c r="D45" i="41"/>
  <c r="N45" i="41"/>
  <c r="F75" i="41"/>
  <c r="T18" i="41"/>
  <c r="O72" i="41"/>
  <c r="O70" i="41"/>
  <c r="D74" i="41"/>
  <c r="D31" i="41"/>
  <c r="D36" i="41"/>
  <c r="O19" i="41"/>
  <c r="C63" i="41"/>
  <c r="F35" i="41"/>
  <c r="G36" i="41"/>
  <c r="F41" i="41"/>
  <c r="D58" i="41"/>
  <c r="F57" i="41"/>
  <c r="S53" i="40"/>
  <c r="S77" i="40"/>
  <c r="O52" i="41"/>
  <c r="Q24" i="41"/>
  <c r="Q29" i="41"/>
  <c r="Q54" i="41"/>
  <c r="Q64" i="41"/>
  <c r="D27" i="41"/>
  <c r="T12" i="41"/>
  <c r="T51" i="41"/>
  <c r="N75" i="41"/>
  <c r="T72" i="41"/>
  <c r="O71" i="41"/>
  <c r="O74" i="41"/>
  <c r="N72" i="41"/>
  <c r="I18" i="41"/>
  <c r="C48" i="41"/>
  <c r="C60" i="41"/>
  <c r="D70" i="41"/>
  <c r="D67" i="41"/>
  <c r="G30" i="41"/>
  <c r="F53" i="41"/>
  <c r="F23" i="41"/>
  <c r="D33" i="41"/>
  <c r="L53" i="41"/>
  <c r="N60" i="41"/>
  <c r="N42" i="41"/>
  <c r="T9" i="41"/>
  <c r="E69" i="41"/>
  <c r="Q23" i="41"/>
  <c r="F65" i="41"/>
  <c r="D48" i="41"/>
  <c r="S47" i="40"/>
  <c r="S33" i="41"/>
  <c r="S56" i="40"/>
  <c r="S54" i="41"/>
  <c r="S35" i="40"/>
  <c r="D29" i="41"/>
  <c r="S44" i="40"/>
  <c r="S30" i="41"/>
  <c r="S74" i="40"/>
  <c r="E21" i="41"/>
  <c r="O75" i="41"/>
  <c r="O62" i="41"/>
  <c r="N33" i="41"/>
  <c r="S32" i="40"/>
  <c r="S50" i="40"/>
  <c r="S59" i="40"/>
  <c r="S23" i="40"/>
  <c r="S21" i="41"/>
  <c r="M75" i="41"/>
  <c r="O46" i="41"/>
  <c r="Q62" i="41"/>
  <c r="O42" i="41"/>
  <c r="O34" i="41"/>
  <c r="Q46" i="41"/>
  <c r="Q30" i="41"/>
  <c r="Q35" i="41"/>
  <c r="Q34" i="41"/>
  <c r="E74" i="41"/>
  <c r="J6" i="41"/>
  <c r="Q18" i="41"/>
  <c r="Q21" i="41"/>
  <c r="Q61" i="41"/>
  <c r="O26" i="41"/>
  <c r="O50" i="41"/>
  <c r="O45" i="41"/>
  <c r="Q52" i="41"/>
  <c r="E71" i="41"/>
  <c r="O23" i="41"/>
  <c r="Q17" i="41"/>
  <c r="Q66" i="41"/>
  <c r="Q42" i="41"/>
  <c r="Q51" i="41"/>
  <c r="Q47" i="41"/>
  <c r="E56" i="41"/>
  <c r="E52" i="41"/>
  <c r="E48" i="41"/>
  <c r="J48" i="41"/>
  <c r="J63" i="41"/>
  <c r="J21" i="41"/>
  <c r="E37" i="41"/>
  <c r="J30" i="41"/>
  <c r="O25" i="41"/>
  <c r="Q49" i="41"/>
  <c r="Q60" i="41"/>
  <c r="O39" i="41"/>
  <c r="O47" i="41"/>
  <c r="O51" i="41"/>
  <c r="O55" i="41"/>
  <c r="J69" i="41"/>
  <c r="J42" i="41"/>
  <c r="O35" i="41"/>
  <c r="J15" i="41"/>
  <c r="O31" i="41"/>
  <c r="O67" i="41"/>
  <c r="O59" i="41"/>
  <c r="Q26" i="41"/>
  <c r="Q56" i="41"/>
  <c r="Q70" i="41"/>
  <c r="K66" i="41"/>
  <c r="T75" i="41"/>
  <c r="T63" i="41"/>
  <c r="E68" i="41"/>
  <c r="E65" i="41"/>
  <c r="E75" i="41"/>
  <c r="O53" i="41"/>
  <c r="E72" i="41"/>
  <c r="AA129" i="40"/>
  <c r="J54" i="41"/>
  <c r="Q69" i="41"/>
  <c r="O282" i="34"/>
  <c r="D73" i="53"/>
  <c r="D70" i="53"/>
  <c r="D76" i="53"/>
  <c r="D79" i="53"/>
  <c r="G84" i="41"/>
  <c r="G123" i="41"/>
  <c r="C111" i="41"/>
  <c r="C126" i="41"/>
  <c r="G102" i="41"/>
  <c r="G96" i="41"/>
  <c r="C114" i="41"/>
  <c r="C120" i="41"/>
  <c r="AA141" i="40"/>
  <c r="F129" i="40"/>
  <c r="F115" i="41"/>
  <c r="G90" i="41"/>
  <c r="G99" i="41"/>
  <c r="C99" i="41"/>
  <c r="C123" i="41"/>
  <c r="C108" i="41"/>
  <c r="C93" i="41"/>
  <c r="AA135" i="40"/>
  <c r="G126" i="41"/>
  <c r="C132" i="41"/>
  <c r="C78" i="41"/>
  <c r="F121" i="40"/>
  <c r="F107" i="41"/>
  <c r="AA132" i="40"/>
  <c r="F120" i="40"/>
  <c r="F106" i="41"/>
  <c r="AA134" i="40"/>
  <c r="AA146" i="40"/>
  <c r="F146" i="40"/>
  <c r="AA140" i="40"/>
  <c r="F128" i="40"/>
  <c r="G120" i="41"/>
  <c r="G81" i="41"/>
  <c r="C138" i="41"/>
  <c r="AA131" i="40"/>
  <c r="AA143" i="40"/>
  <c r="F143" i="40"/>
  <c r="F129" i="41"/>
  <c r="S39" i="41"/>
  <c r="S66" i="41"/>
  <c r="S18" i="41"/>
  <c r="S51" i="41"/>
  <c r="S42" i="41"/>
  <c r="AA153" i="40"/>
  <c r="F153" i="40"/>
  <c r="F139" i="41"/>
  <c r="F141" i="40"/>
  <c r="F127" i="41"/>
  <c r="AA145" i="40"/>
  <c r="F145" i="40"/>
  <c r="AA147" i="40"/>
  <c r="F147" i="40"/>
  <c r="F133" i="41"/>
  <c r="F135" i="40"/>
  <c r="F121" i="41"/>
  <c r="F138" i="40"/>
  <c r="F131" i="40"/>
  <c r="F117" i="41"/>
  <c r="AA152" i="40"/>
  <c r="F152" i="40"/>
  <c r="F138" i="41"/>
  <c r="F140" i="40"/>
  <c r="F126" i="41"/>
  <c r="AA144" i="40"/>
  <c r="F144" i="40"/>
  <c r="F130" i="41"/>
  <c r="F132" i="40"/>
  <c r="F118" i="41"/>
  <c r="S24" i="41"/>
  <c r="S36" i="41"/>
  <c r="F131" i="41"/>
  <c r="F119" i="41"/>
  <c r="Q55" i="41"/>
  <c r="Q43" i="41"/>
  <c r="Q41" i="41"/>
  <c r="Q53" i="41"/>
  <c r="E13" i="41"/>
  <c r="E25" i="41"/>
  <c r="E22" i="41"/>
  <c r="E10" i="41"/>
  <c r="F67" i="41"/>
  <c r="F55" i="41"/>
  <c r="F61" i="41"/>
  <c r="F73" i="41"/>
  <c r="T48" i="41"/>
  <c r="T36" i="41"/>
  <c r="L75" i="41"/>
  <c r="L63" i="41"/>
  <c r="L67" i="41"/>
  <c r="L55" i="41"/>
  <c r="S48" i="41"/>
  <c r="E94" i="41"/>
  <c r="E82" i="41"/>
  <c r="C24" i="41"/>
  <c r="F46" i="41"/>
  <c r="G117" i="41"/>
  <c r="G105" i="41"/>
  <c r="O41" i="41"/>
  <c r="E17" i="41"/>
  <c r="E29" i="41"/>
  <c r="D14" i="41"/>
  <c r="D26" i="41"/>
  <c r="F31" i="41"/>
  <c r="F48" i="41"/>
  <c r="F60" i="41"/>
  <c r="D49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F134" i="40"/>
  <c r="F120" i="41"/>
  <c r="AA139" i="40"/>
  <c r="O57" i="41"/>
  <c r="O48" i="41"/>
  <c r="F38" i="41"/>
  <c r="E23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Q75" i="41"/>
  <c r="I75" i="41"/>
  <c r="I87" i="41"/>
  <c r="D75" i="41"/>
  <c r="D87" i="41"/>
  <c r="Q74" i="41"/>
  <c r="Q86" i="41"/>
  <c r="D81" i="41"/>
  <c r="D69" i="41"/>
  <c r="Q80" i="41"/>
  <c r="Q68" i="41"/>
  <c r="AA137" i="40"/>
  <c r="F125" i="40"/>
  <c r="F111" i="41"/>
  <c r="O40" i="41"/>
  <c r="Q20" i="41"/>
  <c r="Q32" i="41"/>
  <c r="Q25" i="41"/>
  <c r="Q37" i="41"/>
  <c r="G51" i="41"/>
  <c r="G63" i="41"/>
  <c r="N57" i="41"/>
  <c r="N69" i="41"/>
  <c r="AA136" i="40"/>
  <c r="O33" i="41"/>
  <c r="L61" i="41"/>
  <c r="O44" i="41"/>
  <c r="F71" i="41"/>
  <c r="D55" i="53"/>
  <c r="O30" i="41"/>
  <c r="O18" i="41"/>
  <c r="O49" i="41"/>
  <c r="O37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F114" i="41"/>
  <c r="F126" i="40"/>
  <c r="Q50" i="41"/>
  <c r="Q28" i="41"/>
  <c r="D73" i="41"/>
  <c r="C96" i="41"/>
  <c r="C84" i="41"/>
  <c r="C18" i="41"/>
  <c r="S45" i="41"/>
  <c r="D72" i="41"/>
  <c r="S60" i="41"/>
  <c r="Q36" i="41"/>
  <c r="D50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B19" i="53"/>
  <c r="B31" i="53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G93" i="41"/>
  <c r="C81" i="41"/>
  <c r="O43" i="41"/>
  <c r="F18" i="41"/>
  <c r="C15" i="41"/>
  <c r="D7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/>
  <c r="F134" i="41"/>
  <c r="AA151" i="40"/>
  <c r="F151" i="40"/>
  <c r="F139" i="40"/>
  <c r="F125" i="41"/>
  <c r="F112" i="41"/>
  <c r="F124" i="41"/>
  <c r="AA149" i="40"/>
  <c r="F149" i="40"/>
  <c r="F137" i="40"/>
  <c r="F123" i="41"/>
  <c r="F132" i="41"/>
  <c r="F137" i="41"/>
  <c r="F13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<sst xmlns="http://schemas.openxmlformats.org/spreadsheetml/2006/main" count="652" uniqueCount="207">
  <si>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</si>
  <si>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</si>
  <si>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</si>
  <si>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</si>
  <si>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</si>
  <si>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</si>
  <si>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</si>
  <si>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</si>
  <si>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</si>
  <si>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</si>
  <si>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</si>
  <si>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</si>
  <si>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</si>
  <si>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</si>
  <si>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</si>
  <si>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</si>
  <si>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</si>
  <si>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</si>
  <si>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</si>
  <si>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</si>
  <si>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</si>
  <si>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</si>
  <si>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</si>
  <si>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</si>
  <si>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</si>
  <si>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</si>
  <si>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</si>
  <si>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</si>
  <si>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</si>
  <si>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</si>
  <si>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TIM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</si>
  <si>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</si>
  <si>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</si>
  <si>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</si>
  <si>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</si>
  <si>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</si>
  <si>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</si>
  <si>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</si>
  <si>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</si>
  <si>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</si>
  <si>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</si>
  <si>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</si>
  <si>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</si>
  <si>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</si>
  <si>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Major Pacific destinations</t>
  </si>
  <si>
    <t>Other destinations</t>
  </si>
  <si>
    <t>Australian Resident Departures (persons)</t>
  </si>
  <si>
    <t>New Zealand Resident Departures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</si>
  <si>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</si>
  <si>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</si>
  <si>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</si>
  <si>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</si>
  <si>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</si>
  <si>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</si>
  <si>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</si>
  <si>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</si>
  <si>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</si>
  <si>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</si>
  <si>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</si>
  <si>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</si>
  <si>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</si>
  <si>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</si>
  <si>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</si>
  <si>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</si>
  <si>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</si>
  <si>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</si>
  <si>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</si>
  <si>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</si>
  <si>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</si>
  <si>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</si>
  <si>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</si>
  <si>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</si>
  <si>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</si>
  <si>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</si>
  <si>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</si>
  <si>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</si>
  <si>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</si>
  <si>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</si>
  <si>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</si>
  <si>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</si>
  <si>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</si>
  <si>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</si>
  <si>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</si>
  <si>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</si>
  <si>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</si>
  <si>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</si>
  <si>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</si>
  <si>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</si>
  <si>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</si>
  <si>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</si>
  <si>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</si>
  <si>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</si>
  <si>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</si>
  <si>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</si>
  <si>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</si>
  <si>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</si>
  <si>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</si>
  <si>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</si>
  <si>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</si>
  <si>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</si>
  <si>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</si>
  <si>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</si>
  <si>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</si>
  <si>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</si>
  <si>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</si>
  <si>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</si>
  <si>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</si>
  <si>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</si>
  <si>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</si>
  <si>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</si>
  <si>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</si>
  <si>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</si>
  <si>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</si>
  <si>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</si>
  <si>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</si>
  <si>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</si>
  <si>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</si>
  <si>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</si>
  <si>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</si>
  <si>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</si>
  <si>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</si>
  <si>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</si>
  <si>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</si>
  <si>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</si>
  <si>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</si>
  <si>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</si>
  <si>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</si>
  <si>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</si>
  <si>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</si>
  <si>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</si>
  <si>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</si>
  <si>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</si>
  <si>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</si>
  <si>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</si>
  <si>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</si>
  <si>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</si>
  <si>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</si>
  <si>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</si>
  <si>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</si>
  <si>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</si>
  <si>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</si>
  <si>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</si>
  <si>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</si>
  <si>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</si>
  <si>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</si>
  <si>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</si>
  <si>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</si>
  <si>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</si>
  <si>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</si>
  <si>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</si>
  <si>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</si>
  <si>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</si>
  <si>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</si>
  <si>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</si>
  <si>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</si>
  <si>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</si>
  <si>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</si>
  <si>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</si>
  <si>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</si>
  <si>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</si>
  <si>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</si>
  <si>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</si>
  <si>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</si>
  <si>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</si>
  <si>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</si>
  <si>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</si>
  <si>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</si>
  <si>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</si>
  <si>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</si>
  <si>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</si>
  <si>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</si>
  <si>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</si>
  <si>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</si>
  <si>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</si>
  <si>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</si>
  <si>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</si>
  <si>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</si>
  <si>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</si>
  <si>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</si>
  <si>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</si>
  <si>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</si>
  <si>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</si>
  <si>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</si>
  <si>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</si>
  <si>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</si>
  <si>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</si>
  <si>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</si>
  <si>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</si>
  <si>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</si>
  <si>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</si>
  <si>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</si>
  <si>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</si>
  <si>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</si>
  <si>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</si>
  <si>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</si>
  <si>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</si>
  <si>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</si>
  <si>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</si>
  <si>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</si>
  <si>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</si>
  <si>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</si>
  <si>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</si>
  <si>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</si>
  <si>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</si>
  <si>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</si>
  <si>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</si>
  <si>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New Zealand Returning Residents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</si>
</sst>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mmm\-yyyy"/>
    <numFmt numFmtId="166" formatCode="0;\-0;0;@"/>
    <numFmt numFmtId="167" formatCode="0.0"/>
    <numFmt numFmtId="168" formatCode="#,##0.0"/>
    <numFmt numFmtId="169" formatCode="[$-409]mmm\-yy;@"/>
    <numFmt numFmtId="170" formatCode="0.000"/>
    <numFmt numFmtId="171" formatCode="#,##0.00000"/>
    <numFmt numFmtId="172" formatCode="_(* #,##0.0_);_(* \(#,##0.0\);_(* &quot;-&quot;??_);_(@_)"/>
    <numFmt numFmtId="173" formatCode="\ 0.0"/>
    <numFmt numFmtId="174" formatCode="#0.0"/>
    <numFmt numFmtId="175" formatCode="_(* #,##0_);_(* \(#,##0\);_(* &quot;-&quot;??_);_(@_)"/>
    <numFmt numFmtId="176" formatCode="#0.000"/>
    <numFmt numFmtId="177" formatCode="&quot;¥&quot;\!\ &quot;¥&quot;\!\ &quot;¥&quot;\!\ @"/>
    <numFmt numFmtId="178" formatCode="&quot;¥&quot;\!\ &quot;¥&quot;\!\ &quot;¥&quot;\!\ &quot;¥&quot;\!\ &quot;¥&quot;\!\ &quot;¥&quot;\!\ @"/>
    <numFmt numFmtId="179" formatCode="&quot;¥&quot;\!\ &quot;¥&quot;\!\ &quot;¥&quot;\!\ 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@"/>
    <numFmt numFmtId="184" formatCode="0.0%"/>
    <numFmt numFmtId="185" formatCode="_-&quot;$&quot;* #,##0.00_-;\-&quot;$&quot;* #,##0.00_-;_-&quot;$&quot;* &quot;-&quot;??_-;_-@_-"/>
    <numFmt numFmtId="186" formatCode="_ * #,##0.00_ ;_ * \-#,##0.00_ ;_ * &quot;-&quot;??_ ;_ @_ "/>
    <numFmt numFmtId="187" formatCode="\ \ \ @"/>
    <numFmt numFmtId="188" formatCode="\ \ \ \ \ \ @"/>
    <numFmt numFmtId="189" formatCode="\ \ \ \ \ \ \ \ \ @"/>
    <numFmt numFmtId="190" formatCode="\ \ \ \ \ \ \ \ \ \ \ \ @"/>
    <numFmt numFmtId="191" formatCode="\ \ \ \ \ \ \ \ \ \ \ \ \ \ \ @"/>
    <numFmt numFmtId="192" formatCode="\ \ \ \ \ \ \ \ \ \ \ \ \ \ \ \ \ \ @"/>
    <numFmt numFmtId="193" formatCode="\ \ \ \ \ @"/>
    <numFmt numFmtId="194" formatCode="#."/>
    <numFmt numFmtId="195" formatCode="_-* #,##0_-;\-* #,##0_-;_-* &quot;-&quot;_-;_-@_-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7" fontId="16" fillId="0" borderId="10" applyBorder="0"/>
    <xf numFmtId="178" fontId="16" fillId="0" borderId="10" applyBorder="0"/>
    <xf numFmtId="179" fontId="16" fillId="0" borderId="10"/>
    <xf numFmtId="180" fontId="16" fillId="0" borderId="10"/>
    <xf numFmtId="181" fontId="16" fillId="0" borderId="10"/>
    <xf numFmtId="182" fontId="16" fillId="0" borderId="10"/>
    <xf numFmtId="183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4" fontId="16" fillId="0" borderId="0" applyFont="0" applyFill="0"/>
    <xf numFmtId="0" fontId="16" fillId="0" borderId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9" fontId="16" fillId="0" borderId="10"/>
    <xf numFmtId="189" fontId="16" fillId="0" borderId="10"/>
    <xf numFmtId="189" fontId="16" fillId="0" borderId="10"/>
    <xf numFmtId="189" fontId="16" fillId="0" borderId="10"/>
    <xf numFmtId="189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3" fontId="32" fillId="0" borderId="0"/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194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4" fontId="53" fillId="0" borderId="12">
      <protection locked="0"/>
    </xf>
    <xf numFmtId="194" fontId="53" fillId="0" borderId="12">
      <protection locked="0"/>
    </xf>
    <xf numFmtId="194" fontId="53" fillId="0" borderId="12">
      <protection locked="0"/>
    </xf>
    <xf numFmtId="194" fontId="53" fillId="0" borderId="12">
      <protection locked="0"/>
    </xf>
    <xf numFmtId="9" fontId="3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2" fillId="0" borderId="0" applyFont="0" applyFill="0" applyBorder="0" applyAlignment="0" applyProtection="0"/>
    <xf numFmtId="195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236">
    <xf numFmtId="0" fontId="0" fillId="0" borderId="0" xfId="0"/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8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7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8" fontId="5" fillId="0" borderId="0" xfId="0" applyNumberFormat="1" applyFont="1" applyFill="1" applyAlignment="1">
      <alignment horizontal="right"/>
    </xf>
    <xf numFmtId="167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8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7" fontId="18" fillId="0" borderId="0" xfId="6" applyNumberFormat="1" applyFont="1" applyBorder="1"/>
    <xf numFmtId="167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5" fontId="5" fillId="0" borderId="0" xfId="0" applyNumberFormat="1" applyFont="1"/>
    <xf numFmtId="171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8" fontId="5" fillId="4" borderId="0" xfId="0" applyNumberFormat="1" applyFont="1" applyFill="1"/>
    <xf numFmtId="0" fontId="5" fillId="4" borderId="0" xfId="0" applyFont="1" applyFill="1"/>
    <xf numFmtId="168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7" fontId="5" fillId="0" borderId="0" xfId="0" applyNumberFormat="1" applyFont="1" applyBorder="1"/>
    <xf numFmtId="167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8" fontId="6" fillId="0" borderId="0" xfId="0" applyNumberFormat="1" applyFont="1" applyFill="1"/>
    <xf numFmtId="168" fontId="5" fillId="0" borderId="0" xfId="0" applyNumberFormat="1" applyFont="1" applyFill="1"/>
    <xf numFmtId="174" fontId="10" fillId="0" borderId="0" xfId="0" applyNumberFormat="1" applyFont="1" applyFill="1" applyAlignment="1">
      <alignment horizontal="right"/>
    </xf>
    <xf numFmtId="174" fontId="5" fillId="0" borderId="0" xfId="0" applyNumberFormat="1" applyFont="1" applyFill="1"/>
    <xf numFmtId="168" fontId="6" fillId="0" borderId="0" xfId="0" applyNumberFormat="1" applyFont="1" applyFill="1" applyAlignment="1">
      <alignment horizontal="center"/>
    </xf>
    <xf numFmtId="175" fontId="5" fillId="0" borderId="0" xfId="1" applyNumberFormat="1" applyFont="1"/>
    <xf numFmtId="175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4" fontId="5" fillId="0" borderId="0" xfId="0" applyNumberFormat="1" applyFont="1"/>
    <xf numFmtId="168" fontId="5" fillId="0" borderId="0" xfId="0" applyNumberFormat="1" applyFont="1" applyBorder="1"/>
    <xf numFmtId="168" fontId="21" fillId="0" borderId="0" xfId="0" applyNumberFormat="1" applyFont="1"/>
    <xf numFmtId="168" fontId="10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Border="1"/>
    <xf numFmtId="168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 wrapText="1"/>
    </xf>
    <xf numFmtId="167" fontId="21" fillId="0" borderId="0" xfId="0" applyNumberFormat="1" applyFont="1" applyFill="1"/>
    <xf numFmtId="168" fontId="5" fillId="0" borderId="0" xfId="1" quotePrefix="1" applyNumberFormat="1" applyFont="1" applyBorder="1" applyAlignment="1">
      <alignment horizontal="right"/>
    </xf>
    <xf numFmtId="168" fontId="22" fillId="0" borderId="0" xfId="0" applyNumberFormat="1" applyFont="1"/>
    <xf numFmtId="2" fontId="22" fillId="0" borderId="0" xfId="0" applyNumberFormat="1" applyFont="1"/>
    <xf numFmtId="165" fontId="5" fillId="0" borderId="0" xfId="0" applyNumberFormat="1" applyFont="1" applyFill="1" applyAlignment="1">
      <alignment horizontal="left"/>
    </xf>
    <xf numFmtId="168" fontId="6" fillId="0" borderId="0" xfId="0" applyNumberFormat="1" applyFont="1" applyAlignment="1">
      <alignment horizontal="left"/>
    </xf>
    <xf numFmtId="0" fontId="23" fillId="0" borderId="0" xfId="0" applyFont="1" applyFill="1"/>
    <xf numFmtId="168" fontId="23" fillId="0" borderId="0" xfId="0" applyNumberFormat="1" applyFont="1" applyFill="1"/>
    <xf numFmtId="167" fontId="23" fillId="0" borderId="0" xfId="0" applyNumberFormat="1" applyFont="1" applyFill="1"/>
    <xf numFmtId="167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7" fontId="5" fillId="0" borderId="0" xfId="0" applyNumberFormat="1" applyFont="1" applyAlignment="1"/>
    <xf numFmtId="167" fontId="23" fillId="0" borderId="0" xfId="0" applyNumberFormat="1" applyFont="1"/>
    <xf numFmtId="167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8" fontId="35" fillId="0" borderId="0" xfId="0" applyNumberFormat="1" applyFont="1"/>
    <xf numFmtId="3" fontId="35" fillId="0" borderId="0" xfId="0" applyNumberFormat="1" applyFont="1"/>
    <xf numFmtId="168" fontId="23" fillId="0" borderId="0" xfId="0" applyNumberFormat="1" applyFont="1"/>
    <xf numFmtId="0" fontId="5" fillId="8" borderId="0" xfId="0" applyFont="1" applyFill="1" applyAlignment="1">
      <alignment horizontal="right"/>
    </xf>
    <xf numFmtId="167" fontId="5" fillId="8" borderId="0" xfId="0" applyNumberFormat="1" applyFont="1" applyFill="1" applyAlignment="1">
      <alignment horizontal="right"/>
    </xf>
    <xf numFmtId="167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7" fontId="5" fillId="8" borderId="0" xfId="0" applyNumberFormat="1" applyFont="1" applyFill="1"/>
    <xf numFmtId="0" fontId="5" fillId="9" borderId="0" xfId="0" applyFont="1" applyFill="1" applyAlignment="1">
      <alignment horizontal="right"/>
    </xf>
    <xf numFmtId="167" fontId="5" fillId="9" borderId="0" xfId="0" applyNumberFormat="1" applyFont="1" applyFill="1" applyAlignment="1">
      <alignment horizontal="right"/>
    </xf>
    <xf numFmtId="167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7" fontId="23" fillId="9" borderId="0" xfId="0" applyNumberFormat="1" applyFont="1" applyFill="1" applyAlignment="1">
      <alignment horizontal="center"/>
    </xf>
    <xf numFmtId="170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7" fontId="23" fillId="9" borderId="0" xfId="0" applyNumberFormat="1" applyFont="1" applyFill="1" applyAlignment="1">
      <alignment horizontal="right"/>
    </xf>
    <xf numFmtId="170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7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7" fontId="23" fillId="9" borderId="0" xfId="0" applyNumberFormat="1" applyFont="1" applyFill="1" applyAlignment="1">
      <alignment horizontal="right" wrapText="1"/>
    </xf>
    <xf numFmtId="170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6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6" fontId="5" fillId="9" borderId="0" xfId="0" applyNumberFormat="1" applyFont="1" applyFill="1"/>
    <xf numFmtId="167" fontId="36" fillId="9" borderId="0" xfId="0" applyNumberFormat="1" applyFont="1" applyFill="1"/>
    <xf numFmtId="167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7" fontId="5" fillId="9" borderId="0" xfId="9" applyNumberFormat="1" applyFont="1" applyFill="1"/>
    <xf numFmtId="167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7" fontId="5" fillId="7" borderId="0" xfId="0" applyNumberFormat="1" applyFont="1" applyFill="1" applyAlignment="1">
      <alignment horizontal="right"/>
    </xf>
    <xf numFmtId="167" fontId="5" fillId="7" borderId="0" xfId="0" applyNumberFormat="1" applyFont="1" applyFill="1"/>
    <xf numFmtId="167" fontId="23" fillId="7" borderId="0" xfId="0" applyNumberFormat="1" applyFont="1" applyFill="1"/>
    <xf numFmtId="167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7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7" fontId="23" fillId="10" borderId="0" xfId="0" applyNumberFormat="1" applyFont="1" applyFill="1" applyAlignment="1">
      <alignment horizontal="right"/>
    </xf>
    <xf numFmtId="170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7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69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69" fontId="4" fillId="0" borderId="0" xfId="5" applyNumberFormat="1" applyAlignment="1" applyProtection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169" fontId="6" fillId="0" borderId="0" xfId="0" applyNumberFormat="1" applyFont="1"/>
    <xf numFmtId="169" fontId="5" fillId="0" borderId="0" xfId="0" applyNumberFormat="1" applyFont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70" fontId="5" fillId="0" borderId="0" xfId="0" applyNumberFormat="1" applyFont="1"/>
    <xf numFmtId="173" fontId="5" fillId="0" borderId="0" xfId="0" applyNumberFormat="1" applyFont="1"/>
    <xf numFmtId="170" fontId="5" fillId="0" borderId="3" xfId="0" applyNumberFormat="1" applyFont="1" applyBorder="1" applyAlignment="1">
      <alignment horizontal="right" wrapText="1"/>
    </xf>
    <xf numFmtId="172" fontId="5" fillId="0" borderId="0" xfId="1" applyNumberFormat="1" applyFont="1" applyBorder="1"/>
    <xf numFmtId="172" fontId="5" fillId="0" borderId="0" xfId="1" applyNumberFormat="1" applyFont="1"/>
    <xf numFmtId="49" fontId="19" fillId="0" borderId="0" xfId="0" applyNumberFormat="1" applyFont="1" applyAlignment="1">
      <alignment horizontal="center" vertical="center" wrapText="1"/>
    </xf>
    <xf numFmtId="167" fontId="24" fillId="0" borderId="0" xfId="0" applyNumberFormat="1" applyFont="1" applyAlignment="1"/>
    <xf numFmtId="3" fontId="42" fillId="0" borderId="0" xfId="0" applyNumberFormat="1" applyFont="1" applyFill="1" applyAlignment="1"/>
    <xf numFmtId="3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168" fontId="23" fillId="0" borderId="0" xfId="0" applyNumberFormat="1" applyFont="1" applyFill="1" applyAlignment="1">
      <alignment horizontal="center"/>
    </xf>
    <xf numFmtId="168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パーセント 2" xfId="36" xr:uid="{EF98E547-B3B0-490B-A6DA-5A10ECB8C8C5}"/>
    <cellStyle name="パーセント 2 2" xfId="169" xr:uid="{2B3A99D5-599A-47D1-BD2B-E30BD368EA45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171450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171450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Documents%20and%20Settings/j20/My%20Documents/Pacific/Monitor/July%202013/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~1/j20/LOCALS~1/Temp/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~1/j20/LOCALS~1/Temp/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R386"/>
  <sheetViews>
    <sheetView tabSelected="1" zoomScaleNormal="100" workbookViewId="0">
      <pane xSplit="1" ySplit="5" topLeftCell="B348" activePane="bottomRight" state="frozen"/>
      <selection pane="topRight" activeCell="B1" sqref="B1"/>
      <selection pane="bottomLeft" activeCell="A4" sqref="A4"/>
      <selection pane="bottomRight" activeCell="A386" sqref="A386"/>
    </sheetView>
  </sheetViews>
  <sheetFormatPr baseColWidth="10" defaultColWidth="12.83203125" defaultRowHeight="11"/>
  <cols>
    <col min="1" max="1" width="12.83203125" style="5" customWidth="1"/>
    <col min="2" max="16" width="10.6640625" style="5" customWidth="1"/>
    <col min="17" max="16384" width="12.83203125" style="5"/>
  </cols>
  <sheetData>
    <row r="1" spans="1:16" s="3" customFormat="1">
      <c r="A1" s="3" t="s">
        <v>0</v>
      </c>
    </row>
    <row r="2" spans="1:16" s="3" customFormat="1">
      <c r="A2" s="3" t="s">
        <v>1</v>
      </c>
    </row>
    <row r="3" spans="1:16" s="3" customFormat="1" ht="14">
      <c r="A3" s="115" t="s">
        <v>2</v>
      </c>
    </row>
    <row r="4" spans="1:16" s="3" customFormat="1">
      <c r="A4" s="5"/>
    </row>
    <row r="5" spans="1:16" s="15" customFormat="1" ht="24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</row>
    <row r="6" spans="1:16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0</v>
      </c>
      <c r="M6" s="2">
        <v>1</v>
      </c>
      <c r="N6" s="2">
        <v>0</v>
      </c>
      <c r="O6" s="2">
        <v>2</v>
      </c>
      <c r="P6" s="2">
        <f>SUM(B6:O6)</f>
        <v>73</v>
      </c>
    </row>
    <row r="7" spans="1:16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0</v>
      </c>
      <c r="M7" s="2">
        <v>1</v>
      </c>
      <c r="N7" s="2">
        <v>0</v>
      </c>
      <c r="O7" s="2">
        <v>3</v>
      </c>
      <c r="P7" s="2">
        <f t="shared" ref="P7:P70" si="0">SUM(B7:O7)</f>
        <v>86</v>
      </c>
    </row>
    <row r="8" spans="1:16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0</v>
      </c>
      <c r="M8" s="2">
        <v>1</v>
      </c>
      <c r="N8" s="2">
        <v>0</v>
      </c>
      <c r="O8" s="2">
        <v>2</v>
      </c>
      <c r="P8" s="2">
        <f t="shared" si="0"/>
        <v>112</v>
      </c>
    </row>
    <row r="9" spans="1:16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0</v>
      </c>
      <c r="M9" s="2">
        <v>1</v>
      </c>
      <c r="N9" s="2">
        <v>0</v>
      </c>
      <c r="O9" s="2">
        <v>2</v>
      </c>
      <c r="P9" s="2">
        <f t="shared" si="0"/>
        <v>81</v>
      </c>
    </row>
    <row r="10" spans="1:16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0</v>
      </c>
      <c r="M10" s="2">
        <v>1</v>
      </c>
      <c r="N10" s="2">
        <v>0</v>
      </c>
      <c r="O10" s="2">
        <v>2</v>
      </c>
      <c r="P10" s="2">
        <f t="shared" si="0"/>
        <v>83</v>
      </c>
    </row>
    <row r="11" spans="1:16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0</v>
      </c>
      <c r="M11" s="2">
        <v>1</v>
      </c>
      <c r="N11" s="2">
        <v>0</v>
      </c>
      <c r="O11" s="2">
        <v>2</v>
      </c>
      <c r="P11" s="2">
        <f t="shared" si="0"/>
        <v>103</v>
      </c>
    </row>
    <row r="12" spans="1:16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0</v>
      </c>
      <c r="M12" s="2">
        <v>1</v>
      </c>
      <c r="N12" s="2">
        <v>0</v>
      </c>
      <c r="O12" s="2">
        <v>2</v>
      </c>
      <c r="P12" s="2">
        <f t="shared" si="0"/>
        <v>94</v>
      </c>
    </row>
    <row r="13" spans="1:16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0</v>
      </c>
      <c r="M13" s="2">
        <v>1</v>
      </c>
      <c r="N13" s="2">
        <v>0</v>
      </c>
      <c r="O13" s="2">
        <v>2</v>
      </c>
      <c r="P13" s="2">
        <f t="shared" si="0"/>
        <v>100</v>
      </c>
    </row>
    <row r="14" spans="1:16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0</v>
      </c>
      <c r="M14" s="2">
        <v>1</v>
      </c>
      <c r="N14" s="2">
        <v>0</v>
      </c>
      <c r="O14" s="2">
        <v>3</v>
      </c>
      <c r="P14" s="2">
        <f t="shared" si="0"/>
        <v>94</v>
      </c>
    </row>
    <row r="15" spans="1:16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0</v>
      </c>
      <c r="M15" s="2">
        <v>1</v>
      </c>
      <c r="N15" s="2">
        <v>0</v>
      </c>
      <c r="O15" s="2">
        <v>2</v>
      </c>
      <c r="P15" s="2">
        <f t="shared" si="0"/>
        <v>89</v>
      </c>
    </row>
    <row r="16" spans="1:16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0</v>
      </c>
      <c r="M16" s="2">
        <v>2</v>
      </c>
      <c r="N16" s="2">
        <v>0</v>
      </c>
      <c r="O16" s="2">
        <v>3</v>
      </c>
      <c r="P16" s="2">
        <f t="shared" si="0"/>
        <v>91</v>
      </c>
    </row>
    <row r="17" spans="1:16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0</v>
      </c>
      <c r="M17" s="2">
        <v>1</v>
      </c>
      <c r="N17" s="2">
        <v>0</v>
      </c>
      <c r="O17" s="2">
        <v>2</v>
      </c>
      <c r="P17" s="2">
        <f t="shared" si="0"/>
        <v>86</v>
      </c>
    </row>
    <row r="18" spans="1:16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0</v>
      </c>
      <c r="M18" s="2">
        <v>1</v>
      </c>
      <c r="N18" s="2">
        <v>0</v>
      </c>
      <c r="O18" s="2">
        <v>2</v>
      </c>
      <c r="P18" s="2">
        <f t="shared" si="0"/>
        <v>77</v>
      </c>
    </row>
    <row r="19" spans="1:16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0</v>
      </c>
      <c r="M19" s="2">
        <v>1</v>
      </c>
      <c r="N19" s="2">
        <v>0</v>
      </c>
      <c r="O19" s="2">
        <v>1</v>
      </c>
      <c r="P19" s="2">
        <f t="shared" si="0"/>
        <v>72</v>
      </c>
    </row>
    <row r="20" spans="1:16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0</v>
      </c>
      <c r="M20" s="2">
        <v>1</v>
      </c>
      <c r="N20" s="2">
        <v>0</v>
      </c>
      <c r="O20" s="2">
        <v>1</v>
      </c>
      <c r="P20" s="2">
        <f t="shared" si="0"/>
        <v>89</v>
      </c>
    </row>
    <row r="21" spans="1:16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0</v>
      </c>
      <c r="M21" s="2">
        <v>1</v>
      </c>
      <c r="N21" s="2">
        <v>0</v>
      </c>
      <c r="O21" s="2">
        <v>2</v>
      </c>
      <c r="P21" s="2">
        <f t="shared" si="0"/>
        <v>83</v>
      </c>
    </row>
    <row r="22" spans="1:16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0</v>
      </c>
      <c r="M22" s="2">
        <v>1</v>
      </c>
      <c r="N22" s="2">
        <v>0</v>
      </c>
      <c r="O22" s="2">
        <v>2</v>
      </c>
      <c r="P22" s="2">
        <f t="shared" si="0"/>
        <v>93</v>
      </c>
    </row>
    <row r="23" spans="1:16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0</v>
      </c>
      <c r="M23" s="2">
        <v>1</v>
      </c>
      <c r="N23" s="2">
        <v>0</v>
      </c>
      <c r="O23" s="2">
        <v>1</v>
      </c>
      <c r="P23" s="2">
        <f t="shared" si="0"/>
        <v>94</v>
      </c>
    </row>
    <row r="24" spans="1:16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0</v>
      </c>
      <c r="M24" s="2">
        <v>1</v>
      </c>
      <c r="N24" s="2">
        <v>0</v>
      </c>
      <c r="O24" s="2">
        <v>3</v>
      </c>
      <c r="P24" s="2">
        <f t="shared" si="0"/>
        <v>97</v>
      </c>
    </row>
    <row r="25" spans="1:16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0</v>
      </c>
      <c r="M25" s="2">
        <v>1</v>
      </c>
      <c r="N25" s="2">
        <v>0</v>
      </c>
      <c r="O25" s="2">
        <v>2</v>
      </c>
      <c r="P25" s="2">
        <f t="shared" si="0"/>
        <v>95</v>
      </c>
    </row>
    <row r="26" spans="1:16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0</v>
      </c>
      <c r="M26" s="2">
        <v>1</v>
      </c>
      <c r="N26" s="2">
        <v>0</v>
      </c>
      <c r="O26" s="2">
        <v>2</v>
      </c>
      <c r="P26" s="2">
        <f t="shared" si="0"/>
        <v>104</v>
      </c>
    </row>
    <row r="27" spans="1:16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0</v>
      </c>
      <c r="M27" s="2">
        <v>1</v>
      </c>
      <c r="N27" s="2">
        <v>0</v>
      </c>
      <c r="O27" s="2">
        <v>3</v>
      </c>
      <c r="P27" s="2">
        <f t="shared" si="0"/>
        <v>97</v>
      </c>
    </row>
    <row r="28" spans="1:16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0</v>
      </c>
      <c r="M28" s="2">
        <v>1</v>
      </c>
      <c r="N28" s="2">
        <v>0</v>
      </c>
      <c r="O28" s="2">
        <v>2</v>
      </c>
      <c r="P28" s="2">
        <f t="shared" si="0"/>
        <v>109</v>
      </c>
    </row>
    <row r="29" spans="1:16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0</v>
      </c>
      <c r="M29" s="2">
        <v>2</v>
      </c>
      <c r="N29" s="2">
        <v>0</v>
      </c>
      <c r="O29" s="2">
        <v>2</v>
      </c>
      <c r="P29" s="2">
        <f t="shared" si="0"/>
        <v>86</v>
      </c>
    </row>
    <row r="30" spans="1:16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0</v>
      </c>
      <c r="M30" s="2">
        <v>1</v>
      </c>
      <c r="N30" s="2">
        <v>0</v>
      </c>
      <c r="O30" s="2">
        <v>1</v>
      </c>
      <c r="P30" s="2">
        <f t="shared" si="0"/>
        <v>99</v>
      </c>
    </row>
    <row r="31" spans="1:16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0</v>
      </c>
      <c r="M31" s="2">
        <v>1</v>
      </c>
      <c r="N31" s="2">
        <v>0</v>
      </c>
      <c r="O31" s="2">
        <v>2</v>
      </c>
      <c r="P31" s="2">
        <f t="shared" si="0"/>
        <v>89</v>
      </c>
    </row>
    <row r="32" spans="1:16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0</v>
      </c>
      <c r="M32" s="2">
        <v>1</v>
      </c>
      <c r="N32" s="2">
        <v>0</v>
      </c>
      <c r="O32" s="2">
        <v>3</v>
      </c>
      <c r="P32" s="2">
        <f t="shared" si="0"/>
        <v>99</v>
      </c>
    </row>
    <row r="33" spans="1:16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0</v>
      </c>
      <c r="M33" s="2">
        <v>1</v>
      </c>
      <c r="N33" s="2">
        <v>0</v>
      </c>
      <c r="O33" s="2">
        <v>2</v>
      </c>
      <c r="P33" s="2">
        <f t="shared" si="0"/>
        <v>93</v>
      </c>
    </row>
    <row r="34" spans="1:16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0</v>
      </c>
      <c r="M34" s="2">
        <v>1</v>
      </c>
      <c r="N34" s="2">
        <v>0</v>
      </c>
      <c r="O34" s="2">
        <v>3</v>
      </c>
      <c r="P34" s="2">
        <f t="shared" si="0"/>
        <v>104</v>
      </c>
    </row>
    <row r="35" spans="1:16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0</v>
      </c>
      <c r="M35" s="2">
        <v>1</v>
      </c>
      <c r="N35" s="2">
        <v>0</v>
      </c>
      <c r="O35" s="2">
        <v>3</v>
      </c>
      <c r="P35" s="2">
        <f t="shared" si="0"/>
        <v>82</v>
      </c>
    </row>
    <row r="36" spans="1:16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0</v>
      </c>
      <c r="M36" s="2">
        <v>2</v>
      </c>
      <c r="N36" s="2">
        <v>0</v>
      </c>
      <c r="O36" s="2">
        <v>3</v>
      </c>
      <c r="P36" s="2">
        <f t="shared" si="0"/>
        <v>93</v>
      </c>
    </row>
    <row r="37" spans="1:16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0</v>
      </c>
      <c r="M37" s="2">
        <v>1</v>
      </c>
      <c r="N37" s="2">
        <v>0</v>
      </c>
      <c r="O37" s="2">
        <v>2</v>
      </c>
      <c r="P37" s="2">
        <f t="shared" si="0"/>
        <v>89</v>
      </c>
    </row>
    <row r="38" spans="1:16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0</v>
      </c>
      <c r="M38" s="2">
        <v>1</v>
      </c>
      <c r="N38" s="2">
        <v>0</v>
      </c>
      <c r="O38" s="2">
        <v>3</v>
      </c>
      <c r="P38" s="2">
        <f t="shared" si="0"/>
        <v>94</v>
      </c>
    </row>
    <row r="39" spans="1:16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0</v>
      </c>
      <c r="M39" s="2">
        <v>1</v>
      </c>
      <c r="N39" s="2">
        <v>0</v>
      </c>
      <c r="O39" s="2">
        <v>2</v>
      </c>
      <c r="P39" s="2">
        <f t="shared" si="0"/>
        <v>101</v>
      </c>
    </row>
    <row r="40" spans="1:16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0</v>
      </c>
      <c r="M40" s="2">
        <v>1</v>
      </c>
      <c r="N40" s="2">
        <v>0</v>
      </c>
      <c r="O40" s="2">
        <v>3</v>
      </c>
      <c r="P40" s="2">
        <f t="shared" si="0"/>
        <v>85</v>
      </c>
    </row>
    <row r="41" spans="1:16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0</v>
      </c>
      <c r="M41" s="2">
        <v>1</v>
      </c>
      <c r="N41" s="2">
        <v>0</v>
      </c>
      <c r="O41" s="2">
        <v>2</v>
      </c>
      <c r="P41" s="2">
        <f t="shared" si="0"/>
        <v>102</v>
      </c>
    </row>
    <row r="42" spans="1:16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0</v>
      </c>
      <c r="M42" s="2">
        <v>1</v>
      </c>
      <c r="N42" s="2">
        <v>0</v>
      </c>
      <c r="O42" s="2">
        <v>2</v>
      </c>
      <c r="P42" s="2">
        <f t="shared" si="0"/>
        <v>86</v>
      </c>
    </row>
    <row r="43" spans="1:16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0</v>
      </c>
      <c r="M43" s="2">
        <v>1</v>
      </c>
      <c r="N43" s="2">
        <v>0</v>
      </c>
      <c r="O43" s="2">
        <v>2</v>
      </c>
      <c r="P43" s="2">
        <f t="shared" si="0"/>
        <v>89</v>
      </c>
    </row>
    <row r="44" spans="1:16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0</v>
      </c>
      <c r="M44" s="2">
        <v>1</v>
      </c>
      <c r="N44" s="2">
        <v>0</v>
      </c>
      <c r="O44" s="2">
        <v>6</v>
      </c>
      <c r="P44" s="2">
        <f t="shared" si="0"/>
        <v>116</v>
      </c>
    </row>
    <row r="45" spans="1:16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0</v>
      </c>
      <c r="M45" s="2">
        <v>1</v>
      </c>
      <c r="N45" s="2">
        <v>1</v>
      </c>
      <c r="O45" s="2">
        <v>3</v>
      </c>
      <c r="P45" s="2">
        <f t="shared" si="0"/>
        <v>97</v>
      </c>
    </row>
    <row r="46" spans="1:16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0</v>
      </c>
      <c r="M46" s="2">
        <v>1</v>
      </c>
      <c r="N46" s="2">
        <v>0</v>
      </c>
      <c r="O46" s="2">
        <v>4</v>
      </c>
      <c r="P46" s="2">
        <f t="shared" si="0"/>
        <v>108</v>
      </c>
    </row>
    <row r="47" spans="1:16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0</v>
      </c>
      <c r="M47" s="2">
        <v>1</v>
      </c>
      <c r="N47" s="2">
        <v>0</v>
      </c>
      <c r="O47" s="2">
        <v>3</v>
      </c>
      <c r="P47" s="2">
        <f t="shared" si="0"/>
        <v>102</v>
      </c>
    </row>
    <row r="48" spans="1:16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0</v>
      </c>
      <c r="M48" s="2">
        <v>1</v>
      </c>
      <c r="N48" s="2">
        <v>0</v>
      </c>
      <c r="O48" s="2">
        <v>3</v>
      </c>
      <c r="P48" s="2">
        <f t="shared" si="0"/>
        <v>112</v>
      </c>
    </row>
    <row r="49" spans="1:16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0</v>
      </c>
      <c r="M49" s="2">
        <v>1</v>
      </c>
      <c r="N49" s="2">
        <v>0</v>
      </c>
      <c r="O49" s="2">
        <v>1</v>
      </c>
      <c r="P49" s="2">
        <f t="shared" si="0"/>
        <v>119</v>
      </c>
    </row>
    <row r="50" spans="1:16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0</v>
      </c>
      <c r="M50" s="2">
        <v>1</v>
      </c>
      <c r="N50" s="2">
        <v>0</v>
      </c>
      <c r="O50" s="2">
        <v>3</v>
      </c>
      <c r="P50" s="2">
        <f t="shared" si="0"/>
        <v>105</v>
      </c>
    </row>
    <row r="51" spans="1:16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0</v>
      </c>
      <c r="M51" s="2">
        <v>1</v>
      </c>
      <c r="N51" s="2">
        <v>0</v>
      </c>
      <c r="O51" s="2">
        <v>3</v>
      </c>
      <c r="P51" s="2">
        <f t="shared" si="0"/>
        <v>108</v>
      </c>
    </row>
    <row r="52" spans="1:16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0</v>
      </c>
      <c r="M52" s="2">
        <v>1</v>
      </c>
      <c r="N52" s="2">
        <v>0</v>
      </c>
      <c r="O52" s="2">
        <v>2</v>
      </c>
      <c r="P52" s="2">
        <f t="shared" si="0"/>
        <v>128</v>
      </c>
    </row>
    <row r="53" spans="1:16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0</v>
      </c>
      <c r="M53" s="2">
        <v>1</v>
      </c>
      <c r="N53" s="2">
        <v>0</v>
      </c>
      <c r="O53" s="2">
        <v>2</v>
      </c>
      <c r="P53" s="2">
        <f t="shared" si="0"/>
        <v>111</v>
      </c>
    </row>
    <row r="54" spans="1:16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0</v>
      </c>
      <c r="M54" s="2">
        <v>1</v>
      </c>
      <c r="N54" s="2">
        <v>0</v>
      </c>
      <c r="O54" s="2">
        <v>2</v>
      </c>
      <c r="P54" s="2">
        <f t="shared" si="0"/>
        <v>92</v>
      </c>
    </row>
    <row r="55" spans="1:16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0</v>
      </c>
      <c r="M55" s="2">
        <v>1</v>
      </c>
      <c r="N55" s="2">
        <v>0</v>
      </c>
      <c r="O55" s="2">
        <v>3</v>
      </c>
      <c r="P55" s="2">
        <f t="shared" si="0"/>
        <v>97</v>
      </c>
    </row>
    <row r="56" spans="1:16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0</v>
      </c>
      <c r="M56" s="2">
        <v>1</v>
      </c>
      <c r="N56" s="2">
        <v>0</v>
      </c>
      <c r="O56" s="2">
        <v>3</v>
      </c>
      <c r="P56" s="2">
        <f t="shared" si="0"/>
        <v>106</v>
      </c>
    </row>
    <row r="57" spans="1:16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0</v>
      </c>
      <c r="M57" s="2">
        <v>1</v>
      </c>
      <c r="N57" s="2">
        <v>0</v>
      </c>
      <c r="O57" s="2">
        <v>3</v>
      </c>
      <c r="P57" s="2">
        <f t="shared" si="0"/>
        <v>109</v>
      </c>
    </row>
    <row r="58" spans="1:16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0</v>
      </c>
      <c r="M58" s="2">
        <v>2</v>
      </c>
      <c r="N58" s="2">
        <v>0</v>
      </c>
      <c r="O58" s="2">
        <v>5</v>
      </c>
      <c r="P58" s="2">
        <f t="shared" si="0"/>
        <v>111</v>
      </c>
    </row>
    <row r="59" spans="1:16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0</v>
      </c>
      <c r="M59" s="2">
        <v>2</v>
      </c>
      <c r="N59" s="2">
        <v>0</v>
      </c>
      <c r="O59" s="2">
        <v>3</v>
      </c>
      <c r="P59" s="2">
        <f t="shared" si="0"/>
        <v>117</v>
      </c>
    </row>
    <row r="60" spans="1:16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0</v>
      </c>
      <c r="M60" s="2">
        <v>1</v>
      </c>
      <c r="N60" s="2">
        <v>0</v>
      </c>
      <c r="O60" s="2">
        <v>3</v>
      </c>
      <c r="P60" s="2">
        <f t="shared" si="0"/>
        <v>110</v>
      </c>
    </row>
    <row r="61" spans="1:16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0</v>
      </c>
      <c r="M61" s="2">
        <v>1</v>
      </c>
      <c r="N61" s="2">
        <v>0</v>
      </c>
      <c r="O61" s="2">
        <v>2</v>
      </c>
      <c r="P61" s="2">
        <f t="shared" si="0"/>
        <v>97</v>
      </c>
    </row>
    <row r="62" spans="1:16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0</v>
      </c>
      <c r="M62" s="2">
        <v>2</v>
      </c>
      <c r="N62" s="2">
        <v>0</v>
      </c>
      <c r="O62" s="2">
        <v>3</v>
      </c>
      <c r="P62" s="2">
        <f t="shared" si="0"/>
        <v>118</v>
      </c>
    </row>
    <row r="63" spans="1:16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0</v>
      </c>
      <c r="M63" s="2">
        <v>1</v>
      </c>
      <c r="N63" s="2">
        <v>0</v>
      </c>
      <c r="O63" s="2">
        <v>3</v>
      </c>
      <c r="P63" s="2">
        <f t="shared" si="0"/>
        <v>140</v>
      </c>
    </row>
    <row r="64" spans="1:16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0</v>
      </c>
      <c r="M64" s="2">
        <v>1</v>
      </c>
      <c r="N64" s="2">
        <v>0</v>
      </c>
      <c r="O64" s="2">
        <v>4</v>
      </c>
      <c r="P64" s="2">
        <f t="shared" si="0"/>
        <v>119</v>
      </c>
    </row>
    <row r="65" spans="1:16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0</v>
      </c>
      <c r="M65" s="2">
        <v>1</v>
      </c>
      <c r="N65" s="2">
        <v>0</v>
      </c>
      <c r="O65" s="2">
        <v>3</v>
      </c>
      <c r="P65" s="2">
        <f t="shared" si="0"/>
        <v>103</v>
      </c>
    </row>
    <row r="66" spans="1:16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0</v>
      </c>
      <c r="M66" s="2">
        <v>1</v>
      </c>
      <c r="N66" s="2">
        <v>0</v>
      </c>
      <c r="O66" s="2">
        <v>2</v>
      </c>
      <c r="P66" s="2">
        <f t="shared" si="0"/>
        <v>111</v>
      </c>
    </row>
    <row r="67" spans="1:16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0</v>
      </c>
      <c r="M67" s="2">
        <v>1</v>
      </c>
      <c r="N67" s="2">
        <v>0</v>
      </c>
      <c r="O67" s="2">
        <v>3</v>
      </c>
      <c r="P67" s="2">
        <f t="shared" si="0"/>
        <v>101</v>
      </c>
    </row>
    <row r="68" spans="1:16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0</v>
      </c>
      <c r="M68" s="2">
        <v>1</v>
      </c>
      <c r="N68" s="2">
        <v>0</v>
      </c>
      <c r="O68" s="2">
        <v>3</v>
      </c>
      <c r="P68" s="2">
        <f t="shared" si="0"/>
        <v>128</v>
      </c>
    </row>
    <row r="69" spans="1:16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0</v>
      </c>
      <c r="M69" s="2">
        <v>1</v>
      </c>
      <c r="N69" s="2">
        <v>0</v>
      </c>
      <c r="O69" s="2">
        <v>3</v>
      </c>
      <c r="P69" s="2">
        <f t="shared" si="0"/>
        <v>122</v>
      </c>
    </row>
    <row r="70" spans="1:16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0</v>
      </c>
      <c r="M70" s="2">
        <v>2</v>
      </c>
      <c r="N70" s="2">
        <v>2</v>
      </c>
      <c r="O70" s="2">
        <v>3</v>
      </c>
      <c r="P70" s="2">
        <f t="shared" si="0"/>
        <v>110</v>
      </c>
    </row>
    <row r="71" spans="1:16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0</v>
      </c>
      <c r="M71" s="2">
        <v>1</v>
      </c>
      <c r="N71" s="2">
        <v>0</v>
      </c>
      <c r="O71" s="2">
        <v>3</v>
      </c>
      <c r="P71" s="2">
        <f t="shared" ref="P71:P134" si="1">SUM(B71:O71)</f>
        <v>112</v>
      </c>
    </row>
    <row r="72" spans="1:16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0</v>
      </c>
      <c r="M72" s="2">
        <v>1</v>
      </c>
      <c r="N72" s="2">
        <v>1</v>
      </c>
      <c r="O72" s="2">
        <v>27</v>
      </c>
      <c r="P72" s="2">
        <f t="shared" si="1"/>
        <v>138</v>
      </c>
    </row>
    <row r="73" spans="1:16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0</v>
      </c>
      <c r="M73" s="2">
        <v>1</v>
      </c>
      <c r="N73" s="2">
        <v>0</v>
      </c>
      <c r="O73" s="2">
        <v>3</v>
      </c>
      <c r="P73" s="2">
        <f t="shared" si="1"/>
        <v>135</v>
      </c>
    </row>
    <row r="74" spans="1:16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0</v>
      </c>
      <c r="M74" s="2">
        <v>1</v>
      </c>
      <c r="N74" s="2">
        <v>0</v>
      </c>
      <c r="O74" s="2">
        <v>3</v>
      </c>
      <c r="P74" s="2">
        <f t="shared" si="1"/>
        <v>112</v>
      </c>
    </row>
    <row r="75" spans="1:16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0</v>
      </c>
      <c r="M75" s="2">
        <v>2</v>
      </c>
      <c r="N75" s="2">
        <v>0</v>
      </c>
      <c r="O75" s="2">
        <v>4</v>
      </c>
      <c r="P75" s="2">
        <f t="shared" si="1"/>
        <v>151</v>
      </c>
    </row>
    <row r="76" spans="1:16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0</v>
      </c>
      <c r="M76" s="2">
        <v>1</v>
      </c>
      <c r="N76" s="2">
        <v>0</v>
      </c>
      <c r="O76" s="2">
        <v>4</v>
      </c>
      <c r="P76" s="2">
        <f t="shared" si="1"/>
        <v>140</v>
      </c>
    </row>
    <row r="77" spans="1:16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0</v>
      </c>
      <c r="M77" s="2">
        <v>1</v>
      </c>
      <c r="N77" s="2">
        <v>0</v>
      </c>
      <c r="O77" s="2">
        <v>1</v>
      </c>
      <c r="P77" s="2">
        <f t="shared" si="1"/>
        <v>121</v>
      </c>
    </row>
    <row r="78" spans="1:16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0</v>
      </c>
      <c r="M78" s="2">
        <v>1</v>
      </c>
      <c r="N78" s="2">
        <v>0</v>
      </c>
      <c r="O78" s="2">
        <v>4</v>
      </c>
      <c r="P78" s="2">
        <f t="shared" si="1"/>
        <v>90</v>
      </c>
    </row>
    <row r="79" spans="1:16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0</v>
      </c>
      <c r="M79" s="2">
        <v>1</v>
      </c>
      <c r="N79" s="2">
        <v>0</v>
      </c>
      <c r="O79" s="2">
        <v>4</v>
      </c>
      <c r="P79" s="2">
        <f t="shared" si="1"/>
        <v>132</v>
      </c>
    </row>
    <row r="80" spans="1:16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0</v>
      </c>
      <c r="M80" s="2">
        <v>1</v>
      </c>
      <c r="N80" s="2">
        <v>0</v>
      </c>
      <c r="O80" s="2">
        <v>4</v>
      </c>
      <c r="P80" s="2">
        <f t="shared" si="1"/>
        <v>137</v>
      </c>
    </row>
    <row r="81" spans="1:16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0</v>
      </c>
      <c r="M81" s="2">
        <v>1</v>
      </c>
      <c r="N81" s="2">
        <v>0</v>
      </c>
      <c r="O81" s="2">
        <v>3</v>
      </c>
      <c r="P81" s="2">
        <f t="shared" si="1"/>
        <v>103</v>
      </c>
    </row>
    <row r="82" spans="1:16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0</v>
      </c>
      <c r="M82" s="2">
        <v>1</v>
      </c>
      <c r="N82" s="2">
        <v>0</v>
      </c>
      <c r="O82" s="2">
        <v>2</v>
      </c>
      <c r="P82" s="2">
        <f t="shared" si="1"/>
        <v>126</v>
      </c>
    </row>
    <row r="83" spans="1:16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0</v>
      </c>
      <c r="M83" s="2">
        <v>2</v>
      </c>
      <c r="N83" s="2">
        <v>0</v>
      </c>
      <c r="O83" s="2">
        <v>3</v>
      </c>
      <c r="P83" s="2">
        <f t="shared" si="1"/>
        <v>135</v>
      </c>
    </row>
    <row r="84" spans="1:16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0</v>
      </c>
      <c r="M84" s="2">
        <v>1</v>
      </c>
      <c r="N84" s="2">
        <v>0</v>
      </c>
      <c r="O84" s="2">
        <v>4</v>
      </c>
      <c r="P84" s="2">
        <f t="shared" si="1"/>
        <v>134</v>
      </c>
    </row>
    <row r="85" spans="1:16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0</v>
      </c>
      <c r="M85" s="2">
        <v>1</v>
      </c>
      <c r="N85" s="2">
        <v>0</v>
      </c>
      <c r="O85" s="2">
        <v>5</v>
      </c>
      <c r="P85" s="2">
        <f t="shared" si="1"/>
        <v>139</v>
      </c>
    </row>
    <row r="86" spans="1:16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0</v>
      </c>
      <c r="M86" s="2">
        <v>2</v>
      </c>
      <c r="N86" s="2">
        <v>0</v>
      </c>
      <c r="O86" s="2">
        <v>4</v>
      </c>
      <c r="P86" s="2">
        <f t="shared" si="1"/>
        <v>133</v>
      </c>
    </row>
    <row r="87" spans="1:16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0</v>
      </c>
      <c r="M87" s="2">
        <v>2</v>
      </c>
      <c r="N87" s="2">
        <v>0</v>
      </c>
      <c r="O87" s="2">
        <v>4</v>
      </c>
      <c r="P87" s="2">
        <f t="shared" si="1"/>
        <v>130</v>
      </c>
    </row>
    <row r="88" spans="1:16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0</v>
      </c>
      <c r="M88" s="2">
        <v>2</v>
      </c>
      <c r="N88" s="2">
        <v>0</v>
      </c>
      <c r="O88" s="2">
        <v>4</v>
      </c>
      <c r="P88" s="2">
        <f t="shared" si="1"/>
        <v>125</v>
      </c>
    </row>
    <row r="89" spans="1:16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0</v>
      </c>
      <c r="M89" s="2">
        <v>1</v>
      </c>
      <c r="N89" s="2">
        <v>6</v>
      </c>
      <c r="O89" s="2">
        <v>4</v>
      </c>
      <c r="P89" s="2">
        <f t="shared" si="1"/>
        <v>149</v>
      </c>
    </row>
    <row r="90" spans="1:16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0</v>
      </c>
      <c r="M90" s="2">
        <v>1</v>
      </c>
      <c r="N90" s="2">
        <v>0</v>
      </c>
      <c r="O90" s="2">
        <v>3</v>
      </c>
      <c r="P90" s="2">
        <f t="shared" si="1"/>
        <v>109</v>
      </c>
    </row>
    <row r="91" spans="1:16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0</v>
      </c>
      <c r="M91" s="2">
        <v>1</v>
      </c>
      <c r="N91" s="2">
        <v>0</v>
      </c>
      <c r="O91" s="2">
        <v>3</v>
      </c>
      <c r="P91" s="2">
        <f t="shared" si="1"/>
        <v>113</v>
      </c>
    </row>
    <row r="92" spans="1:16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0</v>
      </c>
      <c r="M92" s="2">
        <v>1</v>
      </c>
      <c r="N92" s="2">
        <v>0</v>
      </c>
      <c r="O92" s="2">
        <v>3</v>
      </c>
      <c r="P92" s="2">
        <f t="shared" si="1"/>
        <v>115</v>
      </c>
    </row>
    <row r="93" spans="1:16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0</v>
      </c>
      <c r="M93" s="2">
        <v>1</v>
      </c>
      <c r="N93" s="2">
        <v>0</v>
      </c>
      <c r="O93" s="2">
        <v>3</v>
      </c>
      <c r="P93" s="2">
        <f t="shared" si="1"/>
        <v>116</v>
      </c>
    </row>
    <row r="94" spans="1:16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0</v>
      </c>
      <c r="M94" s="2">
        <v>1</v>
      </c>
      <c r="N94" s="2">
        <v>0</v>
      </c>
      <c r="O94" s="2">
        <v>4</v>
      </c>
      <c r="P94" s="2">
        <f t="shared" si="1"/>
        <v>138</v>
      </c>
    </row>
    <row r="95" spans="1:16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0</v>
      </c>
      <c r="M95" s="2">
        <v>3</v>
      </c>
      <c r="N95" s="2">
        <v>0</v>
      </c>
      <c r="O95" s="2">
        <v>5</v>
      </c>
      <c r="P95" s="2">
        <f t="shared" si="1"/>
        <v>127</v>
      </c>
    </row>
    <row r="96" spans="1:16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0</v>
      </c>
      <c r="M96" s="2">
        <v>2</v>
      </c>
      <c r="N96" s="2">
        <v>0</v>
      </c>
      <c r="O96" s="2">
        <v>4</v>
      </c>
      <c r="P96" s="2">
        <f t="shared" si="1"/>
        <v>139</v>
      </c>
    </row>
    <row r="97" spans="1:16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0</v>
      </c>
      <c r="M97" s="2">
        <v>1</v>
      </c>
      <c r="N97" s="2">
        <v>1</v>
      </c>
      <c r="O97" s="2">
        <v>3</v>
      </c>
      <c r="P97" s="2">
        <f t="shared" si="1"/>
        <v>160</v>
      </c>
    </row>
    <row r="98" spans="1:16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0</v>
      </c>
      <c r="M98" s="2">
        <v>1</v>
      </c>
      <c r="N98" s="2">
        <v>0</v>
      </c>
      <c r="O98" s="2">
        <v>3</v>
      </c>
      <c r="P98" s="2">
        <f t="shared" si="1"/>
        <v>140</v>
      </c>
    </row>
    <row r="99" spans="1:16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0</v>
      </c>
      <c r="M99" s="2">
        <v>2</v>
      </c>
      <c r="N99" s="2">
        <v>1</v>
      </c>
      <c r="O99" s="2">
        <v>4</v>
      </c>
      <c r="P99" s="2">
        <f t="shared" si="1"/>
        <v>160</v>
      </c>
    </row>
    <row r="100" spans="1:16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0</v>
      </c>
      <c r="M100" s="2">
        <v>2</v>
      </c>
      <c r="N100" s="2">
        <v>1</v>
      </c>
      <c r="O100" s="2">
        <v>5</v>
      </c>
      <c r="P100" s="2">
        <f t="shared" si="1"/>
        <v>132</v>
      </c>
    </row>
    <row r="101" spans="1:16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0</v>
      </c>
      <c r="M101" s="2">
        <v>1</v>
      </c>
      <c r="N101" s="2">
        <v>0</v>
      </c>
      <c r="O101" s="2">
        <v>2</v>
      </c>
      <c r="P101" s="2">
        <f t="shared" si="1"/>
        <v>149</v>
      </c>
    </row>
    <row r="102" spans="1:16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0</v>
      </c>
      <c r="M102" s="2">
        <v>1</v>
      </c>
      <c r="N102" s="2">
        <v>0</v>
      </c>
      <c r="O102" s="2">
        <v>6</v>
      </c>
      <c r="P102" s="2">
        <f t="shared" si="1"/>
        <v>140</v>
      </c>
    </row>
    <row r="103" spans="1:16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0</v>
      </c>
      <c r="M103" s="2">
        <v>1</v>
      </c>
      <c r="N103" s="2">
        <v>1</v>
      </c>
      <c r="O103" s="2">
        <v>3</v>
      </c>
      <c r="P103" s="2">
        <f t="shared" si="1"/>
        <v>145</v>
      </c>
    </row>
    <row r="104" spans="1:16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0</v>
      </c>
      <c r="M104" s="2">
        <v>1</v>
      </c>
      <c r="N104" s="2">
        <v>0</v>
      </c>
      <c r="O104" s="2">
        <v>3</v>
      </c>
      <c r="P104" s="2">
        <f t="shared" si="1"/>
        <v>161</v>
      </c>
    </row>
    <row r="105" spans="1:16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0</v>
      </c>
      <c r="M105" s="2">
        <v>1</v>
      </c>
      <c r="N105" s="2">
        <v>0</v>
      </c>
      <c r="O105" s="2">
        <v>4</v>
      </c>
      <c r="P105" s="2">
        <f t="shared" si="1"/>
        <v>151</v>
      </c>
    </row>
    <row r="106" spans="1:16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0</v>
      </c>
      <c r="M106" s="2">
        <v>2</v>
      </c>
      <c r="N106" s="2">
        <v>0</v>
      </c>
      <c r="O106" s="2">
        <v>4</v>
      </c>
      <c r="P106" s="2">
        <f t="shared" si="1"/>
        <v>159</v>
      </c>
    </row>
    <row r="107" spans="1:16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0</v>
      </c>
      <c r="M107" s="2">
        <v>1</v>
      </c>
      <c r="N107" s="2">
        <v>0</v>
      </c>
      <c r="O107" s="2">
        <v>1</v>
      </c>
      <c r="P107" s="2">
        <f t="shared" si="1"/>
        <v>149</v>
      </c>
    </row>
    <row r="108" spans="1:16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0</v>
      </c>
      <c r="M108" s="2">
        <v>1</v>
      </c>
      <c r="N108" s="2">
        <v>0</v>
      </c>
      <c r="O108" s="2">
        <v>5</v>
      </c>
      <c r="P108" s="2">
        <f t="shared" si="1"/>
        <v>185</v>
      </c>
    </row>
    <row r="109" spans="1:16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0</v>
      </c>
      <c r="M109" s="2">
        <v>1</v>
      </c>
      <c r="N109" s="2">
        <v>0</v>
      </c>
      <c r="O109" s="2">
        <v>4</v>
      </c>
      <c r="P109" s="2">
        <f t="shared" si="1"/>
        <v>161</v>
      </c>
    </row>
    <row r="110" spans="1:16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0</v>
      </c>
      <c r="M110" s="2">
        <v>1</v>
      </c>
      <c r="N110" s="2">
        <v>0</v>
      </c>
      <c r="O110" s="2">
        <v>4</v>
      </c>
      <c r="P110" s="2">
        <f t="shared" si="1"/>
        <v>171</v>
      </c>
    </row>
    <row r="111" spans="1:16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0</v>
      </c>
      <c r="M111" s="2">
        <v>2</v>
      </c>
      <c r="N111" s="2">
        <v>0</v>
      </c>
      <c r="O111" s="2">
        <v>4</v>
      </c>
      <c r="P111" s="2">
        <f t="shared" si="1"/>
        <v>181</v>
      </c>
    </row>
    <row r="112" spans="1:16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0</v>
      </c>
      <c r="M112" s="2">
        <v>2</v>
      </c>
      <c r="N112" s="2">
        <v>0</v>
      </c>
      <c r="O112" s="2">
        <v>4</v>
      </c>
      <c r="P112" s="2">
        <f t="shared" si="1"/>
        <v>192</v>
      </c>
    </row>
    <row r="113" spans="1:16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0</v>
      </c>
      <c r="M113" s="2">
        <v>1</v>
      </c>
      <c r="N113" s="2">
        <v>0</v>
      </c>
      <c r="O113" s="2">
        <v>3</v>
      </c>
      <c r="P113" s="2">
        <f t="shared" si="1"/>
        <v>214</v>
      </c>
    </row>
    <row r="114" spans="1:16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0</v>
      </c>
      <c r="M114" s="2">
        <v>1</v>
      </c>
      <c r="N114" s="2">
        <v>0</v>
      </c>
      <c r="O114" s="2">
        <v>2</v>
      </c>
      <c r="P114" s="2">
        <f t="shared" si="1"/>
        <v>126</v>
      </c>
    </row>
    <row r="115" spans="1:16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0</v>
      </c>
      <c r="M115" s="2">
        <v>1</v>
      </c>
      <c r="N115" s="2">
        <v>0</v>
      </c>
      <c r="O115" s="2">
        <v>3</v>
      </c>
      <c r="P115" s="2">
        <f t="shared" si="1"/>
        <v>177</v>
      </c>
    </row>
    <row r="116" spans="1:16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0</v>
      </c>
      <c r="M116" s="2">
        <v>1</v>
      </c>
      <c r="N116" s="2">
        <v>0</v>
      </c>
      <c r="O116" s="2">
        <v>4</v>
      </c>
      <c r="P116" s="2">
        <f t="shared" si="1"/>
        <v>153</v>
      </c>
    </row>
    <row r="117" spans="1:16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0</v>
      </c>
      <c r="M117" s="2">
        <v>1</v>
      </c>
      <c r="N117" s="2">
        <v>0</v>
      </c>
      <c r="O117" s="2">
        <v>4</v>
      </c>
      <c r="P117" s="2">
        <f t="shared" si="1"/>
        <v>151</v>
      </c>
    </row>
    <row r="118" spans="1:16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0</v>
      </c>
      <c r="M118" s="2">
        <v>1</v>
      </c>
      <c r="N118" s="2">
        <v>0</v>
      </c>
      <c r="O118" s="2">
        <v>3</v>
      </c>
      <c r="P118" s="2">
        <f t="shared" si="1"/>
        <v>180</v>
      </c>
    </row>
    <row r="119" spans="1:16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0</v>
      </c>
      <c r="M119" s="2">
        <v>1</v>
      </c>
      <c r="N119" s="2">
        <v>0</v>
      </c>
      <c r="O119" s="2">
        <v>5</v>
      </c>
      <c r="P119" s="2">
        <f t="shared" si="1"/>
        <v>150</v>
      </c>
    </row>
    <row r="120" spans="1:16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0</v>
      </c>
      <c r="M120" s="2">
        <v>2</v>
      </c>
      <c r="N120" s="2">
        <v>0</v>
      </c>
      <c r="O120" s="2">
        <v>3</v>
      </c>
      <c r="P120" s="2">
        <f t="shared" si="1"/>
        <v>189</v>
      </c>
    </row>
    <row r="121" spans="1:16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0</v>
      </c>
      <c r="M121" s="2">
        <v>1</v>
      </c>
      <c r="N121" s="2">
        <v>0</v>
      </c>
      <c r="O121" s="2">
        <v>2</v>
      </c>
      <c r="P121" s="2">
        <f t="shared" si="1"/>
        <v>162</v>
      </c>
    </row>
    <row r="122" spans="1:16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0</v>
      </c>
      <c r="M122" s="2">
        <v>4</v>
      </c>
      <c r="N122" s="2">
        <v>0</v>
      </c>
      <c r="O122" s="2">
        <v>4</v>
      </c>
      <c r="P122" s="2">
        <f t="shared" si="1"/>
        <v>179</v>
      </c>
    </row>
    <row r="123" spans="1:16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0</v>
      </c>
      <c r="M123" s="2">
        <v>2</v>
      </c>
      <c r="N123" s="2">
        <v>0</v>
      </c>
      <c r="O123" s="2">
        <v>4</v>
      </c>
      <c r="P123" s="2">
        <f t="shared" si="1"/>
        <v>171</v>
      </c>
    </row>
    <row r="124" spans="1:16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0</v>
      </c>
      <c r="M124" s="2">
        <v>2</v>
      </c>
      <c r="N124" s="2">
        <v>0</v>
      </c>
      <c r="O124" s="2">
        <v>5</v>
      </c>
      <c r="P124" s="2">
        <f t="shared" si="1"/>
        <v>192</v>
      </c>
    </row>
    <row r="125" spans="1:16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0</v>
      </c>
      <c r="M125" s="2">
        <v>1</v>
      </c>
      <c r="N125" s="2">
        <v>0</v>
      </c>
      <c r="O125" s="2">
        <v>4</v>
      </c>
      <c r="P125" s="2">
        <f t="shared" si="1"/>
        <v>165</v>
      </c>
    </row>
    <row r="126" spans="1:16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0</v>
      </c>
      <c r="M126" s="2">
        <v>1</v>
      </c>
      <c r="N126" s="2">
        <v>0</v>
      </c>
      <c r="O126" s="2">
        <v>2</v>
      </c>
      <c r="P126" s="2">
        <f t="shared" si="1"/>
        <v>140</v>
      </c>
    </row>
    <row r="127" spans="1:16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0</v>
      </c>
      <c r="M127" s="2">
        <v>1</v>
      </c>
      <c r="N127" s="2">
        <v>0</v>
      </c>
      <c r="O127" s="2">
        <v>5</v>
      </c>
      <c r="P127" s="2">
        <f t="shared" si="1"/>
        <v>147</v>
      </c>
    </row>
    <row r="128" spans="1:16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0</v>
      </c>
      <c r="M128" s="2">
        <v>2</v>
      </c>
      <c r="N128" s="2">
        <v>0</v>
      </c>
      <c r="O128" s="2">
        <v>2</v>
      </c>
      <c r="P128" s="2">
        <f t="shared" si="1"/>
        <v>166</v>
      </c>
    </row>
    <row r="129" spans="1:16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0</v>
      </c>
      <c r="M129" s="2">
        <v>1</v>
      </c>
      <c r="N129" s="2">
        <v>0</v>
      </c>
      <c r="O129" s="2">
        <v>4</v>
      </c>
      <c r="P129" s="2">
        <f t="shared" si="1"/>
        <v>129</v>
      </c>
    </row>
    <row r="130" spans="1:16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0</v>
      </c>
      <c r="M130" s="2">
        <v>2</v>
      </c>
      <c r="N130" s="2">
        <v>0</v>
      </c>
      <c r="O130" s="2">
        <v>3</v>
      </c>
      <c r="P130" s="2">
        <f t="shared" si="1"/>
        <v>140</v>
      </c>
    </row>
    <row r="131" spans="1:16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0</v>
      </c>
      <c r="M131" s="2">
        <v>1</v>
      </c>
      <c r="N131" s="2">
        <v>0</v>
      </c>
      <c r="O131" s="2">
        <v>5</v>
      </c>
      <c r="P131" s="2">
        <f t="shared" si="1"/>
        <v>165</v>
      </c>
    </row>
    <row r="132" spans="1:16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0</v>
      </c>
      <c r="M132" s="2">
        <v>1</v>
      </c>
      <c r="N132" s="2">
        <v>0</v>
      </c>
      <c r="O132" s="2">
        <v>5</v>
      </c>
      <c r="P132" s="2">
        <f t="shared" si="1"/>
        <v>171</v>
      </c>
    </row>
    <row r="133" spans="1:16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0</v>
      </c>
      <c r="M133" s="2">
        <v>2</v>
      </c>
      <c r="N133" s="2">
        <v>0</v>
      </c>
      <c r="O133" s="2">
        <v>4</v>
      </c>
      <c r="P133" s="2">
        <f t="shared" si="1"/>
        <v>153</v>
      </c>
    </row>
    <row r="134" spans="1:16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0</v>
      </c>
      <c r="M134" s="2">
        <v>1</v>
      </c>
      <c r="N134" s="2">
        <v>0</v>
      </c>
      <c r="O134" s="2">
        <v>2</v>
      </c>
      <c r="P134" s="2">
        <f t="shared" si="1"/>
        <v>143</v>
      </c>
    </row>
    <row r="135" spans="1:16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0</v>
      </c>
      <c r="M135" s="2">
        <v>2</v>
      </c>
      <c r="N135" s="2">
        <v>0</v>
      </c>
      <c r="O135" s="2">
        <v>6</v>
      </c>
      <c r="P135" s="2">
        <f t="shared" ref="P135:P198" si="2">SUM(B135:O135)</f>
        <v>153</v>
      </c>
    </row>
    <row r="136" spans="1:16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0</v>
      </c>
      <c r="M136" s="2">
        <v>2</v>
      </c>
      <c r="N136" s="2">
        <v>0</v>
      </c>
      <c r="O136" s="2">
        <v>5</v>
      </c>
      <c r="P136" s="2">
        <f t="shared" si="2"/>
        <v>159</v>
      </c>
    </row>
    <row r="137" spans="1:16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0</v>
      </c>
      <c r="M137" s="2">
        <v>1</v>
      </c>
      <c r="N137" s="2">
        <v>1</v>
      </c>
      <c r="O137" s="2">
        <v>4</v>
      </c>
      <c r="P137" s="2">
        <f t="shared" si="2"/>
        <v>163</v>
      </c>
    </row>
    <row r="138" spans="1:16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0</v>
      </c>
      <c r="M138" s="2">
        <v>2</v>
      </c>
      <c r="N138" s="2">
        <v>1</v>
      </c>
      <c r="O138" s="2">
        <v>3</v>
      </c>
      <c r="P138" s="2">
        <f t="shared" si="2"/>
        <v>143</v>
      </c>
    </row>
    <row r="139" spans="1:16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0</v>
      </c>
      <c r="M139" s="2">
        <v>1</v>
      </c>
      <c r="N139" s="2">
        <v>0</v>
      </c>
      <c r="O139" s="2">
        <v>5</v>
      </c>
      <c r="P139" s="2">
        <f t="shared" si="2"/>
        <v>142</v>
      </c>
    </row>
    <row r="140" spans="1:16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0</v>
      </c>
      <c r="M140" s="2">
        <v>1</v>
      </c>
      <c r="N140" s="2">
        <v>0</v>
      </c>
      <c r="O140" s="2">
        <v>4</v>
      </c>
      <c r="P140" s="2">
        <f t="shared" si="2"/>
        <v>160</v>
      </c>
    </row>
    <row r="141" spans="1:16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0</v>
      </c>
      <c r="M141" s="2">
        <v>1</v>
      </c>
      <c r="N141" s="2">
        <v>0</v>
      </c>
      <c r="O141" s="2">
        <v>4</v>
      </c>
      <c r="P141" s="2">
        <f t="shared" si="2"/>
        <v>137</v>
      </c>
    </row>
    <row r="142" spans="1:16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0</v>
      </c>
      <c r="M142" s="2">
        <v>1</v>
      </c>
      <c r="N142" s="2">
        <v>0</v>
      </c>
      <c r="O142" s="2">
        <v>2</v>
      </c>
      <c r="P142" s="2">
        <f t="shared" si="2"/>
        <v>159</v>
      </c>
    </row>
    <row r="143" spans="1:16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0</v>
      </c>
      <c r="M143" s="2">
        <v>1</v>
      </c>
      <c r="N143" s="2">
        <v>0</v>
      </c>
      <c r="O143" s="2">
        <v>5</v>
      </c>
      <c r="P143" s="2">
        <f t="shared" si="2"/>
        <v>152</v>
      </c>
    </row>
    <row r="144" spans="1:16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0</v>
      </c>
      <c r="M144" s="2">
        <v>2</v>
      </c>
      <c r="N144" s="2">
        <v>0</v>
      </c>
      <c r="O144" s="2">
        <v>6</v>
      </c>
      <c r="P144" s="2">
        <f t="shared" si="2"/>
        <v>165</v>
      </c>
    </row>
    <row r="145" spans="1:16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0</v>
      </c>
      <c r="M145" s="2">
        <v>2</v>
      </c>
      <c r="N145" s="2">
        <v>0</v>
      </c>
      <c r="O145" s="2">
        <v>4</v>
      </c>
      <c r="P145" s="2">
        <f t="shared" si="2"/>
        <v>162</v>
      </c>
    </row>
    <row r="146" spans="1:16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0</v>
      </c>
      <c r="M146" s="2">
        <v>1</v>
      </c>
      <c r="N146" s="2">
        <v>0</v>
      </c>
      <c r="O146" s="2">
        <v>4</v>
      </c>
      <c r="P146" s="2">
        <f t="shared" si="2"/>
        <v>163</v>
      </c>
    </row>
    <row r="147" spans="1:16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0</v>
      </c>
      <c r="M147" s="2">
        <v>2</v>
      </c>
      <c r="N147" s="2">
        <v>0</v>
      </c>
      <c r="O147" s="2">
        <v>5</v>
      </c>
      <c r="P147" s="2">
        <f t="shared" si="2"/>
        <v>146</v>
      </c>
    </row>
    <row r="148" spans="1:16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0</v>
      </c>
      <c r="M148" s="2">
        <v>1</v>
      </c>
      <c r="N148" s="2">
        <v>0</v>
      </c>
      <c r="O148" s="2">
        <v>6</v>
      </c>
      <c r="P148" s="2">
        <f t="shared" si="2"/>
        <v>157</v>
      </c>
    </row>
    <row r="149" spans="1:16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0</v>
      </c>
      <c r="M149" s="2">
        <v>1</v>
      </c>
      <c r="N149" s="2">
        <v>0</v>
      </c>
      <c r="O149" s="2">
        <v>4</v>
      </c>
      <c r="P149" s="2">
        <f t="shared" si="2"/>
        <v>173</v>
      </c>
    </row>
    <row r="150" spans="1:16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0</v>
      </c>
      <c r="O150" s="2">
        <v>3</v>
      </c>
      <c r="P150" s="2">
        <f t="shared" si="2"/>
        <v>123</v>
      </c>
    </row>
    <row r="151" spans="1:16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0</v>
      </c>
      <c r="M151" s="2">
        <v>1</v>
      </c>
      <c r="N151" s="2">
        <v>0</v>
      </c>
      <c r="O151" s="2">
        <v>4</v>
      </c>
      <c r="P151" s="2">
        <f t="shared" si="2"/>
        <v>141</v>
      </c>
    </row>
    <row r="152" spans="1:16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0</v>
      </c>
      <c r="M152" s="2">
        <v>1</v>
      </c>
      <c r="N152" s="2">
        <v>1</v>
      </c>
      <c r="O152" s="2">
        <v>4</v>
      </c>
      <c r="P152" s="2">
        <f t="shared" si="2"/>
        <v>145</v>
      </c>
    </row>
    <row r="153" spans="1:16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0</v>
      </c>
      <c r="M153" s="2">
        <v>1</v>
      </c>
      <c r="N153" s="2">
        <v>0</v>
      </c>
      <c r="O153" s="2">
        <v>4</v>
      </c>
      <c r="P153" s="2">
        <f t="shared" si="2"/>
        <v>137</v>
      </c>
    </row>
    <row r="154" spans="1:16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0</v>
      </c>
      <c r="M154" s="2">
        <v>1</v>
      </c>
      <c r="N154" s="2">
        <v>1</v>
      </c>
      <c r="O154" s="2">
        <v>4</v>
      </c>
      <c r="P154" s="2">
        <f t="shared" si="2"/>
        <v>160</v>
      </c>
    </row>
    <row r="155" spans="1:16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0</v>
      </c>
      <c r="M155" s="2">
        <v>2</v>
      </c>
      <c r="N155" s="2">
        <v>0</v>
      </c>
      <c r="O155" s="2">
        <v>5</v>
      </c>
      <c r="P155" s="2">
        <f t="shared" si="2"/>
        <v>113</v>
      </c>
    </row>
    <row r="156" spans="1:16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0</v>
      </c>
      <c r="M156" s="2">
        <v>2</v>
      </c>
      <c r="N156" s="2">
        <v>1</v>
      </c>
      <c r="O156" s="2">
        <v>4</v>
      </c>
      <c r="P156" s="2">
        <f t="shared" si="2"/>
        <v>152</v>
      </c>
    </row>
    <row r="157" spans="1:16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0</v>
      </c>
      <c r="M157" s="2">
        <v>1</v>
      </c>
      <c r="N157" s="2">
        <v>0</v>
      </c>
      <c r="O157" s="2">
        <v>4</v>
      </c>
      <c r="P157" s="2">
        <f t="shared" si="2"/>
        <v>153</v>
      </c>
    </row>
    <row r="158" spans="1:16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0</v>
      </c>
      <c r="M158" s="2">
        <v>1</v>
      </c>
      <c r="N158" s="2">
        <v>0</v>
      </c>
      <c r="O158" s="2">
        <v>5</v>
      </c>
      <c r="P158" s="2">
        <f t="shared" si="2"/>
        <v>181</v>
      </c>
    </row>
    <row r="159" spans="1:16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0</v>
      </c>
      <c r="M159" s="2">
        <v>1</v>
      </c>
      <c r="N159" s="2">
        <v>1</v>
      </c>
      <c r="O159" s="2">
        <v>6</v>
      </c>
      <c r="P159" s="2">
        <f t="shared" si="2"/>
        <v>207</v>
      </c>
    </row>
    <row r="160" spans="1:16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0</v>
      </c>
      <c r="M160" s="2">
        <v>2</v>
      </c>
      <c r="N160" s="2">
        <v>1</v>
      </c>
      <c r="O160" s="2">
        <v>4</v>
      </c>
      <c r="P160" s="2">
        <f t="shared" si="2"/>
        <v>143</v>
      </c>
    </row>
    <row r="161" spans="1:16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0</v>
      </c>
      <c r="M161" s="2">
        <v>1</v>
      </c>
      <c r="N161" s="2">
        <v>0</v>
      </c>
      <c r="O161" s="2">
        <v>5</v>
      </c>
      <c r="P161" s="2">
        <f t="shared" si="2"/>
        <v>182</v>
      </c>
    </row>
    <row r="162" spans="1:16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0</v>
      </c>
      <c r="M162" s="2">
        <v>1</v>
      </c>
      <c r="N162" s="2">
        <v>0</v>
      </c>
      <c r="O162" s="2">
        <v>3</v>
      </c>
      <c r="P162" s="2">
        <f t="shared" si="2"/>
        <v>130</v>
      </c>
    </row>
    <row r="163" spans="1:16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0</v>
      </c>
      <c r="M163" s="2">
        <v>1</v>
      </c>
      <c r="N163" s="2">
        <v>1</v>
      </c>
      <c r="O163" s="2">
        <v>3</v>
      </c>
      <c r="P163" s="2">
        <f t="shared" si="2"/>
        <v>156</v>
      </c>
    </row>
    <row r="164" spans="1:16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0</v>
      </c>
      <c r="M164" s="2">
        <v>1</v>
      </c>
      <c r="N164" s="2">
        <v>0</v>
      </c>
      <c r="O164" s="2">
        <v>4</v>
      </c>
      <c r="P164" s="2">
        <f t="shared" si="2"/>
        <v>166</v>
      </c>
    </row>
    <row r="165" spans="1:16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0</v>
      </c>
      <c r="M165" s="2">
        <v>1</v>
      </c>
      <c r="N165" s="2">
        <v>0</v>
      </c>
      <c r="O165" s="2">
        <v>4</v>
      </c>
      <c r="P165" s="2">
        <f t="shared" si="2"/>
        <v>159</v>
      </c>
    </row>
    <row r="166" spans="1:16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0</v>
      </c>
      <c r="M166" s="2">
        <v>1</v>
      </c>
      <c r="N166" s="2">
        <v>1</v>
      </c>
      <c r="O166" s="2">
        <v>5</v>
      </c>
      <c r="P166" s="2">
        <f t="shared" si="2"/>
        <v>177</v>
      </c>
    </row>
    <row r="167" spans="1:16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0</v>
      </c>
      <c r="M167" s="2">
        <v>1</v>
      </c>
      <c r="N167" s="2">
        <v>0</v>
      </c>
      <c r="O167" s="2">
        <v>5</v>
      </c>
      <c r="P167" s="2">
        <f t="shared" si="2"/>
        <v>164</v>
      </c>
    </row>
    <row r="168" spans="1:16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0</v>
      </c>
      <c r="M168" s="2">
        <v>1</v>
      </c>
      <c r="N168" s="2">
        <v>0</v>
      </c>
      <c r="O168" s="2">
        <v>5</v>
      </c>
      <c r="P168" s="2">
        <f t="shared" si="2"/>
        <v>154</v>
      </c>
    </row>
    <row r="169" spans="1:16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0</v>
      </c>
      <c r="M169" s="2">
        <v>1</v>
      </c>
      <c r="N169" s="2">
        <v>0</v>
      </c>
      <c r="O169" s="2">
        <v>3</v>
      </c>
      <c r="P169" s="2">
        <f t="shared" si="2"/>
        <v>165</v>
      </c>
    </row>
    <row r="170" spans="1:16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0</v>
      </c>
      <c r="M170" s="2">
        <v>1</v>
      </c>
      <c r="N170" s="2">
        <v>0</v>
      </c>
      <c r="O170" s="2">
        <v>4</v>
      </c>
      <c r="P170" s="2">
        <f t="shared" si="2"/>
        <v>168</v>
      </c>
    </row>
    <row r="171" spans="1:16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0</v>
      </c>
      <c r="M171" s="2">
        <v>2</v>
      </c>
      <c r="N171" s="2">
        <v>0</v>
      </c>
      <c r="O171" s="2">
        <v>6</v>
      </c>
      <c r="P171" s="2">
        <f t="shared" si="2"/>
        <v>163</v>
      </c>
    </row>
    <row r="172" spans="1:16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0</v>
      </c>
      <c r="M172" s="2">
        <v>2</v>
      </c>
      <c r="N172" s="2">
        <v>0</v>
      </c>
      <c r="O172" s="2">
        <v>5</v>
      </c>
      <c r="P172" s="2">
        <f t="shared" si="2"/>
        <v>161</v>
      </c>
    </row>
    <row r="173" spans="1:16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0</v>
      </c>
      <c r="M173" s="2">
        <v>2</v>
      </c>
      <c r="N173" s="2">
        <v>1</v>
      </c>
      <c r="O173" s="2">
        <v>4</v>
      </c>
      <c r="P173" s="2">
        <f t="shared" si="2"/>
        <v>144</v>
      </c>
    </row>
    <row r="174" spans="1:16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0</v>
      </c>
      <c r="M174" s="2">
        <v>1</v>
      </c>
      <c r="N174" s="2">
        <v>0</v>
      </c>
      <c r="O174" s="2">
        <v>3</v>
      </c>
      <c r="P174" s="2">
        <f t="shared" si="2"/>
        <v>109</v>
      </c>
    </row>
    <row r="175" spans="1:16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0</v>
      </c>
      <c r="M175" s="2">
        <v>1</v>
      </c>
      <c r="N175" s="2">
        <v>0</v>
      </c>
      <c r="O175" s="2">
        <v>4</v>
      </c>
      <c r="P175" s="2">
        <f t="shared" si="2"/>
        <v>121</v>
      </c>
    </row>
    <row r="176" spans="1:16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0</v>
      </c>
      <c r="M176" s="2">
        <v>1</v>
      </c>
      <c r="N176" s="2">
        <v>0</v>
      </c>
      <c r="O176" s="2">
        <v>5</v>
      </c>
      <c r="P176" s="2">
        <f t="shared" si="2"/>
        <v>166</v>
      </c>
    </row>
    <row r="177" spans="1:16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0</v>
      </c>
      <c r="M177" s="2">
        <v>2</v>
      </c>
      <c r="N177" s="2">
        <v>0</v>
      </c>
      <c r="O177" s="2">
        <v>4</v>
      </c>
      <c r="P177" s="2">
        <f t="shared" si="2"/>
        <v>156</v>
      </c>
    </row>
    <row r="178" spans="1:16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0</v>
      </c>
      <c r="M178" s="2">
        <v>2</v>
      </c>
      <c r="N178" s="2">
        <v>0</v>
      </c>
      <c r="O178" s="2">
        <v>3</v>
      </c>
      <c r="P178" s="2">
        <f t="shared" si="2"/>
        <v>137</v>
      </c>
    </row>
    <row r="179" spans="1:16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6</v>
      </c>
      <c r="M179" s="2">
        <v>1</v>
      </c>
      <c r="N179" s="2">
        <v>1</v>
      </c>
      <c r="O179" s="2">
        <v>4</v>
      </c>
      <c r="P179" s="2">
        <f t="shared" si="2"/>
        <v>186</v>
      </c>
    </row>
    <row r="180" spans="1:16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8</v>
      </c>
      <c r="M180" s="2">
        <v>2</v>
      </c>
      <c r="N180" s="2">
        <v>0</v>
      </c>
      <c r="O180" s="2">
        <v>3</v>
      </c>
      <c r="P180" s="2">
        <f t="shared" si="2"/>
        <v>163</v>
      </c>
    </row>
    <row r="181" spans="1:16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7</v>
      </c>
      <c r="M181" s="2">
        <v>1</v>
      </c>
      <c r="N181" s="2">
        <v>0</v>
      </c>
      <c r="O181" s="2">
        <v>5</v>
      </c>
      <c r="P181" s="2">
        <f t="shared" si="2"/>
        <v>183</v>
      </c>
    </row>
    <row r="182" spans="1:16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7</v>
      </c>
      <c r="M182" s="2">
        <v>1</v>
      </c>
      <c r="N182" s="2">
        <v>1</v>
      </c>
      <c r="O182" s="2">
        <v>5</v>
      </c>
      <c r="P182" s="2">
        <f t="shared" si="2"/>
        <v>163</v>
      </c>
    </row>
    <row r="183" spans="1:16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6</v>
      </c>
      <c r="M183" s="2">
        <v>2</v>
      </c>
      <c r="N183" s="2">
        <v>0</v>
      </c>
      <c r="O183" s="2">
        <v>5</v>
      </c>
      <c r="P183" s="2">
        <f t="shared" si="2"/>
        <v>180</v>
      </c>
    </row>
    <row r="184" spans="1:16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10</v>
      </c>
      <c r="M184" s="2">
        <v>3</v>
      </c>
      <c r="N184" s="2">
        <v>0</v>
      </c>
      <c r="O184" s="2">
        <v>4</v>
      </c>
      <c r="P184" s="2">
        <f t="shared" si="2"/>
        <v>154</v>
      </c>
    </row>
    <row r="185" spans="1:16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7</v>
      </c>
      <c r="M185" s="2">
        <v>2</v>
      </c>
      <c r="N185" s="2">
        <v>0</v>
      </c>
      <c r="O185" s="2">
        <v>6</v>
      </c>
      <c r="P185" s="2">
        <f t="shared" si="2"/>
        <v>146</v>
      </c>
    </row>
    <row r="186" spans="1:16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4</v>
      </c>
      <c r="M186" s="2">
        <v>1</v>
      </c>
      <c r="N186" s="2">
        <v>0</v>
      </c>
      <c r="O186" s="2">
        <v>2</v>
      </c>
      <c r="P186" s="2">
        <f t="shared" si="2"/>
        <v>131</v>
      </c>
    </row>
    <row r="187" spans="1:16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6</v>
      </c>
      <c r="M187" s="2">
        <v>1</v>
      </c>
      <c r="N187" s="2">
        <v>0</v>
      </c>
      <c r="O187" s="2">
        <v>5</v>
      </c>
      <c r="P187" s="2">
        <f t="shared" si="2"/>
        <v>152</v>
      </c>
    </row>
    <row r="188" spans="1:16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11</v>
      </c>
      <c r="M188" s="2">
        <v>1</v>
      </c>
      <c r="N188" s="2">
        <v>1</v>
      </c>
      <c r="O188" s="2">
        <v>4</v>
      </c>
      <c r="P188" s="2">
        <f t="shared" si="2"/>
        <v>166</v>
      </c>
    </row>
    <row r="189" spans="1:16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6</v>
      </c>
      <c r="M189" s="2">
        <v>1</v>
      </c>
      <c r="N189" s="2">
        <v>0</v>
      </c>
      <c r="O189" s="2">
        <v>4</v>
      </c>
      <c r="P189" s="2">
        <f t="shared" si="2"/>
        <v>119</v>
      </c>
    </row>
    <row r="190" spans="1:16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5</v>
      </c>
      <c r="M190" s="2">
        <v>1</v>
      </c>
      <c r="N190" s="2">
        <v>0</v>
      </c>
      <c r="O190" s="2">
        <v>3</v>
      </c>
      <c r="P190" s="2">
        <f t="shared" si="2"/>
        <v>141</v>
      </c>
    </row>
    <row r="191" spans="1:16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5</v>
      </c>
      <c r="M191" s="2">
        <v>2</v>
      </c>
      <c r="N191" s="2">
        <v>1</v>
      </c>
      <c r="O191" s="2">
        <v>4</v>
      </c>
      <c r="P191" s="2">
        <f t="shared" si="2"/>
        <v>148</v>
      </c>
    </row>
    <row r="192" spans="1:16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6</v>
      </c>
      <c r="M192" s="2">
        <v>1</v>
      </c>
      <c r="N192" s="2">
        <v>0</v>
      </c>
      <c r="O192" s="2">
        <v>1</v>
      </c>
      <c r="P192" s="2">
        <f t="shared" si="2"/>
        <v>121</v>
      </c>
    </row>
    <row r="193" spans="1:16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7</v>
      </c>
      <c r="M193" s="2">
        <v>1</v>
      </c>
      <c r="N193" s="2">
        <v>0</v>
      </c>
      <c r="O193" s="2">
        <v>4</v>
      </c>
      <c r="P193" s="2">
        <f t="shared" si="2"/>
        <v>140</v>
      </c>
    </row>
    <row r="194" spans="1:16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3</v>
      </c>
      <c r="M194" s="2">
        <v>1</v>
      </c>
      <c r="N194" s="2">
        <v>0</v>
      </c>
      <c r="O194" s="2">
        <v>5</v>
      </c>
      <c r="P194" s="2">
        <f t="shared" si="2"/>
        <v>144</v>
      </c>
    </row>
    <row r="195" spans="1:16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4</v>
      </c>
      <c r="M195" s="2">
        <v>1</v>
      </c>
      <c r="N195" s="2">
        <v>0</v>
      </c>
      <c r="O195" s="2">
        <v>5</v>
      </c>
      <c r="P195" s="2">
        <f t="shared" si="2"/>
        <v>135</v>
      </c>
    </row>
    <row r="196" spans="1:16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4</v>
      </c>
      <c r="M196" s="2">
        <v>3</v>
      </c>
      <c r="N196" s="2">
        <v>0</v>
      </c>
      <c r="O196" s="2">
        <v>7</v>
      </c>
      <c r="P196" s="2">
        <f t="shared" si="2"/>
        <v>134</v>
      </c>
    </row>
    <row r="197" spans="1:16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3</v>
      </c>
      <c r="M197" s="2">
        <v>1</v>
      </c>
      <c r="N197" s="2">
        <v>0</v>
      </c>
      <c r="O197" s="2">
        <v>3</v>
      </c>
      <c r="P197" s="2">
        <f t="shared" si="2"/>
        <v>124</v>
      </c>
    </row>
    <row r="198" spans="1:16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3</v>
      </c>
      <c r="M198" s="2">
        <v>1</v>
      </c>
      <c r="N198" s="2">
        <v>0</v>
      </c>
      <c r="O198" s="2">
        <v>3</v>
      </c>
      <c r="P198" s="2">
        <f t="shared" si="2"/>
        <v>91</v>
      </c>
    </row>
    <row r="199" spans="1:16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3</v>
      </c>
      <c r="M199" s="2">
        <v>1</v>
      </c>
      <c r="N199" s="2">
        <v>0</v>
      </c>
      <c r="O199" s="2">
        <v>3</v>
      </c>
      <c r="P199" s="2">
        <f t="shared" ref="P199:P262" si="3">SUM(B199:O199)</f>
        <v>111</v>
      </c>
    </row>
    <row r="200" spans="1:16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2</v>
      </c>
      <c r="M200" s="2">
        <v>1</v>
      </c>
      <c r="N200" s="2">
        <v>0</v>
      </c>
      <c r="O200" s="2">
        <v>3</v>
      </c>
      <c r="P200" s="2">
        <f t="shared" si="3"/>
        <v>133</v>
      </c>
    </row>
    <row r="201" spans="1:16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2</v>
      </c>
      <c r="M201" s="2">
        <v>1</v>
      </c>
      <c r="N201" s="2">
        <v>0</v>
      </c>
      <c r="O201" s="2">
        <v>4</v>
      </c>
      <c r="P201" s="2">
        <f t="shared" si="3"/>
        <v>114</v>
      </c>
    </row>
    <row r="202" spans="1:16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3</v>
      </c>
      <c r="M202" s="2">
        <v>2</v>
      </c>
      <c r="N202" s="2">
        <v>0</v>
      </c>
      <c r="O202" s="2">
        <v>4</v>
      </c>
      <c r="P202" s="2">
        <f t="shared" si="3"/>
        <v>137</v>
      </c>
    </row>
    <row r="203" spans="1:16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2</v>
      </c>
      <c r="N203" s="2">
        <v>0</v>
      </c>
      <c r="O203" s="2">
        <v>4</v>
      </c>
      <c r="P203" s="2">
        <f t="shared" si="3"/>
        <v>117</v>
      </c>
    </row>
    <row r="204" spans="1:16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3</v>
      </c>
      <c r="M204" s="2">
        <v>2</v>
      </c>
      <c r="N204" s="2">
        <v>0</v>
      </c>
      <c r="O204" s="2">
        <v>5</v>
      </c>
      <c r="P204" s="2">
        <f t="shared" si="3"/>
        <v>140</v>
      </c>
    </row>
    <row r="205" spans="1:16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3</v>
      </c>
      <c r="M205" s="2">
        <v>1</v>
      </c>
      <c r="N205" s="2">
        <v>0</v>
      </c>
      <c r="O205" s="2">
        <v>2</v>
      </c>
      <c r="P205" s="2">
        <f t="shared" si="3"/>
        <v>142</v>
      </c>
    </row>
    <row r="206" spans="1:16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3</v>
      </c>
      <c r="M206" s="2">
        <v>1</v>
      </c>
      <c r="N206" s="2">
        <v>0</v>
      </c>
      <c r="O206" s="2">
        <v>4</v>
      </c>
      <c r="P206" s="2">
        <f t="shared" si="3"/>
        <v>127</v>
      </c>
    </row>
    <row r="207" spans="1:16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2</v>
      </c>
      <c r="M207" s="2">
        <v>1</v>
      </c>
      <c r="N207" s="2">
        <v>0</v>
      </c>
      <c r="O207" s="2">
        <v>6</v>
      </c>
      <c r="P207" s="2">
        <f t="shared" si="3"/>
        <v>121</v>
      </c>
    </row>
    <row r="208" spans="1:16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2</v>
      </c>
      <c r="M208" s="2">
        <v>1</v>
      </c>
      <c r="N208" s="2">
        <v>1</v>
      </c>
      <c r="O208" s="2">
        <v>6</v>
      </c>
      <c r="P208" s="2">
        <f t="shared" si="3"/>
        <v>172</v>
      </c>
    </row>
    <row r="209" spans="1:16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2</v>
      </c>
      <c r="M209" s="2">
        <v>1</v>
      </c>
      <c r="N209" s="2">
        <v>0</v>
      </c>
      <c r="O209" s="2">
        <v>6</v>
      </c>
      <c r="P209" s="2">
        <f t="shared" si="3"/>
        <v>166</v>
      </c>
    </row>
    <row r="210" spans="1:16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2</v>
      </c>
      <c r="M210" s="2">
        <v>1</v>
      </c>
      <c r="N210" s="2">
        <v>0</v>
      </c>
      <c r="O210" s="2">
        <v>3</v>
      </c>
      <c r="P210" s="2">
        <f t="shared" si="3"/>
        <v>133</v>
      </c>
    </row>
    <row r="211" spans="1:16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2</v>
      </c>
      <c r="M211" s="2">
        <v>1</v>
      </c>
      <c r="N211" s="2">
        <v>0</v>
      </c>
      <c r="O211" s="2">
        <v>6</v>
      </c>
      <c r="P211" s="2">
        <f t="shared" si="3"/>
        <v>115</v>
      </c>
    </row>
    <row r="212" spans="1:16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2</v>
      </c>
      <c r="M212" s="2">
        <v>1</v>
      </c>
      <c r="N212" s="2">
        <v>0</v>
      </c>
      <c r="O212" s="2">
        <v>1</v>
      </c>
      <c r="P212" s="2">
        <f t="shared" si="3"/>
        <v>204</v>
      </c>
    </row>
    <row r="213" spans="1:16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2</v>
      </c>
      <c r="M213" s="2">
        <v>1</v>
      </c>
      <c r="N213" s="2">
        <v>0</v>
      </c>
      <c r="O213" s="2">
        <v>7</v>
      </c>
      <c r="P213" s="2">
        <f t="shared" si="3"/>
        <v>197</v>
      </c>
    </row>
    <row r="214" spans="1:16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2</v>
      </c>
      <c r="N214" s="2">
        <v>0</v>
      </c>
      <c r="O214" s="2">
        <v>6</v>
      </c>
      <c r="P214" s="2">
        <f t="shared" si="3"/>
        <v>156</v>
      </c>
    </row>
    <row r="215" spans="1:16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1</v>
      </c>
      <c r="N215" s="2">
        <v>0</v>
      </c>
      <c r="O215" s="2">
        <v>4</v>
      </c>
      <c r="P215" s="2">
        <f t="shared" si="3"/>
        <v>175</v>
      </c>
    </row>
    <row r="216" spans="1:16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1</v>
      </c>
      <c r="M216" s="2">
        <v>2</v>
      </c>
      <c r="N216" s="2">
        <v>0</v>
      </c>
      <c r="O216" s="2">
        <v>4</v>
      </c>
      <c r="P216" s="2">
        <f t="shared" si="3"/>
        <v>172</v>
      </c>
    </row>
    <row r="217" spans="1:16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2</v>
      </c>
      <c r="N217" s="2">
        <v>0</v>
      </c>
      <c r="O217" s="2">
        <v>4</v>
      </c>
      <c r="P217" s="2">
        <f t="shared" si="3"/>
        <v>155</v>
      </c>
    </row>
    <row r="218" spans="1:16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1</v>
      </c>
      <c r="O218" s="2">
        <v>3</v>
      </c>
      <c r="P218" s="2">
        <f t="shared" si="3"/>
        <v>188</v>
      </c>
    </row>
    <row r="219" spans="1:16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1</v>
      </c>
      <c r="N219" s="2">
        <v>0</v>
      </c>
      <c r="O219" s="2">
        <v>8</v>
      </c>
      <c r="P219" s="2">
        <f t="shared" si="3"/>
        <v>133</v>
      </c>
    </row>
    <row r="220" spans="1:16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1</v>
      </c>
      <c r="M220" s="2">
        <v>2</v>
      </c>
      <c r="N220" s="2">
        <v>0</v>
      </c>
      <c r="O220" s="2">
        <v>5</v>
      </c>
      <c r="P220" s="2">
        <f t="shared" si="3"/>
        <v>185</v>
      </c>
    </row>
    <row r="221" spans="1:16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2</v>
      </c>
      <c r="M221" s="2">
        <v>1</v>
      </c>
      <c r="N221" s="2">
        <v>0</v>
      </c>
      <c r="O221" s="2">
        <v>8</v>
      </c>
      <c r="P221" s="2">
        <f t="shared" si="3"/>
        <v>190</v>
      </c>
    </row>
    <row r="222" spans="1:16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0</v>
      </c>
      <c r="O222" s="2">
        <v>4</v>
      </c>
      <c r="P222" s="2">
        <f t="shared" si="3"/>
        <v>98</v>
      </c>
    </row>
    <row r="223" spans="1:16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2</v>
      </c>
      <c r="M223" s="2">
        <v>1</v>
      </c>
      <c r="N223" s="2">
        <v>0</v>
      </c>
      <c r="O223" s="2">
        <v>3</v>
      </c>
      <c r="P223" s="2">
        <f t="shared" si="3"/>
        <v>181</v>
      </c>
    </row>
    <row r="224" spans="1:16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2</v>
      </c>
      <c r="M224" s="2">
        <v>1</v>
      </c>
      <c r="N224" s="2">
        <v>0</v>
      </c>
      <c r="O224" s="2">
        <v>6</v>
      </c>
      <c r="P224" s="2">
        <f t="shared" si="3"/>
        <v>235</v>
      </c>
    </row>
    <row r="225" spans="1:16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1</v>
      </c>
      <c r="N225" s="2">
        <v>0</v>
      </c>
      <c r="O225" s="2">
        <v>6</v>
      </c>
      <c r="P225" s="2">
        <f t="shared" si="3"/>
        <v>166</v>
      </c>
    </row>
    <row r="226" spans="1:16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1</v>
      </c>
      <c r="N226" s="2">
        <v>0</v>
      </c>
      <c r="O226" s="2">
        <v>5</v>
      </c>
      <c r="P226" s="2">
        <f t="shared" si="3"/>
        <v>197</v>
      </c>
    </row>
    <row r="227" spans="1:16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4</v>
      </c>
      <c r="M227" s="2">
        <v>1</v>
      </c>
      <c r="N227" s="2">
        <v>0</v>
      </c>
      <c r="O227" s="2">
        <v>7</v>
      </c>
      <c r="P227" s="2">
        <f t="shared" si="3"/>
        <v>219</v>
      </c>
    </row>
    <row r="228" spans="1:16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4</v>
      </c>
      <c r="M228" s="2">
        <v>1</v>
      </c>
      <c r="N228" s="2">
        <v>0</v>
      </c>
      <c r="O228" s="2">
        <v>6</v>
      </c>
      <c r="P228" s="2">
        <f t="shared" si="3"/>
        <v>143</v>
      </c>
    </row>
    <row r="229" spans="1:16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6</v>
      </c>
      <c r="M229" s="2">
        <v>1</v>
      </c>
      <c r="N229" s="2">
        <v>0</v>
      </c>
      <c r="O229" s="2">
        <v>6</v>
      </c>
      <c r="P229" s="2">
        <f t="shared" si="3"/>
        <v>172</v>
      </c>
    </row>
    <row r="230" spans="1:16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3</v>
      </c>
      <c r="M230" s="2">
        <v>2</v>
      </c>
      <c r="N230" s="2">
        <v>0</v>
      </c>
      <c r="O230" s="2">
        <v>5</v>
      </c>
      <c r="P230" s="2">
        <f t="shared" si="3"/>
        <v>212</v>
      </c>
    </row>
    <row r="231" spans="1:16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1</v>
      </c>
      <c r="N231" s="2">
        <v>0</v>
      </c>
      <c r="O231" s="2">
        <v>5</v>
      </c>
      <c r="P231" s="2">
        <f t="shared" si="3"/>
        <v>216</v>
      </c>
    </row>
    <row r="232" spans="1:16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4</v>
      </c>
      <c r="M232" s="2">
        <v>2</v>
      </c>
      <c r="N232" s="2">
        <v>1</v>
      </c>
      <c r="O232" s="2">
        <v>6</v>
      </c>
      <c r="P232" s="2">
        <f t="shared" si="3"/>
        <v>152</v>
      </c>
    </row>
    <row r="233" spans="1:16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2</v>
      </c>
      <c r="M233" s="2">
        <v>1</v>
      </c>
      <c r="N233" s="2">
        <v>0</v>
      </c>
      <c r="O233" s="2">
        <v>8</v>
      </c>
      <c r="P233" s="2">
        <f t="shared" si="3"/>
        <v>246</v>
      </c>
    </row>
    <row r="234" spans="1:16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2</v>
      </c>
      <c r="M234" s="2">
        <v>0</v>
      </c>
      <c r="N234" s="2">
        <v>0</v>
      </c>
      <c r="O234" s="2">
        <v>4</v>
      </c>
      <c r="P234" s="2">
        <f t="shared" si="3"/>
        <v>108</v>
      </c>
    </row>
    <row r="235" spans="1:16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2</v>
      </c>
      <c r="M235" s="2">
        <v>1</v>
      </c>
      <c r="N235" s="2">
        <v>0</v>
      </c>
      <c r="O235" s="2">
        <v>6</v>
      </c>
      <c r="P235" s="2">
        <f t="shared" si="3"/>
        <v>202</v>
      </c>
    </row>
    <row r="236" spans="1:16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2</v>
      </c>
      <c r="M236" s="2">
        <v>1</v>
      </c>
      <c r="N236" s="2">
        <v>0</v>
      </c>
      <c r="O236" s="2">
        <v>6</v>
      </c>
      <c r="P236" s="2">
        <f t="shared" si="3"/>
        <v>211</v>
      </c>
    </row>
    <row r="237" spans="1:16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4</v>
      </c>
      <c r="M237" s="2">
        <v>1</v>
      </c>
      <c r="N237" s="2">
        <v>0</v>
      </c>
      <c r="O237" s="2">
        <v>7</v>
      </c>
      <c r="P237" s="2">
        <f t="shared" si="3"/>
        <v>196</v>
      </c>
    </row>
    <row r="238" spans="1:16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4</v>
      </c>
      <c r="M238" s="2">
        <v>1</v>
      </c>
      <c r="N238" s="2">
        <v>0</v>
      </c>
      <c r="O238" s="2">
        <v>6</v>
      </c>
      <c r="P238" s="2">
        <f t="shared" si="3"/>
        <v>149</v>
      </c>
    </row>
    <row r="239" spans="1:16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3</v>
      </c>
      <c r="M239" s="2">
        <v>1</v>
      </c>
      <c r="N239" s="2">
        <v>0</v>
      </c>
      <c r="O239" s="2">
        <v>3</v>
      </c>
      <c r="P239" s="2">
        <f t="shared" si="3"/>
        <v>208</v>
      </c>
    </row>
    <row r="240" spans="1:16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5</v>
      </c>
      <c r="M240" s="2">
        <v>1</v>
      </c>
      <c r="N240" s="2">
        <v>0</v>
      </c>
      <c r="O240" s="2">
        <v>4</v>
      </c>
      <c r="P240" s="2">
        <f t="shared" si="3"/>
        <v>243</v>
      </c>
    </row>
    <row r="241" spans="1:16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1</v>
      </c>
      <c r="N241" s="2">
        <v>0</v>
      </c>
      <c r="O241" s="2">
        <v>6</v>
      </c>
      <c r="P241" s="2">
        <f t="shared" si="3"/>
        <v>165</v>
      </c>
    </row>
    <row r="242" spans="1:16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4</v>
      </c>
      <c r="M242" s="2">
        <v>1</v>
      </c>
      <c r="N242" s="2">
        <v>0</v>
      </c>
      <c r="O242" s="2">
        <v>7</v>
      </c>
      <c r="P242" s="2">
        <f t="shared" si="3"/>
        <v>239</v>
      </c>
    </row>
    <row r="243" spans="1:16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3</v>
      </c>
      <c r="M243" s="2">
        <v>1</v>
      </c>
      <c r="N243" s="2">
        <v>0</v>
      </c>
      <c r="O243" s="2">
        <v>7</v>
      </c>
      <c r="P243" s="2">
        <f t="shared" si="3"/>
        <v>242</v>
      </c>
    </row>
    <row r="244" spans="1:16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3</v>
      </c>
      <c r="M244" s="2">
        <v>2</v>
      </c>
      <c r="N244" s="2">
        <v>1</v>
      </c>
      <c r="O244" s="2">
        <v>8</v>
      </c>
      <c r="P244" s="2">
        <f t="shared" si="3"/>
        <v>169</v>
      </c>
    </row>
    <row r="245" spans="1:16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3</v>
      </c>
      <c r="M245" s="2">
        <v>1</v>
      </c>
      <c r="N245" s="2">
        <v>0</v>
      </c>
      <c r="O245" s="2">
        <v>6</v>
      </c>
      <c r="P245" s="2">
        <f t="shared" si="3"/>
        <v>195</v>
      </c>
    </row>
    <row r="246" spans="1:16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</v>
      </c>
      <c r="O246" s="2">
        <v>10</v>
      </c>
      <c r="P246" s="2">
        <f t="shared" si="3"/>
        <v>136</v>
      </c>
    </row>
    <row r="247" spans="1:16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4</v>
      </c>
      <c r="M247" s="2">
        <v>0</v>
      </c>
      <c r="N247" s="2">
        <v>0</v>
      </c>
      <c r="O247" s="2">
        <v>6</v>
      </c>
      <c r="P247" s="2">
        <f t="shared" si="3"/>
        <v>149</v>
      </c>
    </row>
    <row r="248" spans="1:16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2</v>
      </c>
      <c r="M248" s="2">
        <v>1</v>
      </c>
      <c r="N248" s="2">
        <v>0</v>
      </c>
      <c r="O248" s="2">
        <v>6</v>
      </c>
      <c r="P248" s="2">
        <f t="shared" si="3"/>
        <v>148</v>
      </c>
    </row>
    <row r="249" spans="1:16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2</v>
      </c>
      <c r="N249" s="2">
        <v>0</v>
      </c>
      <c r="O249" s="2">
        <v>7</v>
      </c>
      <c r="P249" s="2">
        <f t="shared" si="3"/>
        <v>155</v>
      </c>
    </row>
    <row r="250" spans="1:16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2</v>
      </c>
      <c r="N250" s="2">
        <v>0</v>
      </c>
      <c r="O250" s="2">
        <v>5</v>
      </c>
      <c r="P250" s="2">
        <f t="shared" si="3"/>
        <v>235</v>
      </c>
    </row>
    <row r="251" spans="1:16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2</v>
      </c>
      <c r="M251" s="2">
        <v>1</v>
      </c>
      <c r="N251" s="2">
        <v>0</v>
      </c>
      <c r="O251" s="2">
        <v>6</v>
      </c>
      <c r="P251" s="2">
        <f t="shared" si="3"/>
        <v>229</v>
      </c>
    </row>
    <row r="252" spans="1:16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3</v>
      </c>
      <c r="M252" s="2">
        <v>1</v>
      </c>
      <c r="N252" s="2">
        <v>0</v>
      </c>
      <c r="O252" s="2">
        <v>3</v>
      </c>
      <c r="P252" s="2">
        <f t="shared" si="3"/>
        <v>153</v>
      </c>
    </row>
    <row r="253" spans="1:16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3</v>
      </c>
      <c r="M253" s="2">
        <v>2</v>
      </c>
      <c r="N253" s="2">
        <v>0</v>
      </c>
      <c r="O253" s="2">
        <v>9</v>
      </c>
      <c r="P253" s="2">
        <f t="shared" si="3"/>
        <v>248</v>
      </c>
    </row>
    <row r="254" spans="1:16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3</v>
      </c>
      <c r="M254" s="2">
        <v>1</v>
      </c>
      <c r="N254" s="2">
        <v>0</v>
      </c>
      <c r="O254" s="2">
        <v>6</v>
      </c>
      <c r="P254" s="2">
        <f t="shared" si="3"/>
        <v>153</v>
      </c>
    </row>
    <row r="255" spans="1:16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3</v>
      </c>
      <c r="M255" s="2">
        <v>1</v>
      </c>
      <c r="N255" s="2">
        <v>0</v>
      </c>
      <c r="O255" s="2">
        <v>8</v>
      </c>
      <c r="P255" s="2">
        <f t="shared" si="3"/>
        <v>176</v>
      </c>
    </row>
    <row r="256" spans="1:16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3</v>
      </c>
      <c r="M256" s="2">
        <v>1</v>
      </c>
      <c r="N256" s="2">
        <v>0</v>
      </c>
      <c r="O256" s="2">
        <v>8</v>
      </c>
      <c r="P256" s="2">
        <f t="shared" si="3"/>
        <v>236</v>
      </c>
    </row>
    <row r="257" spans="1:18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5</v>
      </c>
      <c r="M257" s="2">
        <v>1</v>
      </c>
      <c r="N257" s="2">
        <v>0</v>
      </c>
      <c r="O257" s="2">
        <v>9</v>
      </c>
      <c r="P257" s="2">
        <f t="shared" si="3"/>
        <v>235</v>
      </c>
    </row>
    <row r="258" spans="1:18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4</v>
      </c>
      <c r="M258" s="2">
        <v>2</v>
      </c>
      <c r="N258" s="2">
        <v>0</v>
      </c>
      <c r="O258" s="2">
        <v>4</v>
      </c>
      <c r="P258" s="2">
        <f t="shared" si="3"/>
        <v>112</v>
      </c>
      <c r="R258" s="2"/>
    </row>
    <row r="259" spans="1:18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5</v>
      </c>
      <c r="M259" s="2">
        <v>1</v>
      </c>
      <c r="N259" s="2">
        <v>0</v>
      </c>
      <c r="O259" s="2">
        <v>5</v>
      </c>
      <c r="P259" s="2">
        <f t="shared" si="3"/>
        <v>230</v>
      </c>
      <c r="R259" s="2"/>
    </row>
    <row r="260" spans="1:18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5</v>
      </c>
      <c r="M260" s="2">
        <v>1</v>
      </c>
      <c r="N260" s="2">
        <v>0</v>
      </c>
      <c r="O260" s="2">
        <v>8</v>
      </c>
      <c r="P260" s="2">
        <f t="shared" si="3"/>
        <v>181</v>
      </c>
      <c r="R260" s="2"/>
    </row>
    <row r="261" spans="1:18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4</v>
      </c>
      <c r="M261" s="2">
        <v>1</v>
      </c>
      <c r="N261" s="2">
        <v>0</v>
      </c>
      <c r="O261" s="2">
        <v>7</v>
      </c>
      <c r="P261" s="2">
        <f t="shared" si="3"/>
        <v>202</v>
      </c>
      <c r="R261" s="2"/>
    </row>
    <row r="262" spans="1:18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3</v>
      </c>
      <c r="M262" s="2">
        <v>1</v>
      </c>
      <c r="N262" s="2">
        <v>0</v>
      </c>
      <c r="O262" s="2">
        <v>4</v>
      </c>
      <c r="P262" s="2">
        <f t="shared" si="3"/>
        <v>210</v>
      </c>
      <c r="R262" s="2"/>
    </row>
    <row r="263" spans="1:18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3</v>
      </c>
      <c r="M263" s="2">
        <v>1</v>
      </c>
      <c r="N263" s="2">
        <v>1</v>
      </c>
      <c r="O263" s="2">
        <v>7</v>
      </c>
      <c r="P263" s="2">
        <f t="shared" ref="P263:P326" si="4">SUM(B263:O263)</f>
        <v>175</v>
      </c>
      <c r="R263" s="2"/>
    </row>
    <row r="264" spans="1:18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4</v>
      </c>
      <c r="M264" s="2">
        <v>1</v>
      </c>
      <c r="N264" s="2">
        <v>0</v>
      </c>
      <c r="O264" s="2">
        <v>5</v>
      </c>
      <c r="P264" s="2">
        <f t="shared" si="4"/>
        <v>188</v>
      </c>
      <c r="R264" s="2"/>
    </row>
    <row r="265" spans="1:18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3</v>
      </c>
      <c r="M265" s="2">
        <v>1</v>
      </c>
      <c r="N265" s="2">
        <v>0</v>
      </c>
      <c r="O265" s="2">
        <v>5</v>
      </c>
      <c r="P265" s="2">
        <f t="shared" si="4"/>
        <v>248</v>
      </c>
      <c r="R265" s="2"/>
    </row>
    <row r="266" spans="1:18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2</v>
      </c>
      <c r="M266" s="2">
        <v>1</v>
      </c>
      <c r="N266" s="2">
        <v>0</v>
      </c>
      <c r="O266" s="2">
        <v>6</v>
      </c>
      <c r="P266" s="2">
        <f t="shared" si="4"/>
        <v>166</v>
      </c>
      <c r="R266" s="2"/>
    </row>
    <row r="267" spans="1:18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3</v>
      </c>
      <c r="M267" s="2">
        <v>2</v>
      </c>
      <c r="N267" s="2">
        <v>0</v>
      </c>
      <c r="O267" s="2">
        <v>7</v>
      </c>
      <c r="P267" s="2">
        <f t="shared" si="4"/>
        <v>276</v>
      </c>
      <c r="R267" s="2"/>
    </row>
    <row r="268" spans="1:18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3</v>
      </c>
      <c r="M268" s="2">
        <v>1</v>
      </c>
      <c r="N268" s="2">
        <v>0</v>
      </c>
      <c r="O268" s="2">
        <v>9</v>
      </c>
      <c r="P268" s="2">
        <f t="shared" si="4"/>
        <v>167</v>
      </c>
      <c r="R268" s="2"/>
    </row>
    <row r="269" spans="1:18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6</v>
      </c>
      <c r="M269" s="2">
        <v>1</v>
      </c>
      <c r="N269" s="2">
        <v>0</v>
      </c>
      <c r="O269" s="2">
        <v>4</v>
      </c>
      <c r="P269" s="2">
        <f t="shared" si="4"/>
        <v>307</v>
      </c>
      <c r="R269" s="2"/>
    </row>
    <row r="270" spans="1:18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2</v>
      </c>
      <c r="M270" s="2">
        <v>0</v>
      </c>
      <c r="N270" s="2">
        <v>0</v>
      </c>
      <c r="O270" s="2">
        <v>4</v>
      </c>
      <c r="P270" s="2">
        <f t="shared" si="4"/>
        <v>134</v>
      </c>
      <c r="R270" s="2"/>
    </row>
    <row r="271" spans="1:18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2</v>
      </c>
      <c r="M271" s="2">
        <v>1</v>
      </c>
      <c r="N271" s="5">
        <v>0</v>
      </c>
      <c r="O271" s="5">
        <v>6</v>
      </c>
      <c r="P271" s="2">
        <f t="shared" si="4"/>
        <v>209</v>
      </c>
      <c r="R271" s="2"/>
    </row>
    <row r="272" spans="1:18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3</v>
      </c>
      <c r="M272" s="5">
        <v>2</v>
      </c>
      <c r="N272" s="5">
        <v>0</v>
      </c>
      <c r="O272" s="5">
        <v>6</v>
      </c>
      <c r="P272" s="2">
        <f t="shared" si="4"/>
        <v>260</v>
      </c>
      <c r="R272" s="2"/>
    </row>
    <row r="273" spans="1:18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4</v>
      </c>
      <c r="M273" s="5">
        <v>1</v>
      </c>
      <c r="N273" s="5">
        <v>0</v>
      </c>
      <c r="O273" s="5">
        <v>6</v>
      </c>
      <c r="P273" s="2">
        <f t="shared" si="4"/>
        <v>169</v>
      </c>
      <c r="R273" s="2"/>
    </row>
    <row r="274" spans="1:18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2</v>
      </c>
      <c r="M274" s="5">
        <v>1</v>
      </c>
      <c r="N274" s="5">
        <v>0</v>
      </c>
      <c r="O274" s="5">
        <v>5</v>
      </c>
      <c r="P274" s="2">
        <f t="shared" si="4"/>
        <v>232</v>
      </c>
      <c r="R274" s="2"/>
    </row>
    <row r="275" spans="1:18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8</v>
      </c>
      <c r="M275" s="5">
        <v>1</v>
      </c>
      <c r="N275" s="5">
        <v>0</v>
      </c>
      <c r="O275" s="5">
        <v>6</v>
      </c>
      <c r="P275" s="2">
        <f t="shared" si="4"/>
        <v>220</v>
      </c>
      <c r="R275" s="2"/>
    </row>
    <row r="276" spans="1:18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5</v>
      </c>
      <c r="M276" s="5">
        <v>1</v>
      </c>
      <c r="N276" s="5">
        <v>0</v>
      </c>
      <c r="O276" s="5">
        <v>6</v>
      </c>
      <c r="P276" s="2">
        <f t="shared" si="4"/>
        <v>236</v>
      </c>
      <c r="R276" s="2"/>
    </row>
    <row r="277" spans="1:18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4</v>
      </c>
      <c r="M277" s="5">
        <v>1</v>
      </c>
      <c r="N277" s="5">
        <v>0</v>
      </c>
      <c r="O277" s="5">
        <v>6</v>
      </c>
      <c r="P277" s="5">
        <f t="shared" si="4"/>
        <v>220</v>
      </c>
      <c r="R277" s="2"/>
    </row>
    <row r="278" spans="1:18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5</v>
      </c>
      <c r="M278" s="5">
        <v>1</v>
      </c>
      <c r="N278" s="5">
        <v>0</v>
      </c>
      <c r="O278" s="5">
        <v>9</v>
      </c>
      <c r="P278" s="5">
        <f t="shared" si="4"/>
        <v>202</v>
      </c>
    </row>
    <row r="279" spans="1:18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5</v>
      </c>
      <c r="M279" s="5">
        <v>1</v>
      </c>
      <c r="N279" s="5">
        <v>0</v>
      </c>
      <c r="O279" s="5">
        <v>6</v>
      </c>
      <c r="P279" s="5">
        <f t="shared" si="4"/>
        <v>279</v>
      </c>
    </row>
    <row r="280" spans="1:18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6</v>
      </c>
      <c r="M280" s="5">
        <v>1</v>
      </c>
      <c r="N280" s="5">
        <v>0</v>
      </c>
      <c r="O280" s="5">
        <v>6</v>
      </c>
      <c r="P280" s="5">
        <f t="shared" si="4"/>
        <v>219</v>
      </c>
    </row>
    <row r="281" spans="1:18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17</v>
      </c>
      <c r="M281" s="5">
        <v>1</v>
      </c>
      <c r="N281" s="5">
        <v>0</v>
      </c>
      <c r="O281" s="5">
        <v>7</v>
      </c>
      <c r="P281" s="5">
        <f t="shared" si="4"/>
        <v>308</v>
      </c>
    </row>
    <row r="282" spans="1:18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3</v>
      </c>
      <c r="M282" s="5">
        <v>0</v>
      </c>
      <c r="N282" s="5">
        <v>0</v>
      </c>
      <c r="O282" s="5">
        <v>4</v>
      </c>
      <c r="P282" s="5">
        <f t="shared" si="4"/>
        <v>149</v>
      </c>
    </row>
    <row r="283" spans="1:18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3</v>
      </c>
      <c r="M283" s="5">
        <v>1</v>
      </c>
      <c r="N283" s="5">
        <v>0</v>
      </c>
      <c r="O283" s="5">
        <v>4</v>
      </c>
      <c r="P283" s="5">
        <f t="shared" si="4"/>
        <v>241</v>
      </c>
    </row>
    <row r="284" spans="1:18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3</v>
      </c>
      <c r="M284" s="5">
        <v>1</v>
      </c>
      <c r="N284" s="5">
        <v>0</v>
      </c>
      <c r="O284" s="5">
        <v>6</v>
      </c>
      <c r="P284" s="5">
        <f t="shared" si="4"/>
        <v>235</v>
      </c>
    </row>
    <row r="285" spans="1:18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3</v>
      </c>
      <c r="M285" s="5">
        <v>0</v>
      </c>
      <c r="N285" s="5">
        <v>0</v>
      </c>
      <c r="O285" s="5">
        <v>7</v>
      </c>
      <c r="P285" s="5">
        <f t="shared" si="4"/>
        <v>246</v>
      </c>
    </row>
    <row r="286" spans="1:18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2</v>
      </c>
      <c r="M286" s="5">
        <v>0</v>
      </c>
      <c r="N286" s="5">
        <v>0</v>
      </c>
      <c r="O286" s="5">
        <v>8</v>
      </c>
      <c r="P286" s="5">
        <f t="shared" si="4"/>
        <v>280</v>
      </c>
    </row>
    <row r="287" spans="1:18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1</v>
      </c>
      <c r="N287" s="5">
        <v>0</v>
      </c>
      <c r="O287" s="5">
        <v>4</v>
      </c>
      <c r="P287" s="5">
        <f t="shared" si="4"/>
        <v>237</v>
      </c>
    </row>
    <row r="288" spans="1:18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2</v>
      </c>
      <c r="M288" s="5">
        <v>0</v>
      </c>
      <c r="N288" s="5">
        <v>0</v>
      </c>
      <c r="O288" s="5">
        <v>6</v>
      </c>
      <c r="P288" s="5">
        <f t="shared" si="4"/>
        <v>251</v>
      </c>
    </row>
    <row r="289" spans="1:16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3</v>
      </c>
      <c r="M289" s="5">
        <v>0</v>
      </c>
      <c r="N289" s="5">
        <v>0</v>
      </c>
      <c r="O289" s="5">
        <v>5</v>
      </c>
      <c r="P289" s="5">
        <f t="shared" si="4"/>
        <v>249</v>
      </c>
    </row>
    <row r="290" spans="1:16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3</v>
      </c>
      <c r="M290" s="5">
        <v>1</v>
      </c>
      <c r="N290" s="5">
        <v>0</v>
      </c>
      <c r="O290" s="5">
        <v>4</v>
      </c>
      <c r="P290" s="5">
        <f t="shared" si="4"/>
        <v>280</v>
      </c>
    </row>
    <row r="291" spans="1:16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2</v>
      </c>
      <c r="M291" s="5">
        <v>1</v>
      </c>
      <c r="N291" s="5">
        <v>0</v>
      </c>
      <c r="O291" s="5">
        <v>6</v>
      </c>
      <c r="P291" s="5">
        <f t="shared" si="4"/>
        <v>218</v>
      </c>
    </row>
    <row r="292" spans="1:16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2</v>
      </c>
      <c r="M292" s="5">
        <v>1</v>
      </c>
      <c r="N292" s="5">
        <v>0</v>
      </c>
      <c r="O292" s="5">
        <v>8</v>
      </c>
      <c r="P292" s="5">
        <f t="shared" si="4"/>
        <v>214</v>
      </c>
    </row>
    <row r="293" spans="1:16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3</v>
      </c>
      <c r="M293" s="5">
        <v>0</v>
      </c>
      <c r="N293" s="5">
        <v>0</v>
      </c>
      <c r="O293" s="5">
        <v>3</v>
      </c>
      <c r="P293" s="5">
        <f t="shared" si="4"/>
        <v>329</v>
      </c>
    </row>
    <row r="294" spans="1:16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1</v>
      </c>
      <c r="M294" s="5">
        <v>0</v>
      </c>
      <c r="N294" s="5">
        <v>0</v>
      </c>
      <c r="O294" s="5">
        <v>5</v>
      </c>
      <c r="P294" s="5">
        <f t="shared" si="4"/>
        <v>193</v>
      </c>
    </row>
    <row r="295" spans="1:16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2</v>
      </c>
      <c r="M295" s="5">
        <v>0</v>
      </c>
      <c r="N295" s="5">
        <v>0</v>
      </c>
      <c r="O295" s="5">
        <v>4</v>
      </c>
      <c r="P295" s="5">
        <f t="shared" si="4"/>
        <v>266</v>
      </c>
    </row>
    <row r="296" spans="1:16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2</v>
      </c>
      <c r="M296" s="5">
        <v>1</v>
      </c>
      <c r="N296" s="5">
        <v>0</v>
      </c>
      <c r="O296" s="5">
        <v>5</v>
      </c>
      <c r="P296" s="5">
        <f t="shared" si="4"/>
        <v>351</v>
      </c>
    </row>
    <row r="297" spans="1:16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3</v>
      </c>
      <c r="M297" s="5">
        <v>1</v>
      </c>
      <c r="N297" s="5">
        <v>0</v>
      </c>
      <c r="O297" s="5">
        <v>6</v>
      </c>
      <c r="P297" s="5">
        <f t="shared" si="4"/>
        <v>219</v>
      </c>
    </row>
    <row r="298" spans="1:16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2</v>
      </c>
      <c r="M298" s="5">
        <v>1</v>
      </c>
      <c r="N298" s="5">
        <v>0</v>
      </c>
      <c r="O298" s="5">
        <v>6</v>
      </c>
      <c r="P298" s="5">
        <f t="shared" si="4"/>
        <v>246</v>
      </c>
    </row>
    <row r="299" spans="1:16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2</v>
      </c>
      <c r="M299" s="5">
        <v>1</v>
      </c>
      <c r="N299" s="5">
        <v>0</v>
      </c>
      <c r="O299" s="5">
        <v>5</v>
      </c>
      <c r="P299" s="5">
        <f t="shared" si="4"/>
        <v>264</v>
      </c>
    </row>
    <row r="300" spans="1:16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2</v>
      </c>
      <c r="M300" s="5">
        <v>1</v>
      </c>
      <c r="N300" s="5">
        <v>0</v>
      </c>
      <c r="O300" s="5">
        <v>6</v>
      </c>
      <c r="P300" s="5">
        <f t="shared" si="4"/>
        <v>292</v>
      </c>
    </row>
    <row r="301" spans="1:16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2</v>
      </c>
      <c r="M301" s="5">
        <v>0</v>
      </c>
      <c r="N301" s="5">
        <v>0</v>
      </c>
      <c r="O301" s="5">
        <v>4</v>
      </c>
      <c r="P301" s="5">
        <f t="shared" si="4"/>
        <v>291</v>
      </c>
    </row>
    <row r="302" spans="1:16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2</v>
      </c>
      <c r="M302" s="5">
        <v>1</v>
      </c>
      <c r="N302" s="5">
        <v>0</v>
      </c>
      <c r="O302" s="5">
        <v>7</v>
      </c>
      <c r="P302" s="5">
        <f t="shared" si="4"/>
        <v>424</v>
      </c>
    </row>
    <row r="303" spans="1:16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2</v>
      </c>
      <c r="M303" s="5">
        <v>1</v>
      </c>
      <c r="N303" s="5">
        <v>0</v>
      </c>
      <c r="O303" s="5">
        <v>7</v>
      </c>
      <c r="P303" s="5">
        <f t="shared" si="4"/>
        <v>321</v>
      </c>
    </row>
    <row r="304" spans="1:16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4</v>
      </c>
      <c r="M304" s="5">
        <v>1</v>
      </c>
      <c r="N304" s="5">
        <v>0</v>
      </c>
      <c r="O304" s="5">
        <v>5</v>
      </c>
      <c r="P304" s="5">
        <f t="shared" si="4"/>
        <v>324</v>
      </c>
    </row>
    <row r="305" spans="1:16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2</v>
      </c>
      <c r="M305" s="5">
        <v>0</v>
      </c>
      <c r="N305" s="5">
        <v>0</v>
      </c>
      <c r="O305" s="5">
        <v>7</v>
      </c>
      <c r="P305" s="5">
        <f t="shared" si="4"/>
        <v>271</v>
      </c>
    </row>
    <row r="306" spans="1:16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1</v>
      </c>
      <c r="M306" s="5">
        <v>0</v>
      </c>
      <c r="N306" s="5">
        <v>0</v>
      </c>
      <c r="O306" s="5">
        <v>5</v>
      </c>
      <c r="P306" s="5">
        <f t="shared" si="4"/>
        <v>237</v>
      </c>
    </row>
    <row r="307" spans="1:16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2</v>
      </c>
      <c r="M307" s="5">
        <v>1</v>
      </c>
      <c r="N307" s="5">
        <v>0</v>
      </c>
      <c r="O307" s="5">
        <v>5</v>
      </c>
      <c r="P307" s="5">
        <f t="shared" si="4"/>
        <v>216</v>
      </c>
    </row>
    <row r="308" spans="1:16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2</v>
      </c>
      <c r="M308" s="5">
        <v>0</v>
      </c>
      <c r="N308" s="5">
        <v>0</v>
      </c>
      <c r="O308" s="5">
        <v>5</v>
      </c>
      <c r="P308" s="5">
        <f t="shared" si="4"/>
        <v>315</v>
      </c>
    </row>
    <row r="309" spans="1:16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2</v>
      </c>
      <c r="M309" s="5">
        <v>1</v>
      </c>
      <c r="N309" s="5">
        <v>0</v>
      </c>
      <c r="O309" s="5">
        <v>5</v>
      </c>
      <c r="P309" s="5">
        <f t="shared" si="4"/>
        <v>222</v>
      </c>
    </row>
    <row r="310" spans="1:16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1</v>
      </c>
      <c r="M310" s="5">
        <v>0</v>
      </c>
      <c r="N310" s="5">
        <v>0</v>
      </c>
      <c r="O310" s="5">
        <v>5</v>
      </c>
      <c r="P310" s="5">
        <f t="shared" si="4"/>
        <v>329</v>
      </c>
    </row>
    <row r="311" spans="1:16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2</v>
      </c>
      <c r="M311" s="5">
        <v>0</v>
      </c>
      <c r="N311" s="5">
        <v>0</v>
      </c>
      <c r="O311" s="5">
        <v>5</v>
      </c>
      <c r="P311" s="5">
        <f t="shared" si="4"/>
        <v>184</v>
      </c>
    </row>
    <row r="312" spans="1:16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3</v>
      </c>
      <c r="M312" s="5">
        <v>0</v>
      </c>
      <c r="N312" s="5">
        <v>0</v>
      </c>
      <c r="O312" s="5">
        <v>6</v>
      </c>
      <c r="P312" s="5">
        <f t="shared" si="4"/>
        <v>331</v>
      </c>
    </row>
    <row r="313" spans="1:16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2</v>
      </c>
      <c r="M313" s="5">
        <v>0</v>
      </c>
      <c r="N313" s="5">
        <v>0</v>
      </c>
      <c r="O313" s="5">
        <v>6</v>
      </c>
      <c r="P313" s="5">
        <f t="shared" si="4"/>
        <v>294</v>
      </c>
    </row>
    <row r="314" spans="1:16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2</v>
      </c>
      <c r="M314" s="5">
        <v>1</v>
      </c>
      <c r="N314" s="5">
        <v>0</v>
      </c>
      <c r="O314" s="5">
        <v>6</v>
      </c>
      <c r="P314" s="5">
        <f t="shared" si="4"/>
        <v>231</v>
      </c>
    </row>
    <row r="315" spans="1:16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1</v>
      </c>
      <c r="M315" s="5">
        <v>0</v>
      </c>
      <c r="N315" s="5">
        <v>0</v>
      </c>
      <c r="O315" s="5">
        <v>7</v>
      </c>
      <c r="P315" s="5">
        <f t="shared" si="4"/>
        <v>307</v>
      </c>
    </row>
    <row r="316" spans="1:16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2</v>
      </c>
      <c r="M316" s="5">
        <v>1</v>
      </c>
      <c r="N316" s="5">
        <v>0</v>
      </c>
      <c r="O316" s="5">
        <v>6</v>
      </c>
      <c r="P316" s="5">
        <f t="shared" si="4"/>
        <v>229</v>
      </c>
    </row>
    <row r="317" spans="1:16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3</v>
      </c>
      <c r="M317" s="5">
        <v>1</v>
      </c>
      <c r="N317" s="5">
        <v>0</v>
      </c>
      <c r="O317" s="5">
        <v>7</v>
      </c>
      <c r="P317" s="5">
        <f t="shared" si="4"/>
        <v>327</v>
      </c>
    </row>
    <row r="318" spans="1:16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2</v>
      </c>
      <c r="M318" s="5">
        <v>0</v>
      </c>
      <c r="N318" s="5">
        <v>0</v>
      </c>
      <c r="O318" s="5">
        <v>4</v>
      </c>
      <c r="P318" s="5">
        <f t="shared" si="4"/>
        <v>221</v>
      </c>
    </row>
    <row r="319" spans="1:16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2</v>
      </c>
      <c r="N319" s="5">
        <v>0</v>
      </c>
      <c r="O319" s="5">
        <v>10</v>
      </c>
      <c r="P319" s="5">
        <f t="shared" si="4"/>
        <v>215</v>
      </c>
    </row>
    <row r="320" spans="1:16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3</v>
      </c>
      <c r="M320" s="5">
        <v>1</v>
      </c>
      <c r="N320" s="5">
        <v>0</v>
      </c>
      <c r="O320" s="5">
        <v>5</v>
      </c>
      <c r="P320" s="5">
        <f t="shared" si="4"/>
        <v>229</v>
      </c>
    </row>
    <row r="321" spans="1:16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1</v>
      </c>
      <c r="N321" s="5">
        <v>0</v>
      </c>
      <c r="O321" s="5">
        <v>7</v>
      </c>
      <c r="P321" s="5">
        <f t="shared" si="4"/>
        <v>234</v>
      </c>
    </row>
    <row r="322" spans="1:16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4</v>
      </c>
      <c r="M322" s="5">
        <v>0</v>
      </c>
      <c r="N322" s="5">
        <v>0</v>
      </c>
      <c r="O322" s="5">
        <v>5</v>
      </c>
      <c r="P322" s="5">
        <f t="shared" si="4"/>
        <v>315</v>
      </c>
    </row>
    <row r="323" spans="1:16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5</v>
      </c>
      <c r="M323" s="5">
        <v>2</v>
      </c>
      <c r="N323" s="5">
        <v>0</v>
      </c>
      <c r="O323" s="5">
        <v>6</v>
      </c>
      <c r="P323" s="5">
        <f t="shared" si="4"/>
        <v>226</v>
      </c>
    </row>
    <row r="324" spans="1:16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3</v>
      </c>
      <c r="M324" s="5">
        <v>2</v>
      </c>
      <c r="N324" s="5">
        <v>0</v>
      </c>
      <c r="O324" s="5">
        <v>6</v>
      </c>
      <c r="P324" s="5">
        <f t="shared" si="4"/>
        <v>288</v>
      </c>
    </row>
    <row r="325" spans="1:16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3</v>
      </c>
      <c r="M325" s="5">
        <v>1</v>
      </c>
      <c r="N325" s="5">
        <v>0</v>
      </c>
      <c r="O325" s="5">
        <v>7</v>
      </c>
      <c r="P325" s="5">
        <f t="shared" si="4"/>
        <v>235</v>
      </c>
    </row>
    <row r="326" spans="1:16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3</v>
      </c>
      <c r="M326" s="5">
        <v>1</v>
      </c>
      <c r="N326" s="5">
        <v>0</v>
      </c>
      <c r="O326" s="5">
        <v>6</v>
      </c>
      <c r="P326" s="5">
        <f t="shared" si="4"/>
        <v>193</v>
      </c>
    </row>
    <row r="327" spans="1:16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4</v>
      </c>
      <c r="M327" s="5">
        <v>1</v>
      </c>
      <c r="N327" s="5">
        <v>0</v>
      </c>
      <c r="O327" s="5">
        <v>7</v>
      </c>
      <c r="P327" s="5">
        <f t="shared" ref="P327:P386" si="5">SUM(B327:O327)</f>
        <v>251</v>
      </c>
    </row>
    <row r="328" spans="1:16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3</v>
      </c>
      <c r="M328" s="5">
        <v>1</v>
      </c>
      <c r="N328" s="5">
        <v>0</v>
      </c>
      <c r="O328" s="5">
        <v>7</v>
      </c>
      <c r="P328" s="5">
        <f t="shared" si="5"/>
        <v>248</v>
      </c>
    </row>
    <row r="329" spans="1:16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5</v>
      </c>
      <c r="M329" s="5">
        <v>1</v>
      </c>
      <c r="N329" s="5">
        <v>0</v>
      </c>
      <c r="O329" s="5">
        <v>6</v>
      </c>
      <c r="P329" s="5">
        <f t="shared" si="5"/>
        <v>230</v>
      </c>
    </row>
    <row r="330" spans="1:16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2</v>
      </c>
      <c r="M330" s="5">
        <v>0</v>
      </c>
      <c r="N330" s="5">
        <v>0</v>
      </c>
      <c r="O330" s="5">
        <v>4</v>
      </c>
      <c r="P330" s="5">
        <f t="shared" si="5"/>
        <v>173</v>
      </c>
    </row>
    <row r="331" spans="1:16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3</v>
      </c>
      <c r="M331" s="5">
        <v>1</v>
      </c>
      <c r="N331" s="5">
        <v>1</v>
      </c>
      <c r="O331" s="5">
        <v>6</v>
      </c>
      <c r="P331" s="5">
        <f t="shared" si="5"/>
        <v>196</v>
      </c>
    </row>
    <row r="332" spans="1:16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1</v>
      </c>
      <c r="N332" s="5">
        <v>3</v>
      </c>
      <c r="O332" s="5">
        <v>5</v>
      </c>
      <c r="P332" s="5">
        <f t="shared" si="5"/>
        <v>230</v>
      </c>
    </row>
    <row r="333" spans="1:16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3</v>
      </c>
      <c r="M333" s="5">
        <v>1</v>
      </c>
      <c r="N333" s="5">
        <v>0</v>
      </c>
      <c r="O333" s="5">
        <v>6</v>
      </c>
      <c r="P333" s="5">
        <f t="shared" si="5"/>
        <v>219</v>
      </c>
    </row>
    <row r="334" spans="1:16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2</v>
      </c>
      <c r="N334" s="5">
        <v>0</v>
      </c>
      <c r="O334" s="5">
        <v>8</v>
      </c>
      <c r="P334" s="5">
        <f t="shared" si="5"/>
        <v>196</v>
      </c>
    </row>
    <row r="335" spans="1:16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2</v>
      </c>
      <c r="M335" s="5">
        <v>1</v>
      </c>
      <c r="N335" s="5">
        <v>0</v>
      </c>
      <c r="O335" s="5">
        <v>11</v>
      </c>
      <c r="P335" s="5">
        <f t="shared" si="5"/>
        <v>223</v>
      </c>
    </row>
    <row r="336" spans="1:16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3</v>
      </c>
      <c r="M336" s="5">
        <v>1</v>
      </c>
      <c r="N336" s="5">
        <v>0</v>
      </c>
      <c r="O336" s="5">
        <v>7</v>
      </c>
      <c r="P336" s="5">
        <f t="shared" si="5"/>
        <v>208</v>
      </c>
    </row>
    <row r="337" spans="1:16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2</v>
      </c>
      <c r="M337" s="5">
        <v>1</v>
      </c>
      <c r="N337" s="5">
        <v>0</v>
      </c>
      <c r="O337" s="5">
        <v>8</v>
      </c>
      <c r="P337" s="5">
        <f t="shared" si="5"/>
        <v>209</v>
      </c>
    </row>
    <row r="338" spans="1:16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2</v>
      </c>
      <c r="M338" s="5">
        <v>1</v>
      </c>
      <c r="N338" s="5">
        <v>0</v>
      </c>
      <c r="O338" s="5">
        <v>7</v>
      </c>
      <c r="P338" s="5">
        <f t="shared" si="5"/>
        <v>196</v>
      </c>
    </row>
    <row r="339" spans="1:16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2</v>
      </c>
      <c r="M339" s="5">
        <v>1</v>
      </c>
      <c r="N339" s="5">
        <v>0</v>
      </c>
      <c r="O339" s="5">
        <v>8</v>
      </c>
      <c r="P339" s="5">
        <f t="shared" si="5"/>
        <v>205</v>
      </c>
    </row>
    <row r="340" spans="1:16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2</v>
      </c>
      <c r="M340" s="5">
        <v>1</v>
      </c>
      <c r="N340" s="5">
        <v>0</v>
      </c>
      <c r="O340" s="5">
        <v>11</v>
      </c>
      <c r="P340" s="5">
        <f t="shared" si="5"/>
        <v>236</v>
      </c>
    </row>
    <row r="341" spans="1:16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2</v>
      </c>
      <c r="O341" s="5">
        <v>5</v>
      </c>
      <c r="P341" s="5">
        <f t="shared" si="5"/>
        <v>214</v>
      </c>
    </row>
    <row r="342" spans="1:16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1</v>
      </c>
      <c r="N342" s="5">
        <v>0</v>
      </c>
      <c r="O342" s="5">
        <v>9</v>
      </c>
      <c r="P342" s="5">
        <f t="shared" si="5"/>
        <v>170</v>
      </c>
    </row>
    <row r="343" spans="1:16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2</v>
      </c>
      <c r="N343" s="5">
        <v>0</v>
      </c>
      <c r="O343" s="5">
        <v>6</v>
      </c>
      <c r="P343" s="5">
        <f t="shared" si="5"/>
        <v>196</v>
      </c>
    </row>
    <row r="344" spans="1:16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2</v>
      </c>
      <c r="N344" s="5">
        <v>1</v>
      </c>
      <c r="O344" s="5">
        <v>7</v>
      </c>
      <c r="P344" s="5">
        <f t="shared" si="5"/>
        <v>228</v>
      </c>
    </row>
    <row r="345" spans="1:16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2</v>
      </c>
      <c r="M345" s="5">
        <v>3</v>
      </c>
      <c r="N345" s="5">
        <v>0</v>
      </c>
      <c r="O345" s="5">
        <v>12</v>
      </c>
      <c r="P345" s="5">
        <f t="shared" si="5"/>
        <v>203</v>
      </c>
    </row>
    <row r="346" spans="1:16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8</v>
      </c>
      <c r="M346" s="5">
        <v>2</v>
      </c>
      <c r="N346" s="5">
        <v>0</v>
      </c>
      <c r="O346" s="5">
        <v>8</v>
      </c>
      <c r="P346" s="5">
        <f t="shared" si="5"/>
        <v>183</v>
      </c>
    </row>
    <row r="347" spans="1:16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3</v>
      </c>
      <c r="M347" s="5">
        <v>1</v>
      </c>
      <c r="N347" s="5">
        <v>1</v>
      </c>
      <c r="O347" s="5">
        <v>5</v>
      </c>
      <c r="P347" s="5">
        <f t="shared" si="5"/>
        <v>238</v>
      </c>
    </row>
    <row r="348" spans="1:16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9</v>
      </c>
      <c r="M348" s="5">
        <v>2</v>
      </c>
      <c r="N348" s="5">
        <v>0</v>
      </c>
      <c r="O348" s="5">
        <v>9</v>
      </c>
      <c r="P348" s="5">
        <f t="shared" si="5"/>
        <v>228</v>
      </c>
    </row>
    <row r="349" spans="1:16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2</v>
      </c>
      <c r="M349" s="5">
        <v>1</v>
      </c>
      <c r="N349" s="5">
        <v>0</v>
      </c>
      <c r="O349" s="5">
        <v>7</v>
      </c>
      <c r="P349" s="5">
        <f t="shared" si="5"/>
        <v>221</v>
      </c>
    </row>
    <row r="350" spans="1:16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1</v>
      </c>
      <c r="N350" s="5">
        <v>0</v>
      </c>
      <c r="O350" s="5">
        <v>6</v>
      </c>
      <c r="P350" s="5">
        <f t="shared" si="5"/>
        <v>209</v>
      </c>
    </row>
    <row r="351" spans="1:16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3</v>
      </c>
      <c r="M351" s="5">
        <v>1</v>
      </c>
      <c r="N351" s="5">
        <v>0</v>
      </c>
      <c r="O351" s="5">
        <v>7</v>
      </c>
      <c r="P351" s="5">
        <f t="shared" si="5"/>
        <v>181</v>
      </c>
    </row>
    <row r="352" spans="1:16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2</v>
      </c>
      <c r="N352" s="5">
        <v>0</v>
      </c>
      <c r="O352" s="5">
        <v>7</v>
      </c>
      <c r="P352" s="5">
        <f t="shared" si="5"/>
        <v>268</v>
      </c>
    </row>
    <row r="353" spans="1:16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2</v>
      </c>
      <c r="M353" s="5">
        <v>1</v>
      </c>
      <c r="N353" s="5">
        <v>0</v>
      </c>
      <c r="O353" s="5">
        <v>5</v>
      </c>
      <c r="P353" s="5">
        <f t="shared" si="5"/>
        <v>185</v>
      </c>
    </row>
    <row r="354" spans="1:16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2</v>
      </c>
      <c r="N354" s="5">
        <v>0</v>
      </c>
      <c r="O354" s="5">
        <v>4</v>
      </c>
      <c r="P354" s="5">
        <f t="shared" si="5"/>
        <v>161</v>
      </c>
    </row>
    <row r="355" spans="1:16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2</v>
      </c>
      <c r="M355" s="5">
        <v>1</v>
      </c>
      <c r="N355" s="5">
        <v>0</v>
      </c>
      <c r="O355" s="5">
        <v>5</v>
      </c>
      <c r="P355" s="5">
        <f t="shared" si="5"/>
        <v>157</v>
      </c>
    </row>
    <row r="356" spans="1:16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1</v>
      </c>
      <c r="N356" s="5">
        <v>0</v>
      </c>
      <c r="O356" s="5">
        <v>7</v>
      </c>
      <c r="P356" s="5">
        <f t="shared" si="5"/>
        <v>226</v>
      </c>
    </row>
    <row r="357" spans="1:16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1</v>
      </c>
      <c r="N357" s="5">
        <v>0</v>
      </c>
      <c r="O357" s="5">
        <v>6</v>
      </c>
      <c r="P357" s="5">
        <f t="shared" si="5"/>
        <v>171</v>
      </c>
    </row>
    <row r="358" spans="1:16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3</v>
      </c>
      <c r="M358" s="5">
        <v>1</v>
      </c>
      <c r="N358" s="5">
        <v>0</v>
      </c>
      <c r="O358" s="5">
        <v>4</v>
      </c>
      <c r="P358" s="5">
        <f t="shared" si="5"/>
        <v>173</v>
      </c>
    </row>
    <row r="359" spans="1:16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4</v>
      </c>
      <c r="M359" s="5">
        <v>1</v>
      </c>
      <c r="N359" s="5">
        <v>0</v>
      </c>
      <c r="O359" s="5">
        <v>6</v>
      </c>
      <c r="P359" s="5">
        <f t="shared" si="5"/>
        <v>274</v>
      </c>
    </row>
    <row r="360" spans="1:16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2</v>
      </c>
      <c r="M360" s="5">
        <v>1</v>
      </c>
      <c r="N360" s="5">
        <v>0</v>
      </c>
      <c r="O360" s="5">
        <v>8</v>
      </c>
      <c r="P360" s="5">
        <f t="shared" si="5"/>
        <v>244</v>
      </c>
    </row>
    <row r="361" spans="1:16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2</v>
      </c>
      <c r="M361" s="5">
        <v>1</v>
      </c>
      <c r="N361" s="5">
        <v>0</v>
      </c>
      <c r="O361" s="5">
        <v>5</v>
      </c>
      <c r="P361" s="5">
        <f t="shared" si="5"/>
        <v>202</v>
      </c>
    </row>
    <row r="362" spans="1:16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4</v>
      </c>
      <c r="M362" s="5">
        <v>1</v>
      </c>
      <c r="N362" s="5">
        <v>0</v>
      </c>
      <c r="O362" s="5">
        <v>6</v>
      </c>
      <c r="P362" s="5">
        <f t="shared" si="5"/>
        <v>240</v>
      </c>
    </row>
    <row r="363" spans="1:16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1</v>
      </c>
      <c r="N363" s="5">
        <v>0</v>
      </c>
      <c r="O363" s="5">
        <v>8</v>
      </c>
      <c r="P363" s="5">
        <f t="shared" si="5"/>
        <v>224</v>
      </c>
    </row>
    <row r="364" spans="1:16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3</v>
      </c>
      <c r="M364" s="5">
        <v>1</v>
      </c>
      <c r="N364" s="5">
        <v>0</v>
      </c>
      <c r="O364" s="5">
        <v>8</v>
      </c>
      <c r="P364" s="5">
        <f t="shared" si="5"/>
        <v>222</v>
      </c>
    </row>
    <row r="365" spans="1:16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5</v>
      </c>
      <c r="M365" s="5">
        <v>1</v>
      </c>
      <c r="N365" s="5">
        <v>1</v>
      </c>
      <c r="O365" s="5">
        <v>8</v>
      </c>
      <c r="P365" s="5">
        <f t="shared" si="5"/>
        <v>211</v>
      </c>
    </row>
    <row r="366" spans="1:16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1</v>
      </c>
      <c r="N366" s="5">
        <v>0</v>
      </c>
      <c r="O366" s="5">
        <v>4</v>
      </c>
      <c r="P366" s="5">
        <f t="shared" si="5"/>
        <v>160</v>
      </c>
    </row>
    <row r="367" spans="1:16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1</v>
      </c>
      <c r="M367" s="5">
        <v>3</v>
      </c>
      <c r="N367" s="5">
        <v>0</v>
      </c>
      <c r="O367" s="5">
        <v>8</v>
      </c>
      <c r="P367" s="5">
        <f t="shared" si="5"/>
        <v>191</v>
      </c>
    </row>
    <row r="368" spans="1:16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3</v>
      </c>
      <c r="M368" s="5">
        <v>1</v>
      </c>
      <c r="N368" s="5">
        <v>0</v>
      </c>
      <c r="O368" s="5">
        <v>5</v>
      </c>
      <c r="P368" s="5">
        <f t="shared" si="5"/>
        <v>290</v>
      </c>
    </row>
    <row r="369" spans="1:16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1</v>
      </c>
      <c r="N369" s="5">
        <v>0</v>
      </c>
      <c r="O369" s="5">
        <v>6</v>
      </c>
      <c r="P369" s="5">
        <f t="shared" si="5"/>
        <v>244</v>
      </c>
    </row>
    <row r="370" spans="1:16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3</v>
      </c>
      <c r="M370" s="5">
        <v>1</v>
      </c>
      <c r="N370" s="5">
        <v>0</v>
      </c>
      <c r="O370" s="5">
        <v>5</v>
      </c>
      <c r="P370" s="5">
        <f t="shared" si="5"/>
        <v>252</v>
      </c>
    </row>
    <row r="371" spans="1:16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1</v>
      </c>
      <c r="M371" s="5">
        <v>2</v>
      </c>
      <c r="N371" s="5">
        <v>0</v>
      </c>
      <c r="O371" s="5">
        <v>5</v>
      </c>
      <c r="P371" s="5">
        <f t="shared" si="5"/>
        <v>214</v>
      </c>
    </row>
    <row r="372" spans="1:16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1</v>
      </c>
      <c r="M372" s="5">
        <v>4</v>
      </c>
      <c r="N372" s="5">
        <v>0</v>
      </c>
      <c r="O372" s="5">
        <v>8</v>
      </c>
      <c r="P372" s="5">
        <f t="shared" si="5"/>
        <v>262</v>
      </c>
    </row>
    <row r="373" spans="1:16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2</v>
      </c>
      <c r="N373" s="5">
        <v>0</v>
      </c>
      <c r="O373" s="5">
        <v>7</v>
      </c>
      <c r="P373" s="5">
        <f t="shared" si="5"/>
        <v>361</v>
      </c>
    </row>
    <row r="374" spans="1:16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2</v>
      </c>
      <c r="M374" s="5">
        <v>1</v>
      </c>
      <c r="N374" s="5">
        <v>0</v>
      </c>
      <c r="O374" s="5">
        <v>9</v>
      </c>
      <c r="P374" s="5">
        <f t="shared" si="5"/>
        <v>219</v>
      </c>
    </row>
    <row r="375" spans="1:16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2</v>
      </c>
      <c r="N375" s="5">
        <v>0</v>
      </c>
      <c r="O375" s="5">
        <v>10</v>
      </c>
      <c r="P375" s="5">
        <f t="shared" si="5"/>
        <v>314</v>
      </c>
    </row>
    <row r="376" spans="1:16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2</v>
      </c>
      <c r="N376" s="5">
        <v>0</v>
      </c>
      <c r="O376" s="5">
        <v>9</v>
      </c>
      <c r="P376" s="5">
        <f t="shared" si="5"/>
        <v>275</v>
      </c>
    </row>
    <row r="377" spans="1:16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1</v>
      </c>
      <c r="N377" s="5">
        <v>0</v>
      </c>
      <c r="O377" s="5">
        <v>7</v>
      </c>
      <c r="P377" s="5">
        <f t="shared" si="5"/>
        <v>215</v>
      </c>
    </row>
    <row r="378" spans="1:16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1</v>
      </c>
      <c r="O378" s="5">
        <v>6</v>
      </c>
      <c r="P378" s="5">
        <f t="shared" si="5"/>
        <v>159</v>
      </c>
    </row>
    <row r="379" spans="1:16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1</v>
      </c>
      <c r="N379" s="5">
        <v>0</v>
      </c>
      <c r="O379" s="5">
        <v>8</v>
      </c>
      <c r="P379" s="5">
        <f t="shared" si="5"/>
        <v>255</v>
      </c>
    </row>
    <row r="380" spans="1:16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1</v>
      </c>
      <c r="M380" s="5">
        <v>3</v>
      </c>
      <c r="N380" s="5">
        <v>0</v>
      </c>
      <c r="O380" s="5">
        <v>7</v>
      </c>
      <c r="P380" s="5">
        <f t="shared" si="5"/>
        <v>302</v>
      </c>
    </row>
    <row r="381" spans="1:16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1</v>
      </c>
      <c r="N381" s="5">
        <v>0</v>
      </c>
      <c r="O381" s="5">
        <v>5</v>
      </c>
      <c r="P381" s="5">
        <f t="shared" si="5"/>
        <v>373</v>
      </c>
    </row>
    <row r="382" spans="1:16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1</v>
      </c>
      <c r="N382" s="5">
        <v>0</v>
      </c>
      <c r="O382" s="5">
        <v>7</v>
      </c>
      <c r="P382" s="5">
        <f t="shared" si="5"/>
        <v>228</v>
      </c>
    </row>
    <row r="383" spans="1:16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1</v>
      </c>
      <c r="M383" s="5">
        <v>2</v>
      </c>
      <c r="N383" s="5">
        <v>1</v>
      </c>
      <c r="O383" s="5">
        <v>8</v>
      </c>
      <c r="P383" s="5">
        <f t="shared" si="5"/>
        <v>299</v>
      </c>
    </row>
    <row r="384" spans="1:16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1</v>
      </c>
      <c r="N384" s="5">
        <v>0</v>
      </c>
      <c r="O384" s="5">
        <v>6</v>
      </c>
      <c r="P384" s="5">
        <f t="shared" si="5"/>
        <v>278</v>
      </c>
    </row>
    <row r="385" spans="1:16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235</v>
      </c>
      <c r="J385" s="5">
        <v>20</v>
      </c>
      <c r="K385" s="5">
        <v>11</v>
      </c>
      <c r="L385" s="5">
        <v>4</v>
      </c>
      <c r="M385" s="5">
        <v>2</v>
      </c>
      <c r="N385" s="5">
        <v>0</v>
      </c>
      <c r="O385" s="5">
        <v>6</v>
      </c>
      <c r="P385" s="5">
        <f t="shared" si="5"/>
        <v>333</v>
      </c>
    </row>
    <row r="386" spans="1:16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238</v>
      </c>
      <c r="J386" s="5">
        <v>3</v>
      </c>
      <c r="K386" s="5">
        <v>7</v>
      </c>
      <c r="L386" s="5">
        <v>7</v>
      </c>
      <c r="M386" s="5">
        <v>2</v>
      </c>
      <c r="N386" s="5">
        <v>0</v>
      </c>
      <c r="O386" s="5">
        <v>6</v>
      </c>
      <c r="P386" s="5">
        <f t="shared" si="5"/>
        <v>300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baseColWidth="10" defaultColWidth="9" defaultRowHeight="11"/>
  <cols>
    <col min="1" max="1" width="9" style="6"/>
    <col min="2" max="2" width="9.6640625" style="9" hidden="1" customWidth="1"/>
    <col min="3" max="6" width="9.6640625" style="9" customWidth="1"/>
    <col min="7" max="9" width="9.6640625" style="8" customWidth="1"/>
    <col min="10" max="10" width="9.6640625" style="9" customWidth="1"/>
    <col min="11" max="11" width="9.664062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22" t="s">
        <v>77</v>
      </c>
      <c r="Q7" s="222"/>
      <c r="R7" s="222"/>
      <c r="S7" s="107"/>
      <c r="T7" s="107"/>
    </row>
    <row r="8" spans="1:21">
      <c r="B8" s="223" t="s">
        <v>78</v>
      </c>
      <c r="C8" s="223"/>
      <c r="D8" s="223"/>
      <c r="E8" s="223"/>
      <c r="F8" s="89"/>
      <c r="G8" s="224" t="s">
        <v>77</v>
      </c>
      <c r="H8" s="224"/>
      <c r="I8" s="224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03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baseColWidth="10" defaultColWidth="9" defaultRowHeight="11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baseColWidth="10" defaultColWidth="9" defaultRowHeight="11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6640625" style="10" hidden="1" customWidth="1"/>
    <col min="39" max="39" width="9" style="10"/>
    <col min="40" max="40" width="9.6640625" style="10" customWidth="1"/>
    <col min="41" max="41" width="9.66406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97</v>
      </c>
      <c r="V1" s="131"/>
      <c r="W1" s="225" t="s">
        <v>98</v>
      </c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183"/>
      <c r="AB2" s="183"/>
      <c r="AC2" s="133"/>
      <c r="AD2" s="183"/>
      <c r="AE2" s="183"/>
      <c r="AF2" s="183"/>
      <c r="AG2" s="183"/>
      <c r="AH2" s="183"/>
      <c r="AI2" s="183"/>
      <c r="AJ2" s="133"/>
      <c r="AK2" s="133"/>
      <c r="AL2" s="183"/>
      <c r="AM2" s="183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20</v>
      </c>
      <c r="AC3" s="132" t="s">
        <v>21</v>
      </c>
      <c r="AD3" s="140" t="s">
        <v>22</v>
      </c>
      <c r="AE3" s="140" t="s">
        <v>24</v>
      </c>
      <c r="AF3" s="140" t="s">
        <v>23</v>
      </c>
      <c r="AG3" s="140" t="s">
        <v>25</v>
      </c>
      <c r="AH3" s="140" t="s">
        <v>26</v>
      </c>
      <c r="AI3" s="140" t="s">
        <v>27</v>
      </c>
      <c r="AJ3" s="132" t="s">
        <v>28</v>
      </c>
      <c r="AK3" s="132" t="s">
        <v>29</v>
      </c>
      <c r="AL3" s="140" t="s">
        <v>31</v>
      </c>
      <c r="AM3" s="140" t="s">
        <v>30</v>
      </c>
      <c r="AN3" s="131" t="s">
        <v>32</v>
      </c>
      <c r="AO3" s="132" t="s">
        <v>33</v>
      </c>
      <c r="AP3" s="132" t="s">
        <v>31</v>
      </c>
      <c r="AQ3" s="132" t="s">
        <v>28</v>
      </c>
    </row>
    <row r="4" spans="1:44" s="68" customFormat="1" ht="60">
      <c r="A4" s="67" t="s">
        <v>99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100</v>
      </c>
      <c r="AC4" s="142"/>
      <c r="AD4" s="146"/>
      <c r="AE4" s="146"/>
      <c r="AF4" s="146"/>
      <c r="AG4" s="146"/>
      <c r="AH4" s="146"/>
      <c r="AI4" s="146"/>
      <c r="AJ4" s="142" t="s">
        <v>101</v>
      </c>
      <c r="AK4" s="142" t="s">
        <v>102</v>
      </c>
      <c r="AL4" s="146" t="s">
        <v>103</v>
      </c>
      <c r="AM4" s="146" t="s">
        <v>104</v>
      </c>
      <c r="AN4" s="141" t="s">
        <v>105</v>
      </c>
      <c r="AO4" s="142" t="s">
        <v>106</v>
      </c>
      <c r="AP4" s="142" t="s">
        <v>103</v>
      </c>
      <c r="AQ4" s="142"/>
      <c r="AR4" s="67"/>
    </row>
    <row r="5" spans="1:44">
      <c r="A5" s="10" t="s">
        <v>107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108</v>
      </c>
      <c r="AC5" s="132" t="s">
        <v>109</v>
      </c>
      <c r="AD5" s="140"/>
      <c r="AE5" s="140"/>
      <c r="AF5" s="140"/>
      <c r="AG5" s="140"/>
      <c r="AH5" s="140"/>
      <c r="AI5" s="140"/>
      <c r="AJ5" s="132" t="s">
        <v>110</v>
      </c>
      <c r="AK5" s="132"/>
      <c r="AL5" s="140" t="s">
        <v>111</v>
      </c>
      <c r="AM5" s="132"/>
      <c r="AN5" s="131" t="s">
        <v>112</v>
      </c>
      <c r="AO5" s="132" t="s">
        <v>113</v>
      </c>
      <c r="AP5" s="132" t="s">
        <v>114</v>
      </c>
      <c r="AQ5" s="132" t="s">
        <v>115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t="1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baseColWidth="10" defaultColWidth="9" defaultRowHeight="11"/>
  <cols>
    <col min="1" max="16384" width="9" style="6"/>
  </cols>
  <sheetData>
    <row r="1" spans="1:19">
      <c r="A1" s="11" t="s">
        <v>116</v>
      </c>
    </row>
    <row r="2" spans="1:19">
      <c r="A2" s="17"/>
      <c r="B2" s="26" t="s">
        <v>20</v>
      </c>
      <c r="C2" s="11" t="s">
        <v>21</v>
      </c>
      <c r="D2" s="26" t="s">
        <v>26</v>
      </c>
      <c r="E2" s="26" t="s">
        <v>29</v>
      </c>
      <c r="F2" s="26" t="s">
        <v>28</v>
      </c>
      <c r="G2" s="26" t="s">
        <v>30</v>
      </c>
      <c r="H2" s="26" t="s">
        <v>31</v>
      </c>
      <c r="I2" s="26" t="s">
        <v>33</v>
      </c>
    </row>
    <row r="3" spans="1:19" s="35" customFormat="1" ht="36">
      <c r="A3" s="34" t="s">
        <v>99</v>
      </c>
      <c r="B3" s="34" t="s">
        <v>117</v>
      </c>
      <c r="C3" s="35" t="s">
        <v>118</v>
      </c>
      <c r="D3" s="34" t="s">
        <v>119</v>
      </c>
      <c r="E3" s="34" t="s">
        <v>120</v>
      </c>
      <c r="F3" s="34" t="s">
        <v>121</v>
      </c>
      <c r="G3" s="34" t="s">
        <v>122</v>
      </c>
      <c r="H3" s="34" t="s">
        <v>123</v>
      </c>
      <c r="I3" s="34" t="s">
        <v>124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baseColWidth="10" defaultColWidth="9" defaultRowHeight="11"/>
  <cols>
    <col min="1" max="1" width="17.83203125" style="12" customWidth="1"/>
    <col min="2" max="16384" width="9" style="12"/>
  </cols>
  <sheetData>
    <row r="1" spans="1:6">
      <c r="A1" s="11" t="s">
        <v>125</v>
      </c>
      <c r="B1" s="6"/>
      <c r="C1" s="6"/>
      <c r="D1" s="6"/>
      <c r="E1" s="6"/>
      <c r="F1" s="6"/>
    </row>
    <row r="2" spans="1:6">
      <c r="A2" s="11" t="s">
        <v>126</v>
      </c>
      <c r="B2" s="6"/>
      <c r="C2" s="6"/>
      <c r="D2" s="6"/>
      <c r="E2" s="6"/>
      <c r="F2" s="6"/>
    </row>
    <row r="3" spans="1:6">
      <c r="A3" s="17"/>
      <c r="B3" s="26" t="s">
        <v>28</v>
      </c>
      <c r="C3" s="26" t="s">
        <v>31</v>
      </c>
      <c r="D3" s="6"/>
      <c r="E3" s="6"/>
      <c r="F3" s="6"/>
    </row>
    <row r="4" spans="1:6">
      <c r="A4" s="17"/>
      <c r="B4" s="17" t="s">
        <v>127</v>
      </c>
      <c r="C4" s="17" t="s">
        <v>128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12"/>
    <col min="2" max="2" width="9" style="82"/>
    <col min="3" max="16384" width="9" style="12"/>
  </cols>
  <sheetData>
    <row r="1" spans="1:9">
      <c r="A1" s="11" t="s">
        <v>129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41</v>
      </c>
      <c r="C2" s="6" t="s">
        <v>130</v>
      </c>
      <c r="D2" s="6" t="s">
        <v>27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16</v>
      </c>
    </row>
    <row r="3" spans="1:9" s="38" customFormat="1" ht="48">
      <c r="A3" s="35" t="s">
        <v>99</v>
      </c>
      <c r="B3" s="83" t="s">
        <v>100</v>
      </c>
      <c r="C3" s="35" t="s">
        <v>131</v>
      </c>
      <c r="D3" s="35" t="s">
        <v>132</v>
      </c>
      <c r="E3" s="35" t="s">
        <v>101</v>
      </c>
      <c r="F3" s="35" t="s">
        <v>120</v>
      </c>
      <c r="G3" s="35" t="s">
        <v>133</v>
      </c>
      <c r="H3" s="35" t="s">
        <v>134</v>
      </c>
      <c r="I3" s="35" t="s">
        <v>124</v>
      </c>
    </row>
    <row r="4" spans="1:9">
      <c r="A4" s="6" t="s">
        <v>135</v>
      </c>
      <c r="B4" s="82" t="s">
        <v>136</v>
      </c>
      <c r="C4" s="6" t="s">
        <v>137</v>
      </c>
      <c r="D4" s="6" t="s">
        <v>138</v>
      </c>
      <c r="E4" s="6" t="s">
        <v>127</v>
      </c>
      <c r="F4" s="6" t="s">
        <v>139</v>
      </c>
      <c r="G4" s="6" t="s">
        <v>140</v>
      </c>
      <c r="H4" s="6" t="s">
        <v>141</v>
      </c>
      <c r="I4" s="6" t="s">
        <v>142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4" width="9" style="6"/>
    <col min="5" max="5" width="12.1640625" style="6" customWidth="1"/>
    <col min="6" max="16384" width="9" style="6"/>
  </cols>
  <sheetData>
    <row r="1" spans="1:9">
      <c r="A1" s="11" t="s">
        <v>143</v>
      </c>
    </row>
    <row r="2" spans="1:9">
      <c r="A2" s="24" t="s">
        <v>144</v>
      </c>
    </row>
    <row r="3" spans="1:9">
      <c r="A3" s="17"/>
      <c r="B3" s="26" t="s">
        <v>130</v>
      </c>
      <c r="C3" s="26" t="s">
        <v>10</v>
      </c>
      <c r="D3" s="26" t="s">
        <v>11</v>
      </c>
      <c r="E3" s="26" t="s">
        <v>12</v>
      </c>
      <c r="F3" s="26" t="s">
        <v>14</v>
      </c>
      <c r="G3" s="26" t="s">
        <v>16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6384" width="9" style="6"/>
  </cols>
  <sheetData>
    <row r="1" spans="1:10" s="11" customFormat="1">
      <c r="A1" s="11" t="s">
        <v>145</v>
      </c>
    </row>
    <row r="2" spans="1:10">
      <c r="B2" s="6" t="s">
        <v>20</v>
      </c>
      <c r="C2" s="6" t="s">
        <v>21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</row>
    <row r="3" spans="1:10" s="35" customFormat="1" ht="36">
      <c r="A3" s="35" t="s">
        <v>99</v>
      </c>
      <c r="B3" s="35" t="s">
        <v>100</v>
      </c>
      <c r="C3" s="35" t="s">
        <v>118</v>
      </c>
      <c r="D3" s="35" t="s">
        <v>132</v>
      </c>
      <c r="E3" s="35" t="s">
        <v>121</v>
      </c>
      <c r="H3" s="35" t="s">
        <v>103</v>
      </c>
      <c r="J3" s="35" t="s">
        <v>124</v>
      </c>
    </row>
    <row r="4" spans="1:10" ht="48">
      <c r="A4" s="6" t="s">
        <v>135</v>
      </c>
      <c r="B4" s="61" t="s">
        <v>146</v>
      </c>
      <c r="C4" s="62" t="s">
        <v>147</v>
      </c>
      <c r="D4" s="62" t="s">
        <v>148</v>
      </c>
      <c r="E4" s="61" t="s">
        <v>149</v>
      </c>
      <c r="F4" s="62" t="s">
        <v>150</v>
      </c>
      <c r="G4" s="62" t="s">
        <v>151</v>
      </c>
      <c r="H4" s="62" t="s">
        <v>152</v>
      </c>
      <c r="I4" s="62" t="s">
        <v>153</v>
      </c>
      <c r="J4" s="63" t="s">
        <v>154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6384" width="9" style="6"/>
  </cols>
  <sheetData>
    <row r="1" spans="1:7" s="11" customFormat="1">
      <c r="A1" s="11" t="s">
        <v>155</v>
      </c>
    </row>
    <row r="2" spans="1:7" s="11" customFormat="1">
      <c r="A2" s="6" t="s">
        <v>156</v>
      </c>
    </row>
    <row r="3" spans="1:7">
      <c r="B3" s="6" t="s">
        <v>21</v>
      </c>
      <c r="C3" s="6" t="s">
        <v>27</v>
      </c>
      <c r="D3" s="6" t="s">
        <v>28</v>
      </c>
      <c r="E3" s="6" t="s">
        <v>29</v>
      </c>
      <c r="F3" s="6" t="s">
        <v>31</v>
      </c>
      <c r="G3" s="6" t="s">
        <v>33</v>
      </c>
    </row>
    <row r="4" spans="1:7" s="35" customFormat="1" ht="36">
      <c r="B4" s="35" t="s">
        <v>157</v>
      </c>
      <c r="C4" s="35" t="s">
        <v>158</v>
      </c>
      <c r="D4" s="35" t="s">
        <v>159</v>
      </c>
      <c r="E4" s="35" t="s">
        <v>160</v>
      </c>
      <c r="F4" s="35" t="s">
        <v>157</v>
      </c>
      <c r="G4" s="35" t="s">
        <v>161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2">
      <c r="A35" s="7">
        <v>41153</v>
      </c>
      <c r="B35" s="33"/>
      <c r="C35" s="76">
        <v>37.9</v>
      </c>
      <c r="F35" s="76">
        <v>60.6</v>
      </c>
      <c r="I35" s="59"/>
    </row>
    <row r="36" spans="1:9" ht="12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2">
      <c r="A37" s="7">
        <v>41334</v>
      </c>
      <c r="B37" s="33"/>
      <c r="F37" s="76">
        <v>60.4</v>
      </c>
      <c r="I37" s="59"/>
    </row>
    <row r="38" spans="1:9" ht="12">
      <c r="A38" s="7"/>
      <c r="B38" s="33"/>
      <c r="I38" s="59"/>
    </row>
    <row r="39" spans="1:9" ht="12">
      <c r="A39" s="7"/>
      <c r="B39" s="33"/>
      <c r="I39" s="59"/>
    </row>
    <row r="40" spans="1:9" ht="12">
      <c r="A40" s="7"/>
      <c r="B40" s="33"/>
      <c r="I40" s="59"/>
    </row>
    <row r="41" spans="1:9">
      <c r="A41" s="7"/>
      <c r="B41" s="33"/>
    </row>
    <row r="42" spans="1:9" ht="12">
      <c r="A42" s="7"/>
      <c r="B42" s="33"/>
      <c r="I42" s="59"/>
    </row>
    <row r="43" spans="1:9" ht="12">
      <c r="A43" s="7"/>
      <c r="B43" s="33"/>
      <c r="I43" s="60"/>
    </row>
    <row r="44" spans="1:9">
      <c r="A44" s="7"/>
      <c r="B44" s="33"/>
    </row>
    <row r="45" spans="1:9" ht="12">
      <c r="A45" s="7"/>
      <c r="B45" s="33"/>
      <c r="I45" s="60"/>
    </row>
    <row r="46" spans="1:9" ht="12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9" width="9" style="6"/>
    <col min="10" max="10" width="13.1640625" style="4" customWidth="1"/>
    <col min="11" max="16384" width="9" style="6"/>
  </cols>
  <sheetData>
    <row r="1" spans="1:16">
      <c r="A1" s="11" t="s">
        <v>162</v>
      </c>
    </row>
    <row r="2" spans="1:16">
      <c r="A2" s="11" t="s">
        <v>163</v>
      </c>
      <c r="G2" s="226" t="s">
        <v>98</v>
      </c>
      <c r="H2" s="226"/>
      <c r="I2" s="226"/>
      <c r="J2" s="226"/>
    </row>
    <row r="3" spans="1:16">
      <c r="B3" s="26" t="s">
        <v>92</v>
      </c>
      <c r="C3" s="26" t="s">
        <v>93</v>
      </c>
      <c r="D3" s="26" t="s">
        <v>164</v>
      </c>
      <c r="E3" s="26" t="s">
        <v>95</v>
      </c>
      <c r="F3" s="11"/>
      <c r="G3" s="71" t="s">
        <v>165</v>
      </c>
      <c r="H3" s="71" t="s">
        <v>166</v>
      </c>
      <c r="I3" s="71" t="s">
        <v>167</v>
      </c>
      <c r="J3" s="80" t="s">
        <v>168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U386"/>
  <sheetViews>
    <sheetView workbookViewId="0">
      <pane xSplit="1" ySplit="5" topLeftCell="B348" activePane="bottomRight" state="frozen"/>
      <selection pane="topRight" activeCell="I30" sqref="I30"/>
      <selection pane="bottomLeft" activeCell="I30" sqref="I30"/>
      <selection pane="bottomRight" activeCell="P382" sqref="P382:P386"/>
    </sheetView>
  </sheetViews>
  <sheetFormatPr baseColWidth="10" defaultColWidth="9" defaultRowHeight="11"/>
  <cols>
    <col min="1" max="1" width="9" style="12"/>
    <col min="2" max="16" width="8.33203125" style="14" customWidth="1"/>
    <col min="17" max="21" width="9" style="14"/>
    <col min="22" max="16384" width="9" style="12"/>
  </cols>
  <sheetData>
    <row r="1" spans="1:21">
      <c r="A1" s="11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>
      <c r="A2" s="11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4">
      <c r="A3" s="115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13" customFormat="1">
      <c r="A5" s="4"/>
      <c r="B5" s="53" t="s">
        <v>20</v>
      </c>
      <c r="C5" s="53" t="s">
        <v>21</v>
      </c>
      <c r="D5" s="53" t="s">
        <v>22</v>
      </c>
      <c r="E5" s="53" t="s">
        <v>23</v>
      </c>
      <c r="F5" s="53" t="s">
        <v>24</v>
      </c>
      <c r="G5" s="53" t="s">
        <v>25</v>
      </c>
      <c r="H5" s="53" t="s">
        <v>26</v>
      </c>
      <c r="I5" s="53" t="s">
        <v>27</v>
      </c>
      <c r="J5" s="53" t="s">
        <v>28</v>
      </c>
      <c r="K5" s="53" t="s">
        <v>29</v>
      </c>
      <c r="L5" s="53" t="s">
        <v>30</v>
      </c>
      <c r="M5" s="53" t="s">
        <v>31</v>
      </c>
      <c r="N5" s="53" t="s">
        <v>32</v>
      </c>
      <c r="O5" s="53" t="s">
        <v>33</v>
      </c>
      <c r="P5" s="40"/>
      <c r="Q5" s="40"/>
      <c r="R5" s="40"/>
      <c r="S5" s="40"/>
      <c r="T5" s="40"/>
      <c r="U5" s="40"/>
    </row>
    <row r="6" spans="1:21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0</v>
      </c>
      <c r="M6" s="40">
        <v>1236439</v>
      </c>
      <c r="N6" s="40">
        <v>44650</v>
      </c>
      <c r="O6" s="40">
        <v>805293</v>
      </c>
      <c r="P6" s="8">
        <f>SUM(B6:O6)</f>
        <v>13824729</v>
      </c>
      <c r="Q6" s="8"/>
      <c r="R6" s="8"/>
      <c r="S6" s="8"/>
      <c r="T6" s="8"/>
      <c r="U6" s="8"/>
    </row>
    <row r="7" spans="1:21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1710</v>
      </c>
      <c r="M7" s="40">
        <v>1166750</v>
      </c>
      <c r="N7" s="40">
        <v>59211</v>
      </c>
      <c r="O7" s="40">
        <v>672698</v>
      </c>
      <c r="P7" s="8">
        <f t="shared" ref="P7:P70" si="0">SUM(B7:O7)</f>
        <v>17203139</v>
      </c>
      <c r="Q7" s="8"/>
      <c r="R7" s="8"/>
      <c r="S7" s="8"/>
      <c r="T7" s="8"/>
      <c r="U7" s="8"/>
    </row>
    <row r="8" spans="1:21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0</v>
      </c>
      <c r="M8" s="40">
        <v>1331936</v>
      </c>
      <c r="N8" s="40">
        <v>22808</v>
      </c>
      <c r="O8" s="40">
        <v>602745</v>
      </c>
      <c r="P8" s="8">
        <f t="shared" si="0"/>
        <v>22592856</v>
      </c>
      <c r="Q8" s="8"/>
      <c r="R8" s="8"/>
      <c r="S8" s="8"/>
      <c r="T8" s="8"/>
      <c r="U8" s="8"/>
    </row>
    <row r="9" spans="1:21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2831</v>
      </c>
      <c r="M9" s="40">
        <v>1961640</v>
      </c>
      <c r="N9" s="40">
        <v>19375</v>
      </c>
      <c r="O9" s="40">
        <v>442038</v>
      </c>
      <c r="P9" s="8">
        <f t="shared" si="0"/>
        <v>30574414</v>
      </c>
      <c r="Q9" s="8"/>
      <c r="R9" s="8"/>
      <c r="S9" s="8"/>
      <c r="T9" s="8"/>
      <c r="U9" s="8"/>
    </row>
    <row r="10" spans="1:21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0</v>
      </c>
      <c r="M10" s="40">
        <v>1429995</v>
      </c>
      <c r="N10" s="40">
        <v>27384</v>
      </c>
      <c r="O10" s="40">
        <v>455498</v>
      </c>
      <c r="P10" s="8">
        <f t="shared" si="0"/>
        <v>20354996</v>
      </c>
      <c r="Q10" s="8"/>
      <c r="R10" s="8"/>
      <c r="S10" s="8"/>
      <c r="T10" s="8"/>
      <c r="U10" s="8"/>
    </row>
    <row r="11" spans="1:21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0</v>
      </c>
      <c r="M11" s="40">
        <v>2009634</v>
      </c>
      <c r="N11" s="40">
        <v>151081</v>
      </c>
      <c r="O11" s="40">
        <v>722411</v>
      </c>
      <c r="P11" s="8">
        <f t="shared" si="0"/>
        <v>21368571</v>
      </c>
      <c r="Q11" s="8"/>
      <c r="R11" s="8"/>
      <c r="S11" s="8"/>
      <c r="T11" s="8"/>
      <c r="U11" s="8"/>
    </row>
    <row r="12" spans="1:21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0</v>
      </c>
      <c r="M12" s="40">
        <v>1001792</v>
      </c>
      <c r="N12" s="40">
        <v>52289</v>
      </c>
      <c r="O12" s="40">
        <v>641332</v>
      </c>
      <c r="P12" s="8">
        <f t="shared" si="0"/>
        <v>20584889</v>
      </c>
      <c r="Q12" s="8"/>
      <c r="R12" s="8"/>
      <c r="S12" s="8"/>
      <c r="T12" s="8"/>
      <c r="U12" s="8"/>
    </row>
    <row r="13" spans="1:21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0</v>
      </c>
      <c r="M13" s="40">
        <v>2044283</v>
      </c>
      <c r="N13" s="40">
        <v>166815</v>
      </c>
      <c r="O13" s="40">
        <v>654045</v>
      </c>
      <c r="P13" s="8">
        <f t="shared" si="0"/>
        <v>27420034</v>
      </c>
      <c r="Q13" s="8"/>
      <c r="R13" s="8"/>
      <c r="S13" s="8"/>
      <c r="T13" s="8"/>
      <c r="U13" s="8"/>
    </row>
    <row r="14" spans="1:21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0</v>
      </c>
      <c r="M14" s="40">
        <v>1571850</v>
      </c>
      <c r="N14" s="40">
        <v>25715</v>
      </c>
      <c r="O14" s="40">
        <v>753025</v>
      </c>
      <c r="P14" s="8">
        <f t="shared" si="0"/>
        <v>23118052</v>
      </c>
      <c r="Q14" s="8"/>
      <c r="R14" s="8"/>
      <c r="S14" s="8"/>
      <c r="T14" s="8"/>
      <c r="U14" s="8"/>
    </row>
    <row r="15" spans="1:21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0</v>
      </c>
      <c r="M15" s="40">
        <v>2150866</v>
      </c>
      <c r="N15" s="40">
        <v>12499</v>
      </c>
      <c r="O15" s="40">
        <v>527299</v>
      </c>
      <c r="P15" s="8">
        <f t="shared" si="0"/>
        <v>34202010</v>
      </c>
      <c r="Q15" s="8"/>
      <c r="R15" s="8"/>
      <c r="S15" s="8"/>
      <c r="T15" s="8"/>
      <c r="U15" s="8"/>
    </row>
    <row r="16" spans="1:21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0</v>
      </c>
      <c r="M16" s="40">
        <v>2978724</v>
      </c>
      <c r="N16" s="40">
        <v>18634</v>
      </c>
      <c r="O16" s="40">
        <v>568579</v>
      </c>
      <c r="P16" s="8">
        <f t="shared" si="0"/>
        <v>27417193</v>
      </c>
      <c r="Q16" s="8"/>
      <c r="R16" s="8"/>
      <c r="S16" s="8"/>
      <c r="T16" s="8"/>
      <c r="U16" s="8"/>
    </row>
    <row r="17" spans="1:16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0</v>
      </c>
      <c r="M17" s="40">
        <v>1999349</v>
      </c>
      <c r="N17" s="40">
        <v>1674</v>
      </c>
      <c r="O17" s="40">
        <v>1537521</v>
      </c>
      <c r="P17" s="8">
        <f t="shared" si="0"/>
        <v>24912929</v>
      </c>
    </row>
    <row r="18" spans="1:16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0</v>
      </c>
      <c r="M18" s="8">
        <v>1333522</v>
      </c>
      <c r="N18" s="8">
        <v>6739</v>
      </c>
      <c r="O18" s="8">
        <v>685533</v>
      </c>
      <c r="P18" s="8">
        <f t="shared" si="0"/>
        <v>21109496</v>
      </c>
    </row>
    <row r="19" spans="1:16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0</v>
      </c>
      <c r="M19" s="8">
        <v>1231030</v>
      </c>
      <c r="N19" s="8">
        <v>70054</v>
      </c>
      <c r="O19" s="8">
        <v>518094</v>
      </c>
      <c r="P19" s="8">
        <f t="shared" si="0"/>
        <v>23870149</v>
      </c>
    </row>
    <row r="20" spans="1:16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0</v>
      </c>
      <c r="M20" s="8">
        <v>1970917</v>
      </c>
      <c r="N20" s="8">
        <v>5145</v>
      </c>
      <c r="O20" s="8">
        <v>682988</v>
      </c>
      <c r="P20" s="8">
        <f t="shared" si="0"/>
        <v>38250597</v>
      </c>
    </row>
    <row r="21" spans="1:16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0</v>
      </c>
      <c r="M21" s="8">
        <v>1299871</v>
      </c>
      <c r="N21" s="8">
        <v>59322</v>
      </c>
      <c r="O21" s="8">
        <v>856889</v>
      </c>
      <c r="P21" s="8">
        <f t="shared" si="0"/>
        <v>25452247</v>
      </c>
    </row>
    <row r="22" spans="1:16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0</v>
      </c>
      <c r="M22" s="8">
        <v>2498548</v>
      </c>
      <c r="N22" s="8">
        <v>82168</v>
      </c>
      <c r="O22" s="8">
        <v>448851</v>
      </c>
      <c r="P22" s="8">
        <f t="shared" si="0"/>
        <v>34532752</v>
      </c>
    </row>
    <row r="23" spans="1:16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0</v>
      </c>
      <c r="M23" s="8">
        <v>2559257</v>
      </c>
      <c r="N23" s="8">
        <v>191296</v>
      </c>
      <c r="O23" s="8">
        <v>404596</v>
      </c>
      <c r="P23" s="8">
        <f t="shared" si="0"/>
        <v>26506735</v>
      </c>
    </row>
    <row r="24" spans="1:16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0</v>
      </c>
      <c r="M24" s="8">
        <v>2824992</v>
      </c>
      <c r="N24" s="8">
        <v>79763</v>
      </c>
      <c r="O24" s="8">
        <v>898344</v>
      </c>
      <c r="P24" s="8">
        <f t="shared" si="0"/>
        <v>35058968</v>
      </c>
    </row>
    <row r="25" spans="1:16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0</v>
      </c>
      <c r="M25" s="8">
        <v>2504791</v>
      </c>
      <c r="N25" s="8">
        <v>62479</v>
      </c>
      <c r="O25" s="8">
        <v>882989</v>
      </c>
      <c r="P25" s="8">
        <f t="shared" si="0"/>
        <v>35152390</v>
      </c>
    </row>
    <row r="26" spans="1:16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0</v>
      </c>
      <c r="M26" s="8">
        <v>2168373</v>
      </c>
      <c r="N26" s="8">
        <v>63963</v>
      </c>
      <c r="O26" s="8">
        <v>2235043</v>
      </c>
      <c r="P26" s="8">
        <f t="shared" si="0"/>
        <v>29363202</v>
      </c>
    </row>
    <row r="27" spans="1:16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0</v>
      </c>
      <c r="M27" s="8">
        <v>1908612</v>
      </c>
      <c r="N27" s="8">
        <v>6528</v>
      </c>
      <c r="O27" s="8">
        <v>2226787</v>
      </c>
      <c r="P27" s="8">
        <f t="shared" si="0"/>
        <v>26197448</v>
      </c>
    </row>
    <row r="28" spans="1:16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0</v>
      </c>
      <c r="M28" s="8">
        <v>2352589</v>
      </c>
      <c r="N28" s="8">
        <v>112087</v>
      </c>
      <c r="O28" s="8">
        <v>486936</v>
      </c>
      <c r="P28" s="8">
        <f t="shared" si="0"/>
        <v>39220658</v>
      </c>
    </row>
    <row r="29" spans="1:16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0</v>
      </c>
      <c r="M29" s="8">
        <v>1933390</v>
      </c>
      <c r="N29" s="8">
        <v>71529</v>
      </c>
      <c r="O29" s="8">
        <v>1887928</v>
      </c>
      <c r="P29" s="8">
        <f t="shared" si="0"/>
        <v>30970471</v>
      </c>
    </row>
    <row r="30" spans="1:16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0</v>
      </c>
      <c r="M30" s="8">
        <v>1933706</v>
      </c>
      <c r="N30" s="8">
        <v>75726</v>
      </c>
      <c r="O30" s="8">
        <v>593404</v>
      </c>
      <c r="P30" s="8">
        <f t="shared" si="0"/>
        <v>26103212</v>
      </c>
    </row>
    <row r="31" spans="1:16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0</v>
      </c>
      <c r="M31" s="8">
        <v>1179787</v>
      </c>
      <c r="N31" s="8">
        <v>6192</v>
      </c>
      <c r="O31" s="8">
        <v>789597</v>
      </c>
      <c r="P31" s="8">
        <f t="shared" si="0"/>
        <v>24743362</v>
      </c>
    </row>
    <row r="32" spans="1:16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0</v>
      </c>
      <c r="M32" s="8">
        <v>2586049</v>
      </c>
      <c r="N32" s="8">
        <v>152685</v>
      </c>
      <c r="O32" s="8">
        <v>1460836</v>
      </c>
      <c r="P32" s="8">
        <f t="shared" si="0"/>
        <v>42738271</v>
      </c>
    </row>
    <row r="33" spans="1:16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0</v>
      </c>
      <c r="M33" s="8">
        <v>2000782</v>
      </c>
      <c r="N33" s="8">
        <v>31297</v>
      </c>
      <c r="O33" s="8">
        <v>689971</v>
      </c>
      <c r="P33" s="8">
        <f t="shared" si="0"/>
        <v>21772092</v>
      </c>
    </row>
    <row r="34" spans="1:16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0</v>
      </c>
      <c r="M34" s="8">
        <v>1752921</v>
      </c>
      <c r="N34" s="8">
        <v>28961</v>
      </c>
      <c r="O34" s="8">
        <v>891579</v>
      </c>
      <c r="P34" s="8">
        <f t="shared" si="0"/>
        <v>31179417</v>
      </c>
    </row>
    <row r="35" spans="1:16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0</v>
      </c>
      <c r="M35" s="8">
        <v>1158991</v>
      </c>
      <c r="N35" s="8">
        <v>57199</v>
      </c>
      <c r="O35" s="8">
        <v>591704</v>
      </c>
      <c r="P35" s="8">
        <f t="shared" si="0"/>
        <v>102431675</v>
      </c>
    </row>
    <row r="36" spans="1:16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0</v>
      </c>
      <c r="M36" s="8">
        <v>2082194</v>
      </c>
      <c r="N36" s="8">
        <v>74063</v>
      </c>
      <c r="O36" s="8">
        <v>903559</v>
      </c>
      <c r="P36" s="8">
        <f t="shared" si="0"/>
        <v>36450173</v>
      </c>
    </row>
    <row r="37" spans="1:16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0</v>
      </c>
      <c r="M37" s="8">
        <v>2192223</v>
      </c>
      <c r="N37" s="8">
        <v>60638</v>
      </c>
      <c r="O37" s="8">
        <v>1230993</v>
      </c>
      <c r="P37" s="8">
        <f t="shared" si="0"/>
        <v>29742847</v>
      </c>
    </row>
    <row r="38" spans="1:16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0</v>
      </c>
      <c r="M38" s="8">
        <v>3130192</v>
      </c>
      <c r="N38" s="8">
        <v>37695</v>
      </c>
      <c r="O38" s="8">
        <v>1007504</v>
      </c>
      <c r="P38" s="8">
        <f t="shared" si="0"/>
        <v>27691768</v>
      </c>
    </row>
    <row r="39" spans="1:16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0</v>
      </c>
      <c r="M39" s="8">
        <v>2579774</v>
      </c>
      <c r="N39" s="8">
        <v>50747</v>
      </c>
      <c r="O39" s="8">
        <v>792728</v>
      </c>
      <c r="P39" s="8">
        <f t="shared" si="0"/>
        <v>31433141</v>
      </c>
    </row>
    <row r="40" spans="1:16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0</v>
      </c>
      <c r="M40" s="8">
        <v>2609407</v>
      </c>
      <c r="N40" s="8">
        <v>25373</v>
      </c>
      <c r="O40" s="8">
        <v>1088080</v>
      </c>
      <c r="P40" s="8">
        <f t="shared" si="0"/>
        <v>55972603</v>
      </c>
    </row>
    <row r="41" spans="1:16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0</v>
      </c>
      <c r="M41" s="8">
        <v>2439610</v>
      </c>
      <c r="N41" s="8">
        <v>61593</v>
      </c>
      <c r="O41" s="8">
        <v>1223620</v>
      </c>
      <c r="P41" s="8">
        <f t="shared" si="0"/>
        <v>25757940</v>
      </c>
    </row>
    <row r="42" spans="1:16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0</v>
      </c>
      <c r="M42" s="8">
        <v>1558431</v>
      </c>
      <c r="N42" s="8">
        <v>5075</v>
      </c>
      <c r="O42" s="8">
        <v>849667</v>
      </c>
      <c r="P42" s="8">
        <f t="shared" si="0"/>
        <v>20698794</v>
      </c>
    </row>
    <row r="43" spans="1:16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0</v>
      </c>
      <c r="M43" s="8">
        <v>1443998</v>
      </c>
      <c r="N43" s="8">
        <v>62044</v>
      </c>
      <c r="O43" s="8">
        <v>599963</v>
      </c>
      <c r="P43" s="8">
        <f t="shared" si="0"/>
        <v>46964705</v>
      </c>
    </row>
    <row r="44" spans="1:16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0</v>
      </c>
      <c r="M44" s="8">
        <v>2372980</v>
      </c>
      <c r="N44" s="8">
        <v>10789</v>
      </c>
      <c r="O44" s="8">
        <v>868152</v>
      </c>
      <c r="P44" s="8">
        <f t="shared" si="0"/>
        <v>30660607</v>
      </c>
    </row>
    <row r="45" spans="1:16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0</v>
      </c>
      <c r="M45" s="8">
        <v>2151420</v>
      </c>
      <c r="N45" s="8">
        <v>305595</v>
      </c>
      <c r="O45" s="8">
        <v>1017265</v>
      </c>
      <c r="P45" s="8">
        <f t="shared" si="0"/>
        <v>31713567</v>
      </c>
    </row>
    <row r="46" spans="1:16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0</v>
      </c>
      <c r="M46" s="8">
        <v>2295958</v>
      </c>
      <c r="N46" s="8">
        <v>68924</v>
      </c>
      <c r="O46" s="8">
        <v>972339</v>
      </c>
      <c r="P46" s="8">
        <f t="shared" si="0"/>
        <v>43800069</v>
      </c>
    </row>
    <row r="47" spans="1:16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0</v>
      </c>
      <c r="M47" s="8">
        <v>2179409</v>
      </c>
      <c r="N47" s="8">
        <v>26505</v>
      </c>
      <c r="O47" s="8">
        <v>1102227</v>
      </c>
      <c r="P47" s="8">
        <f t="shared" si="0"/>
        <v>32240487</v>
      </c>
    </row>
    <row r="48" spans="1:16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0</v>
      </c>
      <c r="M48" s="8">
        <v>2476768</v>
      </c>
      <c r="N48" s="8">
        <v>24499</v>
      </c>
      <c r="O48" s="8">
        <v>1000368</v>
      </c>
      <c r="P48" s="8">
        <f t="shared" si="0"/>
        <v>35455192</v>
      </c>
    </row>
    <row r="49" spans="1:16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0</v>
      </c>
      <c r="M49" s="8">
        <v>2485501</v>
      </c>
      <c r="N49" s="8">
        <v>10837</v>
      </c>
      <c r="O49" s="8">
        <v>860565</v>
      </c>
      <c r="P49" s="8">
        <f t="shared" si="0"/>
        <v>35178633</v>
      </c>
    </row>
    <row r="50" spans="1:16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0</v>
      </c>
      <c r="M50" s="8">
        <v>1939187</v>
      </c>
      <c r="N50" s="8">
        <v>23115</v>
      </c>
      <c r="O50" s="8">
        <v>571876</v>
      </c>
      <c r="P50" s="8">
        <f t="shared" si="0"/>
        <v>44744907</v>
      </c>
    </row>
    <row r="51" spans="1:16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0</v>
      </c>
      <c r="M51" s="8">
        <v>3694236</v>
      </c>
      <c r="N51" s="8">
        <v>19020</v>
      </c>
      <c r="O51" s="8">
        <v>694555</v>
      </c>
      <c r="P51" s="8">
        <f t="shared" si="0"/>
        <v>37064789</v>
      </c>
    </row>
    <row r="52" spans="1:16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0</v>
      </c>
      <c r="M52" s="8">
        <v>3037586</v>
      </c>
      <c r="N52" s="8">
        <v>19069</v>
      </c>
      <c r="O52" s="8">
        <v>1197605</v>
      </c>
      <c r="P52" s="8">
        <f t="shared" si="0"/>
        <v>41850591</v>
      </c>
    </row>
    <row r="53" spans="1:16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0</v>
      </c>
      <c r="M53" s="8">
        <v>2522156</v>
      </c>
      <c r="N53" s="8">
        <v>31693</v>
      </c>
      <c r="O53" s="8">
        <v>1615401</v>
      </c>
      <c r="P53" s="8">
        <f t="shared" si="0"/>
        <v>43578534</v>
      </c>
    </row>
    <row r="54" spans="1:16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0</v>
      </c>
      <c r="M54" s="8">
        <v>1977521</v>
      </c>
      <c r="N54" s="8">
        <v>25187</v>
      </c>
      <c r="O54" s="8">
        <v>561336</v>
      </c>
      <c r="P54" s="8">
        <f t="shared" si="0"/>
        <v>28216243</v>
      </c>
    </row>
    <row r="55" spans="1:16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0</v>
      </c>
      <c r="M55" s="8">
        <v>2370517</v>
      </c>
      <c r="N55" s="8">
        <v>26954</v>
      </c>
      <c r="O55" s="8">
        <v>937073</v>
      </c>
      <c r="P55" s="8">
        <f t="shared" si="0"/>
        <v>45620354</v>
      </c>
    </row>
    <row r="56" spans="1:16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0</v>
      </c>
      <c r="M56" s="8">
        <v>2496026</v>
      </c>
      <c r="N56" s="8">
        <v>555421</v>
      </c>
      <c r="O56" s="8">
        <v>404605</v>
      </c>
      <c r="P56" s="8">
        <f t="shared" si="0"/>
        <v>41851161</v>
      </c>
    </row>
    <row r="57" spans="1:16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0</v>
      </c>
      <c r="M57" s="8">
        <v>3060691</v>
      </c>
      <c r="N57" s="8">
        <v>186772</v>
      </c>
      <c r="O57" s="8">
        <v>868817</v>
      </c>
      <c r="P57" s="8">
        <f t="shared" si="0"/>
        <v>39332638</v>
      </c>
    </row>
    <row r="58" spans="1:16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0</v>
      </c>
      <c r="M58" s="8">
        <v>1841287</v>
      </c>
      <c r="N58" s="8">
        <v>46916</v>
      </c>
      <c r="O58" s="8">
        <v>1172638</v>
      </c>
      <c r="P58" s="8">
        <f t="shared" si="0"/>
        <v>40601609</v>
      </c>
    </row>
    <row r="59" spans="1:16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0</v>
      </c>
      <c r="M59" s="8">
        <v>2730189</v>
      </c>
      <c r="N59" s="8">
        <v>166495</v>
      </c>
      <c r="O59" s="8">
        <v>1213985</v>
      </c>
      <c r="P59" s="8">
        <f t="shared" si="0"/>
        <v>45542732</v>
      </c>
    </row>
    <row r="60" spans="1:16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0</v>
      </c>
      <c r="M60" s="8">
        <v>2630036</v>
      </c>
      <c r="N60" s="8">
        <v>89795</v>
      </c>
      <c r="O60" s="8">
        <v>701519</v>
      </c>
      <c r="P60" s="8">
        <f t="shared" si="0"/>
        <v>42719035</v>
      </c>
    </row>
    <row r="61" spans="1:16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0</v>
      </c>
      <c r="M61" s="8">
        <v>2697763</v>
      </c>
      <c r="N61" s="8">
        <v>23719</v>
      </c>
      <c r="O61" s="8">
        <v>928387</v>
      </c>
      <c r="P61" s="8">
        <f t="shared" si="0"/>
        <v>44840439</v>
      </c>
    </row>
    <row r="62" spans="1:16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0</v>
      </c>
      <c r="M62" s="8">
        <v>2820711</v>
      </c>
      <c r="N62" s="8">
        <v>38856</v>
      </c>
      <c r="O62" s="8">
        <v>1454853</v>
      </c>
      <c r="P62" s="8">
        <f t="shared" si="0"/>
        <v>46239676</v>
      </c>
    </row>
    <row r="63" spans="1:16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0</v>
      </c>
      <c r="M63" s="8">
        <v>3035560</v>
      </c>
      <c r="N63" s="8">
        <v>217371</v>
      </c>
      <c r="O63" s="8">
        <v>1279179</v>
      </c>
      <c r="P63" s="8">
        <f t="shared" si="0"/>
        <v>41136332</v>
      </c>
    </row>
    <row r="64" spans="1:16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0</v>
      </c>
      <c r="M64" s="8">
        <v>2624670</v>
      </c>
      <c r="N64" s="8">
        <v>160007</v>
      </c>
      <c r="O64" s="8">
        <v>1162184</v>
      </c>
      <c r="P64" s="8">
        <f t="shared" si="0"/>
        <v>45583414</v>
      </c>
    </row>
    <row r="65" spans="1:16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0</v>
      </c>
      <c r="M65" s="8">
        <v>2531980</v>
      </c>
      <c r="N65" s="8">
        <v>40103</v>
      </c>
      <c r="O65" s="8">
        <v>1178390</v>
      </c>
      <c r="P65" s="8">
        <f t="shared" si="0"/>
        <v>56360999</v>
      </c>
    </row>
    <row r="66" spans="1:16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0</v>
      </c>
      <c r="M66" s="8">
        <v>1331248</v>
      </c>
      <c r="N66" s="8">
        <v>1358</v>
      </c>
      <c r="O66" s="8">
        <v>696320</v>
      </c>
      <c r="P66" s="8">
        <f t="shared" si="0"/>
        <v>26640017</v>
      </c>
    </row>
    <row r="67" spans="1:16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0</v>
      </c>
      <c r="M67" s="8">
        <v>1977394</v>
      </c>
      <c r="N67" s="8">
        <v>59118</v>
      </c>
      <c r="O67" s="8">
        <v>1239873</v>
      </c>
      <c r="P67" s="8">
        <f t="shared" si="0"/>
        <v>40301794</v>
      </c>
    </row>
    <row r="68" spans="1:16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0</v>
      </c>
      <c r="M68" s="8">
        <v>3145286</v>
      </c>
      <c r="N68" s="8">
        <v>155900</v>
      </c>
      <c r="O68" s="8">
        <v>1660260</v>
      </c>
      <c r="P68" s="8">
        <f t="shared" si="0"/>
        <v>64408230</v>
      </c>
    </row>
    <row r="69" spans="1:16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0</v>
      </c>
      <c r="M69" s="8">
        <v>2178407</v>
      </c>
      <c r="N69" s="8">
        <v>76895</v>
      </c>
      <c r="O69" s="8">
        <v>771815</v>
      </c>
      <c r="P69" s="8">
        <f t="shared" si="0"/>
        <v>46038108</v>
      </c>
    </row>
    <row r="70" spans="1:16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0</v>
      </c>
      <c r="M70" s="8">
        <v>3914062</v>
      </c>
      <c r="N70" s="8">
        <v>6334</v>
      </c>
      <c r="O70" s="8">
        <v>879361</v>
      </c>
      <c r="P70" s="8">
        <f t="shared" si="0"/>
        <v>39790846</v>
      </c>
    </row>
    <row r="71" spans="1:16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0</v>
      </c>
      <c r="M71" s="8">
        <v>3285385</v>
      </c>
      <c r="N71" s="8">
        <v>61103</v>
      </c>
      <c r="O71" s="8">
        <v>948813</v>
      </c>
      <c r="P71" s="8">
        <f t="shared" ref="P71:P134" si="1">SUM(B71:O71)</f>
        <v>54012813</v>
      </c>
    </row>
    <row r="72" spans="1:16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0</v>
      </c>
      <c r="M72" s="8">
        <v>2601121</v>
      </c>
      <c r="N72" s="8">
        <v>41101</v>
      </c>
      <c r="O72" s="8">
        <v>1402819</v>
      </c>
      <c r="P72" s="8">
        <f t="shared" si="1"/>
        <v>48719456</v>
      </c>
    </row>
    <row r="73" spans="1:16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0</v>
      </c>
      <c r="M73" s="8">
        <v>3675972</v>
      </c>
      <c r="N73" s="8">
        <v>58455</v>
      </c>
      <c r="O73" s="8">
        <v>1108052</v>
      </c>
      <c r="P73" s="8">
        <f t="shared" si="1"/>
        <v>47440076</v>
      </c>
    </row>
    <row r="74" spans="1:16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0</v>
      </c>
      <c r="M74" s="8">
        <v>3014530</v>
      </c>
      <c r="N74" s="8">
        <v>58098</v>
      </c>
      <c r="O74" s="8">
        <v>1638462</v>
      </c>
      <c r="P74" s="8">
        <f t="shared" si="1"/>
        <v>61241529</v>
      </c>
    </row>
    <row r="75" spans="1:16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0</v>
      </c>
      <c r="M75" s="8">
        <v>3696719</v>
      </c>
      <c r="N75" s="8">
        <v>29574</v>
      </c>
      <c r="O75" s="8">
        <v>672621</v>
      </c>
      <c r="P75" s="8">
        <f t="shared" si="1"/>
        <v>45120420</v>
      </c>
    </row>
    <row r="76" spans="1:16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0</v>
      </c>
      <c r="M76" s="8">
        <v>4372338</v>
      </c>
      <c r="N76" s="8">
        <v>133469</v>
      </c>
      <c r="O76" s="8">
        <v>1443456</v>
      </c>
      <c r="P76" s="8">
        <f t="shared" si="1"/>
        <v>47573428</v>
      </c>
    </row>
    <row r="77" spans="1:16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0</v>
      </c>
      <c r="M77" s="8">
        <v>4766731</v>
      </c>
      <c r="N77" s="8">
        <v>62321</v>
      </c>
      <c r="O77" s="8">
        <v>1117201</v>
      </c>
      <c r="P77" s="8">
        <f t="shared" si="1"/>
        <v>41413445</v>
      </c>
    </row>
    <row r="78" spans="1:16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0</v>
      </c>
      <c r="M78" s="8">
        <v>2427679</v>
      </c>
      <c r="N78" s="8">
        <v>10357</v>
      </c>
      <c r="O78" s="8">
        <v>610887</v>
      </c>
      <c r="P78" s="8">
        <f t="shared" si="1"/>
        <v>40377918</v>
      </c>
    </row>
    <row r="79" spans="1:16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0</v>
      </c>
      <c r="M79" s="8">
        <v>2377073</v>
      </c>
      <c r="N79" s="8">
        <v>180643</v>
      </c>
      <c r="O79" s="8">
        <v>1081453</v>
      </c>
      <c r="P79" s="8">
        <f t="shared" si="1"/>
        <v>50393164</v>
      </c>
    </row>
    <row r="80" spans="1:16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0</v>
      </c>
      <c r="M80" s="8">
        <v>3477743</v>
      </c>
      <c r="N80" s="8">
        <v>133281</v>
      </c>
      <c r="O80" s="8">
        <v>1342402</v>
      </c>
      <c r="P80" s="8">
        <f t="shared" si="1"/>
        <v>47859368</v>
      </c>
    </row>
    <row r="81" spans="1:16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0</v>
      </c>
      <c r="M81" s="8">
        <v>2062056</v>
      </c>
      <c r="N81" s="8">
        <v>54088</v>
      </c>
      <c r="O81" s="8">
        <v>692360</v>
      </c>
      <c r="P81" s="8">
        <f t="shared" si="1"/>
        <v>38311939</v>
      </c>
    </row>
    <row r="82" spans="1:16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0</v>
      </c>
      <c r="M82" s="8">
        <v>2457317</v>
      </c>
      <c r="N82" s="8">
        <v>42278</v>
      </c>
      <c r="O82" s="8">
        <v>1129190</v>
      </c>
      <c r="P82" s="8">
        <f t="shared" si="1"/>
        <v>43448048</v>
      </c>
    </row>
    <row r="83" spans="1:16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0</v>
      </c>
      <c r="M83" s="8">
        <v>4090936</v>
      </c>
      <c r="N83" s="8">
        <v>139213</v>
      </c>
      <c r="O83" s="8">
        <v>1658829</v>
      </c>
      <c r="P83" s="8">
        <f t="shared" si="1"/>
        <v>46990385</v>
      </c>
    </row>
    <row r="84" spans="1:16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0</v>
      </c>
      <c r="M84" s="8">
        <v>3785205</v>
      </c>
      <c r="N84" s="8">
        <v>73171</v>
      </c>
      <c r="O84" s="8">
        <v>1199590</v>
      </c>
      <c r="P84" s="8">
        <f t="shared" si="1"/>
        <v>40396118</v>
      </c>
    </row>
    <row r="85" spans="1:16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0</v>
      </c>
      <c r="M85" s="8">
        <v>4336506</v>
      </c>
      <c r="N85" s="8">
        <v>287608</v>
      </c>
      <c r="O85" s="8">
        <v>1437170</v>
      </c>
      <c r="P85" s="8">
        <f t="shared" si="1"/>
        <v>45339491</v>
      </c>
    </row>
    <row r="86" spans="1:16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0</v>
      </c>
      <c r="M86" s="8">
        <v>4325202</v>
      </c>
      <c r="N86" s="8">
        <v>76661</v>
      </c>
      <c r="O86" s="8">
        <v>1939097</v>
      </c>
      <c r="P86" s="8">
        <f t="shared" si="1"/>
        <v>48853750</v>
      </c>
    </row>
    <row r="87" spans="1:16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0</v>
      </c>
      <c r="M87" s="8">
        <v>4816435</v>
      </c>
      <c r="N87" s="8">
        <v>165236</v>
      </c>
      <c r="O87" s="8">
        <v>1580621</v>
      </c>
      <c r="P87" s="8">
        <f t="shared" si="1"/>
        <v>39290768</v>
      </c>
    </row>
    <row r="88" spans="1:16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0</v>
      </c>
      <c r="M88" s="8">
        <v>4139439</v>
      </c>
      <c r="N88" s="8">
        <v>36920</v>
      </c>
      <c r="O88" s="8">
        <v>1597498</v>
      </c>
      <c r="P88" s="8">
        <f t="shared" si="1"/>
        <v>44386255</v>
      </c>
    </row>
    <row r="89" spans="1:16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0</v>
      </c>
      <c r="M89" s="8">
        <v>4686160</v>
      </c>
      <c r="N89" s="8">
        <v>101100</v>
      </c>
      <c r="O89" s="8">
        <v>1498947</v>
      </c>
      <c r="P89" s="8">
        <f t="shared" si="1"/>
        <v>42516261</v>
      </c>
    </row>
    <row r="90" spans="1:16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0</v>
      </c>
      <c r="M90" s="8">
        <v>2349204</v>
      </c>
      <c r="N90" s="8">
        <v>62682</v>
      </c>
      <c r="O90" s="8">
        <v>1153948</v>
      </c>
      <c r="P90" s="8">
        <f t="shared" si="1"/>
        <v>28511524</v>
      </c>
    </row>
    <row r="91" spans="1:16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0</v>
      </c>
      <c r="M91" s="8">
        <v>3443514</v>
      </c>
      <c r="N91" s="8">
        <v>12542</v>
      </c>
      <c r="O91" s="8">
        <v>1321918</v>
      </c>
      <c r="P91" s="8">
        <f t="shared" si="1"/>
        <v>38171800</v>
      </c>
    </row>
    <row r="92" spans="1:16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0</v>
      </c>
      <c r="M92" s="8">
        <v>3393145</v>
      </c>
      <c r="N92" s="8">
        <v>59397</v>
      </c>
      <c r="O92" s="8">
        <v>1130756</v>
      </c>
      <c r="P92" s="8">
        <f t="shared" si="1"/>
        <v>42129585</v>
      </c>
    </row>
    <row r="93" spans="1:16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0</v>
      </c>
      <c r="M93" s="8">
        <v>3036607</v>
      </c>
      <c r="N93" s="8">
        <v>51193</v>
      </c>
      <c r="O93" s="8">
        <v>673331</v>
      </c>
      <c r="P93" s="8">
        <f t="shared" si="1"/>
        <v>34515517</v>
      </c>
    </row>
    <row r="94" spans="1:16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0</v>
      </c>
      <c r="M94" s="8">
        <v>2991871</v>
      </c>
      <c r="N94" s="8">
        <v>189766</v>
      </c>
      <c r="O94" s="8">
        <v>1610135</v>
      </c>
      <c r="P94" s="8">
        <f t="shared" si="1"/>
        <v>39907474</v>
      </c>
    </row>
    <row r="95" spans="1:16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0</v>
      </c>
      <c r="M95" s="8">
        <v>3376968</v>
      </c>
      <c r="N95" s="8">
        <v>12086</v>
      </c>
      <c r="O95" s="8">
        <v>1154017</v>
      </c>
      <c r="P95" s="8">
        <f t="shared" si="1"/>
        <v>37558953</v>
      </c>
    </row>
    <row r="96" spans="1:16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0</v>
      </c>
      <c r="M96" s="8">
        <v>2697383</v>
      </c>
      <c r="N96" s="8">
        <v>18976</v>
      </c>
      <c r="O96" s="8">
        <v>910230</v>
      </c>
      <c r="P96" s="8">
        <f t="shared" si="1"/>
        <v>35957991</v>
      </c>
    </row>
    <row r="97" spans="1:16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0</v>
      </c>
      <c r="M97" s="8">
        <v>3605514</v>
      </c>
      <c r="N97" s="8">
        <v>28597</v>
      </c>
      <c r="O97" s="8">
        <v>1070290</v>
      </c>
      <c r="P97" s="8">
        <f t="shared" si="1"/>
        <v>37863817</v>
      </c>
    </row>
    <row r="98" spans="1:16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0</v>
      </c>
      <c r="M98" s="8">
        <v>4225457</v>
      </c>
      <c r="N98" s="8">
        <v>78288</v>
      </c>
      <c r="O98" s="8">
        <v>1056632</v>
      </c>
      <c r="P98" s="8">
        <f t="shared" si="1"/>
        <v>38566436</v>
      </c>
    </row>
    <row r="99" spans="1:16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0</v>
      </c>
      <c r="M99" s="8">
        <v>2445459</v>
      </c>
      <c r="N99" s="8">
        <v>69173</v>
      </c>
      <c r="O99" s="8">
        <v>990967</v>
      </c>
      <c r="P99" s="8">
        <f t="shared" si="1"/>
        <v>36175896</v>
      </c>
    </row>
    <row r="100" spans="1:16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0</v>
      </c>
      <c r="M100" s="8">
        <v>3653754</v>
      </c>
      <c r="N100" s="8">
        <v>105737</v>
      </c>
      <c r="O100" s="8">
        <v>1264557</v>
      </c>
      <c r="P100" s="8">
        <f t="shared" si="1"/>
        <v>42783029</v>
      </c>
    </row>
    <row r="101" spans="1:16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0</v>
      </c>
      <c r="M101" s="8">
        <v>3138902</v>
      </c>
      <c r="N101" s="8">
        <v>105209</v>
      </c>
      <c r="O101" s="8">
        <v>1251134</v>
      </c>
      <c r="P101" s="8">
        <f t="shared" si="1"/>
        <v>31669740</v>
      </c>
    </row>
    <row r="102" spans="1:16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0</v>
      </c>
      <c r="M102" s="8">
        <v>1489309</v>
      </c>
      <c r="N102" s="8">
        <v>24931</v>
      </c>
      <c r="O102" s="8">
        <v>541914</v>
      </c>
      <c r="P102" s="8">
        <f t="shared" si="1"/>
        <v>27193333</v>
      </c>
    </row>
    <row r="103" spans="1:16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0</v>
      </c>
      <c r="M103" s="8">
        <v>2469754</v>
      </c>
      <c r="N103" s="8">
        <v>80981</v>
      </c>
      <c r="O103" s="8">
        <v>646507</v>
      </c>
      <c r="P103" s="8">
        <f t="shared" si="1"/>
        <v>35388811</v>
      </c>
    </row>
    <row r="104" spans="1:16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0</v>
      </c>
      <c r="M104" s="8">
        <v>2582214</v>
      </c>
      <c r="N104" s="8">
        <v>30349</v>
      </c>
      <c r="O104" s="8">
        <v>1239860</v>
      </c>
      <c r="P104" s="8">
        <f t="shared" si="1"/>
        <v>34405768</v>
      </c>
    </row>
    <row r="105" spans="1:16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0</v>
      </c>
      <c r="M105" s="8">
        <v>1926510</v>
      </c>
      <c r="N105" s="8">
        <v>34963</v>
      </c>
      <c r="O105" s="8">
        <v>732029</v>
      </c>
      <c r="P105" s="8">
        <f t="shared" si="1"/>
        <v>35168232</v>
      </c>
    </row>
    <row r="106" spans="1:16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0</v>
      </c>
      <c r="M106" s="8">
        <v>3236339</v>
      </c>
      <c r="N106" s="8">
        <v>57901</v>
      </c>
      <c r="O106" s="8">
        <v>816340</v>
      </c>
      <c r="P106" s="8">
        <f t="shared" si="1"/>
        <v>37613966</v>
      </c>
    </row>
    <row r="107" spans="1:16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0</v>
      </c>
      <c r="M107" s="8">
        <v>2293929</v>
      </c>
      <c r="N107" s="8">
        <v>31767</v>
      </c>
      <c r="O107" s="8">
        <v>1427129</v>
      </c>
      <c r="P107" s="8">
        <f t="shared" si="1"/>
        <v>33400939</v>
      </c>
    </row>
    <row r="108" spans="1:16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0</v>
      </c>
      <c r="M108" s="8">
        <v>3267728</v>
      </c>
      <c r="N108" s="8">
        <v>311573</v>
      </c>
      <c r="O108" s="8">
        <v>1352739</v>
      </c>
      <c r="P108" s="8">
        <f t="shared" si="1"/>
        <v>39259319</v>
      </c>
    </row>
    <row r="109" spans="1:16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0</v>
      </c>
      <c r="M109" s="8">
        <v>3417711</v>
      </c>
      <c r="N109" s="8">
        <v>378367</v>
      </c>
      <c r="O109" s="8">
        <v>701290</v>
      </c>
      <c r="P109" s="8">
        <f t="shared" si="1"/>
        <v>36907715</v>
      </c>
    </row>
    <row r="110" spans="1:16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0</v>
      </c>
      <c r="M110" s="8">
        <v>3108640</v>
      </c>
      <c r="N110" s="8">
        <v>35475</v>
      </c>
      <c r="O110" s="8">
        <v>1695246</v>
      </c>
      <c r="P110" s="8">
        <f t="shared" si="1"/>
        <v>39590654</v>
      </c>
    </row>
    <row r="111" spans="1:16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0</v>
      </c>
      <c r="M111" s="8">
        <v>2848882</v>
      </c>
      <c r="N111" s="8">
        <v>98353</v>
      </c>
      <c r="O111" s="8">
        <v>990182</v>
      </c>
      <c r="P111" s="8">
        <f t="shared" si="1"/>
        <v>39409551</v>
      </c>
    </row>
    <row r="112" spans="1:16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0</v>
      </c>
      <c r="M112" s="8">
        <v>2990150</v>
      </c>
      <c r="N112" s="8">
        <v>72376</v>
      </c>
      <c r="O112" s="8">
        <v>1378843</v>
      </c>
      <c r="P112" s="8">
        <f t="shared" si="1"/>
        <v>38600052</v>
      </c>
    </row>
    <row r="113" spans="1:16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0</v>
      </c>
      <c r="M113" s="8">
        <v>2940408</v>
      </c>
      <c r="N113" s="8">
        <v>56894</v>
      </c>
      <c r="O113" s="8">
        <v>860863</v>
      </c>
      <c r="P113" s="8">
        <f t="shared" si="1"/>
        <v>36796061</v>
      </c>
    </row>
    <row r="114" spans="1:16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0</v>
      </c>
      <c r="M114" s="8">
        <v>1131007</v>
      </c>
      <c r="N114" s="8">
        <v>55047</v>
      </c>
      <c r="O114" s="8">
        <v>680644</v>
      </c>
      <c r="P114" s="8">
        <f t="shared" si="1"/>
        <v>27186050</v>
      </c>
    </row>
    <row r="115" spans="1:16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0</v>
      </c>
      <c r="M115" s="8">
        <v>2597709</v>
      </c>
      <c r="N115" s="8">
        <v>56559</v>
      </c>
      <c r="O115" s="8">
        <v>503523</v>
      </c>
      <c r="P115" s="8">
        <f t="shared" si="1"/>
        <v>32253357</v>
      </c>
    </row>
    <row r="116" spans="1:16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0</v>
      </c>
      <c r="M116" s="8">
        <v>1609519</v>
      </c>
      <c r="N116" s="8">
        <v>36032</v>
      </c>
      <c r="O116" s="8">
        <v>908577</v>
      </c>
      <c r="P116" s="8">
        <f t="shared" si="1"/>
        <v>30978745</v>
      </c>
    </row>
    <row r="117" spans="1:16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0</v>
      </c>
      <c r="M117" s="8">
        <v>2834704</v>
      </c>
      <c r="N117" s="8">
        <v>45142</v>
      </c>
      <c r="O117" s="8">
        <v>1031627</v>
      </c>
      <c r="P117" s="8">
        <f t="shared" si="1"/>
        <v>38398346</v>
      </c>
    </row>
    <row r="118" spans="1:16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0</v>
      </c>
      <c r="M118" s="8">
        <v>2161131</v>
      </c>
      <c r="N118" s="8">
        <v>41167</v>
      </c>
      <c r="O118" s="8">
        <v>964076</v>
      </c>
      <c r="P118" s="8">
        <f t="shared" si="1"/>
        <v>40072337</v>
      </c>
    </row>
    <row r="119" spans="1:16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0</v>
      </c>
      <c r="M119" s="8">
        <v>2235053</v>
      </c>
      <c r="N119" s="8">
        <v>50816</v>
      </c>
      <c r="O119" s="8">
        <v>961634</v>
      </c>
      <c r="P119" s="8">
        <f t="shared" si="1"/>
        <v>34050131</v>
      </c>
    </row>
    <row r="120" spans="1:16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0</v>
      </c>
      <c r="M120" s="8">
        <v>3710126</v>
      </c>
      <c r="N120" s="8">
        <v>168433</v>
      </c>
      <c r="O120" s="8">
        <v>641660</v>
      </c>
      <c r="P120" s="8">
        <f t="shared" si="1"/>
        <v>41230655</v>
      </c>
    </row>
    <row r="121" spans="1:16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0</v>
      </c>
      <c r="M121" s="8">
        <v>2314689</v>
      </c>
      <c r="N121" s="8">
        <v>51775</v>
      </c>
      <c r="O121" s="8">
        <v>575160</v>
      </c>
      <c r="P121" s="8">
        <f t="shared" si="1"/>
        <v>46294875</v>
      </c>
    </row>
    <row r="122" spans="1:16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0</v>
      </c>
      <c r="M122" s="8">
        <v>2658913</v>
      </c>
      <c r="N122" s="8">
        <v>44543</v>
      </c>
      <c r="O122" s="8">
        <v>767294</v>
      </c>
      <c r="P122" s="8">
        <f t="shared" si="1"/>
        <v>41308956</v>
      </c>
    </row>
    <row r="123" spans="1:16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0</v>
      </c>
      <c r="M123" s="8">
        <v>3442980</v>
      </c>
      <c r="N123" s="8">
        <v>20778</v>
      </c>
      <c r="O123" s="8">
        <v>978942</v>
      </c>
      <c r="P123" s="8">
        <f t="shared" si="1"/>
        <v>42896518</v>
      </c>
    </row>
    <row r="124" spans="1:16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0</v>
      </c>
      <c r="M124" s="8">
        <v>2911347</v>
      </c>
      <c r="N124" s="8">
        <v>101956</v>
      </c>
      <c r="O124" s="8">
        <v>765014</v>
      </c>
      <c r="P124" s="8">
        <f t="shared" si="1"/>
        <v>41475881</v>
      </c>
    </row>
    <row r="125" spans="1:16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0</v>
      </c>
      <c r="M125" s="8">
        <v>3671103</v>
      </c>
      <c r="N125" s="8">
        <v>39747</v>
      </c>
      <c r="O125" s="8">
        <v>824141</v>
      </c>
      <c r="P125" s="8">
        <f t="shared" si="1"/>
        <v>51915772</v>
      </c>
    </row>
    <row r="126" spans="1:16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0</v>
      </c>
      <c r="M126" s="8">
        <v>2934689</v>
      </c>
      <c r="N126" s="8">
        <v>28121</v>
      </c>
      <c r="O126" s="8">
        <v>570834</v>
      </c>
      <c r="P126" s="8">
        <f t="shared" si="1"/>
        <v>28385560</v>
      </c>
    </row>
    <row r="127" spans="1:16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0</v>
      </c>
      <c r="M127" s="8">
        <v>2151828</v>
      </c>
      <c r="N127" s="8">
        <v>34441</v>
      </c>
      <c r="O127" s="8">
        <v>628470</v>
      </c>
      <c r="P127" s="8">
        <f t="shared" si="1"/>
        <v>34537511</v>
      </c>
    </row>
    <row r="128" spans="1:16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0</v>
      </c>
      <c r="M128" s="8">
        <v>3011194</v>
      </c>
      <c r="N128" s="8">
        <v>55384</v>
      </c>
      <c r="O128" s="8">
        <v>873097</v>
      </c>
      <c r="P128" s="8">
        <f t="shared" si="1"/>
        <v>38218918</v>
      </c>
    </row>
    <row r="129" spans="1:16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0</v>
      </c>
      <c r="M129" s="8">
        <v>2180325</v>
      </c>
      <c r="N129" s="8">
        <v>49838</v>
      </c>
      <c r="O129" s="8">
        <v>902168</v>
      </c>
      <c r="P129" s="8">
        <f t="shared" si="1"/>
        <v>33498548</v>
      </c>
    </row>
    <row r="130" spans="1:16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0</v>
      </c>
      <c r="M130" s="8">
        <v>3045310</v>
      </c>
      <c r="N130" s="8">
        <v>38571</v>
      </c>
      <c r="O130" s="8">
        <v>804540</v>
      </c>
      <c r="P130" s="8">
        <f t="shared" si="1"/>
        <v>35227539</v>
      </c>
    </row>
    <row r="131" spans="1:16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0</v>
      </c>
      <c r="M131" s="8">
        <v>4271149</v>
      </c>
      <c r="N131" s="8">
        <v>16221</v>
      </c>
      <c r="O131" s="8">
        <v>1483416</v>
      </c>
      <c r="P131" s="8">
        <f t="shared" si="1"/>
        <v>40628163</v>
      </c>
    </row>
    <row r="132" spans="1:16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0</v>
      </c>
      <c r="M132" s="8">
        <v>3247287</v>
      </c>
      <c r="N132" s="8">
        <v>53493</v>
      </c>
      <c r="O132" s="8">
        <v>1048237</v>
      </c>
      <c r="P132" s="8">
        <f t="shared" si="1"/>
        <v>41772944</v>
      </c>
    </row>
    <row r="133" spans="1:16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0</v>
      </c>
      <c r="M133" s="8">
        <v>3188336</v>
      </c>
      <c r="N133" s="8">
        <v>312192</v>
      </c>
      <c r="O133" s="8">
        <v>1001005</v>
      </c>
      <c r="P133" s="8">
        <f t="shared" si="1"/>
        <v>40796629</v>
      </c>
    </row>
    <row r="134" spans="1:16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0</v>
      </c>
      <c r="M134" s="8">
        <v>3918915</v>
      </c>
      <c r="N134" s="8">
        <v>84107</v>
      </c>
      <c r="O134" s="8">
        <v>1271026</v>
      </c>
      <c r="P134" s="8">
        <f t="shared" si="1"/>
        <v>44396768</v>
      </c>
    </row>
    <row r="135" spans="1:16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0</v>
      </c>
      <c r="M135" s="8">
        <v>3013927</v>
      </c>
      <c r="N135" s="8">
        <v>109666</v>
      </c>
      <c r="O135" s="8">
        <v>1207530</v>
      </c>
      <c r="P135" s="8">
        <f t="shared" ref="P135:P198" si="2">SUM(B135:O135)</f>
        <v>44786516</v>
      </c>
    </row>
    <row r="136" spans="1:16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0</v>
      </c>
      <c r="M136" s="8">
        <v>3607412</v>
      </c>
      <c r="N136" s="8">
        <v>37758</v>
      </c>
      <c r="O136" s="8">
        <v>1167040</v>
      </c>
      <c r="P136" s="8">
        <f t="shared" si="2"/>
        <v>42821321</v>
      </c>
    </row>
    <row r="137" spans="1:16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0</v>
      </c>
      <c r="M137" s="8">
        <v>2651536</v>
      </c>
      <c r="N137" s="8">
        <v>225990</v>
      </c>
      <c r="O137" s="8">
        <v>970232</v>
      </c>
      <c r="P137" s="8">
        <f t="shared" si="2"/>
        <v>41994811</v>
      </c>
    </row>
    <row r="138" spans="1:16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0</v>
      </c>
      <c r="M138" s="8">
        <v>1114061</v>
      </c>
      <c r="N138" s="8">
        <v>85095</v>
      </c>
      <c r="O138" s="8">
        <v>785160</v>
      </c>
      <c r="P138" s="8">
        <f t="shared" si="2"/>
        <v>27394443</v>
      </c>
    </row>
    <row r="139" spans="1:16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0</v>
      </c>
      <c r="M139" s="8">
        <v>1923876</v>
      </c>
      <c r="N139" s="8">
        <v>155474</v>
      </c>
      <c r="O139" s="8">
        <v>545986</v>
      </c>
      <c r="P139" s="8">
        <f t="shared" si="2"/>
        <v>38570146</v>
      </c>
    </row>
    <row r="140" spans="1:16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0</v>
      </c>
      <c r="M140" s="8">
        <v>3247921</v>
      </c>
      <c r="N140" s="8">
        <v>52482</v>
      </c>
      <c r="O140" s="8">
        <v>1572021</v>
      </c>
      <c r="P140" s="8">
        <f t="shared" si="2"/>
        <v>41516282</v>
      </c>
    </row>
    <row r="141" spans="1:16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0</v>
      </c>
      <c r="M141" s="8">
        <v>1942996</v>
      </c>
      <c r="N141" s="8">
        <v>61714</v>
      </c>
      <c r="O141" s="8">
        <v>1404774</v>
      </c>
      <c r="P141" s="8">
        <f t="shared" si="2"/>
        <v>37633336</v>
      </c>
    </row>
    <row r="142" spans="1:16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0</v>
      </c>
      <c r="M142" s="8">
        <v>3888449</v>
      </c>
      <c r="N142" s="8">
        <v>202359</v>
      </c>
      <c r="O142" s="8">
        <v>875303</v>
      </c>
      <c r="P142" s="8">
        <f t="shared" si="2"/>
        <v>38725675</v>
      </c>
    </row>
    <row r="143" spans="1:16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0</v>
      </c>
      <c r="M143" s="8">
        <v>3170802</v>
      </c>
      <c r="N143" s="8">
        <v>120241</v>
      </c>
      <c r="O143" s="8">
        <v>2228504</v>
      </c>
      <c r="P143" s="8">
        <f t="shared" si="2"/>
        <v>44507780</v>
      </c>
    </row>
    <row r="144" spans="1:16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0</v>
      </c>
      <c r="M144" s="8">
        <v>4338786</v>
      </c>
      <c r="N144" s="8">
        <v>39802</v>
      </c>
      <c r="O144" s="8">
        <v>1010105</v>
      </c>
      <c r="P144" s="8">
        <f t="shared" si="2"/>
        <v>50539489</v>
      </c>
    </row>
    <row r="145" spans="1:16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0</v>
      </c>
      <c r="M145" s="8">
        <v>3384907</v>
      </c>
      <c r="N145" s="8">
        <v>63492</v>
      </c>
      <c r="O145" s="8">
        <v>523184</v>
      </c>
      <c r="P145" s="8">
        <f t="shared" si="2"/>
        <v>41708204</v>
      </c>
    </row>
    <row r="146" spans="1:16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0</v>
      </c>
      <c r="M146" s="8">
        <v>3781030</v>
      </c>
      <c r="N146" s="8">
        <v>106674</v>
      </c>
      <c r="O146" s="8">
        <v>1284305</v>
      </c>
      <c r="P146" s="8">
        <f t="shared" si="2"/>
        <v>43604385</v>
      </c>
    </row>
    <row r="147" spans="1:16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0</v>
      </c>
      <c r="M147" s="8">
        <v>3354932</v>
      </c>
      <c r="N147" s="8">
        <v>15221</v>
      </c>
      <c r="O147" s="8">
        <v>1169749</v>
      </c>
      <c r="P147" s="8">
        <f t="shared" si="2"/>
        <v>45787114</v>
      </c>
    </row>
    <row r="148" spans="1:16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0</v>
      </c>
      <c r="M148" s="8">
        <v>3071030</v>
      </c>
      <c r="N148" s="8">
        <v>10905</v>
      </c>
      <c r="O148" s="8">
        <v>1152631</v>
      </c>
      <c r="P148" s="8">
        <f t="shared" si="2"/>
        <v>43980246</v>
      </c>
    </row>
    <row r="149" spans="1:16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0</v>
      </c>
      <c r="M149" s="8">
        <v>3658389</v>
      </c>
      <c r="N149" s="8">
        <v>259493</v>
      </c>
      <c r="O149" s="8">
        <v>1582686</v>
      </c>
      <c r="P149" s="8">
        <f t="shared" si="2"/>
        <v>40661762</v>
      </c>
    </row>
    <row r="150" spans="1:16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0</v>
      </c>
      <c r="M150" s="8">
        <v>1323981</v>
      </c>
      <c r="N150" s="8">
        <v>13284</v>
      </c>
      <c r="O150" s="8">
        <v>1186683</v>
      </c>
      <c r="P150" s="8">
        <f t="shared" si="2"/>
        <v>26979764</v>
      </c>
    </row>
    <row r="151" spans="1:16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58395</v>
      </c>
      <c r="M151" s="8">
        <v>2869448</v>
      </c>
      <c r="N151" s="8">
        <v>55045</v>
      </c>
      <c r="O151" s="8">
        <v>1252235</v>
      </c>
      <c r="P151" s="8">
        <f t="shared" si="2"/>
        <v>37048334</v>
      </c>
    </row>
    <row r="152" spans="1:16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254825</v>
      </c>
      <c r="M152" s="8">
        <v>3294540</v>
      </c>
      <c r="N152" s="8">
        <v>135453</v>
      </c>
      <c r="O152" s="8">
        <v>1896354</v>
      </c>
      <c r="P152" s="8">
        <f t="shared" si="2"/>
        <v>44998601</v>
      </c>
    </row>
    <row r="153" spans="1:16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0</v>
      </c>
      <c r="M153" s="8">
        <v>4190146</v>
      </c>
      <c r="N153" s="8">
        <v>97283</v>
      </c>
      <c r="O153" s="8">
        <v>1129568</v>
      </c>
      <c r="P153" s="8">
        <f t="shared" si="2"/>
        <v>46820776</v>
      </c>
    </row>
    <row r="154" spans="1:16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0</v>
      </c>
      <c r="M154" s="8">
        <v>3419767</v>
      </c>
      <c r="N154" s="8">
        <v>203540</v>
      </c>
      <c r="O154" s="8">
        <v>1177007</v>
      </c>
      <c r="P154" s="8">
        <f t="shared" si="2"/>
        <v>46001475</v>
      </c>
    </row>
    <row r="155" spans="1:16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0</v>
      </c>
      <c r="M155" s="8">
        <v>4906877</v>
      </c>
      <c r="N155" s="8">
        <v>25020</v>
      </c>
      <c r="O155" s="8">
        <v>1868895</v>
      </c>
      <c r="P155" s="8">
        <f t="shared" si="2"/>
        <v>43862349</v>
      </c>
    </row>
    <row r="156" spans="1:16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758087</v>
      </c>
      <c r="M156" s="8">
        <v>2952284</v>
      </c>
      <c r="N156" s="8">
        <v>104565</v>
      </c>
      <c r="O156" s="8">
        <v>1115097</v>
      </c>
      <c r="P156" s="8">
        <f t="shared" si="2"/>
        <v>40271948</v>
      </c>
    </row>
    <row r="157" spans="1:16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608038</v>
      </c>
      <c r="M157" s="8">
        <v>3107425</v>
      </c>
      <c r="N157" s="8">
        <v>202965</v>
      </c>
      <c r="O157" s="8">
        <v>2049013</v>
      </c>
      <c r="P157" s="8">
        <f t="shared" si="2"/>
        <v>45614566</v>
      </c>
    </row>
    <row r="158" spans="1:16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12407</v>
      </c>
      <c r="M158" s="8">
        <v>4439501</v>
      </c>
      <c r="N158" s="8">
        <v>236107</v>
      </c>
      <c r="O158" s="8">
        <v>1429649</v>
      </c>
      <c r="P158" s="8">
        <f t="shared" si="2"/>
        <v>40967270</v>
      </c>
    </row>
    <row r="159" spans="1:16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78528</v>
      </c>
      <c r="M159" s="8">
        <v>4038587</v>
      </c>
      <c r="N159" s="8">
        <v>90666</v>
      </c>
      <c r="O159" s="8">
        <v>1173148</v>
      </c>
      <c r="P159" s="8">
        <f t="shared" si="2"/>
        <v>45450888</v>
      </c>
    </row>
    <row r="160" spans="1:16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39117</v>
      </c>
      <c r="M160" s="8">
        <v>4371150</v>
      </c>
      <c r="N160" s="8">
        <v>182035</v>
      </c>
      <c r="O160" s="8">
        <v>1542446</v>
      </c>
      <c r="P160" s="8">
        <f t="shared" si="2"/>
        <v>51480336</v>
      </c>
    </row>
    <row r="161" spans="1:16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891068</v>
      </c>
      <c r="M161" s="8">
        <v>5639292</v>
      </c>
      <c r="N161" s="8">
        <v>94355</v>
      </c>
      <c r="O161" s="8">
        <v>1455265</v>
      </c>
      <c r="P161" s="8">
        <f t="shared" si="2"/>
        <v>46974856</v>
      </c>
    </row>
    <row r="162" spans="1:16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57641</v>
      </c>
      <c r="M162" s="8">
        <v>2310008</v>
      </c>
      <c r="N162" s="8">
        <v>57931</v>
      </c>
      <c r="O162" s="8">
        <v>2050192</v>
      </c>
      <c r="P162" s="8">
        <f t="shared" si="2"/>
        <v>36791970</v>
      </c>
    </row>
    <row r="163" spans="1:16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702592</v>
      </c>
      <c r="M163" s="8">
        <v>3170902</v>
      </c>
      <c r="N163" s="8">
        <v>177577</v>
      </c>
      <c r="O163" s="8">
        <v>1723082</v>
      </c>
      <c r="P163" s="8">
        <f t="shared" si="2"/>
        <v>45851208</v>
      </c>
    </row>
    <row r="164" spans="1:16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0</v>
      </c>
      <c r="M164" s="8">
        <v>3451403</v>
      </c>
      <c r="N164" s="8">
        <v>736074</v>
      </c>
      <c r="O164" s="8">
        <v>1368041</v>
      </c>
      <c r="P164" s="8">
        <f t="shared" si="2"/>
        <v>47212655</v>
      </c>
    </row>
    <row r="165" spans="1:16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224268</v>
      </c>
      <c r="M165" s="8">
        <v>2749906</v>
      </c>
      <c r="N165" s="8">
        <v>74310</v>
      </c>
      <c r="O165" s="8">
        <v>2124495</v>
      </c>
      <c r="P165" s="8">
        <f t="shared" si="2"/>
        <v>46158381</v>
      </c>
    </row>
    <row r="166" spans="1:16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0</v>
      </c>
      <c r="M166" s="8">
        <v>9330847</v>
      </c>
      <c r="N166" s="8">
        <v>259627</v>
      </c>
      <c r="O166" s="8">
        <v>2010330</v>
      </c>
      <c r="P166" s="8">
        <f t="shared" si="2"/>
        <v>51150142</v>
      </c>
    </row>
    <row r="167" spans="1:16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0</v>
      </c>
      <c r="M167" s="8">
        <v>5850928</v>
      </c>
      <c r="N167" s="8">
        <v>224433</v>
      </c>
      <c r="O167" s="8">
        <v>2456512</v>
      </c>
      <c r="P167" s="8">
        <f t="shared" si="2"/>
        <v>55780274</v>
      </c>
    </row>
    <row r="168" spans="1:16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573397</v>
      </c>
      <c r="M168" s="8">
        <v>3885111</v>
      </c>
      <c r="N168" s="8">
        <v>130217</v>
      </c>
      <c r="O168" s="8">
        <v>2394210</v>
      </c>
      <c r="P168" s="8">
        <f t="shared" si="2"/>
        <v>52411995</v>
      </c>
    </row>
    <row r="169" spans="1:16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0</v>
      </c>
      <c r="M169" s="8">
        <v>4588852</v>
      </c>
      <c r="N169" s="8">
        <v>713212</v>
      </c>
      <c r="O169" s="8">
        <v>2464926</v>
      </c>
      <c r="P169" s="8">
        <f t="shared" si="2"/>
        <v>49169463</v>
      </c>
    </row>
    <row r="170" spans="1:16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0</v>
      </c>
      <c r="M170" s="8">
        <v>5367195</v>
      </c>
      <c r="N170" s="8">
        <v>87085</v>
      </c>
      <c r="O170" s="8">
        <v>2103327</v>
      </c>
      <c r="P170" s="8">
        <f t="shared" si="2"/>
        <v>48636899</v>
      </c>
    </row>
    <row r="171" spans="1:16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30269</v>
      </c>
      <c r="M171" s="8">
        <v>5025531</v>
      </c>
      <c r="N171" s="8">
        <v>265204</v>
      </c>
      <c r="O171" s="8">
        <v>2819016</v>
      </c>
      <c r="P171" s="8">
        <f t="shared" si="2"/>
        <v>50789833</v>
      </c>
    </row>
    <row r="172" spans="1:16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0</v>
      </c>
      <c r="M172" s="8">
        <v>5967347</v>
      </c>
      <c r="N172" s="8">
        <v>363545</v>
      </c>
      <c r="O172" s="8">
        <v>1785560</v>
      </c>
      <c r="P172" s="8">
        <f t="shared" si="2"/>
        <v>62143024</v>
      </c>
    </row>
    <row r="173" spans="1:16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250313</v>
      </c>
      <c r="M173" s="8">
        <v>3806302</v>
      </c>
      <c r="N173" s="8">
        <v>114340</v>
      </c>
      <c r="O173" s="8">
        <v>1979861</v>
      </c>
      <c r="P173" s="8">
        <f t="shared" si="2"/>
        <v>49147348</v>
      </c>
    </row>
    <row r="174" spans="1:16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419192</v>
      </c>
      <c r="M174" s="8">
        <v>4294214</v>
      </c>
      <c r="N174" s="8">
        <v>127219</v>
      </c>
      <c r="O174" s="8">
        <v>1743348</v>
      </c>
      <c r="P174" s="8">
        <f t="shared" si="2"/>
        <v>42219053</v>
      </c>
    </row>
    <row r="175" spans="1:16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0</v>
      </c>
      <c r="M175" s="8">
        <v>3038542</v>
      </c>
      <c r="N175" s="8">
        <v>152205</v>
      </c>
      <c r="O175" s="8">
        <v>2135015</v>
      </c>
      <c r="P175" s="8">
        <f t="shared" si="2"/>
        <v>46638099</v>
      </c>
    </row>
    <row r="176" spans="1:16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0</v>
      </c>
      <c r="M176" s="8">
        <v>3738623</v>
      </c>
      <c r="N176" s="8">
        <v>303530</v>
      </c>
      <c r="O176" s="8">
        <v>2393303</v>
      </c>
      <c r="P176" s="8">
        <f t="shared" si="2"/>
        <v>52024840</v>
      </c>
    </row>
    <row r="177" spans="1:16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7154</v>
      </c>
      <c r="M177" s="8">
        <v>3764035</v>
      </c>
      <c r="N177" s="8">
        <v>37922</v>
      </c>
      <c r="O177" s="8">
        <v>2239482</v>
      </c>
      <c r="P177" s="8">
        <f t="shared" si="2"/>
        <v>48857175</v>
      </c>
    </row>
    <row r="178" spans="1:16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0</v>
      </c>
      <c r="M178" s="8">
        <v>4340020</v>
      </c>
      <c r="N178" s="8">
        <v>135408</v>
      </c>
      <c r="O178" s="8">
        <v>2237051</v>
      </c>
      <c r="P178" s="8">
        <f t="shared" si="2"/>
        <v>54180543</v>
      </c>
    </row>
    <row r="179" spans="1:16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0</v>
      </c>
      <c r="M179" s="8">
        <v>8835618</v>
      </c>
      <c r="N179" s="8">
        <v>319565</v>
      </c>
      <c r="O179" s="8">
        <v>1291398</v>
      </c>
      <c r="P179" s="8">
        <f t="shared" si="2"/>
        <v>57272182</v>
      </c>
    </row>
    <row r="180" spans="1:16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0</v>
      </c>
      <c r="M180" s="8">
        <v>5429385</v>
      </c>
      <c r="N180" s="8">
        <v>103338</v>
      </c>
      <c r="O180" s="8">
        <v>2318151</v>
      </c>
      <c r="P180" s="8">
        <f t="shared" si="2"/>
        <v>56209493</v>
      </c>
    </row>
    <row r="181" spans="1:16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6174</v>
      </c>
      <c r="M181" s="8">
        <v>4473974</v>
      </c>
      <c r="N181" s="8">
        <v>65053</v>
      </c>
      <c r="O181" s="8">
        <v>2074371</v>
      </c>
      <c r="P181" s="8">
        <f t="shared" si="2"/>
        <v>51865223</v>
      </c>
    </row>
    <row r="182" spans="1:16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9748</v>
      </c>
      <c r="M182" s="8">
        <v>5297469</v>
      </c>
      <c r="N182" s="8">
        <v>234995</v>
      </c>
      <c r="O182" s="8">
        <v>2493326</v>
      </c>
      <c r="P182" s="8">
        <f t="shared" si="2"/>
        <v>61249736</v>
      </c>
    </row>
    <row r="183" spans="1:16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33508</v>
      </c>
      <c r="M183" s="8">
        <v>5659510</v>
      </c>
      <c r="N183" s="8">
        <v>146836</v>
      </c>
      <c r="O183" s="8">
        <v>2977062</v>
      </c>
      <c r="P183" s="8">
        <f t="shared" si="2"/>
        <v>57753664</v>
      </c>
    </row>
    <row r="184" spans="1:16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0</v>
      </c>
      <c r="M184" s="8">
        <v>5312346</v>
      </c>
      <c r="N184" s="8">
        <v>213364</v>
      </c>
      <c r="O184" s="8">
        <v>2740329</v>
      </c>
      <c r="P184" s="8">
        <f t="shared" si="2"/>
        <v>63451794</v>
      </c>
    </row>
    <row r="185" spans="1:16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0</v>
      </c>
      <c r="M185" s="8">
        <v>4165338</v>
      </c>
      <c r="N185" s="8">
        <v>576417</v>
      </c>
      <c r="O185" s="8">
        <v>1703870</v>
      </c>
      <c r="P185" s="8">
        <f t="shared" si="2"/>
        <v>46653838</v>
      </c>
    </row>
    <row r="186" spans="1:16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0</v>
      </c>
      <c r="M186" s="8">
        <v>2530163</v>
      </c>
      <c r="N186" s="8">
        <v>334953</v>
      </c>
      <c r="O186" s="8">
        <v>1013632</v>
      </c>
      <c r="P186" s="8">
        <f t="shared" si="2"/>
        <v>41731616</v>
      </c>
    </row>
    <row r="187" spans="1:16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6340</v>
      </c>
      <c r="M187" s="8">
        <v>2529897</v>
      </c>
      <c r="N187" s="8">
        <v>819444</v>
      </c>
      <c r="O187" s="8">
        <v>2308520</v>
      </c>
      <c r="P187" s="8">
        <f t="shared" si="2"/>
        <v>44010129</v>
      </c>
    </row>
    <row r="188" spans="1:16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1110</v>
      </c>
      <c r="M188" s="8">
        <v>3582429</v>
      </c>
      <c r="N188" s="8">
        <v>59727</v>
      </c>
      <c r="O188" s="8">
        <v>1665893</v>
      </c>
      <c r="P188" s="8">
        <f t="shared" si="2"/>
        <v>56324967</v>
      </c>
    </row>
    <row r="189" spans="1:16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0</v>
      </c>
      <c r="M189" s="8">
        <v>2995745</v>
      </c>
      <c r="N189" s="8">
        <v>50219</v>
      </c>
      <c r="O189" s="8">
        <v>1547061</v>
      </c>
      <c r="P189" s="8">
        <f t="shared" si="2"/>
        <v>46132954</v>
      </c>
    </row>
    <row r="190" spans="1:16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0</v>
      </c>
      <c r="M190" s="8">
        <v>12921177</v>
      </c>
      <c r="N190" s="8">
        <v>62536</v>
      </c>
      <c r="O190" s="8">
        <v>1835819</v>
      </c>
      <c r="P190" s="8">
        <f t="shared" si="2"/>
        <v>67366000</v>
      </c>
    </row>
    <row r="191" spans="1:16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0</v>
      </c>
      <c r="M191" s="8">
        <v>4075298</v>
      </c>
      <c r="N191" s="8">
        <v>292661</v>
      </c>
      <c r="O191" s="8">
        <v>2984453</v>
      </c>
      <c r="P191" s="8">
        <f t="shared" si="2"/>
        <v>47954518</v>
      </c>
    </row>
    <row r="192" spans="1:16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0</v>
      </c>
      <c r="M192" s="8">
        <v>20591069</v>
      </c>
      <c r="N192" s="8">
        <v>214674</v>
      </c>
      <c r="O192" s="8">
        <v>1393059</v>
      </c>
      <c r="P192" s="8">
        <f t="shared" si="2"/>
        <v>68276867</v>
      </c>
    </row>
    <row r="193" spans="1:16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83796</v>
      </c>
      <c r="M193" s="8">
        <v>4070327</v>
      </c>
      <c r="N193" s="8">
        <v>61039</v>
      </c>
      <c r="O193" s="8">
        <v>1493976</v>
      </c>
      <c r="P193" s="8">
        <f t="shared" si="2"/>
        <v>110521827</v>
      </c>
    </row>
    <row r="194" spans="1:16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3494</v>
      </c>
      <c r="M194" s="8">
        <v>4227236</v>
      </c>
      <c r="N194" s="8">
        <v>182688</v>
      </c>
      <c r="O194" s="8">
        <v>947029</v>
      </c>
      <c r="P194" s="8">
        <f t="shared" si="2"/>
        <v>50156631</v>
      </c>
    </row>
    <row r="195" spans="1:16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15744</v>
      </c>
      <c r="M195" s="8">
        <v>3981514</v>
      </c>
      <c r="N195" s="8">
        <v>117192</v>
      </c>
      <c r="O195" s="8">
        <v>2030552</v>
      </c>
      <c r="P195" s="8">
        <f t="shared" si="2"/>
        <v>53037345</v>
      </c>
    </row>
    <row r="196" spans="1:16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0</v>
      </c>
      <c r="M196" s="8">
        <v>3058957</v>
      </c>
      <c r="N196" s="8">
        <v>139960</v>
      </c>
      <c r="O196" s="8">
        <v>1956357</v>
      </c>
      <c r="P196" s="8">
        <f t="shared" si="2"/>
        <v>54511262</v>
      </c>
    </row>
    <row r="197" spans="1:16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2795</v>
      </c>
      <c r="M197" s="8">
        <v>3738943</v>
      </c>
      <c r="N197" s="8">
        <v>59609</v>
      </c>
      <c r="O197" s="8">
        <v>968794</v>
      </c>
      <c r="P197" s="8">
        <f t="shared" si="2"/>
        <v>49500774</v>
      </c>
    </row>
    <row r="198" spans="1:16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0</v>
      </c>
      <c r="M198" s="8">
        <v>1957027</v>
      </c>
      <c r="N198" s="8">
        <v>137668</v>
      </c>
      <c r="O198" s="8">
        <v>1656665</v>
      </c>
      <c r="P198" s="8">
        <f t="shared" si="2"/>
        <v>37757217</v>
      </c>
    </row>
    <row r="199" spans="1:16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0</v>
      </c>
      <c r="M199" s="8">
        <v>2355811</v>
      </c>
      <c r="N199" s="8">
        <v>65649</v>
      </c>
      <c r="O199" s="8">
        <v>1194866</v>
      </c>
      <c r="P199" s="8">
        <f t="shared" ref="P199:P262" si="3">SUM(B199:O199)</f>
        <v>41981222</v>
      </c>
    </row>
    <row r="200" spans="1:16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0</v>
      </c>
      <c r="M200" s="8">
        <v>3447708</v>
      </c>
      <c r="N200" s="8">
        <v>201534</v>
      </c>
      <c r="O200" s="8">
        <v>1988651</v>
      </c>
      <c r="P200" s="8">
        <f t="shared" si="3"/>
        <v>52996614</v>
      </c>
    </row>
    <row r="201" spans="1:16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0</v>
      </c>
      <c r="M201" s="8">
        <v>10519032</v>
      </c>
      <c r="N201" s="8">
        <v>233705</v>
      </c>
      <c r="O201" s="8">
        <v>1854575</v>
      </c>
      <c r="P201" s="8">
        <f t="shared" si="3"/>
        <v>65665463</v>
      </c>
    </row>
    <row r="202" spans="1:16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0</v>
      </c>
      <c r="M202" s="8">
        <v>4555696</v>
      </c>
      <c r="N202" s="8">
        <v>123924</v>
      </c>
      <c r="O202" s="8">
        <v>2543420</v>
      </c>
      <c r="P202" s="8">
        <f t="shared" si="3"/>
        <v>62482782</v>
      </c>
    </row>
    <row r="203" spans="1:16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0</v>
      </c>
      <c r="M203" s="8">
        <v>5449260</v>
      </c>
      <c r="N203" s="8">
        <v>196089</v>
      </c>
      <c r="O203" s="8">
        <v>1661590</v>
      </c>
      <c r="P203" s="8">
        <f t="shared" si="3"/>
        <v>61030023</v>
      </c>
    </row>
    <row r="204" spans="1:16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0</v>
      </c>
      <c r="M204" s="8">
        <v>4204568</v>
      </c>
      <c r="N204" s="8">
        <v>479804</v>
      </c>
      <c r="O204" s="8">
        <v>2317121</v>
      </c>
      <c r="P204" s="8">
        <f t="shared" si="3"/>
        <v>63607983</v>
      </c>
    </row>
    <row r="205" spans="1:16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0</v>
      </c>
      <c r="M205" s="8">
        <v>5228725</v>
      </c>
      <c r="N205" s="8">
        <v>182767</v>
      </c>
      <c r="O205" s="8">
        <v>1670497</v>
      </c>
      <c r="P205" s="8">
        <f t="shared" si="3"/>
        <v>63620987</v>
      </c>
    </row>
    <row r="206" spans="1:16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0</v>
      </c>
      <c r="M206" s="8">
        <v>5747195</v>
      </c>
      <c r="N206" s="8">
        <v>357548</v>
      </c>
      <c r="O206" s="8">
        <v>2071420</v>
      </c>
      <c r="P206" s="8">
        <f t="shared" si="3"/>
        <v>61670477</v>
      </c>
    </row>
    <row r="207" spans="1:16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11813</v>
      </c>
      <c r="M207" s="8">
        <v>4749473</v>
      </c>
      <c r="N207" s="8">
        <v>175925</v>
      </c>
      <c r="O207" s="8">
        <v>2605598</v>
      </c>
      <c r="P207" s="8">
        <f t="shared" si="3"/>
        <v>70436833</v>
      </c>
    </row>
    <row r="208" spans="1:16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3902</v>
      </c>
      <c r="M208" s="8">
        <v>5802339</v>
      </c>
      <c r="N208" s="8">
        <v>108344</v>
      </c>
      <c r="O208" s="8">
        <v>1880466</v>
      </c>
      <c r="P208" s="8">
        <f t="shared" si="3"/>
        <v>61828023</v>
      </c>
    </row>
    <row r="209" spans="1:16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0</v>
      </c>
      <c r="M209" s="8">
        <v>5180115</v>
      </c>
      <c r="N209" s="8">
        <v>83513</v>
      </c>
      <c r="O209" s="8">
        <v>1489345</v>
      </c>
      <c r="P209" s="8">
        <f t="shared" si="3"/>
        <v>76796938</v>
      </c>
    </row>
    <row r="210" spans="1:16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15299</v>
      </c>
      <c r="M210" s="8">
        <v>3273818</v>
      </c>
      <c r="N210" s="8">
        <v>120976</v>
      </c>
      <c r="O210" s="8">
        <v>1567520</v>
      </c>
      <c r="P210" s="8">
        <f t="shared" si="3"/>
        <v>46930492</v>
      </c>
    </row>
    <row r="211" spans="1:16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0</v>
      </c>
      <c r="M211" s="8">
        <v>3617390</v>
      </c>
      <c r="N211" s="8">
        <v>173088</v>
      </c>
      <c r="O211" s="8">
        <v>1960288</v>
      </c>
      <c r="P211" s="8">
        <f t="shared" si="3"/>
        <v>57140582</v>
      </c>
    </row>
    <row r="212" spans="1:16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0</v>
      </c>
      <c r="M212" s="8">
        <v>2880515</v>
      </c>
      <c r="N212" s="8">
        <v>82337</v>
      </c>
      <c r="O212" s="8">
        <v>2212831</v>
      </c>
      <c r="P212" s="8">
        <f t="shared" si="3"/>
        <v>46297541</v>
      </c>
    </row>
    <row r="213" spans="1:16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1200</v>
      </c>
      <c r="M213" s="8">
        <v>4839788</v>
      </c>
      <c r="N213" s="8">
        <v>107886</v>
      </c>
      <c r="O213" s="8">
        <v>1886445</v>
      </c>
      <c r="P213" s="8">
        <f t="shared" si="3"/>
        <v>61674229</v>
      </c>
    </row>
    <row r="214" spans="1:16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0</v>
      </c>
      <c r="M214" s="8">
        <v>4679928</v>
      </c>
      <c r="N214" s="8">
        <v>175141</v>
      </c>
      <c r="O214" s="8">
        <v>1955640</v>
      </c>
      <c r="P214" s="8">
        <f t="shared" si="3"/>
        <v>60821267</v>
      </c>
    </row>
    <row r="215" spans="1:16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0</v>
      </c>
      <c r="M215" s="8">
        <v>5134566</v>
      </c>
      <c r="N215" s="8">
        <v>353352</v>
      </c>
      <c r="O215" s="8">
        <v>2146260</v>
      </c>
      <c r="P215" s="8">
        <f t="shared" si="3"/>
        <v>61458409</v>
      </c>
    </row>
    <row r="216" spans="1:16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0</v>
      </c>
      <c r="M216" s="8">
        <v>5309141</v>
      </c>
      <c r="N216" s="8">
        <v>176173</v>
      </c>
      <c r="O216" s="8">
        <v>2116696</v>
      </c>
      <c r="P216" s="8">
        <f t="shared" si="3"/>
        <v>67538734</v>
      </c>
    </row>
    <row r="217" spans="1:16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0</v>
      </c>
      <c r="M217" s="8">
        <v>3415576</v>
      </c>
      <c r="N217" s="8">
        <v>162236</v>
      </c>
      <c r="O217" s="8">
        <v>1792379</v>
      </c>
      <c r="P217" s="8">
        <f t="shared" si="3"/>
        <v>64398024</v>
      </c>
    </row>
    <row r="218" spans="1:16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0</v>
      </c>
      <c r="M218" s="8">
        <v>5929016</v>
      </c>
      <c r="N218" s="8">
        <v>206835</v>
      </c>
      <c r="O218" s="8">
        <v>1947841</v>
      </c>
      <c r="P218" s="8">
        <f t="shared" si="3"/>
        <v>71213602</v>
      </c>
    </row>
    <row r="219" spans="1:16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44498</v>
      </c>
      <c r="M219" s="8">
        <v>5338960</v>
      </c>
      <c r="N219" s="8">
        <v>228093</v>
      </c>
      <c r="O219" s="8">
        <v>2658749</v>
      </c>
      <c r="P219" s="8">
        <f t="shared" si="3"/>
        <v>64452562</v>
      </c>
    </row>
    <row r="220" spans="1:16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0</v>
      </c>
      <c r="M220" s="8">
        <v>6300965</v>
      </c>
      <c r="N220" s="8">
        <v>132719</v>
      </c>
      <c r="O220" s="8">
        <v>2537457</v>
      </c>
      <c r="P220" s="8">
        <f t="shared" si="3"/>
        <v>75260401</v>
      </c>
    </row>
    <row r="221" spans="1:16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0</v>
      </c>
      <c r="M221" s="8">
        <v>4312345</v>
      </c>
      <c r="N221" s="8">
        <v>96070</v>
      </c>
      <c r="O221" s="8">
        <v>2192883</v>
      </c>
      <c r="P221" s="8">
        <f t="shared" si="3"/>
        <v>64776952</v>
      </c>
    </row>
    <row r="222" spans="1:16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18000</v>
      </c>
      <c r="M222" s="8">
        <v>3122369</v>
      </c>
      <c r="N222" s="8">
        <v>154168</v>
      </c>
      <c r="O222" s="8">
        <v>3527512</v>
      </c>
      <c r="P222" s="8">
        <f t="shared" si="3"/>
        <v>45604842</v>
      </c>
    </row>
    <row r="223" spans="1:16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0</v>
      </c>
      <c r="M223" s="8">
        <v>3252248</v>
      </c>
      <c r="N223" s="8">
        <v>97453</v>
      </c>
      <c r="O223" s="8">
        <v>2050725</v>
      </c>
      <c r="P223" s="8">
        <f t="shared" si="3"/>
        <v>56937724</v>
      </c>
    </row>
    <row r="224" spans="1:16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0</v>
      </c>
      <c r="M224" s="8">
        <v>3132098</v>
      </c>
      <c r="N224" s="8">
        <v>359030</v>
      </c>
      <c r="O224" s="8">
        <v>2600137</v>
      </c>
      <c r="P224" s="8">
        <f t="shared" si="3"/>
        <v>68396542</v>
      </c>
    </row>
    <row r="225" spans="1:16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0</v>
      </c>
      <c r="M225" s="8">
        <v>3862829</v>
      </c>
      <c r="N225" s="8">
        <v>109943</v>
      </c>
      <c r="O225" s="8">
        <v>3130748</v>
      </c>
      <c r="P225" s="8">
        <f t="shared" si="3"/>
        <v>55686256</v>
      </c>
    </row>
    <row r="226" spans="1:16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0</v>
      </c>
      <c r="M226" s="8">
        <v>5090735</v>
      </c>
      <c r="N226" s="8">
        <v>302341</v>
      </c>
      <c r="O226" s="8">
        <v>3918473</v>
      </c>
      <c r="P226" s="8">
        <f t="shared" si="3"/>
        <v>66917531</v>
      </c>
    </row>
    <row r="227" spans="1:16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0</v>
      </c>
      <c r="M227" s="8">
        <v>4804326</v>
      </c>
      <c r="N227" s="8">
        <v>199760</v>
      </c>
      <c r="O227" s="8">
        <v>1876116</v>
      </c>
      <c r="P227" s="8">
        <f t="shared" si="3"/>
        <v>67381018</v>
      </c>
    </row>
    <row r="228" spans="1:16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348498</v>
      </c>
      <c r="M228" s="8">
        <v>4362955</v>
      </c>
      <c r="N228" s="8">
        <v>329162</v>
      </c>
      <c r="O228" s="8">
        <v>2435546</v>
      </c>
      <c r="P228" s="8">
        <f t="shared" si="3"/>
        <v>72929985</v>
      </c>
    </row>
    <row r="229" spans="1:16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3650</v>
      </c>
      <c r="M229" s="8">
        <v>4123567</v>
      </c>
      <c r="N229" s="8">
        <v>72677</v>
      </c>
      <c r="O229" s="8">
        <v>3048831</v>
      </c>
      <c r="P229" s="8">
        <f t="shared" si="3"/>
        <v>69723601</v>
      </c>
    </row>
    <row r="230" spans="1:16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0</v>
      </c>
      <c r="M230" s="8">
        <v>9412725</v>
      </c>
      <c r="N230" s="8">
        <v>244644</v>
      </c>
      <c r="O230" s="8">
        <v>2638011</v>
      </c>
      <c r="P230" s="8">
        <f t="shared" si="3"/>
        <v>77739591</v>
      </c>
    </row>
    <row r="231" spans="1:16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1100</v>
      </c>
      <c r="M231" s="8">
        <v>4808720</v>
      </c>
      <c r="N231" s="8">
        <v>168424</v>
      </c>
      <c r="O231" s="8">
        <v>2354924</v>
      </c>
      <c r="P231" s="8">
        <f t="shared" si="3"/>
        <v>65517807</v>
      </c>
    </row>
    <row r="232" spans="1:16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3265</v>
      </c>
      <c r="M232" s="8">
        <v>5291727</v>
      </c>
      <c r="N232" s="8">
        <v>607535</v>
      </c>
      <c r="O232" s="8">
        <v>2662068</v>
      </c>
      <c r="P232" s="8">
        <f t="shared" si="3"/>
        <v>80620168</v>
      </c>
    </row>
    <row r="233" spans="1:16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0</v>
      </c>
      <c r="M233" s="8">
        <v>5011676</v>
      </c>
      <c r="N233" s="8">
        <v>147495</v>
      </c>
      <c r="O233" s="8">
        <v>2873669</v>
      </c>
      <c r="P233" s="8">
        <f t="shared" si="3"/>
        <v>60424302</v>
      </c>
    </row>
    <row r="234" spans="1:16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0</v>
      </c>
      <c r="M234" s="8">
        <v>3127493</v>
      </c>
      <c r="N234" s="8">
        <v>107822</v>
      </c>
      <c r="O234" s="8">
        <v>1423097</v>
      </c>
      <c r="P234" s="8">
        <f t="shared" si="3"/>
        <v>41866916</v>
      </c>
    </row>
    <row r="235" spans="1:16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0</v>
      </c>
      <c r="M235" s="8">
        <v>4191187</v>
      </c>
      <c r="N235" s="8">
        <v>58562</v>
      </c>
      <c r="O235" s="8">
        <v>2771921</v>
      </c>
      <c r="P235" s="8">
        <f t="shared" si="3"/>
        <v>57706004</v>
      </c>
    </row>
    <row r="236" spans="1:16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2000</v>
      </c>
      <c r="M236" s="8">
        <v>5944626</v>
      </c>
      <c r="N236" s="8">
        <v>274992</v>
      </c>
      <c r="O236" s="8">
        <v>3694149</v>
      </c>
      <c r="P236" s="8">
        <f t="shared" si="3"/>
        <v>67615499</v>
      </c>
    </row>
    <row r="237" spans="1:16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0</v>
      </c>
      <c r="M237" s="8">
        <v>3468972</v>
      </c>
      <c r="N237" s="8">
        <v>168664</v>
      </c>
      <c r="O237" s="8">
        <v>2587346</v>
      </c>
      <c r="P237" s="8">
        <f t="shared" si="3"/>
        <v>58389931</v>
      </c>
    </row>
    <row r="238" spans="1:16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0</v>
      </c>
      <c r="M238" s="8">
        <v>4036229</v>
      </c>
      <c r="N238" s="8">
        <v>77112</v>
      </c>
      <c r="O238" s="8">
        <v>3150805</v>
      </c>
      <c r="P238" s="8">
        <f t="shared" si="3"/>
        <v>63066911</v>
      </c>
    </row>
    <row r="239" spans="1:16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0</v>
      </c>
      <c r="M239" s="8">
        <v>3913162</v>
      </c>
      <c r="N239" s="8">
        <v>125777</v>
      </c>
      <c r="O239" s="8">
        <v>4052286</v>
      </c>
      <c r="P239" s="8">
        <f t="shared" si="3"/>
        <v>71238410</v>
      </c>
    </row>
    <row r="240" spans="1:16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149115</v>
      </c>
      <c r="M240" s="8">
        <v>4642714</v>
      </c>
      <c r="N240" s="8">
        <v>145071</v>
      </c>
      <c r="O240" s="8">
        <v>2955550</v>
      </c>
      <c r="P240" s="8">
        <f t="shared" si="3"/>
        <v>62737676</v>
      </c>
    </row>
    <row r="241" spans="1:16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32185</v>
      </c>
      <c r="M241" s="8">
        <v>3505135</v>
      </c>
      <c r="N241" s="8">
        <v>113615</v>
      </c>
      <c r="O241" s="8">
        <v>4664588</v>
      </c>
      <c r="P241" s="8">
        <f t="shared" si="3"/>
        <v>71383735</v>
      </c>
    </row>
    <row r="242" spans="1:16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0</v>
      </c>
      <c r="M242" s="8">
        <v>6927590</v>
      </c>
      <c r="N242" s="8">
        <v>557422</v>
      </c>
      <c r="O242" s="8">
        <v>4246815</v>
      </c>
      <c r="P242" s="8">
        <f t="shared" si="3"/>
        <v>74697954</v>
      </c>
    </row>
    <row r="243" spans="1:16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0</v>
      </c>
      <c r="M243" s="8">
        <v>5344408</v>
      </c>
      <c r="N243" s="8">
        <v>448208</v>
      </c>
      <c r="O243" s="8">
        <v>4491381</v>
      </c>
      <c r="P243" s="8">
        <f t="shared" si="3"/>
        <v>67850974</v>
      </c>
    </row>
    <row r="244" spans="1:16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0</v>
      </c>
      <c r="M244" s="8">
        <v>5070719</v>
      </c>
      <c r="N244" s="8">
        <v>287107</v>
      </c>
      <c r="O244" s="8">
        <v>4646600</v>
      </c>
      <c r="P244" s="8">
        <f t="shared" si="3"/>
        <v>75446694</v>
      </c>
    </row>
    <row r="245" spans="1:16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5524</v>
      </c>
      <c r="M245" s="8">
        <v>4049765</v>
      </c>
      <c r="N245" s="8">
        <v>474642</v>
      </c>
      <c r="O245" s="8">
        <v>4198493</v>
      </c>
      <c r="P245" s="8">
        <f t="shared" si="3"/>
        <v>63210723</v>
      </c>
    </row>
    <row r="246" spans="1:16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4293</v>
      </c>
      <c r="M246" s="8">
        <v>1380258</v>
      </c>
      <c r="N246" s="8">
        <v>468105</v>
      </c>
      <c r="O246" s="8">
        <v>1657505</v>
      </c>
      <c r="P246" s="8">
        <f t="shared" si="3"/>
        <v>45510440</v>
      </c>
    </row>
    <row r="247" spans="1:16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1197</v>
      </c>
      <c r="M247" s="8">
        <v>2561400</v>
      </c>
      <c r="N247" s="8">
        <v>37567</v>
      </c>
      <c r="O247" s="8">
        <v>3159134</v>
      </c>
      <c r="P247" s="8">
        <f t="shared" si="3"/>
        <v>56688506</v>
      </c>
    </row>
    <row r="248" spans="1:16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12472</v>
      </c>
      <c r="M248" s="8">
        <v>4576920</v>
      </c>
      <c r="N248" s="8">
        <v>1006722</v>
      </c>
      <c r="O248" s="8">
        <v>2889149</v>
      </c>
      <c r="P248" s="8">
        <f t="shared" si="3"/>
        <v>63744313</v>
      </c>
    </row>
    <row r="249" spans="1:16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0</v>
      </c>
      <c r="M249" s="8">
        <v>4967379</v>
      </c>
      <c r="N249" s="8">
        <v>1195911</v>
      </c>
      <c r="O249" s="8">
        <v>1846067</v>
      </c>
      <c r="P249" s="8">
        <f t="shared" si="3"/>
        <v>60176413</v>
      </c>
    </row>
    <row r="250" spans="1:16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8237</v>
      </c>
      <c r="M250" s="8">
        <v>6125264</v>
      </c>
      <c r="N250" s="8">
        <v>992804</v>
      </c>
      <c r="O250" s="8">
        <v>3366061</v>
      </c>
      <c r="P250" s="8">
        <f t="shared" si="3"/>
        <v>72343467</v>
      </c>
    </row>
    <row r="251" spans="1:16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0</v>
      </c>
      <c r="M251" s="8">
        <v>4740326</v>
      </c>
      <c r="N251" s="8">
        <v>539849</v>
      </c>
      <c r="O251" s="8">
        <v>3957496</v>
      </c>
      <c r="P251" s="8">
        <f t="shared" si="3"/>
        <v>65618330</v>
      </c>
    </row>
    <row r="252" spans="1:16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9995</v>
      </c>
      <c r="M252" s="8">
        <v>4141098</v>
      </c>
      <c r="N252" s="8">
        <v>396599</v>
      </c>
      <c r="O252" s="8">
        <v>4020790</v>
      </c>
      <c r="P252" s="8">
        <f t="shared" si="3"/>
        <v>68440707</v>
      </c>
    </row>
    <row r="253" spans="1:16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0</v>
      </c>
      <c r="M253" s="8">
        <v>3372966</v>
      </c>
      <c r="N253" s="8">
        <v>56914</v>
      </c>
      <c r="O253" s="8">
        <v>6567131</v>
      </c>
      <c r="P253" s="8">
        <f t="shared" si="3"/>
        <v>90714718</v>
      </c>
    </row>
    <row r="254" spans="1:16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0</v>
      </c>
      <c r="M254" s="8">
        <v>4067134</v>
      </c>
      <c r="N254" s="8">
        <v>810699</v>
      </c>
      <c r="O254" s="8">
        <v>3408033</v>
      </c>
      <c r="P254" s="8">
        <f t="shared" si="3"/>
        <v>67438310</v>
      </c>
    </row>
    <row r="255" spans="1:16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153960</v>
      </c>
      <c r="M255" s="8">
        <v>4699594</v>
      </c>
      <c r="N255" s="8">
        <v>83655</v>
      </c>
      <c r="O255" s="8">
        <v>3801219</v>
      </c>
      <c r="P255" s="8">
        <f t="shared" si="3"/>
        <v>78639152</v>
      </c>
    </row>
    <row r="256" spans="1:16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0</v>
      </c>
      <c r="M256" s="8">
        <v>3981047</v>
      </c>
      <c r="N256" s="8">
        <v>368723</v>
      </c>
      <c r="O256" s="8">
        <v>4982826</v>
      </c>
      <c r="P256" s="8">
        <f t="shared" si="3"/>
        <v>70353186</v>
      </c>
    </row>
    <row r="257" spans="1:16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149080</v>
      </c>
      <c r="M257" s="8">
        <v>5084213</v>
      </c>
      <c r="N257" s="8">
        <v>78002</v>
      </c>
      <c r="O257" s="8">
        <v>2059994</v>
      </c>
      <c r="P257" s="8">
        <f t="shared" si="3"/>
        <v>68287568</v>
      </c>
    </row>
    <row r="258" spans="1:16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1769</v>
      </c>
      <c r="M258" s="8">
        <v>2258399</v>
      </c>
      <c r="N258" s="8">
        <v>580746</v>
      </c>
      <c r="O258" s="8">
        <v>1714143</v>
      </c>
      <c r="P258" s="8">
        <f t="shared" si="3"/>
        <v>56209714</v>
      </c>
    </row>
    <row r="259" spans="1:16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19140</v>
      </c>
      <c r="M259" s="8">
        <v>3413946</v>
      </c>
      <c r="N259" s="8">
        <v>164070</v>
      </c>
      <c r="O259" s="8">
        <v>2558457</v>
      </c>
      <c r="P259" s="8">
        <f t="shared" si="3"/>
        <v>58033200</v>
      </c>
    </row>
    <row r="260" spans="1:16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16870</v>
      </c>
      <c r="M260" s="8">
        <v>4706904</v>
      </c>
      <c r="N260" s="8">
        <v>354870</v>
      </c>
      <c r="O260" s="8">
        <v>3109771</v>
      </c>
      <c r="P260" s="8">
        <f t="shared" si="3"/>
        <v>67501600</v>
      </c>
    </row>
    <row r="261" spans="1:16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16038</v>
      </c>
      <c r="M261" s="8">
        <v>3844028</v>
      </c>
      <c r="N261" s="8">
        <v>136932</v>
      </c>
      <c r="O261" s="8">
        <v>4124214</v>
      </c>
      <c r="P261" s="8">
        <f t="shared" si="3"/>
        <v>67568933</v>
      </c>
    </row>
    <row r="262" spans="1:16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1990</v>
      </c>
      <c r="M262" s="8">
        <v>6451465</v>
      </c>
      <c r="N262" s="8">
        <v>214141</v>
      </c>
      <c r="O262" s="8">
        <v>5598814</v>
      </c>
      <c r="P262" s="8">
        <f t="shared" si="3"/>
        <v>73687124</v>
      </c>
    </row>
    <row r="263" spans="1:16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47218</v>
      </c>
      <c r="M263" s="8">
        <v>4100621</v>
      </c>
      <c r="N263" s="8">
        <v>252368</v>
      </c>
      <c r="O263" s="8">
        <v>2817972</v>
      </c>
      <c r="P263" s="8">
        <f t="shared" ref="P263:P326" si="4">SUM(B263:O263)</f>
        <v>67317342</v>
      </c>
    </row>
    <row r="264" spans="1:16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14438</v>
      </c>
      <c r="M264" s="8">
        <v>4279578</v>
      </c>
      <c r="N264" s="8">
        <v>194449</v>
      </c>
      <c r="O264" s="8">
        <v>5262790</v>
      </c>
      <c r="P264" s="8">
        <f t="shared" si="4"/>
        <v>74337812</v>
      </c>
    </row>
    <row r="265" spans="1:16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2675</v>
      </c>
      <c r="M265" s="8">
        <v>3791084</v>
      </c>
      <c r="N265" s="8">
        <v>92833</v>
      </c>
      <c r="O265" s="8">
        <v>3410848</v>
      </c>
      <c r="P265" s="8">
        <f t="shared" si="4"/>
        <v>70215599</v>
      </c>
    </row>
    <row r="266" spans="1:16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33500</v>
      </c>
      <c r="M266" s="8">
        <v>6610813</v>
      </c>
      <c r="N266" s="8">
        <v>73788</v>
      </c>
      <c r="O266" s="8">
        <v>3726057</v>
      </c>
      <c r="P266" s="8">
        <f t="shared" si="4"/>
        <v>68333663</v>
      </c>
    </row>
    <row r="267" spans="1:16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3968</v>
      </c>
      <c r="M267" s="8">
        <v>4310287</v>
      </c>
      <c r="N267" s="8">
        <v>134056</v>
      </c>
      <c r="O267" s="8">
        <v>3806226</v>
      </c>
      <c r="P267" s="8">
        <f t="shared" si="4"/>
        <v>63638040</v>
      </c>
    </row>
    <row r="268" spans="1:16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0</v>
      </c>
      <c r="M268" s="8">
        <v>4732080</v>
      </c>
      <c r="N268" s="8">
        <v>322259</v>
      </c>
      <c r="O268" s="8">
        <v>5176026</v>
      </c>
      <c r="P268" s="8">
        <f t="shared" si="4"/>
        <v>76410765</v>
      </c>
    </row>
    <row r="269" spans="1:16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168754</v>
      </c>
      <c r="M269" s="8">
        <v>5086044</v>
      </c>
      <c r="N269" s="8">
        <v>172525</v>
      </c>
      <c r="O269" s="8">
        <v>4054800</v>
      </c>
      <c r="P269" s="8">
        <f t="shared" si="4"/>
        <v>68017651</v>
      </c>
    </row>
    <row r="270" spans="1:16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0</v>
      </c>
      <c r="M270" s="8">
        <v>2512092</v>
      </c>
      <c r="N270" s="8">
        <v>175019</v>
      </c>
      <c r="O270" s="8">
        <v>2718853</v>
      </c>
      <c r="P270" s="8">
        <f t="shared" si="4"/>
        <v>55343121</v>
      </c>
    </row>
    <row r="271" spans="1:16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2426</v>
      </c>
      <c r="M271" s="8">
        <v>2020691</v>
      </c>
      <c r="N271" s="8">
        <v>276458</v>
      </c>
      <c r="O271" s="8">
        <v>3318725</v>
      </c>
      <c r="P271" s="8">
        <f t="shared" si="4"/>
        <v>63487442</v>
      </c>
    </row>
    <row r="272" spans="1:16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8835</v>
      </c>
      <c r="M272" s="8">
        <v>4855379</v>
      </c>
      <c r="N272" s="8">
        <v>119829</v>
      </c>
      <c r="O272" s="8">
        <v>3311320</v>
      </c>
      <c r="P272" s="8">
        <f t="shared" si="4"/>
        <v>71865993</v>
      </c>
    </row>
    <row r="273" spans="1:16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11500</v>
      </c>
      <c r="M273" s="8">
        <v>3360920</v>
      </c>
      <c r="N273" s="8">
        <v>190845</v>
      </c>
      <c r="O273" s="8">
        <v>3933128</v>
      </c>
      <c r="P273" s="8">
        <f t="shared" si="4"/>
        <v>65072876</v>
      </c>
    </row>
    <row r="274" spans="1:16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14261</v>
      </c>
      <c r="M274" s="8">
        <v>4170714</v>
      </c>
      <c r="N274" s="8">
        <v>599190</v>
      </c>
      <c r="O274" s="8">
        <v>3889087</v>
      </c>
      <c r="P274" s="8">
        <f t="shared" si="4"/>
        <v>74306630</v>
      </c>
    </row>
    <row r="275" spans="1:16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0</v>
      </c>
      <c r="M275" s="8">
        <v>6127013</v>
      </c>
      <c r="N275" s="8">
        <v>108666</v>
      </c>
      <c r="O275" s="8">
        <v>5055542</v>
      </c>
      <c r="P275" s="8">
        <f t="shared" si="4"/>
        <v>69571856</v>
      </c>
    </row>
    <row r="276" spans="1:16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340562</v>
      </c>
      <c r="M276" s="8">
        <v>5739691</v>
      </c>
      <c r="N276" s="8">
        <v>252936</v>
      </c>
      <c r="O276" s="8">
        <v>4409595</v>
      </c>
      <c r="P276" s="8">
        <f t="shared" si="4"/>
        <v>86635178</v>
      </c>
    </row>
    <row r="277" spans="1:16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0</v>
      </c>
      <c r="M277" s="8">
        <v>4635177</v>
      </c>
      <c r="N277" s="8">
        <v>109556</v>
      </c>
      <c r="O277" s="8">
        <v>2825783</v>
      </c>
      <c r="P277" s="8">
        <f t="shared" si="4"/>
        <v>78606188</v>
      </c>
    </row>
    <row r="278" spans="1:16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28316</v>
      </c>
      <c r="M278" s="8">
        <v>4361673</v>
      </c>
      <c r="N278" s="8">
        <v>137754</v>
      </c>
      <c r="O278" s="8">
        <v>5030480</v>
      </c>
      <c r="P278" s="8">
        <f t="shared" si="4"/>
        <v>77542590</v>
      </c>
    </row>
    <row r="279" spans="1:16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4601</v>
      </c>
      <c r="M279" s="8">
        <v>6917297</v>
      </c>
      <c r="N279" s="8">
        <v>71033</v>
      </c>
      <c r="O279" s="8">
        <v>2697656</v>
      </c>
      <c r="P279" s="8">
        <f t="shared" si="4"/>
        <v>77234270</v>
      </c>
    </row>
    <row r="280" spans="1:16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1050</v>
      </c>
      <c r="M280" s="8">
        <v>6701437</v>
      </c>
      <c r="N280" s="8">
        <v>274414</v>
      </c>
      <c r="O280" s="8">
        <v>4541229</v>
      </c>
      <c r="P280" s="8">
        <f t="shared" si="4"/>
        <v>78120938</v>
      </c>
    </row>
    <row r="281" spans="1:16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45007</v>
      </c>
      <c r="M281" s="8">
        <v>6991635</v>
      </c>
      <c r="N281" s="8">
        <v>90748</v>
      </c>
      <c r="O281" s="8">
        <v>1786331</v>
      </c>
      <c r="P281" s="8">
        <f t="shared" si="4"/>
        <v>72285975</v>
      </c>
    </row>
    <row r="282" spans="1:16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27225</v>
      </c>
      <c r="M282" s="8">
        <v>4211903</v>
      </c>
      <c r="N282" s="8">
        <v>14549</v>
      </c>
      <c r="O282" s="8">
        <v>3371308</v>
      </c>
      <c r="P282" s="8">
        <f t="shared" si="4"/>
        <v>57993298</v>
      </c>
    </row>
    <row r="283" spans="1:16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0</v>
      </c>
      <c r="M283" s="8">
        <v>4490804</v>
      </c>
      <c r="N283" s="8">
        <v>192931</v>
      </c>
      <c r="O283" s="8">
        <v>2567413</v>
      </c>
      <c r="P283" s="8">
        <f t="shared" si="4"/>
        <v>70999223</v>
      </c>
    </row>
    <row r="284" spans="1:16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22531</v>
      </c>
      <c r="M284" s="8">
        <v>3668410</v>
      </c>
      <c r="N284" s="8">
        <v>201624</v>
      </c>
      <c r="O284" s="8">
        <v>3002509</v>
      </c>
      <c r="P284" s="8">
        <f t="shared" si="4"/>
        <v>59746402</v>
      </c>
    </row>
    <row r="285" spans="1:16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0</v>
      </c>
      <c r="M285" s="8">
        <v>3405077</v>
      </c>
      <c r="N285" s="8">
        <v>184623</v>
      </c>
      <c r="O285" s="8">
        <v>3532168</v>
      </c>
      <c r="P285" s="8">
        <f t="shared" si="4"/>
        <v>83797781</v>
      </c>
    </row>
    <row r="286" spans="1:16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33206</v>
      </c>
      <c r="M286" s="8">
        <v>6226065</v>
      </c>
      <c r="N286" s="8">
        <v>101974</v>
      </c>
      <c r="O286" s="8">
        <v>2325592</v>
      </c>
      <c r="P286" s="8">
        <f t="shared" si="4"/>
        <v>170373358</v>
      </c>
    </row>
    <row r="287" spans="1:16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9616</v>
      </c>
      <c r="M287" s="8">
        <v>4357738</v>
      </c>
      <c r="N287" s="8">
        <v>239155</v>
      </c>
      <c r="O287" s="8">
        <v>3585636</v>
      </c>
      <c r="P287" s="8">
        <f t="shared" si="4"/>
        <v>101434454</v>
      </c>
    </row>
    <row r="288" spans="1:16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0</v>
      </c>
      <c r="M288" s="8">
        <v>4087203</v>
      </c>
      <c r="N288" s="8">
        <v>41598</v>
      </c>
      <c r="O288" s="8">
        <v>2472003</v>
      </c>
      <c r="P288" s="8">
        <f t="shared" si="4"/>
        <v>71100986</v>
      </c>
    </row>
    <row r="289" spans="1:16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21202</v>
      </c>
      <c r="M289" s="8">
        <v>3178009</v>
      </c>
      <c r="N289" s="8">
        <v>574468</v>
      </c>
      <c r="O289" s="8">
        <v>4149822</v>
      </c>
      <c r="P289" s="8">
        <f t="shared" si="4"/>
        <v>71265088</v>
      </c>
    </row>
    <row r="290" spans="1:16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44300</v>
      </c>
      <c r="M290" s="8">
        <v>6874409</v>
      </c>
      <c r="N290" s="8">
        <v>91976</v>
      </c>
      <c r="O290" s="8">
        <v>2196316</v>
      </c>
      <c r="P290" s="8">
        <f t="shared" si="4"/>
        <v>90373178</v>
      </c>
    </row>
    <row r="291" spans="1:16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0</v>
      </c>
      <c r="M291" s="8">
        <v>4779816</v>
      </c>
      <c r="N291" s="8">
        <v>2231637</v>
      </c>
      <c r="O291" s="8">
        <v>2666282</v>
      </c>
      <c r="P291" s="8">
        <f t="shared" si="4"/>
        <v>88165470</v>
      </c>
    </row>
    <row r="292" spans="1:16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10648</v>
      </c>
      <c r="M292" s="8">
        <v>7160356</v>
      </c>
      <c r="N292" s="8">
        <v>211390</v>
      </c>
      <c r="O292" s="8">
        <v>3234343</v>
      </c>
      <c r="P292" s="8">
        <f t="shared" si="4"/>
        <v>80109279</v>
      </c>
    </row>
    <row r="293" spans="1:16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75004</v>
      </c>
      <c r="M293" s="8">
        <v>4173772</v>
      </c>
      <c r="N293" s="8">
        <v>486771</v>
      </c>
      <c r="O293" s="8">
        <v>3902240</v>
      </c>
      <c r="P293" s="8">
        <f t="shared" si="4"/>
        <v>88523587</v>
      </c>
    </row>
    <row r="294" spans="1:16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33642</v>
      </c>
      <c r="M294" s="8">
        <v>3572145</v>
      </c>
      <c r="N294" s="8">
        <v>58123</v>
      </c>
      <c r="O294" s="8">
        <v>3262235</v>
      </c>
      <c r="P294" s="8">
        <f t="shared" si="4"/>
        <v>59347452</v>
      </c>
    </row>
    <row r="295" spans="1:16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0</v>
      </c>
      <c r="M295" s="8">
        <v>4833060</v>
      </c>
      <c r="N295" s="8">
        <v>114672</v>
      </c>
      <c r="O295" s="8">
        <v>1697551</v>
      </c>
      <c r="P295" s="8">
        <f t="shared" si="4"/>
        <v>65679766</v>
      </c>
    </row>
    <row r="296" spans="1:16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0</v>
      </c>
      <c r="M296" s="8">
        <v>4759159</v>
      </c>
      <c r="N296" s="8">
        <v>417517</v>
      </c>
      <c r="O296" s="8">
        <v>4237131</v>
      </c>
      <c r="P296" s="8">
        <f t="shared" si="4"/>
        <v>79220409</v>
      </c>
    </row>
    <row r="297" spans="1:16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0</v>
      </c>
      <c r="M297" s="8">
        <v>4091951</v>
      </c>
      <c r="N297" s="8">
        <v>173429</v>
      </c>
      <c r="O297" s="8">
        <v>2512696</v>
      </c>
      <c r="P297" s="8">
        <f t="shared" si="4"/>
        <v>61885922</v>
      </c>
    </row>
    <row r="298" spans="1:16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14428</v>
      </c>
      <c r="M298" s="8">
        <v>5534712</v>
      </c>
      <c r="N298" s="8">
        <v>149139</v>
      </c>
      <c r="O298" s="8">
        <v>4091712</v>
      </c>
      <c r="P298" s="8">
        <f t="shared" si="4"/>
        <v>80974424</v>
      </c>
    </row>
    <row r="299" spans="1:16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162060</v>
      </c>
      <c r="M299" s="8">
        <v>6207493</v>
      </c>
      <c r="N299" s="8">
        <v>134333</v>
      </c>
      <c r="O299" s="8">
        <v>2423924</v>
      </c>
      <c r="P299" s="8">
        <f t="shared" si="4"/>
        <v>112807541</v>
      </c>
    </row>
    <row r="300" spans="1:16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1495</v>
      </c>
      <c r="M300" s="8">
        <v>5004810</v>
      </c>
      <c r="N300" s="8">
        <v>210357</v>
      </c>
      <c r="O300" s="8">
        <v>3571681</v>
      </c>
      <c r="P300" s="8">
        <f t="shared" si="4"/>
        <v>91937115</v>
      </c>
    </row>
    <row r="301" spans="1:16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1465</v>
      </c>
      <c r="M301" s="8">
        <v>5910432</v>
      </c>
      <c r="N301" s="8">
        <v>234487</v>
      </c>
      <c r="O301" s="8">
        <v>2636775</v>
      </c>
      <c r="P301" s="8">
        <f t="shared" si="4"/>
        <v>87872125</v>
      </c>
    </row>
    <row r="302" spans="1:16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6643</v>
      </c>
      <c r="M302" s="8">
        <v>3701435</v>
      </c>
      <c r="N302" s="8">
        <v>37299</v>
      </c>
      <c r="O302" s="8">
        <v>4246466</v>
      </c>
      <c r="P302" s="8">
        <f t="shared" si="4"/>
        <v>78068232</v>
      </c>
    </row>
    <row r="303" spans="1:16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39883</v>
      </c>
      <c r="M303" s="8">
        <v>5765354</v>
      </c>
      <c r="N303" s="8">
        <v>150543</v>
      </c>
      <c r="O303" s="8">
        <v>2982652</v>
      </c>
      <c r="P303" s="8">
        <f t="shared" si="4"/>
        <v>74396269</v>
      </c>
    </row>
    <row r="304" spans="1:16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66423</v>
      </c>
      <c r="M304" s="8">
        <v>5727939</v>
      </c>
      <c r="N304" s="8">
        <v>145223</v>
      </c>
      <c r="O304" s="8">
        <v>5051700</v>
      </c>
      <c r="P304" s="8">
        <f t="shared" si="4"/>
        <v>85351724</v>
      </c>
    </row>
    <row r="305" spans="1:16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139319</v>
      </c>
      <c r="M305" s="8">
        <v>3942314</v>
      </c>
      <c r="N305" s="8">
        <v>378336</v>
      </c>
      <c r="O305" s="8">
        <v>2286941</v>
      </c>
      <c r="P305" s="8">
        <f t="shared" si="4"/>
        <v>74386315</v>
      </c>
    </row>
    <row r="306" spans="1:16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69286</v>
      </c>
      <c r="M306" s="8">
        <v>2657846</v>
      </c>
      <c r="N306" s="8">
        <v>66596</v>
      </c>
      <c r="O306" s="8">
        <v>2693382</v>
      </c>
      <c r="P306" s="8">
        <f t="shared" si="4"/>
        <v>63263748</v>
      </c>
    </row>
    <row r="307" spans="1:16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160578</v>
      </c>
      <c r="M307" s="8">
        <v>4157003</v>
      </c>
      <c r="N307" s="8">
        <v>73751</v>
      </c>
      <c r="O307" s="8">
        <v>2967868</v>
      </c>
      <c r="P307" s="8">
        <f t="shared" si="4"/>
        <v>72249136</v>
      </c>
    </row>
    <row r="308" spans="1:16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0</v>
      </c>
      <c r="M308" s="8">
        <v>3887927</v>
      </c>
      <c r="N308" s="8">
        <v>80410</v>
      </c>
      <c r="O308" s="8">
        <v>2567616</v>
      </c>
      <c r="P308" s="8">
        <f t="shared" si="4"/>
        <v>116172254</v>
      </c>
    </row>
    <row r="309" spans="1:16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46093</v>
      </c>
      <c r="M309" s="8">
        <v>4050707</v>
      </c>
      <c r="N309" s="8">
        <v>279334</v>
      </c>
      <c r="O309" s="8">
        <v>2771182</v>
      </c>
      <c r="P309" s="8">
        <f t="shared" si="4"/>
        <v>80699174</v>
      </c>
    </row>
    <row r="310" spans="1:16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31272</v>
      </c>
      <c r="M310" s="8">
        <v>4668068</v>
      </c>
      <c r="N310" s="8">
        <v>266580</v>
      </c>
      <c r="O310" s="8">
        <v>2330968</v>
      </c>
      <c r="P310" s="8">
        <f t="shared" si="4"/>
        <v>80861846</v>
      </c>
    </row>
    <row r="311" spans="1:16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16418</v>
      </c>
      <c r="M311" s="8">
        <v>3551151</v>
      </c>
      <c r="N311" s="8">
        <v>624711</v>
      </c>
      <c r="O311" s="8">
        <v>4636343</v>
      </c>
      <c r="P311" s="8">
        <f t="shared" si="4"/>
        <v>75819235</v>
      </c>
    </row>
    <row r="312" spans="1:16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82806</v>
      </c>
      <c r="M312" s="8">
        <v>4840957</v>
      </c>
      <c r="N312" s="8">
        <v>54993</v>
      </c>
      <c r="O312" s="8">
        <v>2646120</v>
      </c>
      <c r="P312" s="8">
        <f t="shared" si="4"/>
        <v>89315490</v>
      </c>
    </row>
    <row r="313" spans="1:16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36926</v>
      </c>
      <c r="M313" s="8">
        <v>4826615</v>
      </c>
      <c r="N313" s="8">
        <v>217794</v>
      </c>
      <c r="O313" s="8">
        <v>3734665</v>
      </c>
      <c r="P313" s="8">
        <f t="shared" si="4"/>
        <v>79149236</v>
      </c>
    </row>
    <row r="314" spans="1:16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113806</v>
      </c>
      <c r="M314" s="8">
        <v>4806382</v>
      </c>
      <c r="N314" s="8">
        <v>46390</v>
      </c>
      <c r="O314" s="8">
        <v>2768132</v>
      </c>
      <c r="P314" s="8">
        <f t="shared" si="4"/>
        <v>78305398</v>
      </c>
    </row>
    <row r="315" spans="1:16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86610</v>
      </c>
      <c r="M315" s="8">
        <v>4328497</v>
      </c>
      <c r="N315" s="8">
        <v>135132</v>
      </c>
      <c r="O315" s="8">
        <v>4463567</v>
      </c>
      <c r="P315" s="8">
        <f t="shared" si="4"/>
        <v>83441732</v>
      </c>
    </row>
    <row r="316" spans="1:16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125193</v>
      </c>
      <c r="M316" s="8">
        <v>5795634</v>
      </c>
      <c r="N316" s="8">
        <v>18887</v>
      </c>
      <c r="O316" s="8">
        <v>3036044</v>
      </c>
      <c r="P316" s="8">
        <f t="shared" si="4"/>
        <v>90471677</v>
      </c>
    </row>
    <row r="317" spans="1:16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115342</v>
      </c>
      <c r="M317" s="8">
        <v>3663721</v>
      </c>
      <c r="N317" s="8">
        <v>232165</v>
      </c>
      <c r="O317" s="8">
        <v>2231466</v>
      </c>
      <c r="P317" s="8">
        <f t="shared" si="4"/>
        <v>72475174</v>
      </c>
    </row>
    <row r="318" spans="1:16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158446</v>
      </c>
      <c r="M318" s="8">
        <v>2352300</v>
      </c>
      <c r="N318" s="8">
        <v>28218</v>
      </c>
      <c r="O318" s="8">
        <v>2998211</v>
      </c>
      <c r="P318" s="8">
        <f t="shared" si="4"/>
        <v>56328890</v>
      </c>
    </row>
    <row r="319" spans="1:16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511844</v>
      </c>
      <c r="M319" s="8">
        <v>4028982</v>
      </c>
      <c r="N319" s="8">
        <v>112308</v>
      </c>
      <c r="O319" s="8">
        <v>2126742</v>
      </c>
      <c r="P319" s="8">
        <f t="shared" si="4"/>
        <v>64165155</v>
      </c>
    </row>
    <row r="320" spans="1:16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4671</v>
      </c>
      <c r="M320" s="8">
        <v>6278987</v>
      </c>
      <c r="N320" s="8">
        <v>205227</v>
      </c>
      <c r="O320" s="8">
        <v>2496724</v>
      </c>
      <c r="P320" s="8">
        <f t="shared" si="4"/>
        <v>78732646</v>
      </c>
    </row>
    <row r="321" spans="1:16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167363</v>
      </c>
      <c r="M321" s="8">
        <v>4188230</v>
      </c>
      <c r="N321" s="8">
        <v>118690</v>
      </c>
      <c r="O321" s="8">
        <v>2530959</v>
      </c>
      <c r="P321" s="8">
        <f t="shared" si="4"/>
        <v>71962471</v>
      </c>
    </row>
    <row r="322" spans="1:16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127072</v>
      </c>
      <c r="M322" s="8">
        <v>4627037</v>
      </c>
      <c r="N322" s="8">
        <v>140557</v>
      </c>
      <c r="O322" s="8">
        <v>2183602</v>
      </c>
      <c r="P322" s="8">
        <f t="shared" si="4"/>
        <v>87313590</v>
      </c>
    </row>
    <row r="323" spans="1:16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118069</v>
      </c>
      <c r="M323" s="8">
        <v>4446997</v>
      </c>
      <c r="N323" s="8">
        <v>221533</v>
      </c>
      <c r="O323" s="8">
        <v>3891186</v>
      </c>
      <c r="P323" s="8">
        <f t="shared" si="4"/>
        <v>73340188</v>
      </c>
    </row>
    <row r="324" spans="1:16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116395</v>
      </c>
      <c r="M324" s="8">
        <v>3315985</v>
      </c>
      <c r="N324" s="8">
        <v>154290</v>
      </c>
      <c r="O324" s="8">
        <v>1896045</v>
      </c>
      <c r="P324" s="8">
        <f t="shared" si="4"/>
        <v>77711812</v>
      </c>
    </row>
    <row r="325" spans="1:16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395358</v>
      </c>
      <c r="M325" s="8">
        <v>4538469</v>
      </c>
      <c r="N325" s="8">
        <v>175883</v>
      </c>
      <c r="O325" s="8">
        <v>3114571</v>
      </c>
      <c r="P325" s="8">
        <f t="shared" si="4"/>
        <v>77403798</v>
      </c>
    </row>
    <row r="326" spans="1:16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211772</v>
      </c>
      <c r="M326" s="8">
        <v>4764029</v>
      </c>
      <c r="N326" s="8">
        <v>1513669</v>
      </c>
      <c r="O326" s="8">
        <v>4324071</v>
      </c>
      <c r="P326" s="8">
        <f t="shared" si="4"/>
        <v>81108768</v>
      </c>
    </row>
    <row r="327" spans="1:16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105267</v>
      </c>
      <c r="M327" s="8">
        <v>8053191</v>
      </c>
      <c r="N327" s="8">
        <v>214204</v>
      </c>
      <c r="O327" s="8">
        <v>2604312</v>
      </c>
      <c r="P327" s="8">
        <f t="shared" ref="P327:P386" si="5">SUM(B327:O327)</f>
        <v>88649781</v>
      </c>
    </row>
    <row r="328" spans="1:16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32084</v>
      </c>
      <c r="M328" s="8">
        <v>4588792</v>
      </c>
      <c r="N328" s="8">
        <v>3397699</v>
      </c>
      <c r="O328" s="8">
        <v>2783008</v>
      </c>
      <c r="P328" s="8">
        <f t="shared" si="5"/>
        <v>84860477</v>
      </c>
    </row>
    <row r="329" spans="1:16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135023</v>
      </c>
      <c r="M329" s="8">
        <v>4047599</v>
      </c>
      <c r="N329" s="8">
        <v>1270245</v>
      </c>
      <c r="O329" s="8">
        <v>4044322</v>
      </c>
      <c r="P329" s="8">
        <f t="shared" si="5"/>
        <v>82961048</v>
      </c>
    </row>
    <row r="330" spans="1:16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11535</v>
      </c>
      <c r="M330" s="8">
        <v>1997360</v>
      </c>
      <c r="N330" s="8">
        <v>569774</v>
      </c>
      <c r="O330" s="8">
        <v>2325859</v>
      </c>
      <c r="P330" s="8">
        <f t="shared" si="5"/>
        <v>50184246</v>
      </c>
    </row>
    <row r="331" spans="1:16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156677</v>
      </c>
      <c r="M331" s="8">
        <v>6089534</v>
      </c>
      <c r="N331" s="8">
        <v>349642</v>
      </c>
      <c r="O331" s="8">
        <v>2020642</v>
      </c>
      <c r="P331" s="8">
        <f t="shared" si="5"/>
        <v>76370940</v>
      </c>
    </row>
    <row r="332" spans="1:16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132934</v>
      </c>
      <c r="M332" s="8">
        <v>5267912</v>
      </c>
      <c r="N332" s="8">
        <v>639255</v>
      </c>
      <c r="O332" s="8">
        <v>3207790</v>
      </c>
      <c r="P332" s="8">
        <f t="shared" si="5"/>
        <v>77905315</v>
      </c>
    </row>
    <row r="333" spans="1:16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106275</v>
      </c>
      <c r="M333" s="8">
        <v>7952497</v>
      </c>
      <c r="N333" s="8">
        <v>315154</v>
      </c>
      <c r="O333" s="8">
        <v>4796153</v>
      </c>
      <c r="P333" s="8">
        <f t="shared" si="5"/>
        <v>86093101</v>
      </c>
    </row>
    <row r="334" spans="1:16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259445</v>
      </c>
      <c r="M334" s="8">
        <v>4838999</v>
      </c>
      <c r="N334" s="8">
        <v>357930</v>
      </c>
      <c r="O334" s="8">
        <v>2984665</v>
      </c>
      <c r="P334" s="8">
        <f t="shared" si="5"/>
        <v>82084068</v>
      </c>
    </row>
    <row r="335" spans="1:16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252648</v>
      </c>
      <c r="M335" s="8">
        <v>5873017</v>
      </c>
      <c r="N335" s="8">
        <v>160571</v>
      </c>
      <c r="O335" s="8">
        <v>4899947</v>
      </c>
      <c r="P335" s="8">
        <f t="shared" si="5"/>
        <v>96442379</v>
      </c>
    </row>
    <row r="336" spans="1:16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118392</v>
      </c>
      <c r="M336" s="8">
        <v>4143210</v>
      </c>
      <c r="N336" s="8">
        <v>274175</v>
      </c>
      <c r="O336" s="8">
        <v>3819175</v>
      </c>
      <c r="P336" s="8">
        <f t="shared" si="5"/>
        <v>87118841</v>
      </c>
    </row>
    <row r="337" spans="1:16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192192</v>
      </c>
      <c r="M337" s="8">
        <v>5630005</v>
      </c>
      <c r="N337" s="8">
        <v>280221</v>
      </c>
      <c r="O337" s="8">
        <v>6292917</v>
      </c>
      <c r="P337" s="8">
        <f t="shared" si="5"/>
        <v>91277995</v>
      </c>
    </row>
    <row r="338" spans="1:16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0</v>
      </c>
      <c r="M338" s="8">
        <v>5743422</v>
      </c>
      <c r="N338" s="8">
        <v>507419</v>
      </c>
      <c r="O338" s="8">
        <v>6147102</v>
      </c>
      <c r="P338" s="8">
        <f t="shared" si="5"/>
        <v>98049720</v>
      </c>
    </row>
    <row r="339" spans="1:16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607735</v>
      </c>
      <c r="M339" s="8">
        <v>6286115</v>
      </c>
      <c r="N339" s="8">
        <v>561400</v>
      </c>
      <c r="O339" s="8">
        <v>7313335</v>
      </c>
      <c r="P339" s="8">
        <f t="shared" si="5"/>
        <v>97289898</v>
      </c>
    </row>
    <row r="340" spans="1:16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54397</v>
      </c>
      <c r="M340" s="8">
        <v>6501731</v>
      </c>
      <c r="N340" s="8">
        <v>482338</v>
      </c>
      <c r="O340" s="8">
        <v>4200494</v>
      </c>
      <c r="P340" s="8">
        <f t="shared" si="5"/>
        <v>95063764</v>
      </c>
    </row>
    <row r="341" spans="1:16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262832</v>
      </c>
      <c r="M341" s="8">
        <v>5137384</v>
      </c>
      <c r="N341" s="8">
        <v>90249</v>
      </c>
      <c r="O341" s="8">
        <v>5059272</v>
      </c>
      <c r="P341" s="8">
        <f t="shared" si="5"/>
        <v>79247601</v>
      </c>
    </row>
    <row r="342" spans="1:16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497592</v>
      </c>
      <c r="M342" s="8">
        <v>3869914</v>
      </c>
      <c r="N342" s="8">
        <v>157842</v>
      </c>
      <c r="O342" s="8">
        <v>3312260</v>
      </c>
      <c r="P342" s="8">
        <f t="shared" si="5"/>
        <v>73652096</v>
      </c>
    </row>
    <row r="343" spans="1:16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123574</v>
      </c>
      <c r="M343" s="8">
        <v>3957629</v>
      </c>
      <c r="N343" s="8">
        <v>176396</v>
      </c>
      <c r="O343" s="8">
        <v>3313979</v>
      </c>
      <c r="P343" s="8">
        <f t="shared" si="5"/>
        <v>77212618</v>
      </c>
    </row>
    <row r="344" spans="1:16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313384</v>
      </c>
      <c r="M344" s="8">
        <v>6080066</v>
      </c>
      <c r="N344" s="8">
        <v>565903</v>
      </c>
      <c r="O344" s="8">
        <v>7502224</v>
      </c>
      <c r="P344" s="8">
        <f t="shared" si="5"/>
        <v>89062452</v>
      </c>
    </row>
    <row r="345" spans="1:16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13260</v>
      </c>
      <c r="M345" s="8">
        <v>9369253</v>
      </c>
      <c r="N345" s="8">
        <v>137115</v>
      </c>
      <c r="O345" s="8">
        <v>3923386</v>
      </c>
      <c r="P345" s="8">
        <f t="shared" si="5"/>
        <v>80457536</v>
      </c>
    </row>
    <row r="346" spans="1:16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282722</v>
      </c>
      <c r="M346" s="8">
        <v>6336911</v>
      </c>
      <c r="N346" s="8">
        <v>343404</v>
      </c>
      <c r="O346" s="8">
        <v>5554188</v>
      </c>
      <c r="P346" s="8">
        <f t="shared" si="5"/>
        <v>100911911</v>
      </c>
    </row>
    <row r="347" spans="1:16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40307</v>
      </c>
      <c r="M347" s="8">
        <v>8885358</v>
      </c>
      <c r="N347" s="8">
        <v>246411</v>
      </c>
      <c r="O347" s="8">
        <v>3137783</v>
      </c>
      <c r="P347" s="8">
        <f t="shared" si="5"/>
        <v>88696693</v>
      </c>
    </row>
    <row r="348" spans="1:16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120214</v>
      </c>
      <c r="M348" s="8">
        <v>7039621</v>
      </c>
      <c r="N348" s="8">
        <v>194529</v>
      </c>
      <c r="O348" s="8">
        <v>3762385</v>
      </c>
      <c r="P348" s="8">
        <f t="shared" si="5"/>
        <v>99170408</v>
      </c>
    </row>
    <row r="349" spans="1:16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162250</v>
      </c>
      <c r="M349" s="8">
        <v>7205498</v>
      </c>
      <c r="N349" s="8">
        <v>111344</v>
      </c>
      <c r="O349" s="8">
        <v>4254966</v>
      </c>
      <c r="P349" s="8">
        <f t="shared" si="5"/>
        <v>97819904</v>
      </c>
    </row>
    <row r="350" spans="1:16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162133</v>
      </c>
      <c r="M350" s="8">
        <v>7083705</v>
      </c>
      <c r="N350" s="8">
        <v>201846</v>
      </c>
      <c r="O350" s="8">
        <v>5092767</v>
      </c>
      <c r="P350" s="8">
        <f t="shared" si="5"/>
        <v>85401265</v>
      </c>
    </row>
    <row r="351" spans="1:16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102953</v>
      </c>
      <c r="M351" s="8">
        <v>5606865</v>
      </c>
      <c r="N351" s="8">
        <v>86082</v>
      </c>
      <c r="O351" s="8">
        <v>3038226</v>
      </c>
      <c r="P351" s="8">
        <f t="shared" si="5"/>
        <v>83811686</v>
      </c>
    </row>
    <row r="352" spans="1:16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426321</v>
      </c>
      <c r="M352" s="8">
        <v>6882017</v>
      </c>
      <c r="N352" s="8">
        <v>1104429</v>
      </c>
      <c r="O352" s="8">
        <v>6026235</v>
      </c>
      <c r="P352" s="8">
        <f t="shared" si="5"/>
        <v>92711176</v>
      </c>
    </row>
    <row r="353" spans="1:16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484015</v>
      </c>
      <c r="M353" s="8">
        <v>6009336</v>
      </c>
      <c r="N353" s="8">
        <v>609578</v>
      </c>
      <c r="O353" s="8">
        <v>2445288</v>
      </c>
      <c r="P353" s="8">
        <f t="shared" si="5"/>
        <v>84653277</v>
      </c>
    </row>
    <row r="354" spans="1:16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521255</v>
      </c>
      <c r="M354" s="8">
        <v>3085649</v>
      </c>
      <c r="N354" s="8">
        <v>394044</v>
      </c>
      <c r="O354" s="8">
        <v>2042922</v>
      </c>
      <c r="P354" s="8">
        <f t="shared" si="5"/>
        <v>72719193</v>
      </c>
    </row>
    <row r="355" spans="1:16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150337</v>
      </c>
      <c r="M355" s="8">
        <v>4850820</v>
      </c>
      <c r="N355" s="8">
        <v>248966</v>
      </c>
      <c r="O355" s="8">
        <v>3148601</v>
      </c>
      <c r="P355" s="8">
        <f t="shared" si="5"/>
        <v>84331768</v>
      </c>
    </row>
    <row r="356" spans="1:16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40822</v>
      </c>
      <c r="M356" s="8">
        <v>5163659</v>
      </c>
      <c r="N356" s="8">
        <v>505731</v>
      </c>
      <c r="O356" s="8">
        <v>4984933</v>
      </c>
      <c r="P356" s="8">
        <f t="shared" si="5"/>
        <v>94666330</v>
      </c>
    </row>
    <row r="357" spans="1:16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427751</v>
      </c>
      <c r="M357" s="8">
        <v>4967927</v>
      </c>
      <c r="N357" s="8">
        <v>178107</v>
      </c>
      <c r="O357" s="8">
        <v>2992873</v>
      </c>
      <c r="P357" s="8">
        <f t="shared" si="5"/>
        <v>78308836</v>
      </c>
    </row>
    <row r="358" spans="1:16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530823</v>
      </c>
      <c r="M358" s="8">
        <v>6185034</v>
      </c>
      <c r="N358" s="8">
        <v>326683</v>
      </c>
      <c r="O358" s="8">
        <v>3286427</v>
      </c>
      <c r="P358" s="8">
        <f t="shared" si="5"/>
        <v>101139988</v>
      </c>
    </row>
    <row r="359" spans="1:16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677674</v>
      </c>
      <c r="M359" s="8">
        <v>6684760</v>
      </c>
      <c r="N359" s="8">
        <v>689215</v>
      </c>
      <c r="O359" s="8">
        <v>5934002</v>
      </c>
      <c r="P359" s="8">
        <f t="shared" si="5"/>
        <v>97886908</v>
      </c>
    </row>
    <row r="360" spans="1:16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660397</v>
      </c>
      <c r="M360" s="8">
        <v>7020186</v>
      </c>
      <c r="N360" s="8">
        <v>579567</v>
      </c>
      <c r="O360" s="8">
        <v>3198209</v>
      </c>
      <c r="P360" s="8">
        <f t="shared" si="5"/>
        <v>103824622</v>
      </c>
    </row>
    <row r="361" spans="1:16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643234</v>
      </c>
      <c r="M361" s="8">
        <v>7329718</v>
      </c>
      <c r="N361" s="8">
        <v>225595</v>
      </c>
      <c r="O361" s="8">
        <v>4332175</v>
      </c>
      <c r="P361" s="8">
        <f t="shared" si="5"/>
        <v>93669727</v>
      </c>
    </row>
    <row r="362" spans="1:16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447592</v>
      </c>
      <c r="M362" s="8">
        <v>5574450</v>
      </c>
      <c r="N362" s="8">
        <v>181854</v>
      </c>
      <c r="O362" s="8">
        <v>4435346</v>
      </c>
      <c r="P362" s="8">
        <f t="shared" si="5"/>
        <v>90001631</v>
      </c>
    </row>
    <row r="363" spans="1:16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597120</v>
      </c>
      <c r="M363" s="8">
        <v>6002424</v>
      </c>
      <c r="N363" s="8">
        <v>359080</v>
      </c>
      <c r="O363" s="8">
        <v>2998029</v>
      </c>
      <c r="P363" s="8">
        <f t="shared" si="5"/>
        <v>95952094</v>
      </c>
    </row>
    <row r="364" spans="1:16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885583</v>
      </c>
      <c r="M364" s="8">
        <v>5856740</v>
      </c>
      <c r="N364" s="8">
        <v>335559</v>
      </c>
      <c r="O364" s="8">
        <v>6459598</v>
      </c>
      <c r="P364" s="8">
        <f t="shared" si="5"/>
        <v>99402693</v>
      </c>
    </row>
    <row r="365" spans="1:16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191280</v>
      </c>
      <c r="M365" s="8">
        <v>6742508</v>
      </c>
      <c r="N365" s="8">
        <v>118648</v>
      </c>
      <c r="O365" s="8">
        <v>2638861</v>
      </c>
      <c r="P365" s="8">
        <f t="shared" si="5"/>
        <v>88212773</v>
      </c>
    </row>
    <row r="366" spans="1:16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392330</v>
      </c>
      <c r="M366" s="8">
        <v>3003305</v>
      </c>
      <c r="N366" s="8">
        <v>326103</v>
      </c>
      <c r="O366" s="8">
        <v>3673356</v>
      </c>
      <c r="P366" s="8">
        <f t="shared" si="5"/>
        <v>63536082</v>
      </c>
    </row>
    <row r="367" spans="1:16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207136</v>
      </c>
      <c r="M367" s="8">
        <v>4244680</v>
      </c>
      <c r="N367" s="8">
        <v>315253</v>
      </c>
      <c r="O367" s="8">
        <v>2637068</v>
      </c>
      <c r="P367" s="8">
        <f t="shared" si="5"/>
        <v>78752265</v>
      </c>
    </row>
    <row r="368" spans="1:16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571194</v>
      </c>
      <c r="M368" s="8">
        <v>4596563</v>
      </c>
      <c r="N368" s="8">
        <v>288449</v>
      </c>
      <c r="O368" s="8">
        <v>2672926</v>
      </c>
      <c r="P368" s="8">
        <f t="shared" si="5"/>
        <v>88093693</v>
      </c>
    </row>
    <row r="369" spans="1:16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484047</v>
      </c>
      <c r="M369" s="8">
        <v>5795191</v>
      </c>
      <c r="N369" s="8">
        <v>160345</v>
      </c>
      <c r="O369" s="8">
        <v>2897177</v>
      </c>
      <c r="P369" s="8">
        <f t="shared" si="5"/>
        <v>77899404</v>
      </c>
    </row>
    <row r="370" spans="1:16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537188</v>
      </c>
      <c r="M370" s="8">
        <v>7498847</v>
      </c>
      <c r="N370" s="8">
        <v>397980</v>
      </c>
      <c r="O370" s="8">
        <v>5974065</v>
      </c>
      <c r="P370" s="8">
        <f t="shared" si="5"/>
        <v>107417718</v>
      </c>
    </row>
    <row r="371" spans="1:16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456432</v>
      </c>
      <c r="M371" s="8">
        <v>8010680</v>
      </c>
      <c r="N371" s="8">
        <v>180607</v>
      </c>
      <c r="O371" s="8">
        <v>3759999</v>
      </c>
      <c r="P371" s="8">
        <f t="shared" si="5"/>
        <v>96517383</v>
      </c>
    </row>
    <row r="372" spans="1:16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460202</v>
      </c>
      <c r="M372" s="8">
        <v>7416669</v>
      </c>
      <c r="N372" s="8">
        <v>277559</v>
      </c>
      <c r="O372" s="8">
        <v>3142216</v>
      </c>
      <c r="P372" s="8">
        <f t="shared" si="5"/>
        <v>95112161</v>
      </c>
    </row>
    <row r="373" spans="1:16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347587</v>
      </c>
      <c r="M373" s="8">
        <v>8624269</v>
      </c>
      <c r="N373" s="8">
        <v>288654</v>
      </c>
      <c r="O373" s="8">
        <v>4585614</v>
      </c>
      <c r="P373" s="8">
        <f t="shared" si="5"/>
        <v>95565553</v>
      </c>
    </row>
    <row r="374" spans="1:16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358823</v>
      </c>
      <c r="M374" s="8">
        <v>7127734</v>
      </c>
      <c r="N374" s="8">
        <v>38252</v>
      </c>
      <c r="O374" s="8">
        <v>4819465</v>
      </c>
      <c r="P374" s="8">
        <f t="shared" si="5"/>
        <v>95608579</v>
      </c>
    </row>
    <row r="375" spans="1:16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333065</v>
      </c>
      <c r="M375" s="8">
        <v>7344978</v>
      </c>
      <c r="N375" s="8">
        <v>449515</v>
      </c>
      <c r="O375" s="8">
        <v>6089573</v>
      </c>
      <c r="P375" s="8">
        <f t="shared" si="5"/>
        <v>100469646</v>
      </c>
    </row>
    <row r="376" spans="1:16">
      <c r="A376" s="7">
        <v>43405</v>
      </c>
      <c r="B376" s="14">
        <v>12867078</v>
      </c>
      <c r="C376" s="14">
        <v>41927964</v>
      </c>
      <c r="D376" s="14">
        <v>818923</v>
      </c>
      <c r="E376" s="14">
        <v>458183</v>
      </c>
      <c r="F376" s="14">
        <v>357513</v>
      </c>
      <c r="G376" s="14">
        <v>100816</v>
      </c>
      <c r="H376" s="14">
        <v>75968</v>
      </c>
      <c r="I376" s="14">
        <v>14400871</v>
      </c>
      <c r="J376" s="14">
        <v>11270586</v>
      </c>
      <c r="K376" s="14">
        <v>2746009</v>
      </c>
      <c r="L376" s="14">
        <v>309998</v>
      </c>
      <c r="M376" s="14">
        <v>7092449</v>
      </c>
      <c r="N376" s="14">
        <v>243381</v>
      </c>
      <c r="O376" s="14">
        <v>3053359</v>
      </c>
      <c r="P376" s="8">
        <f t="shared" si="5"/>
        <v>95723098</v>
      </c>
    </row>
    <row r="377" spans="1:16">
      <c r="A377" s="7">
        <v>43435</v>
      </c>
      <c r="B377" s="14">
        <v>9202932</v>
      </c>
      <c r="C377" s="14">
        <v>40664899</v>
      </c>
      <c r="D377" s="14">
        <v>792134</v>
      </c>
      <c r="E377" s="14">
        <v>588954</v>
      </c>
      <c r="F377" s="14">
        <v>436823</v>
      </c>
      <c r="G377" s="14">
        <v>170162</v>
      </c>
      <c r="H377" s="14">
        <v>177483</v>
      </c>
      <c r="I377" s="14">
        <v>12745786</v>
      </c>
      <c r="J377" s="14">
        <v>9670892</v>
      </c>
      <c r="K377" s="14">
        <v>1633600</v>
      </c>
      <c r="L377" s="14">
        <v>343256</v>
      </c>
      <c r="M377" s="14">
        <v>6791896</v>
      </c>
      <c r="N377" s="14">
        <v>333475</v>
      </c>
      <c r="O377" s="14">
        <v>4664737</v>
      </c>
      <c r="P377" s="8">
        <f t="shared" si="5"/>
        <v>88217029</v>
      </c>
    </row>
    <row r="378" spans="1:16">
      <c r="A378" s="7">
        <v>43466</v>
      </c>
      <c r="B378" s="14">
        <v>6622995</v>
      </c>
      <c r="C378" s="14">
        <v>27569432</v>
      </c>
      <c r="D378" s="14">
        <v>607503</v>
      </c>
      <c r="E378" s="14">
        <v>573451</v>
      </c>
      <c r="F378" s="14">
        <v>38134</v>
      </c>
      <c r="G378" s="14">
        <v>193552</v>
      </c>
      <c r="H378" s="14">
        <v>39753</v>
      </c>
      <c r="I378" s="14">
        <v>14297249</v>
      </c>
      <c r="J378" s="14">
        <v>6510275</v>
      </c>
      <c r="K378" s="14">
        <v>2315732</v>
      </c>
      <c r="L378" s="14">
        <v>289130</v>
      </c>
      <c r="M378" s="14">
        <v>4737769</v>
      </c>
      <c r="N378" s="14">
        <v>162102</v>
      </c>
      <c r="O378" s="14">
        <v>2318503</v>
      </c>
      <c r="P378" s="8">
        <f t="shared" si="5"/>
        <v>66275580</v>
      </c>
    </row>
    <row r="379" spans="1:16">
      <c r="A379" s="7">
        <v>43497</v>
      </c>
      <c r="B379" s="14">
        <v>9059231</v>
      </c>
      <c r="C379" s="14">
        <v>32999744</v>
      </c>
      <c r="D379" s="14">
        <v>501443</v>
      </c>
      <c r="E379" s="14">
        <v>205983</v>
      </c>
      <c r="F379" s="14">
        <v>284095</v>
      </c>
      <c r="G379" s="14">
        <v>435551</v>
      </c>
      <c r="H379" s="14">
        <v>154798</v>
      </c>
      <c r="I379" s="14">
        <v>12511574</v>
      </c>
      <c r="J379" s="14">
        <v>8215301</v>
      </c>
      <c r="K379" s="14">
        <v>2851375</v>
      </c>
      <c r="L379" s="14">
        <v>193291</v>
      </c>
      <c r="M379" s="14">
        <v>4893152</v>
      </c>
      <c r="N379" s="14">
        <v>73243</v>
      </c>
      <c r="O379" s="14">
        <v>2900569</v>
      </c>
      <c r="P379" s="8">
        <f t="shared" si="5"/>
        <v>75279350</v>
      </c>
    </row>
    <row r="380" spans="1:16">
      <c r="A380" s="7">
        <v>43525</v>
      </c>
      <c r="B380" s="14">
        <v>10818414</v>
      </c>
      <c r="C380" s="14">
        <v>42802501</v>
      </c>
      <c r="D380" s="14">
        <v>881899</v>
      </c>
      <c r="E380" s="14">
        <v>523307</v>
      </c>
      <c r="F380" s="14">
        <v>315780</v>
      </c>
      <c r="G380" s="14">
        <v>84846</v>
      </c>
      <c r="H380" s="14">
        <v>62472</v>
      </c>
      <c r="I380" s="14">
        <v>14496450</v>
      </c>
      <c r="J380" s="14">
        <v>9738730</v>
      </c>
      <c r="K380" s="14">
        <v>1591623</v>
      </c>
      <c r="L380" s="14">
        <v>380510</v>
      </c>
      <c r="M380" s="14">
        <v>4127923</v>
      </c>
      <c r="N380" s="14">
        <v>224806</v>
      </c>
      <c r="O380" s="14">
        <v>3125102</v>
      </c>
      <c r="P380" s="8">
        <f t="shared" si="5"/>
        <v>89174363</v>
      </c>
    </row>
    <row r="381" spans="1:16">
      <c r="A381" s="7">
        <v>43556</v>
      </c>
      <c r="B381" s="14">
        <v>7689527</v>
      </c>
      <c r="C381" s="14">
        <v>30557224</v>
      </c>
      <c r="D381" s="14">
        <v>481953</v>
      </c>
      <c r="E381" s="14">
        <v>721263</v>
      </c>
      <c r="F381" s="14">
        <v>755710</v>
      </c>
      <c r="G381" s="14">
        <v>472401</v>
      </c>
      <c r="H381" s="14">
        <v>70997</v>
      </c>
      <c r="I381" s="14">
        <v>21429290</v>
      </c>
      <c r="J381" s="14">
        <v>8262145</v>
      </c>
      <c r="K381" s="14">
        <v>2887699</v>
      </c>
      <c r="L381" s="14">
        <v>311732</v>
      </c>
      <c r="M381" s="14">
        <v>5920832</v>
      </c>
      <c r="N381" s="14">
        <v>52988</v>
      </c>
      <c r="O381" s="14">
        <v>3699796</v>
      </c>
      <c r="P381" s="8">
        <f t="shared" si="5"/>
        <v>83313557</v>
      </c>
    </row>
    <row r="382" spans="1:16">
      <c r="A382" s="7">
        <v>43586</v>
      </c>
      <c r="B382" s="14">
        <v>12866063</v>
      </c>
      <c r="C382" s="14">
        <v>37123009</v>
      </c>
      <c r="D382" s="14">
        <v>991740</v>
      </c>
      <c r="E382" s="14">
        <v>516352</v>
      </c>
      <c r="F382" s="14">
        <v>514230</v>
      </c>
      <c r="G382" s="14">
        <v>107436</v>
      </c>
      <c r="H382" s="14">
        <v>150251</v>
      </c>
      <c r="I382" s="14">
        <v>14540814</v>
      </c>
      <c r="J382" s="14">
        <v>12523160</v>
      </c>
      <c r="K382" s="14">
        <v>2654541</v>
      </c>
      <c r="L382" s="14">
        <v>572351</v>
      </c>
      <c r="M382" s="14">
        <v>7785825</v>
      </c>
      <c r="N382" s="14">
        <v>2001527</v>
      </c>
      <c r="O382" s="14">
        <v>3170167</v>
      </c>
      <c r="P382" s="8">
        <f t="shared" si="5"/>
        <v>95517466</v>
      </c>
    </row>
    <row r="383" spans="1:16">
      <c r="A383" s="7">
        <v>43617</v>
      </c>
      <c r="B383" s="14">
        <v>12184618</v>
      </c>
      <c r="C383" s="14">
        <v>37090083</v>
      </c>
      <c r="D383" s="14">
        <v>993708</v>
      </c>
      <c r="E383" s="14">
        <v>556107</v>
      </c>
      <c r="F383" s="14">
        <v>452618</v>
      </c>
      <c r="G383" s="14">
        <v>498078</v>
      </c>
      <c r="H383" s="14">
        <v>81075</v>
      </c>
      <c r="I383" s="14">
        <v>21727843</v>
      </c>
      <c r="J383" s="14">
        <v>11298797</v>
      </c>
      <c r="K383" s="14">
        <v>2766689</v>
      </c>
      <c r="L383" s="14">
        <v>1036384</v>
      </c>
      <c r="M383" s="14">
        <v>6134296</v>
      </c>
      <c r="N383" s="14">
        <v>406176</v>
      </c>
      <c r="O383" s="14">
        <v>5049234</v>
      </c>
      <c r="P383" s="8">
        <f t="shared" si="5"/>
        <v>100275706</v>
      </c>
    </row>
    <row r="384" spans="1:16">
      <c r="A384" s="7">
        <v>43647</v>
      </c>
      <c r="B384" s="14">
        <v>18094207</v>
      </c>
      <c r="C384" s="14">
        <v>34727769</v>
      </c>
      <c r="D384" s="14">
        <v>1128224</v>
      </c>
      <c r="E384" s="14">
        <v>423117</v>
      </c>
      <c r="F384" s="14">
        <v>360196</v>
      </c>
      <c r="G384" s="14">
        <v>84238</v>
      </c>
      <c r="H384" s="14">
        <v>173986</v>
      </c>
      <c r="I384" s="14">
        <v>12267654</v>
      </c>
      <c r="J384" s="14">
        <v>9856411</v>
      </c>
      <c r="K384" s="14">
        <v>1502764</v>
      </c>
      <c r="L384" s="14">
        <v>80033</v>
      </c>
      <c r="M384" s="14">
        <v>5800095</v>
      </c>
      <c r="N384" s="14">
        <v>513406</v>
      </c>
      <c r="O384" s="14">
        <v>3041290</v>
      </c>
      <c r="P384" s="8">
        <f t="shared" si="5"/>
        <v>88053390</v>
      </c>
    </row>
    <row r="385" spans="1:16">
      <c r="A385" s="7">
        <v>43678</v>
      </c>
      <c r="B385" s="14">
        <v>13826145</v>
      </c>
      <c r="C385" s="14">
        <v>45776227</v>
      </c>
      <c r="D385" s="14">
        <v>1120685</v>
      </c>
      <c r="E385" s="14">
        <v>1040239</v>
      </c>
      <c r="F385" s="14">
        <v>451120</v>
      </c>
      <c r="G385" s="14">
        <v>120077</v>
      </c>
      <c r="H385" s="14">
        <v>402590</v>
      </c>
      <c r="I385" s="14">
        <v>15662048</v>
      </c>
      <c r="J385" s="14">
        <v>12366549</v>
      </c>
      <c r="K385" s="14">
        <v>2382950</v>
      </c>
      <c r="L385" s="14">
        <v>144324</v>
      </c>
      <c r="M385" s="14">
        <v>7198600</v>
      </c>
      <c r="N385" s="14">
        <v>205391</v>
      </c>
      <c r="O385" s="14">
        <v>5105648</v>
      </c>
      <c r="P385" s="8">
        <f t="shared" si="5"/>
        <v>105802593</v>
      </c>
    </row>
    <row r="386" spans="1:16">
      <c r="A386" s="7">
        <v>43709</v>
      </c>
      <c r="B386" s="14">
        <v>10262110</v>
      </c>
      <c r="C386" s="14">
        <v>41653376</v>
      </c>
      <c r="D386" s="14">
        <v>1400263</v>
      </c>
      <c r="E386" s="14">
        <v>787343</v>
      </c>
      <c r="F386" s="14">
        <v>821107</v>
      </c>
      <c r="G386" s="14">
        <v>68718</v>
      </c>
      <c r="H386" s="14">
        <v>329176</v>
      </c>
      <c r="I386" s="14">
        <v>15868706</v>
      </c>
      <c r="J386" s="14">
        <v>11439768</v>
      </c>
      <c r="K386" s="14">
        <v>1763625</v>
      </c>
      <c r="L386" s="14">
        <v>534530</v>
      </c>
      <c r="M386" s="14">
        <v>7340978</v>
      </c>
      <c r="N386" s="14">
        <v>230265</v>
      </c>
      <c r="O386" s="14">
        <v>3880634</v>
      </c>
      <c r="P386" s="8">
        <f t="shared" si="5"/>
        <v>96380599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6"/>
    <col min="2" max="2" width="11.6640625" style="6" customWidth="1"/>
    <col min="3" max="7" width="9" style="6"/>
    <col min="8" max="8" width="9" style="17"/>
    <col min="9" max="20" width="9" style="6"/>
    <col min="21" max="21" width="15.6640625" style="6" customWidth="1"/>
    <col min="22" max="22" width="16" style="6" customWidth="1"/>
    <col min="23" max="23" width="16.1640625" style="6" customWidth="1"/>
    <col min="24" max="16384" width="9" style="6"/>
  </cols>
  <sheetData>
    <row r="1" spans="1:34">
      <c r="A1" s="11" t="s">
        <v>169</v>
      </c>
    </row>
    <row r="2" spans="1:34" s="13" customFormat="1">
      <c r="A2" s="24" t="s">
        <v>170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4"/>
      <c r="U2" s="194"/>
      <c r="V2" s="194"/>
      <c r="W2" s="194"/>
      <c r="X2" s="194"/>
      <c r="Y2" s="193"/>
      <c r="Z2" s="193"/>
      <c r="AA2" s="193"/>
      <c r="AB2" s="193"/>
      <c r="AC2" s="193"/>
      <c r="AD2" s="193"/>
      <c r="AE2" s="193"/>
      <c r="AF2" s="193"/>
      <c r="AG2" s="193"/>
      <c r="AH2" s="193"/>
    </row>
    <row r="3" spans="1:34" s="13" customFormat="1" ht="42" customHeight="1">
      <c r="A3" s="24"/>
      <c r="B3" s="68" t="s">
        <v>171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4"/>
      <c r="U3" s="84" t="s">
        <v>172</v>
      </c>
      <c r="V3" s="84" t="s">
        <v>173</v>
      </c>
      <c r="W3" s="84" t="s">
        <v>174</v>
      </c>
      <c r="X3" s="194"/>
      <c r="Y3" s="193"/>
      <c r="Z3" s="193"/>
      <c r="AA3" s="193"/>
      <c r="AB3" s="193"/>
      <c r="AC3" s="193"/>
      <c r="AD3" s="193"/>
      <c r="AE3" s="193"/>
      <c r="AF3" s="193"/>
      <c r="AG3" s="193"/>
      <c r="AH3" s="193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20</v>
      </c>
      <c r="G4" s="57" t="s">
        <v>21</v>
      </c>
      <c r="H4" s="57" t="s">
        <v>24</v>
      </c>
      <c r="I4" s="57" t="s">
        <v>22</v>
      </c>
      <c r="J4" s="57" t="s">
        <v>23</v>
      </c>
      <c r="K4" s="57" t="s">
        <v>25</v>
      </c>
      <c r="L4" s="57" t="s">
        <v>26</v>
      </c>
      <c r="M4" s="57" t="s">
        <v>27</v>
      </c>
      <c r="N4" s="57" t="s">
        <v>28</v>
      </c>
      <c r="O4" s="57" t="s">
        <v>29</v>
      </c>
      <c r="P4" s="57" t="s">
        <v>31</v>
      </c>
      <c r="Q4" s="57" t="s">
        <v>30</v>
      </c>
      <c r="R4" s="57" t="s">
        <v>32</v>
      </c>
      <c r="S4" s="57" t="s">
        <v>33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5" width="9" style="12"/>
    <col min="6" max="7" width="9" style="13"/>
    <col min="8" max="16384" width="9" style="12"/>
  </cols>
  <sheetData>
    <row r="1" spans="1:14">
      <c r="A1" s="11" t="s">
        <v>175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2" thickBot="1">
      <c r="A2" s="24" t="s">
        <v>176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2" thickTop="1">
      <c r="A3" s="227"/>
      <c r="B3" s="227" t="s">
        <v>92</v>
      </c>
      <c r="C3" s="227" t="s">
        <v>93</v>
      </c>
      <c r="D3" s="227" t="s">
        <v>164</v>
      </c>
      <c r="E3" s="233" t="s">
        <v>95</v>
      </c>
      <c r="F3" s="230" t="s">
        <v>21</v>
      </c>
      <c r="G3" s="230" t="s">
        <v>21</v>
      </c>
      <c r="H3" s="227" t="s">
        <v>27</v>
      </c>
      <c r="I3" s="227" t="s">
        <v>27</v>
      </c>
      <c r="J3" s="227" t="s">
        <v>28</v>
      </c>
      <c r="K3" s="227" t="s">
        <v>28</v>
      </c>
      <c r="L3" s="227" t="s">
        <v>29</v>
      </c>
      <c r="M3" s="227" t="s">
        <v>31</v>
      </c>
      <c r="N3" s="227" t="s">
        <v>30</v>
      </c>
    </row>
    <row r="4" spans="1:14">
      <c r="A4" s="228"/>
      <c r="B4" s="228"/>
      <c r="C4" s="228"/>
      <c r="D4" s="228"/>
      <c r="E4" s="234"/>
      <c r="F4" s="231"/>
      <c r="G4" s="231"/>
      <c r="H4" s="228"/>
      <c r="I4" s="228"/>
      <c r="J4" s="228"/>
      <c r="K4" s="228"/>
      <c r="L4" s="228"/>
      <c r="M4" s="228"/>
      <c r="N4" s="228"/>
    </row>
    <row r="5" spans="1:14">
      <c r="A5" s="228"/>
      <c r="B5" s="228"/>
      <c r="C5" s="228"/>
      <c r="D5" s="228"/>
      <c r="E5" s="234"/>
      <c r="F5" s="231"/>
      <c r="G5" s="231"/>
      <c r="H5" s="228"/>
      <c r="I5" s="228"/>
      <c r="J5" s="228"/>
      <c r="K5" s="228"/>
      <c r="L5" s="228"/>
      <c r="M5" s="228"/>
      <c r="N5" s="228"/>
    </row>
    <row r="6" spans="1:14" ht="12" thickBot="1">
      <c r="A6" s="229"/>
      <c r="B6" s="229"/>
      <c r="C6" s="229"/>
      <c r="D6" s="229"/>
      <c r="E6" s="235"/>
      <c r="F6" s="232"/>
      <c r="G6" s="232"/>
      <c r="H6" s="229"/>
      <c r="I6" s="229"/>
      <c r="J6" s="229"/>
      <c r="K6" s="229"/>
      <c r="L6" s="229"/>
      <c r="M6" s="229"/>
      <c r="N6" s="229"/>
    </row>
    <row r="7" spans="1:14" ht="38" thickTop="1" thickBot="1">
      <c r="A7" s="29"/>
      <c r="B7" s="15" t="s">
        <v>177</v>
      </c>
      <c r="C7" s="15" t="s">
        <v>178</v>
      </c>
      <c r="D7" s="15" t="s">
        <v>179</v>
      </c>
      <c r="E7" s="195" t="s">
        <v>179</v>
      </c>
      <c r="F7" s="68" t="s">
        <v>180</v>
      </c>
      <c r="G7" s="68" t="s">
        <v>181</v>
      </c>
      <c r="H7" s="15" t="s">
        <v>182</v>
      </c>
      <c r="I7" s="15" t="s">
        <v>183</v>
      </c>
      <c r="J7" s="15" t="s">
        <v>184</v>
      </c>
      <c r="K7" s="15" t="s">
        <v>185</v>
      </c>
      <c r="L7" s="15" t="s">
        <v>185</v>
      </c>
      <c r="M7" s="15" t="s">
        <v>185</v>
      </c>
      <c r="N7" s="15" t="s">
        <v>186</v>
      </c>
    </row>
    <row r="8" spans="1:14" ht="12" thickTop="1">
      <c r="A8" s="27">
        <v>2006</v>
      </c>
      <c r="B8" s="196"/>
      <c r="C8" s="196"/>
      <c r="D8" s="196"/>
      <c r="E8" s="197"/>
      <c r="F8" s="198"/>
      <c r="G8" s="198"/>
      <c r="H8" s="196"/>
      <c r="I8" s="196"/>
      <c r="J8" s="196"/>
      <c r="K8" s="196"/>
      <c r="L8" s="196"/>
      <c r="M8" s="196"/>
      <c r="N8" s="196"/>
    </row>
    <row r="9" spans="1:14" ht="12">
      <c r="A9" s="199" t="s">
        <v>187</v>
      </c>
      <c r="B9" s="200">
        <v>9.6</v>
      </c>
      <c r="C9" s="200">
        <v>7.25</v>
      </c>
      <c r="D9" s="200" t="s">
        <v>188</v>
      </c>
      <c r="E9" s="201">
        <v>7.26</v>
      </c>
      <c r="F9" s="200">
        <v>2.75</v>
      </c>
      <c r="G9" s="200">
        <v>6.62</v>
      </c>
      <c r="H9" s="202">
        <v>6</v>
      </c>
      <c r="I9" s="200">
        <v>10.5</v>
      </c>
      <c r="J9" s="200">
        <v>2.14</v>
      </c>
      <c r="K9" s="200">
        <v>11.54</v>
      </c>
      <c r="L9" s="200">
        <v>14.39</v>
      </c>
      <c r="M9" s="200"/>
      <c r="N9" s="200">
        <v>16.620799999999999</v>
      </c>
    </row>
    <row r="10" spans="1:14" ht="12">
      <c r="A10" s="199" t="s">
        <v>189</v>
      </c>
      <c r="B10" s="200">
        <v>9.6</v>
      </c>
      <c r="C10" s="200">
        <v>7.25</v>
      </c>
      <c r="D10" s="200" t="s">
        <v>188</v>
      </c>
      <c r="E10" s="201">
        <v>7.5</v>
      </c>
      <c r="F10" s="200">
        <v>3.75</v>
      </c>
      <c r="G10" s="200">
        <v>6.63</v>
      </c>
      <c r="H10" s="202">
        <v>6</v>
      </c>
      <c r="I10" s="200">
        <v>11</v>
      </c>
      <c r="J10" s="200">
        <v>2.14</v>
      </c>
      <c r="K10" s="200">
        <v>11.62</v>
      </c>
      <c r="L10" s="200">
        <v>14.39</v>
      </c>
      <c r="M10" s="200"/>
      <c r="N10" s="200">
        <v>16.6264</v>
      </c>
    </row>
    <row r="11" spans="1:14" ht="12">
      <c r="A11" s="199" t="s">
        <v>190</v>
      </c>
      <c r="B11" s="200">
        <v>9.6</v>
      </c>
      <c r="C11" s="200">
        <v>7.25</v>
      </c>
      <c r="D11" s="200" t="s">
        <v>188</v>
      </c>
      <c r="E11" s="201">
        <v>7.53</v>
      </c>
      <c r="F11" s="200">
        <v>3.75</v>
      </c>
      <c r="G11" s="200">
        <v>6.94</v>
      </c>
      <c r="H11" s="202">
        <v>6</v>
      </c>
      <c r="I11" s="200">
        <v>11.3</v>
      </c>
      <c r="J11" s="200">
        <v>2.14</v>
      </c>
      <c r="K11" s="200">
        <v>11.59</v>
      </c>
      <c r="L11" s="200">
        <v>14.41</v>
      </c>
      <c r="M11" s="200"/>
      <c r="N11" s="200">
        <v>16.642900000000001</v>
      </c>
    </row>
    <row r="12" spans="1:14" ht="12">
      <c r="A12" s="199" t="s">
        <v>191</v>
      </c>
      <c r="B12" s="200">
        <v>9.6</v>
      </c>
      <c r="C12" s="200">
        <v>7.25</v>
      </c>
      <c r="D12" s="200" t="s">
        <v>188</v>
      </c>
      <c r="E12" s="201">
        <v>7.75</v>
      </c>
      <c r="F12" s="200">
        <v>3.75</v>
      </c>
      <c r="G12" s="200">
        <v>7.01</v>
      </c>
      <c r="H12" s="202">
        <v>6</v>
      </c>
      <c r="I12" s="200">
        <v>11.038317830123606</v>
      </c>
      <c r="J12" s="200">
        <v>2.14</v>
      </c>
      <c r="K12" s="200">
        <v>11.58</v>
      </c>
      <c r="L12" s="200">
        <v>14.41</v>
      </c>
      <c r="M12" s="200"/>
      <c r="N12" s="200">
        <v>16.640799999999999</v>
      </c>
    </row>
    <row r="13" spans="1:14" ht="12">
      <c r="A13" s="199" t="s">
        <v>192</v>
      </c>
      <c r="B13" s="200">
        <v>9.85</v>
      </c>
      <c r="C13" s="200">
        <v>7.25</v>
      </c>
      <c r="D13" s="200" t="s">
        <v>188</v>
      </c>
      <c r="E13" s="201">
        <v>7.93</v>
      </c>
      <c r="F13" s="200">
        <v>4.25</v>
      </c>
      <c r="G13" s="200">
        <v>7.11</v>
      </c>
      <c r="H13" s="202">
        <v>6</v>
      </c>
      <c r="I13" s="200">
        <v>10.401241765489621</v>
      </c>
      <c r="J13" s="200">
        <v>2.14</v>
      </c>
      <c r="K13" s="200">
        <v>11.5</v>
      </c>
      <c r="L13" s="200">
        <v>14.01</v>
      </c>
      <c r="M13" s="200"/>
      <c r="N13" s="200">
        <v>16.636800000000001</v>
      </c>
    </row>
    <row r="14" spans="1:14" ht="12">
      <c r="A14" s="199" t="s">
        <v>193</v>
      </c>
      <c r="B14" s="200">
        <v>9.85</v>
      </c>
      <c r="C14" s="200">
        <v>7.25</v>
      </c>
      <c r="D14" s="200" t="s">
        <v>188</v>
      </c>
      <c r="E14" s="201">
        <v>8.02</v>
      </c>
      <c r="F14" s="200">
        <v>5.25</v>
      </c>
      <c r="G14" s="200">
        <v>7.17</v>
      </c>
      <c r="H14" s="202">
        <v>6</v>
      </c>
      <c r="I14" s="200">
        <v>10.493770762384305</v>
      </c>
      <c r="J14" s="200">
        <v>2.14</v>
      </c>
      <c r="K14" s="200">
        <v>11.47</v>
      </c>
      <c r="L14" s="200">
        <v>14.02</v>
      </c>
      <c r="M14" s="200"/>
      <c r="N14" s="200">
        <v>16.307400000000001</v>
      </c>
    </row>
    <row r="15" spans="1:14" ht="12">
      <c r="A15" s="199" t="s">
        <v>194</v>
      </c>
      <c r="B15" s="200">
        <v>9.85</v>
      </c>
      <c r="C15" s="200">
        <v>7.25</v>
      </c>
      <c r="D15" s="200" t="s">
        <v>188</v>
      </c>
      <c r="E15" s="201">
        <v>8.25</v>
      </c>
      <c r="F15" s="200">
        <v>5.25</v>
      </c>
      <c r="G15" s="200">
        <v>7.6</v>
      </c>
      <c r="H15" s="202">
        <v>6</v>
      </c>
      <c r="I15" s="200">
        <v>10.466570639779139</v>
      </c>
      <c r="J15" s="200">
        <v>5.45</v>
      </c>
      <c r="K15" s="200">
        <v>11.52</v>
      </c>
      <c r="L15" s="200">
        <v>14</v>
      </c>
      <c r="M15" s="200"/>
      <c r="N15" s="200">
        <v>16.4937</v>
      </c>
    </row>
    <row r="16" spans="1:14" ht="12">
      <c r="A16" s="199" t="s">
        <v>195</v>
      </c>
      <c r="B16" s="200">
        <v>10.1</v>
      </c>
      <c r="C16" s="200">
        <v>7.25</v>
      </c>
      <c r="D16" s="200" t="s">
        <v>196</v>
      </c>
      <c r="E16" s="201">
        <v>8.25</v>
      </c>
      <c r="F16" s="200">
        <v>5.25</v>
      </c>
      <c r="G16" s="200">
        <v>7.65</v>
      </c>
      <c r="H16" s="202">
        <v>6</v>
      </c>
      <c r="I16" s="200">
        <v>10.5</v>
      </c>
      <c r="J16" s="200">
        <v>5.45</v>
      </c>
      <c r="K16" s="200">
        <v>11.7</v>
      </c>
      <c r="L16" s="200">
        <v>13.74</v>
      </c>
      <c r="M16" s="200"/>
      <c r="N16" s="200">
        <v>16.510899999999999</v>
      </c>
    </row>
    <row r="17" spans="1:14" ht="12">
      <c r="A17" s="199" t="s">
        <v>197</v>
      </c>
      <c r="B17" s="200">
        <v>10.1</v>
      </c>
      <c r="C17" s="200">
        <v>7.25</v>
      </c>
      <c r="D17" s="200" t="s">
        <v>196</v>
      </c>
      <c r="E17" s="201">
        <v>8.25</v>
      </c>
      <c r="F17" s="200">
        <v>5.25</v>
      </c>
      <c r="G17" s="200">
        <v>7.69</v>
      </c>
      <c r="H17" s="202">
        <v>6</v>
      </c>
      <c r="I17" s="200">
        <v>10.41</v>
      </c>
      <c r="J17" s="200">
        <v>6.5</v>
      </c>
      <c r="K17" s="200">
        <v>11.93</v>
      </c>
      <c r="L17" s="200">
        <v>13.73</v>
      </c>
      <c r="M17" s="200"/>
      <c r="N17" s="200">
        <v>16.524999999999999</v>
      </c>
    </row>
    <row r="18" spans="1:14" ht="12">
      <c r="A18" s="199" t="s">
        <v>198</v>
      </c>
      <c r="B18" s="202">
        <v>10.1</v>
      </c>
      <c r="C18" s="202">
        <v>7.3505000000000003</v>
      </c>
      <c r="D18" s="202" t="s">
        <v>196</v>
      </c>
      <c r="E18" s="203">
        <v>8.25</v>
      </c>
      <c r="F18" s="202">
        <v>5.25</v>
      </c>
      <c r="G18" s="202">
        <v>7.8</v>
      </c>
      <c r="H18" s="202">
        <v>6</v>
      </c>
      <c r="I18" s="202">
        <v>10.27</v>
      </c>
      <c r="J18" s="202">
        <v>6.5</v>
      </c>
      <c r="K18" s="202">
        <v>12.05</v>
      </c>
      <c r="L18" s="202">
        <v>13.72</v>
      </c>
      <c r="M18" s="202"/>
      <c r="N18" s="200">
        <v>16.506599999999999</v>
      </c>
    </row>
    <row r="19" spans="1:14" ht="12">
      <c r="A19" s="199" t="s">
        <v>199</v>
      </c>
      <c r="B19" s="202">
        <v>10.35</v>
      </c>
      <c r="C19" s="202">
        <v>7.4499000000000004</v>
      </c>
      <c r="D19" s="202" t="s">
        <v>196</v>
      </c>
      <c r="E19" s="203">
        <v>8.25</v>
      </c>
      <c r="F19" s="202">
        <v>5.25</v>
      </c>
      <c r="G19" s="202">
        <v>8.1</v>
      </c>
      <c r="H19" s="202">
        <v>6</v>
      </c>
      <c r="I19" s="202">
        <v>10.23</v>
      </c>
      <c r="J19" s="202">
        <v>5.25</v>
      </c>
      <c r="K19" s="202">
        <v>12.02</v>
      </c>
      <c r="L19" s="202">
        <v>13.73</v>
      </c>
      <c r="M19" s="202"/>
      <c r="N19" s="200">
        <v>16.514099999999999</v>
      </c>
    </row>
    <row r="20" spans="1:14" ht="13" thickBot="1">
      <c r="A20" s="204" t="s">
        <v>200</v>
      </c>
      <c r="B20" s="64">
        <v>10.35</v>
      </c>
      <c r="C20" s="64">
        <v>7.5083000000000002</v>
      </c>
      <c r="D20" s="64">
        <v>5.33</v>
      </c>
      <c r="E20" s="205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2" thickTop="1">
      <c r="A21" s="28">
        <v>2007</v>
      </c>
      <c r="B21" s="202"/>
      <c r="C21" s="202"/>
      <c r="D21" s="202"/>
      <c r="E21" s="203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1:14" ht="12">
      <c r="A22" s="199" t="s">
        <v>187</v>
      </c>
      <c r="B22" s="202">
        <v>10.35</v>
      </c>
      <c r="C22" s="202">
        <v>7.41</v>
      </c>
      <c r="D22" s="202" t="s">
        <v>196</v>
      </c>
      <c r="E22" s="203">
        <v>8.25</v>
      </c>
      <c r="F22" s="202">
        <v>5.25</v>
      </c>
      <c r="G22" s="202">
        <v>8.2799999999999994</v>
      </c>
      <c r="H22" s="202">
        <v>6</v>
      </c>
      <c r="I22" s="202">
        <v>10.16</v>
      </c>
      <c r="J22" s="202">
        <v>4.21</v>
      </c>
      <c r="K22" s="202">
        <v>12.23</v>
      </c>
      <c r="L22" s="202">
        <v>13.72</v>
      </c>
      <c r="M22" s="202">
        <v>12.2</v>
      </c>
      <c r="N22" s="202">
        <v>16.5794</v>
      </c>
    </row>
    <row r="23" spans="1:14" ht="12">
      <c r="A23" s="199" t="s">
        <v>189</v>
      </c>
      <c r="B23" s="202">
        <v>10.35</v>
      </c>
      <c r="C23" s="202">
        <v>7.41</v>
      </c>
      <c r="D23" s="202" t="s">
        <v>196</v>
      </c>
      <c r="E23" s="203">
        <v>8.25</v>
      </c>
      <c r="F23" s="202">
        <v>5.25</v>
      </c>
      <c r="G23" s="202">
        <v>9.34</v>
      </c>
      <c r="H23" s="202">
        <v>6</v>
      </c>
      <c r="I23" s="202">
        <v>10.210000000000001</v>
      </c>
      <c r="J23" s="202">
        <v>4.93</v>
      </c>
      <c r="K23" s="202">
        <v>12.61</v>
      </c>
      <c r="L23" s="202">
        <v>13.74</v>
      </c>
      <c r="M23" s="202">
        <v>12.2</v>
      </c>
      <c r="N23" s="202">
        <v>16.524899999999999</v>
      </c>
    </row>
    <row r="24" spans="1:14" ht="12">
      <c r="A24" s="199" t="s">
        <v>190</v>
      </c>
      <c r="B24" s="202">
        <v>10.35</v>
      </c>
      <c r="C24" s="202">
        <v>7.59</v>
      </c>
      <c r="D24" s="202" t="s">
        <v>196</v>
      </c>
      <c r="E24" s="203">
        <v>8.25</v>
      </c>
      <c r="F24" s="202">
        <v>5.25</v>
      </c>
      <c r="G24" s="202">
        <v>9.84</v>
      </c>
      <c r="H24" s="202">
        <v>6</v>
      </c>
      <c r="I24" s="202">
        <v>10.25</v>
      </c>
      <c r="J24" s="202">
        <v>5.73</v>
      </c>
      <c r="K24" s="202">
        <v>12.69</v>
      </c>
      <c r="L24" s="202">
        <v>13.73</v>
      </c>
      <c r="M24" s="202">
        <v>12.2</v>
      </c>
      <c r="N24" s="202">
        <v>14.955</v>
      </c>
    </row>
    <row r="25" spans="1:14" ht="12">
      <c r="A25" s="199" t="s">
        <v>191</v>
      </c>
      <c r="B25" s="202">
        <v>10.35</v>
      </c>
      <c r="C25" s="202">
        <v>7.7</v>
      </c>
      <c r="D25" s="202" t="s">
        <v>196</v>
      </c>
      <c r="E25" s="203">
        <v>8.25</v>
      </c>
      <c r="F25" s="202">
        <v>5.25</v>
      </c>
      <c r="G25" s="202">
        <v>9.73</v>
      </c>
      <c r="H25" s="202">
        <v>6</v>
      </c>
      <c r="I25" s="202">
        <v>10.14</v>
      </c>
      <c r="J25" s="202">
        <v>4.37</v>
      </c>
      <c r="K25" s="202">
        <v>12.7</v>
      </c>
      <c r="L25" s="202">
        <v>13.72</v>
      </c>
      <c r="M25" s="202">
        <v>12.2</v>
      </c>
      <c r="N25" s="202">
        <v>14.807700000000001</v>
      </c>
    </row>
    <row r="26" spans="1:14" ht="12">
      <c r="A26" s="199" t="s">
        <v>192</v>
      </c>
      <c r="B26" s="202">
        <v>10.35</v>
      </c>
      <c r="C26" s="202">
        <v>7.89</v>
      </c>
      <c r="D26" s="202" t="s">
        <v>196</v>
      </c>
      <c r="E26" s="203">
        <v>8.25</v>
      </c>
      <c r="F26" s="202">
        <v>5.25</v>
      </c>
      <c r="G26" s="202">
        <v>9.34</v>
      </c>
      <c r="H26" s="202">
        <v>6</v>
      </c>
      <c r="I26" s="202">
        <v>10.039999999999999</v>
      </c>
      <c r="J26" s="202">
        <v>5.03</v>
      </c>
      <c r="K26" s="202">
        <v>12.72</v>
      </c>
      <c r="L26" s="202">
        <v>13.69</v>
      </c>
      <c r="M26" s="202">
        <v>12.2</v>
      </c>
      <c r="N26" s="202">
        <v>14.401199999999999</v>
      </c>
    </row>
    <row r="27" spans="1:14" ht="12">
      <c r="A27" s="199" t="s">
        <v>193</v>
      </c>
      <c r="B27" s="202">
        <v>10.35</v>
      </c>
      <c r="C27" s="202">
        <v>8.1</v>
      </c>
      <c r="D27" s="202" t="s">
        <v>196</v>
      </c>
      <c r="E27" s="203">
        <v>8.25</v>
      </c>
      <c r="F27" s="202">
        <v>5.25</v>
      </c>
      <c r="G27" s="202">
        <v>9.1999999999999993</v>
      </c>
      <c r="H27" s="202">
        <v>6</v>
      </c>
      <c r="I27" s="202">
        <v>10.18</v>
      </c>
      <c r="J27" s="202">
        <v>4.9400000000000004</v>
      </c>
      <c r="K27" s="202">
        <v>12.76</v>
      </c>
      <c r="L27" s="202">
        <v>13.74</v>
      </c>
      <c r="M27" s="202">
        <v>12.4</v>
      </c>
      <c r="N27" s="202">
        <v>14.8569</v>
      </c>
    </row>
    <row r="28" spans="1:14" ht="12">
      <c r="A28" s="199" t="s">
        <v>194</v>
      </c>
      <c r="B28" s="202">
        <v>10.35</v>
      </c>
      <c r="C28" s="202">
        <v>8.1999999999999993</v>
      </c>
      <c r="D28" s="202" t="s">
        <v>196</v>
      </c>
      <c r="E28" s="203">
        <v>8.25</v>
      </c>
      <c r="F28" s="202">
        <v>5.25</v>
      </c>
      <c r="G28" s="202">
        <v>8.94</v>
      </c>
      <c r="H28" s="202">
        <v>6</v>
      </c>
      <c r="I28" s="202">
        <v>9.93</v>
      </c>
      <c r="J28" s="202">
        <v>4.5999999999999996</v>
      </c>
      <c r="K28" s="202">
        <v>12.8</v>
      </c>
      <c r="L28" s="202">
        <v>14.21</v>
      </c>
      <c r="M28" s="202">
        <v>12.4</v>
      </c>
      <c r="N28" s="202">
        <v>14.875999999999999</v>
      </c>
    </row>
    <row r="29" spans="1:14" ht="12">
      <c r="A29" s="199" t="s">
        <v>195</v>
      </c>
      <c r="B29" s="202">
        <v>10.6</v>
      </c>
      <c r="C29" s="202">
        <v>8.2799999999999994</v>
      </c>
      <c r="D29" s="202" t="s">
        <v>196</v>
      </c>
      <c r="E29" s="203">
        <v>8.25</v>
      </c>
      <c r="F29" s="202">
        <v>5.25</v>
      </c>
      <c r="G29" s="202">
        <v>8.84</v>
      </c>
      <c r="H29" s="202">
        <v>6</v>
      </c>
      <c r="I29" s="202">
        <v>9.84</v>
      </c>
      <c r="J29" s="202">
        <v>4.43</v>
      </c>
      <c r="K29" s="202">
        <v>12.77</v>
      </c>
      <c r="L29" s="202">
        <v>14.21</v>
      </c>
      <c r="M29" s="202">
        <v>12.4</v>
      </c>
      <c r="N29" s="202">
        <v>14.8271</v>
      </c>
    </row>
    <row r="30" spans="1:14" ht="12">
      <c r="A30" s="199" t="s">
        <v>197</v>
      </c>
      <c r="B30" s="202">
        <v>10.6</v>
      </c>
      <c r="C30" s="202">
        <v>8.02</v>
      </c>
      <c r="D30" s="202" t="s">
        <v>196</v>
      </c>
      <c r="E30" s="203">
        <v>8.0299999999999994</v>
      </c>
      <c r="F30" s="202">
        <v>5.25</v>
      </c>
      <c r="G30" s="202">
        <v>8.89</v>
      </c>
      <c r="H30" s="202">
        <v>6</v>
      </c>
      <c r="I30" s="202">
        <v>9.69</v>
      </c>
      <c r="J30" s="202">
        <v>4.4800000000000004</v>
      </c>
      <c r="K30" s="202">
        <v>12.64</v>
      </c>
      <c r="L30" s="202">
        <v>14.21</v>
      </c>
      <c r="M30" s="202"/>
      <c r="N30" s="202">
        <v>14.6218</v>
      </c>
    </row>
    <row r="31" spans="1:14" ht="12">
      <c r="A31" s="199" t="s">
        <v>198</v>
      </c>
      <c r="B31" s="202">
        <v>10.65</v>
      </c>
      <c r="C31" s="202">
        <v>8.07</v>
      </c>
      <c r="D31" s="202" t="s">
        <v>196</v>
      </c>
      <c r="E31" s="203">
        <v>7.74</v>
      </c>
      <c r="F31" s="202">
        <v>9.25</v>
      </c>
      <c r="G31" s="202">
        <v>8.6199999999999992</v>
      </c>
      <c r="H31" s="202">
        <v>6</v>
      </c>
      <c r="I31" s="202">
        <v>9.1199999999999992</v>
      </c>
      <c r="J31" s="202">
        <v>4.49</v>
      </c>
      <c r="K31" s="202">
        <v>12.63</v>
      </c>
      <c r="L31" s="202">
        <v>14.31</v>
      </c>
      <c r="M31" s="202">
        <v>12.3</v>
      </c>
      <c r="N31" s="202">
        <v>14.5909</v>
      </c>
    </row>
    <row r="32" spans="1:14" ht="12">
      <c r="A32" s="199" t="s">
        <v>199</v>
      </c>
      <c r="B32" s="202">
        <v>10.9</v>
      </c>
      <c r="C32" s="202">
        <v>8.33</v>
      </c>
      <c r="D32" s="202" t="s">
        <v>196</v>
      </c>
      <c r="E32" s="203">
        <v>7.5</v>
      </c>
      <c r="F32" s="202">
        <v>9.25</v>
      </c>
      <c r="G32" s="202">
        <v>8.59</v>
      </c>
      <c r="H32" s="202">
        <v>6</v>
      </c>
      <c r="I32" s="202">
        <v>9.26</v>
      </c>
      <c r="J32" s="202">
        <v>4.54</v>
      </c>
      <c r="K32" s="202">
        <v>12.56</v>
      </c>
      <c r="L32" s="202">
        <v>14.22</v>
      </c>
      <c r="M32" s="202"/>
      <c r="N32" s="202">
        <v>14.5519</v>
      </c>
    </row>
    <row r="33" spans="1:14" ht="13" thickBot="1">
      <c r="A33" s="206" t="s">
        <v>200</v>
      </c>
      <c r="B33" s="64">
        <v>11</v>
      </c>
      <c r="C33" s="64">
        <v>8.18</v>
      </c>
      <c r="D33" s="64" t="s">
        <v>196</v>
      </c>
      <c r="E33" s="205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2" thickTop="1">
      <c r="A34" s="28">
        <v>2008</v>
      </c>
      <c r="B34" s="202"/>
      <c r="C34" s="202"/>
      <c r="D34" s="202"/>
      <c r="E34" s="203"/>
      <c r="F34" s="202"/>
      <c r="G34" s="202"/>
      <c r="H34" s="202"/>
      <c r="I34" s="202"/>
      <c r="J34" s="202"/>
      <c r="K34" s="202"/>
      <c r="L34" s="202"/>
      <c r="M34" s="202"/>
      <c r="N34" s="202"/>
    </row>
    <row r="35" spans="1:14" ht="12">
      <c r="A35" s="199" t="s">
        <v>187</v>
      </c>
      <c r="B35" s="202">
        <v>11.15</v>
      </c>
      <c r="C35" s="202">
        <v>8.16</v>
      </c>
      <c r="D35" s="202" t="s">
        <v>201</v>
      </c>
      <c r="E35" s="203">
        <v>6.98</v>
      </c>
      <c r="F35" s="207">
        <v>9.25</v>
      </c>
      <c r="G35" s="207">
        <v>8.2799999999999994</v>
      </c>
      <c r="H35" s="202">
        <v>6</v>
      </c>
      <c r="I35" s="208">
        <v>8.93</v>
      </c>
      <c r="J35" s="202">
        <v>4.92</v>
      </c>
      <c r="K35" s="202">
        <v>12.7</v>
      </c>
      <c r="L35" s="202">
        <v>14.22</v>
      </c>
      <c r="M35" s="202">
        <v>12.3</v>
      </c>
      <c r="N35" s="202">
        <v>14.622999999999999</v>
      </c>
    </row>
    <row r="36" spans="1:14" ht="12">
      <c r="A36" s="199" t="s">
        <v>189</v>
      </c>
      <c r="B36" s="202">
        <v>11.45</v>
      </c>
      <c r="C36" s="202">
        <v>8.1999999999999993</v>
      </c>
      <c r="D36" s="202" t="s">
        <v>201</v>
      </c>
      <c r="E36" s="203">
        <v>6</v>
      </c>
      <c r="F36" s="207">
        <v>9.25</v>
      </c>
      <c r="G36" s="207">
        <v>8.25</v>
      </c>
      <c r="H36" s="202">
        <v>6</v>
      </c>
      <c r="I36" s="208">
        <v>9.2899999999999991</v>
      </c>
      <c r="J36" s="202">
        <v>4.87</v>
      </c>
      <c r="K36" s="202">
        <v>13.05</v>
      </c>
      <c r="L36" s="202">
        <v>14.22</v>
      </c>
      <c r="M36" s="202">
        <v>12.4</v>
      </c>
      <c r="N36" s="202">
        <v>14.379799999999999</v>
      </c>
    </row>
    <row r="37" spans="1:14" ht="12">
      <c r="A37" s="199" t="s">
        <v>190</v>
      </c>
      <c r="B37" s="202">
        <v>11.85</v>
      </c>
      <c r="C37" s="202">
        <v>8.1</v>
      </c>
      <c r="D37" s="202" t="s">
        <v>201</v>
      </c>
      <c r="E37" s="203">
        <v>5.66</v>
      </c>
      <c r="F37" s="207">
        <v>5.75</v>
      </c>
      <c r="G37" s="207">
        <v>8.24</v>
      </c>
      <c r="H37" s="202">
        <v>6</v>
      </c>
      <c r="I37" s="208">
        <v>9.26</v>
      </c>
      <c r="J37" s="202">
        <v>4.91</v>
      </c>
      <c r="K37" s="202">
        <v>13.01</v>
      </c>
      <c r="L37" s="202">
        <v>14.24</v>
      </c>
      <c r="M37" s="202">
        <v>12.3</v>
      </c>
      <c r="N37" s="202">
        <v>12.6563</v>
      </c>
    </row>
    <row r="38" spans="1:14" ht="12">
      <c r="A38" s="199" t="s">
        <v>191</v>
      </c>
      <c r="B38" s="202">
        <v>11.95</v>
      </c>
      <c r="C38" s="202">
        <v>8.0500000000000007</v>
      </c>
      <c r="D38" s="202" t="s">
        <v>201</v>
      </c>
      <c r="E38" s="203">
        <v>5.24</v>
      </c>
      <c r="F38" s="207">
        <v>5.75</v>
      </c>
      <c r="G38" s="207">
        <v>8.01</v>
      </c>
      <c r="H38" s="202">
        <v>6</v>
      </c>
      <c r="I38" s="208">
        <v>9.3000000000000007</v>
      </c>
      <c r="J38" s="202">
        <v>4.9800000000000004</v>
      </c>
      <c r="K38" s="202">
        <v>12.81</v>
      </c>
      <c r="L38" s="202">
        <v>14.22</v>
      </c>
      <c r="M38" s="202">
        <v>12.3</v>
      </c>
      <c r="N38" s="202">
        <v>12.636699999999999</v>
      </c>
    </row>
    <row r="39" spans="1:14" ht="12">
      <c r="A39" s="199" t="s">
        <v>192</v>
      </c>
      <c r="B39" s="202">
        <v>12</v>
      </c>
      <c r="C39" s="202">
        <v>8.06</v>
      </c>
      <c r="D39" s="202" t="s">
        <v>201</v>
      </c>
      <c r="E39" s="203">
        <v>5</v>
      </c>
      <c r="F39" s="207">
        <v>5.75</v>
      </c>
      <c r="G39" s="207">
        <v>8.01</v>
      </c>
      <c r="H39" s="202">
        <v>6</v>
      </c>
      <c r="I39" s="208">
        <v>9.2899999999999991</v>
      </c>
      <c r="J39" s="202">
        <v>5.08</v>
      </c>
      <c r="K39" s="202">
        <v>12.73</v>
      </c>
      <c r="L39" s="202">
        <v>14.22</v>
      </c>
      <c r="M39" s="202">
        <v>12.4</v>
      </c>
      <c r="N39" s="202">
        <v>12.6172</v>
      </c>
    </row>
    <row r="40" spans="1:14" ht="12">
      <c r="A40" s="199" t="s">
        <v>193</v>
      </c>
      <c r="B40" s="202">
        <v>12.1</v>
      </c>
      <c r="C40" s="202">
        <v>8.2100000000000009</v>
      </c>
      <c r="D40" s="202" t="s">
        <v>201</v>
      </c>
      <c r="E40" s="203">
        <v>5</v>
      </c>
      <c r="F40" s="207">
        <v>5.75</v>
      </c>
      <c r="G40" s="207">
        <v>7.99</v>
      </c>
      <c r="H40" s="202">
        <v>6.25</v>
      </c>
      <c r="I40" s="208">
        <v>9.17</v>
      </c>
      <c r="J40" s="202">
        <v>4.62</v>
      </c>
      <c r="K40" s="202">
        <v>12.74</v>
      </c>
      <c r="L40" s="202">
        <v>14.2</v>
      </c>
      <c r="M40" s="202">
        <v>12.7</v>
      </c>
      <c r="N40" s="202">
        <v>12.439299999999999</v>
      </c>
    </row>
    <row r="41" spans="1:14" ht="12">
      <c r="A41" s="199" t="s">
        <v>194</v>
      </c>
      <c r="B41" s="202">
        <v>12.25</v>
      </c>
      <c r="C41" s="202">
        <v>8.0299999999999994</v>
      </c>
      <c r="D41" s="202" t="s">
        <v>201</v>
      </c>
      <c r="E41" s="203">
        <v>5</v>
      </c>
      <c r="F41" s="207">
        <v>5.75</v>
      </c>
      <c r="G41" s="207">
        <v>7.89</v>
      </c>
      <c r="H41" s="202">
        <v>6.25</v>
      </c>
      <c r="I41" s="208">
        <v>9.32</v>
      </c>
      <c r="J41" s="202">
        <v>4.7</v>
      </c>
      <c r="K41" s="202">
        <v>12.73</v>
      </c>
      <c r="L41" s="202">
        <v>14.33</v>
      </c>
      <c r="M41" s="202">
        <v>12.7</v>
      </c>
      <c r="N41" s="202">
        <v>12.517200000000001</v>
      </c>
    </row>
    <row r="42" spans="1:14" ht="12">
      <c r="A42" s="199" t="s">
        <v>195</v>
      </c>
      <c r="B42" s="202">
        <v>12.25</v>
      </c>
      <c r="C42" s="202">
        <v>7.89</v>
      </c>
      <c r="D42" s="202" t="s">
        <v>201</v>
      </c>
      <c r="E42" s="203">
        <v>5</v>
      </c>
      <c r="F42" s="207">
        <v>5.75</v>
      </c>
      <c r="G42" s="207">
        <v>7.85</v>
      </c>
      <c r="H42" s="202">
        <v>6.5</v>
      </c>
      <c r="I42" s="208">
        <v>9.2200000000000006</v>
      </c>
      <c r="J42" s="202">
        <v>4.3099999999999996</v>
      </c>
      <c r="K42" s="202">
        <v>12.6</v>
      </c>
      <c r="L42" s="202">
        <v>14.24</v>
      </c>
      <c r="M42" s="202">
        <v>12.7</v>
      </c>
      <c r="N42" s="202">
        <v>14.36</v>
      </c>
    </row>
    <row r="43" spans="1:14" ht="12">
      <c r="A43" s="199" t="s">
        <v>197</v>
      </c>
      <c r="B43" s="202">
        <v>12.05</v>
      </c>
      <c r="C43" s="202">
        <v>7.52</v>
      </c>
      <c r="D43" s="202" t="s">
        <v>201</v>
      </c>
      <c r="E43" s="203">
        <v>5</v>
      </c>
      <c r="F43" s="207">
        <v>5.4</v>
      </c>
      <c r="G43" s="207">
        <v>7.84</v>
      </c>
      <c r="H43" s="202">
        <v>7</v>
      </c>
      <c r="I43" s="209">
        <v>9.25</v>
      </c>
      <c r="J43" s="202">
        <v>4.05</v>
      </c>
      <c r="K43" s="202">
        <v>12.49</v>
      </c>
      <c r="L43" s="202">
        <v>14.16</v>
      </c>
      <c r="M43" s="202">
        <v>12.7</v>
      </c>
      <c r="N43" s="202">
        <v>12.5534</v>
      </c>
    </row>
    <row r="44" spans="1:14" ht="12">
      <c r="A44" s="199" t="s">
        <v>198</v>
      </c>
      <c r="B44" s="202">
        <v>11.55</v>
      </c>
      <c r="C44" s="202">
        <v>7.1</v>
      </c>
      <c r="D44" s="202" t="s">
        <v>201</v>
      </c>
      <c r="E44" s="203">
        <v>4.5599999999999996</v>
      </c>
      <c r="F44" s="207">
        <v>6</v>
      </c>
      <c r="G44" s="207">
        <v>7.78</v>
      </c>
      <c r="H44" s="207">
        <v>7</v>
      </c>
      <c r="I44" s="209">
        <v>9.3000000000000007</v>
      </c>
      <c r="J44" s="202">
        <v>3.72</v>
      </c>
      <c r="K44" s="202">
        <v>12.27</v>
      </c>
      <c r="L44" s="202">
        <v>14.17</v>
      </c>
      <c r="M44" s="202">
        <v>12.7</v>
      </c>
      <c r="N44" s="202">
        <v>13.4963</v>
      </c>
    </row>
    <row r="45" spans="1:14" ht="12">
      <c r="A45" s="199" t="s">
        <v>199</v>
      </c>
      <c r="B45" s="202">
        <v>11.45</v>
      </c>
      <c r="C45" s="202">
        <v>6.26</v>
      </c>
      <c r="D45" s="202" t="s">
        <v>201</v>
      </c>
      <c r="E45" s="203">
        <v>4</v>
      </c>
      <c r="F45" s="207">
        <v>6</v>
      </c>
      <c r="G45" s="207">
        <v>7.78</v>
      </c>
      <c r="H45" s="207">
        <v>7</v>
      </c>
      <c r="I45" s="210">
        <v>8.92</v>
      </c>
      <c r="J45" s="202">
        <v>3.79</v>
      </c>
      <c r="K45" s="202">
        <v>12.35</v>
      </c>
      <c r="L45" s="202">
        <v>14.17</v>
      </c>
      <c r="M45" s="202">
        <v>12.7</v>
      </c>
      <c r="N45" s="202">
        <v>12.7842</v>
      </c>
    </row>
    <row r="46" spans="1:14" ht="13" thickBot="1">
      <c r="A46" s="204" t="s">
        <v>200</v>
      </c>
      <c r="B46" s="64">
        <v>10.5</v>
      </c>
      <c r="C46" s="64">
        <v>5.05</v>
      </c>
      <c r="D46" s="64" t="s">
        <v>201</v>
      </c>
      <c r="E46" s="205">
        <v>3.61</v>
      </c>
      <c r="F46" s="64">
        <v>6.32</v>
      </c>
      <c r="G46" s="64">
        <v>7.72</v>
      </c>
      <c r="H46" s="64">
        <v>8</v>
      </c>
      <c r="I46" s="211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2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 ht="12">
      <c r="A48" s="199" t="s">
        <v>187</v>
      </c>
      <c r="B48" s="76">
        <v>10.5</v>
      </c>
      <c r="C48" s="76">
        <v>4.6643999999999997</v>
      </c>
      <c r="D48" s="202" t="s">
        <v>201</v>
      </c>
      <c r="E48" s="212">
        <v>3.25</v>
      </c>
      <c r="F48" s="52">
        <v>3</v>
      </c>
      <c r="G48" s="52">
        <v>7.8614199999999999</v>
      </c>
      <c r="H48" s="52">
        <v>8</v>
      </c>
      <c r="I48" s="213">
        <v>9.6</v>
      </c>
      <c r="J48" s="6">
        <v>4.04</v>
      </c>
      <c r="K48" s="6">
        <v>12.29</v>
      </c>
      <c r="L48" s="76">
        <v>14.47</v>
      </c>
      <c r="M48" s="6">
        <v>12.6</v>
      </c>
      <c r="N48" s="212">
        <v>11.6303</v>
      </c>
    </row>
    <row r="49" spans="1:14" ht="12">
      <c r="A49" s="199" t="s">
        <v>189</v>
      </c>
      <c r="B49" s="76">
        <v>9.5</v>
      </c>
      <c r="C49" s="76">
        <v>3.3626</v>
      </c>
      <c r="D49" s="202" t="s">
        <v>201</v>
      </c>
      <c r="E49" s="212">
        <v>3.25</v>
      </c>
      <c r="F49" s="52">
        <v>3</v>
      </c>
      <c r="G49" s="52">
        <v>7.8152100000000004</v>
      </c>
      <c r="H49" s="52">
        <v>8</v>
      </c>
      <c r="I49" s="213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2">
        <v>11.4293</v>
      </c>
    </row>
    <row r="50" spans="1:14" ht="12">
      <c r="A50" s="199" t="s">
        <v>190</v>
      </c>
      <c r="B50" s="76">
        <v>9.5</v>
      </c>
      <c r="C50" s="76">
        <v>3.0823999999999998</v>
      </c>
      <c r="D50" s="202" t="s">
        <v>201</v>
      </c>
      <c r="E50" s="212">
        <v>3.25</v>
      </c>
      <c r="F50" s="52">
        <v>3</v>
      </c>
      <c r="G50" s="52">
        <v>8.24</v>
      </c>
      <c r="H50" s="52">
        <v>8</v>
      </c>
      <c r="I50" s="213">
        <v>9.91</v>
      </c>
      <c r="J50" s="6">
        <v>3.37</v>
      </c>
      <c r="K50" s="6">
        <v>12.41</v>
      </c>
      <c r="L50" s="76">
        <v>15.26</v>
      </c>
      <c r="M50" s="6">
        <v>12.7</v>
      </c>
      <c r="N50" s="212">
        <v>11.5105</v>
      </c>
    </row>
    <row r="51" spans="1:14" ht="12">
      <c r="A51" s="199" t="s">
        <v>191</v>
      </c>
      <c r="B51" s="76">
        <v>9.4</v>
      </c>
      <c r="C51" s="76">
        <v>3.0089999999999999</v>
      </c>
      <c r="D51" s="202" t="s">
        <v>201</v>
      </c>
      <c r="E51" s="212">
        <v>3.25</v>
      </c>
      <c r="F51" s="52">
        <v>3</v>
      </c>
      <c r="G51" s="52">
        <v>8.32</v>
      </c>
      <c r="H51" s="52">
        <v>8</v>
      </c>
      <c r="I51" s="213">
        <v>10.1</v>
      </c>
      <c r="J51" s="6">
        <v>3.01</v>
      </c>
      <c r="K51" s="6">
        <v>12.45</v>
      </c>
      <c r="L51" s="76">
        <v>15.29</v>
      </c>
      <c r="M51" s="6">
        <v>12.6</v>
      </c>
      <c r="N51" s="212">
        <v>11.466200000000001</v>
      </c>
    </row>
    <row r="52" spans="1:14" ht="12">
      <c r="A52" s="199" t="s">
        <v>192</v>
      </c>
      <c r="B52" s="76">
        <v>9.4</v>
      </c>
      <c r="C52" s="76">
        <v>2.3723000000000001</v>
      </c>
      <c r="D52" s="202" t="s">
        <v>201</v>
      </c>
      <c r="E52" s="212">
        <v>3.25</v>
      </c>
      <c r="F52" s="52">
        <v>3</v>
      </c>
      <c r="G52" s="52">
        <v>8.3000000000000007</v>
      </c>
      <c r="H52" s="52">
        <v>8</v>
      </c>
      <c r="I52" s="213">
        <v>10.199999999999999</v>
      </c>
      <c r="J52" s="6">
        <v>2.98</v>
      </c>
      <c r="K52" s="76">
        <v>12.3</v>
      </c>
      <c r="L52" s="76">
        <v>15.28</v>
      </c>
      <c r="M52" s="6"/>
      <c r="N52" s="212">
        <v>11.365399999999999</v>
      </c>
    </row>
    <row r="53" spans="1:14" ht="12">
      <c r="A53" s="199" t="s">
        <v>193</v>
      </c>
      <c r="B53" s="76">
        <v>9.4</v>
      </c>
      <c r="C53" s="76">
        <v>2.4493</v>
      </c>
      <c r="D53" s="202" t="s">
        <v>201</v>
      </c>
      <c r="E53" s="212">
        <v>3.25</v>
      </c>
      <c r="F53" s="52">
        <v>3</v>
      </c>
      <c r="G53" s="52">
        <v>7.9550400000000003</v>
      </c>
      <c r="H53" s="52">
        <v>8</v>
      </c>
      <c r="I53" s="213">
        <v>10.1</v>
      </c>
      <c r="J53" s="6">
        <v>2.2799999999999998</v>
      </c>
      <c r="K53" s="76">
        <v>12.21</v>
      </c>
      <c r="L53" s="76">
        <v>15.27</v>
      </c>
      <c r="M53" s="6"/>
      <c r="N53" s="212">
        <v>11.063499999999999</v>
      </c>
    </row>
    <row r="54" spans="1:14" ht="12">
      <c r="A54" s="199" t="s">
        <v>194</v>
      </c>
      <c r="B54" s="76">
        <v>9.4</v>
      </c>
      <c r="C54" s="76">
        <v>2.4287000000000001</v>
      </c>
      <c r="D54" s="202" t="s">
        <v>201</v>
      </c>
      <c r="E54" s="212">
        <v>3.25</v>
      </c>
      <c r="F54" s="52">
        <v>3</v>
      </c>
      <c r="G54" s="52">
        <v>7.77</v>
      </c>
      <c r="H54" s="52">
        <v>8</v>
      </c>
      <c r="I54" s="213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2">
        <v>11.044700000000001</v>
      </c>
    </row>
    <row r="55" spans="1:14" ht="12">
      <c r="A55" s="199" t="s">
        <v>195</v>
      </c>
      <c r="B55" s="76">
        <v>9.4</v>
      </c>
      <c r="C55" s="76">
        <v>2.5257999999999998</v>
      </c>
      <c r="D55" s="202" t="s">
        <v>201</v>
      </c>
      <c r="E55" s="212">
        <v>3.25</v>
      </c>
      <c r="F55" s="52">
        <v>3</v>
      </c>
      <c r="G55" s="52">
        <v>7.6529999999999996</v>
      </c>
      <c r="H55" s="52">
        <v>8</v>
      </c>
      <c r="I55" s="213">
        <v>10.4</v>
      </c>
      <c r="J55" s="76">
        <v>1.4</v>
      </c>
      <c r="K55" s="76">
        <v>11.87</v>
      </c>
      <c r="L55" s="76">
        <v>15.38</v>
      </c>
      <c r="M55" s="6"/>
      <c r="N55" s="212">
        <v>11.049099999999999</v>
      </c>
    </row>
    <row r="56" spans="1:14" ht="12">
      <c r="A56" s="199" t="s">
        <v>197</v>
      </c>
      <c r="B56" s="76">
        <v>9.4</v>
      </c>
      <c r="C56" s="76">
        <v>2.5829</v>
      </c>
      <c r="D56" s="202" t="s">
        <v>201</v>
      </c>
      <c r="E56" s="212">
        <v>3.25</v>
      </c>
      <c r="F56" s="52">
        <v>3</v>
      </c>
      <c r="G56" s="52">
        <v>7.64</v>
      </c>
      <c r="H56" s="52">
        <v>8</v>
      </c>
      <c r="I56" s="213">
        <v>10.5</v>
      </c>
      <c r="J56" s="6">
        <v>0.99</v>
      </c>
      <c r="K56" s="76">
        <v>11.85</v>
      </c>
      <c r="L56" s="76">
        <v>15.39</v>
      </c>
      <c r="M56" s="6"/>
      <c r="N56" s="212">
        <v>10.884</v>
      </c>
    </row>
    <row r="57" spans="1:14" ht="12">
      <c r="A57" s="199" t="s">
        <v>198</v>
      </c>
      <c r="B57" s="76">
        <v>9.65</v>
      </c>
      <c r="C57" s="76">
        <v>2.4910000000000001</v>
      </c>
      <c r="D57" s="202" t="s">
        <v>201</v>
      </c>
      <c r="E57" s="212">
        <v>3.25</v>
      </c>
      <c r="F57" s="52">
        <v>3</v>
      </c>
      <c r="G57" s="52">
        <v>7.6</v>
      </c>
      <c r="H57" s="52">
        <v>8</v>
      </c>
      <c r="I57" s="213">
        <v>10.199999999999999</v>
      </c>
      <c r="J57" s="6">
        <v>0.55000000000000004</v>
      </c>
      <c r="K57" s="76">
        <v>11.65</v>
      </c>
      <c r="L57" s="76">
        <v>15.4</v>
      </c>
      <c r="M57" s="6"/>
      <c r="N57" s="212">
        <v>10.866099999999999</v>
      </c>
    </row>
    <row r="58" spans="1:14" ht="12">
      <c r="A58" s="199" t="s">
        <v>199</v>
      </c>
      <c r="B58" s="76">
        <v>9.8000000000000007</v>
      </c>
      <c r="C58" s="76">
        <v>2.4070999999999998</v>
      </c>
      <c r="D58" s="202" t="s">
        <v>201</v>
      </c>
      <c r="E58" s="212">
        <v>3.25</v>
      </c>
      <c r="F58" s="52">
        <v>3</v>
      </c>
      <c r="G58" s="52">
        <v>7.57</v>
      </c>
      <c r="H58" s="52">
        <v>8</v>
      </c>
      <c r="I58" s="213">
        <v>10</v>
      </c>
      <c r="J58" s="6">
        <v>0.39</v>
      </c>
      <c r="K58" s="76">
        <v>11.67</v>
      </c>
      <c r="L58" s="76">
        <v>15.44</v>
      </c>
      <c r="M58" s="6"/>
      <c r="N58" s="212">
        <v>10.847099999999999</v>
      </c>
    </row>
    <row r="59" spans="1:14" ht="13" thickBot="1">
      <c r="A59" s="204" t="s">
        <v>200</v>
      </c>
      <c r="B59" s="64">
        <v>10.1</v>
      </c>
      <c r="C59" s="64">
        <v>2.427</v>
      </c>
      <c r="D59" s="64" t="s">
        <v>201</v>
      </c>
      <c r="E59" s="214">
        <v>3.25</v>
      </c>
      <c r="F59" s="64">
        <v>3</v>
      </c>
      <c r="G59" s="64">
        <v>7.52</v>
      </c>
      <c r="H59" s="64">
        <v>7</v>
      </c>
      <c r="I59" s="211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2" thickTop="1">
      <c r="A60" s="28">
        <v>2010</v>
      </c>
      <c r="B60" s="6"/>
      <c r="C60" s="6"/>
      <c r="D60" s="6"/>
      <c r="E60" s="6"/>
      <c r="F60" s="4"/>
      <c r="G60" s="52"/>
      <c r="H60" s="6"/>
      <c r="I60" s="213"/>
      <c r="J60" s="6"/>
      <c r="K60" s="76"/>
      <c r="L60" s="76"/>
      <c r="M60" s="6"/>
      <c r="N60" s="6"/>
    </row>
    <row r="61" spans="1:14" ht="12">
      <c r="A61" s="199" t="s">
        <v>187</v>
      </c>
      <c r="B61" s="76">
        <v>10.1</v>
      </c>
      <c r="C61" s="76">
        <v>2.4178999999999999</v>
      </c>
      <c r="D61" s="202" t="s">
        <v>201</v>
      </c>
      <c r="E61" s="212">
        <v>3.25</v>
      </c>
      <c r="F61" s="52">
        <v>3</v>
      </c>
      <c r="G61" s="52">
        <v>7.5</v>
      </c>
      <c r="H61" s="52">
        <v>7</v>
      </c>
      <c r="I61" s="213">
        <v>10.3</v>
      </c>
      <c r="J61" s="6">
        <v>0.22</v>
      </c>
      <c r="K61" s="76">
        <v>11.29</v>
      </c>
      <c r="L61" s="76">
        <v>15.641</v>
      </c>
      <c r="M61" s="6"/>
      <c r="N61" s="212">
        <v>10.849500000000001</v>
      </c>
    </row>
    <row r="62" spans="1:14" ht="12">
      <c r="A62" s="199" t="s">
        <v>189</v>
      </c>
      <c r="B62" s="76">
        <v>10.1</v>
      </c>
      <c r="C62" s="76">
        <v>2.3199999999999998</v>
      </c>
      <c r="D62" s="202" t="s">
        <v>201</v>
      </c>
      <c r="E62" s="212">
        <v>3.25</v>
      </c>
      <c r="F62" s="52">
        <v>3</v>
      </c>
      <c r="G62" s="52">
        <v>7.47682</v>
      </c>
      <c r="H62" s="52">
        <v>7</v>
      </c>
      <c r="I62" s="213">
        <v>10.4</v>
      </c>
      <c r="J62" s="76">
        <v>0.2</v>
      </c>
      <c r="K62" s="76">
        <v>11.28</v>
      </c>
      <c r="L62" s="76">
        <v>15.141999999999999</v>
      </c>
      <c r="M62" s="6"/>
      <c r="N62" s="212">
        <v>10.8734</v>
      </c>
    </row>
    <row r="63" spans="1:14" ht="12">
      <c r="A63" s="199" t="s">
        <v>190</v>
      </c>
      <c r="B63" s="76">
        <v>10.35</v>
      </c>
      <c r="C63" s="76">
        <v>2.3490000000000002</v>
      </c>
      <c r="D63" s="202" t="s">
        <v>201</v>
      </c>
      <c r="E63" s="212">
        <v>3.25</v>
      </c>
      <c r="F63" s="52">
        <v>3</v>
      </c>
      <c r="G63" s="52">
        <v>7.5811700000000002</v>
      </c>
      <c r="H63" s="52">
        <v>7</v>
      </c>
      <c r="I63" s="213">
        <v>10.6</v>
      </c>
      <c r="J63" s="76">
        <v>0.2</v>
      </c>
      <c r="K63" s="76">
        <v>11.17</v>
      </c>
      <c r="L63" s="76">
        <v>15.43</v>
      </c>
      <c r="M63" s="6"/>
      <c r="N63" s="212">
        <v>10.874499999999999</v>
      </c>
    </row>
    <row r="64" spans="1:14" ht="12">
      <c r="A64" s="199" t="s">
        <v>191</v>
      </c>
      <c r="B64" s="76">
        <v>10.6</v>
      </c>
      <c r="C64" s="76">
        <v>2.2805</v>
      </c>
      <c r="D64" s="202" t="s">
        <v>201</v>
      </c>
      <c r="E64" s="212">
        <v>3.25</v>
      </c>
      <c r="F64" s="52">
        <v>3</v>
      </c>
      <c r="G64" s="52">
        <v>7.5144099999999998</v>
      </c>
      <c r="H64" s="52">
        <v>7</v>
      </c>
      <c r="I64" s="213">
        <v>10.6</v>
      </c>
      <c r="J64" s="76">
        <v>0.2</v>
      </c>
      <c r="K64" s="76">
        <v>11.1</v>
      </c>
      <c r="L64" s="76">
        <v>14.691000000000001</v>
      </c>
      <c r="M64" s="6"/>
      <c r="N64" s="212">
        <v>10.909599999999999</v>
      </c>
    </row>
    <row r="65" spans="1:14" ht="12">
      <c r="A65" s="199" t="s">
        <v>192</v>
      </c>
      <c r="B65" s="76">
        <v>10.85</v>
      </c>
      <c r="C65" s="76">
        <v>2.3233000000000001</v>
      </c>
      <c r="D65" s="202" t="s">
        <v>201</v>
      </c>
      <c r="E65" s="212">
        <v>3.25</v>
      </c>
      <c r="F65" s="52">
        <v>3</v>
      </c>
      <c r="G65" s="52">
        <v>7.5435100000000004</v>
      </c>
      <c r="H65" s="52">
        <v>7</v>
      </c>
      <c r="I65" s="213">
        <v>10.4</v>
      </c>
      <c r="J65" s="6">
        <v>0.21</v>
      </c>
      <c r="K65" s="76">
        <v>10.98</v>
      </c>
      <c r="L65" s="76">
        <v>14.7036</v>
      </c>
      <c r="M65" s="6"/>
      <c r="N65" s="212">
        <v>10.9741</v>
      </c>
    </row>
    <row r="66" spans="1:14" ht="12">
      <c r="A66" s="199" t="s">
        <v>193</v>
      </c>
      <c r="B66" s="76">
        <v>10.85</v>
      </c>
      <c r="C66" s="76">
        <v>2.4929999999999999</v>
      </c>
      <c r="D66" s="202" t="s">
        <v>201</v>
      </c>
      <c r="E66" s="212">
        <v>3.25</v>
      </c>
      <c r="F66" s="52">
        <v>3</v>
      </c>
      <c r="G66" s="52">
        <v>7.5218800000000003</v>
      </c>
      <c r="H66" s="52">
        <v>7</v>
      </c>
      <c r="I66" s="213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2">
        <v>11.1317</v>
      </c>
    </row>
    <row r="67" spans="1:14" ht="12">
      <c r="A67" s="199" t="s">
        <v>194</v>
      </c>
      <c r="B67" s="76">
        <v>10.85</v>
      </c>
      <c r="C67" s="76">
        <v>2.6785999999999999</v>
      </c>
      <c r="D67" s="202" t="s">
        <v>201</v>
      </c>
      <c r="E67" s="212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2">
        <v>11.16</v>
      </c>
    </row>
    <row r="68" spans="1:14" ht="12">
      <c r="A68" s="199" t="s">
        <v>195</v>
      </c>
      <c r="B68" s="76">
        <v>10.85</v>
      </c>
      <c r="C68" s="76">
        <v>2.8771</v>
      </c>
      <c r="D68" s="202" t="s">
        <v>201</v>
      </c>
      <c r="E68" s="212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2">
        <v>11.1678</v>
      </c>
    </row>
    <row r="69" spans="1:14" ht="12">
      <c r="A69" s="199" t="s">
        <v>197</v>
      </c>
      <c r="B69" s="76">
        <v>10.85</v>
      </c>
      <c r="C69" s="76">
        <v>2.9137</v>
      </c>
      <c r="D69" s="202" t="s">
        <v>201</v>
      </c>
      <c r="E69" s="212">
        <v>3.25</v>
      </c>
      <c r="F69" s="4"/>
      <c r="G69" s="52"/>
      <c r="H69" s="6"/>
      <c r="I69" s="6"/>
      <c r="J69" s="6"/>
      <c r="K69" s="76"/>
      <c r="L69" s="76"/>
      <c r="M69" s="6"/>
      <c r="N69" s="212">
        <v>11.16</v>
      </c>
    </row>
    <row r="70" spans="1:14" ht="12">
      <c r="A70" s="199" t="s">
        <v>198</v>
      </c>
      <c r="B70" s="76">
        <v>10.85</v>
      </c>
      <c r="C70" s="76">
        <v>2.9411</v>
      </c>
      <c r="D70" s="202" t="s">
        <v>201</v>
      </c>
      <c r="E70" s="212">
        <v>3.25</v>
      </c>
      <c r="F70" s="4"/>
      <c r="G70" s="52"/>
      <c r="H70" s="6"/>
      <c r="I70" s="6"/>
      <c r="J70" s="6"/>
      <c r="K70" s="76"/>
      <c r="L70" s="76"/>
      <c r="M70" s="6"/>
      <c r="N70" s="212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2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baseColWidth="10" defaultColWidth="9" defaultRowHeight="11"/>
  <cols>
    <col min="1" max="1" width="9" style="6"/>
    <col min="2" max="2" width="11.33203125" style="6" bestFit="1" customWidth="1"/>
    <col min="3" max="3" width="8.83203125" style="6" customWidth="1"/>
    <col min="4" max="4" width="8.33203125" style="6" customWidth="1"/>
    <col min="5" max="5" width="11.83203125" style="6" bestFit="1" customWidth="1"/>
    <col min="6" max="6" width="11.1640625" style="6" bestFit="1" customWidth="1"/>
    <col min="7" max="8" width="11.1640625" style="6" customWidth="1"/>
    <col min="9" max="16384" width="9" style="6"/>
  </cols>
  <sheetData>
    <row r="1" spans="1:10">
      <c r="A1" s="11" t="s">
        <v>202</v>
      </c>
    </row>
    <row r="2" spans="1:10">
      <c r="B2" s="6" t="s">
        <v>41</v>
      </c>
      <c r="C2" s="6" t="s">
        <v>41</v>
      </c>
      <c r="D2" s="6" t="s">
        <v>130</v>
      </c>
      <c r="E2" s="6" t="s">
        <v>27</v>
      </c>
      <c r="F2" s="6" t="s">
        <v>11</v>
      </c>
      <c r="G2" s="6" t="s">
        <v>12</v>
      </c>
      <c r="H2" s="6" t="s">
        <v>14</v>
      </c>
      <c r="I2" s="6" t="s">
        <v>13</v>
      </c>
      <c r="J2" s="6" t="s">
        <v>16</v>
      </c>
    </row>
    <row r="3" spans="1:10" s="36" customFormat="1" ht="48">
      <c r="A3" s="35" t="s">
        <v>99</v>
      </c>
      <c r="B3" s="36" t="s">
        <v>117</v>
      </c>
      <c r="D3" s="36" t="s">
        <v>131</v>
      </c>
      <c r="E3" s="35" t="s">
        <v>132</v>
      </c>
      <c r="F3" s="36" t="s">
        <v>101</v>
      </c>
      <c r="G3" s="36" t="s">
        <v>120</v>
      </c>
      <c r="H3" s="36" t="s">
        <v>134</v>
      </c>
      <c r="I3" s="35" t="s">
        <v>133</v>
      </c>
      <c r="J3" s="36" t="s">
        <v>124</v>
      </c>
    </row>
    <row r="4" spans="1:10">
      <c r="A4" s="6" t="s">
        <v>135</v>
      </c>
      <c r="B4" s="6" t="s">
        <v>203</v>
      </c>
      <c r="C4" s="6" t="s">
        <v>204</v>
      </c>
      <c r="D4" s="6" t="s">
        <v>137</v>
      </c>
      <c r="E4" s="6" t="s">
        <v>138</v>
      </c>
      <c r="F4" s="6" t="s">
        <v>127</v>
      </c>
      <c r="G4" s="6" t="s">
        <v>139</v>
      </c>
      <c r="H4" s="6" t="s">
        <v>205</v>
      </c>
      <c r="I4" s="6" t="s">
        <v>140</v>
      </c>
      <c r="J4" s="6" t="s">
        <v>142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5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6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6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6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6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6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6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6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6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6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6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6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6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6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6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6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6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P164"/>
  <sheetViews>
    <sheetView zoomScale="110" zoomScaleNormal="110" workbookViewId="0">
      <pane xSplit="1" ySplit="5" topLeftCell="B126" activePane="bottomRight" state="frozen"/>
      <selection pane="topRight" activeCell="I30" sqref="I30"/>
      <selection pane="bottomLeft" activeCell="I30" sqref="I30"/>
      <selection pane="bottomRight" activeCell="R160" sqref="R160"/>
    </sheetView>
  </sheetViews>
  <sheetFormatPr baseColWidth="10" defaultColWidth="9" defaultRowHeight="11"/>
  <cols>
    <col min="1" max="1" width="9" style="178"/>
    <col min="2" max="16" width="5" style="177" customWidth="1"/>
    <col min="17" max="16384" width="9" style="177"/>
  </cols>
  <sheetData>
    <row r="1" spans="1:16">
      <c r="A1" s="184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184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4">
      <c r="A3" s="181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18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79" customFormat="1">
      <c r="A5" s="185"/>
      <c r="B5" s="54" t="s">
        <v>20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 t="s">
        <v>27</v>
      </c>
      <c r="J5" s="54" t="s">
        <v>28</v>
      </c>
      <c r="K5" s="54" t="s">
        <v>29</v>
      </c>
      <c r="L5" s="54" t="s">
        <v>30</v>
      </c>
      <c r="M5" s="54" t="s">
        <v>31</v>
      </c>
      <c r="N5" s="54" t="s">
        <v>32</v>
      </c>
      <c r="O5" s="54" t="s">
        <v>33</v>
      </c>
      <c r="P5" s="54" t="s">
        <v>37</v>
      </c>
    </row>
    <row r="6" spans="1:16">
      <c r="A6" s="186">
        <v>39083</v>
      </c>
      <c r="B6" s="33">
        <v>0.188637</v>
      </c>
      <c r="C6" s="33">
        <v>1.5621959999999999</v>
      </c>
      <c r="D6" s="33">
        <v>4.7882000000000001E-2</v>
      </c>
      <c r="E6" s="33">
        <v>1.662461</v>
      </c>
      <c r="F6" s="33">
        <v>2.3604639999999999</v>
      </c>
      <c r="G6" s="33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0.85753900000000005</v>
      </c>
      <c r="M6" s="33">
        <v>0.85508399999999996</v>
      </c>
      <c r="N6" s="33">
        <v>0</v>
      </c>
      <c r="O6" s="33">
        <v>0.31420900000000002</v>
      </c>
      <c r="P6" s="33">
        <f t="shared" ref="P6:P71" si="0">SUM(B6:O6)</f>
        <v>14.794600000000003</v>
      </c>
    </row>
    <row r="7" spans="1:16">
      <c r="A7" s="186">
        <v>39114</v>
      </c>
      <c r="B7" s="33">
        <v>4.4367999999999998E-2</v>
      </c>
      <c r="C7" s="33">
        <v>1.220067</v>
      </c>
      <c r="D7" s="33">
        <v>6.9685999999999998E-2</v>
      </c>
      <c r="E7" s="33">
        <v>1.4785779999999999</v>
      </c>
      <c r="F7" s="33">
        <v>1.6213690000000001</v>
      </c>
      <c r="G7" s="33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0.73752099999999998</v>
      </c>
      <c r="M7" s="33">
        <v>0.86313300000000004</v>
      </c>
      <c r="N7" s="33">
        <v>0</v>
      </c>
      <c r="O7" s="33">
        <v>3.6101679999999998</v>
      </c>
      <c r="P7" s="33">
        <f t="shared" si="0"/>
        <v>14.498907000000001</v>
      </c>
    </row>
    <row r="8" spans="1:16">
      <c r="A8" s="186">
        <v>39142</v>
      </c>
      <c r="B8" s="33">
        <v>0.13921900000000001</v>
      </c>
      <c r="C8" s="33">
        <v>2.4766910000000002</v>
      </c>
      <c r="D8" s="33">
        <v>6.0102000000000003E-2</v>
      </c>
      <c r="E8" s="33">
        <v>0.95282599999999995</v>
      </c>
      <c r="F8" s="33">
        <v>1.746378</v>
      </c>
      <c r="G8" s="33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0.80170200000000003</v>
      </c>
      <c r="M8" s="33">
        <v>0.93067</v>
      </c>
      <c r="N8" s="33">
        <v>0</v>
      </c>
      <c r="O8" s="33">
        <v>1.0677030000000001</v>
      </c>
      <c r="P8" s="33">
        <f t="shared" si="0"/>
        <v>18.360206000000002</v>
      </c>
    </row>
    <row r="9" spans="1:16">
      <c r="A9" s="186">
        <v>39173</v>
      </c>
      <c r="B9" s="33">
        <v>4.6764E-2</v>
      </c>
      <c r="C9" s="33">
        <v>2.023971</v>
      </c>
      <c r="D9" s="33">
        <v>0.18130299999999999</v>
      </c>
      <c r="E9" s="33">
        <v>3.0651389999999998</v>
      </c>
      <c r="F9" s="33">
        <v>1.542551</v>
      </c>
      <c r="G9" s="33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1.1203000000000001</v>
      </c>
      <c r="M9" s="33">
        <v>1.0230600000000001</v>
      </c>
      <c r="N9" s="33">
        <v>5.7019999999999996E-3</v>
      </c>
      <c r="O9" s="33">
        <v>2.8475959999999998</v>
      </c>
      <c r="P9" s="33">
        <f t="shared" si="0"/>
        <v>20.956878999999997</v>
      </c>
    </row>
    <row r="10" spans="1:16">
      <c r="A10" s="186">
        <v>39203</v>
      </c>
      <c r="B10" s="33">
        <v>4.0448999999999999E-2</v>
      </c>
      <c r="C10" s="33">
        <v>2.1148889999999998</v>
      </c>
      <c r="D10" s="33">
        <v>0.181281</v>
      </c>
      <c r="E10" s="33">
        <v>2.18451</v>
      </c>
      <c r="F10" s="33">
        <v>2.152406</v>
      </c>
      <c r="G10" s="33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1.437716</v>
      </c>
      <c r="M10" s="33">
        <v>1.3093159999999999</v>
      </c>
      <c r="N10" s="33">
        <v>3.2299999999999999E-4</v>
      </c>
      <c r="O10" s="33">
        <v>2.4812660000000002</v>
      </c>
      <c r="P10" s="33">
        <f t="shared" si="0"/>
        <v>19.838438000000004</v>
      </c>
    </row>
    <row r="11" spans="1:16">
      <c r="A11" s="186">
        <v>39234</v>
      </c>
      <c r="B11" s="33">
        <v>0.19758200000000001</v>
      </c>
      <c r="C11" s="33">
        <v>1.8848100000000001</v>
      </c>
      <c r="D11" s="33">
        <v>9.8313999999999999E-2</v>
      </c>
      <c r="E11" s="33">
        <v>1.2360249999999999</v>
      </c>
      <c r="F11" s="33">
        <v>3.5281739999999999</v>
      </c>
      <c r="G11" s="33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0.86551100000000003</v>
      </c>
      <c r="M11" s="33">
        <v>1.1347119999999999</v>
      </c>
      <c r="N11" s="33">
        <v>0</v>
      </c>
      <c r="O11" s="33">
        <v>0.99082199999999998</v>
      </c>
      <c r="P11" s="33">
        <f t="shared" si="0"/>
        <v>17.847344</v>
      </c>
    </row>
    <row r="12" spans="1:16">
      <c r="A12" s="186">
        <v>39264</v>
      </c>
      <c r="B12" s="33">
        <v>0.51768800000000004</v>
      </c>
      <c r="C12" s="33">
        <v>1.8706830000000001</v>
      </c>
      <c r="D12" s="33">
        <v>0.178895</v>
      </c>
      <c r="E12" s="33">
        <v>2.5374439999999998</v>
      </c>
      <c r="F12" s="33">
        <v>8.2732209999999995</v>
      </c>
      <c r="G12" s="33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1.5214840000000001</v>
      </c>
      <c r="M12" s="33">
        <v>1.673394</v>
      </c>
      <c r="N12" s="33">
        <v>1.4999999999999999E-2</v>
      </c>
      <c r="O12" s="33">
        <v>0.39952100000000002</v>
      </c>
      <c r="P12" s="33">
        <f t="shared" si="0"/>
        <v>25.895629000000007</v>
      </c>
    </row>
    <row r="13" spans="1:16">
      <c r="A13" s="186">
        <v>39295</v>
      </c>
      <c r="B13" s="33">
        <v>0.183675</v>
      </c>
      <c r="C13" s="33">
        <v>2.267576</v>
      </c>
      <c r="D13" s="33">
        <v>0.103452</v>
      </c>
      <c r="E13" s="33">
        <v>3.1518090000000001</v>
      </c>
      <c r="F13" s="33">
        <v>3.8784109999999998</v>
      </c>
      <c r="G13" s="33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1.660045</v>
      </c>
      <c r="M13" s="33">
        <v>1.325072</v>
      </c>
      <c r="N13" s="33">
        <v>8.4900000000000004E-4</v>
      </c>
      <c r="O13" s="33">
        <v>0.15024999999999999</v>
      </c>
      <c r="P13" s="33">
        <f t="shared" si="0"/>
        <v>24.002659999999999</v>
      </c>
    </row>
    <row r="14" spans="1:16">
      <c r="A14" s="186">
        <v>39326</v>
      </c>
      <c r="B14" s="33">
        <v>0.39494099999999999</v>
      </c>
      <c r="C14" s="33">
        <v>1.65751</v>
      </c>
      <c r="D14" s="33">
        <v>6.7295999999999995E-2</v>
      </c>
      <c r="E14" s="33">
        <v>2.1126390000000002</v>
      </c>
      <c r="F14" s="33">
        <v>2.523034</v>
      </c>
      <c r="G14" s="33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0.93274199999999996</v>
      </c>
      <c r="M14" s="33">
        <v>1.075256</v>
      </c>
      <c r="N14" s="33">
        <v>0</v>
      </c>
      <c r="O14" s="33">
        <v>9.9352999999999997E-2</v>
      </c>
      <c r="P14" s="33">
        <f t="shared" si="0"/>
        <v>19.036424</v>
      </c>
    </row>
    <row r="15" spans="1:16">
      <c r="A15" s="186">
        <v>39356</v>
      </c>
      <c r="B15" s="33">
        <v>0.12570000000000001</v>
      </c>
      <c r="C15" s="33">
        <v>5.3269279999999997</v>
      </c>
      <c r="D15" s="33">
        <v>5.6701000000000001E-2</v>
      </c>
      <c r="E15" s="33">
        <v>1.596946</v>
      </c>
      <c r="F15" s="33">
        <v>3.2919130000000001</v>
      </c>
      <c r="G15" s="33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0.443525</v>
      </c>
      <c r="M15" s="33">
        <v>1.0739669999999999</v>
      </c>
      <c r="N15" s="33">
        <v>2.8049999999999999E-2</v>
      </c>
      <c r="O15" s="33">
        <v>0.24424100000000001</v>
      </c>
      <c r="P15" s="33">
        <f t="shared" si="0"/>
        <v>27.914558</v>
      </c>
    </row>
    <row r="16" spans="1:16">
      <c r="A16" s="186">
        <v>39387</v>
      </c>
      <c r="B16" s="33">
        <v>0.23876500000000001</v>
      </c>
      <c r="C16" s="33">
        <v>4.8978840000000003</v>
      </c>
      <c r="D16" s="33">
        <v>4.7142000000000003E-2</v>
      </c>
      <c r="E16" s="33">
        <v>1.6789810000000001</v>
      </c>
      <c r="F16" s="33">
        <v>3.4382259999999998</v>
      </c>
      <c r="G16" s="33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0.42502600000000001</v>
      </c>
      <c r="M16" s="33">
        <v>1.143235</v>
      </c>
      <c r="N16" s="33">
        <v>1.588E-3</v>
      </c>
      <c r="O16" s="33">
        <v>11.315503</v>
      </c>
      <c r="P16" s="33">
        <f t="shared" si="0"/>
        <v>33.455876000000004</v>
      </c>
    </row>
    <row r="17" spans="1:16">
      <c r="A17" s="186">
        <v>39417</v>
      </c>
      <c r="B17" s="33">
        <v>0.27593899999999999</v>
      </c>
      <c r="C17" s="33">
        <v>2.6395559999999998</v>
      </c>
      <c r="D17" s="33">
        <v>5.7454999999999999E-2</v>
      </c>
      <c r="E17" s="33">
        <v>1.2296579999999999</v>
      </c>
      <c r="F17" s="33">
        <v>3.4686629999999998</v>
      </c>
      <c r="G17" s="33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0.127444</v>
      </c>
      <c r="M17" s="33">
        <v>0.82620499999999997</v>
      </c>
      <c r="N17" s="33">
        <v>0</v>
      </c>
      <c r="O17" s="33">
        <v>0.42784699999999998</v>
      </c>
      <c r="P17" s="33">
        <f t="shared" si="0"/>
        <v>15.747164</v>
      </c>
    </row>
    <row r="18" spans="1:16">
      <c r="A18" s="186">
        <v>39448</v>
      </c>
      <c r="B18" s="33">
        <v>0.15558900000000001</v>
      </c>
      <c r="C18" s="33">
        <v>2.3136890000000001</v>
      </c>
      <c r="D18" s="33">
        <v>0.15644</v>
      </c>
      <c r="E18" s="33">
        <v>1.2537389999999999</v>
      </c>
      <c r="F18" s="33">
        <v>1.6635770000000001</v>
      </c>
      <c r="G18" s="33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0.13877200000000001</v>
      </c>
      <c r="M18" s="33">
        <v>0.73134699999999997</v>
      </c>
      <c r="N18" s="33">
        <v>2.9380000000000001E-3</v>
      </c>
      <c r="O18" s="33">
        <v>61.060051999999999</v>
      </c>
      <c r="P18" s="33">
        <f t="shared" si="0"/>
        <v>74.579471999999996</v>
      </c>
    </row>
    <row r="19" spans="1:16">
      <c r="A19" s="186">
        <v>39479</v>
      </c>
      <c r="B19" s="33">
        <v>8.6154999999999995E-2</v>
      </c>
      <c r="C19" s="33">
        <v>2.8912969999999998</v>
      </c>
      <c r="D19" s="33">
        <v>0.103829</v>
      </c>
      <c r="E19" s="33">
        <v>1.8818509999999999</v>
      </c>
      <c r="F19" s="33">
        <v>1.893303</v>
      </c>
      <c r="G19" s="33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0.23635200000000001</v>
      </c>
      <c r="M19" s="33">
        <v>1.01128</v>
      </c>
      <c r="N19" s="33">
        <v>1.66E-4</v>
      </c>
      <c r="O19" s="33">
        <v>0.16106899999999999</v>
      </c>
      <c r="P19" s="33">
        <f t="shared" si="0"/>
        <v>15.900601999999997</v>
      </c>
    </row>
    <row r="20" spans="1:16">
      <c r="A20" s="186">
        <v>39508</v>
      </c>
      <c r="B20" s="33">
        <v>8.9469000000000007E-2</v>
      </c>
      <c r="C20" s="33">
        <v>2.6872240000000001</v>
      </c>
      <c r="D20" s="33">
        <v>4.2486000000000003E-2</v>
      </c>
      <c r="E20" s="33">
        <v>2.143227</v>
      </c>
      <c r="F20" s="33">
        <v>4.8741940000000001</v>
      </c>
      <c r="G20" s="33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0.24048700000000001</v>
      </c>
      <c r="M20" s="33">
        <v>1.0444739999999999</v>
      </c>
      <c r="N20" s="33">
        <v>0</v>
      </c>
      <c r="O20" s="33">
        <v>0.121319</v>
      </c>
      <c r="P20" s="33">
        <f t="shared" si="0"/>
        <v>20.841990000000006</v>
      </c>
    </row>
    <row r="21" spans="1:16">
      <c r="A21" s="186">
        <v>39539</v>
      </c>
      <c r="B21" s="33">
        <v>0.11097700000000001</v>
      </c>
      <c r="C21" s="33">
        <v>2.6591390000000001</v>
      </c>
      <c r="D21" s="33">
        <v>0.11247600000000001</v>
      </c>
      <c r="E21" s="33">
        <v>2.810365</v>
      </c>
      <c r="F21" s="33">
        <v>3.4787530000000002</v>
      </c>
      <c r="G21" s="33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0.21491399999999999</v>
      </c>
      <c r="M21" s="33">
        <v>1.279792</v>
      </c>
      <c r="N21" s="33">
        <v>0</v>
      </c>
      <c r="O21" s="33">
        <v>0.19760800000000001</v>
      </c>
      <c r="P21" s="33">
        <f t="shared" si="0"/>
        <v>17.164314999999998</v>
      </c>
    </row>
    <row r="22" spans="1:16">
      <c r="A22" s="186">
        <v>39569</v>
      </c>
      <c r="B22" s="33">
        <v>0.30582199999999998</v>
      </c>
      <c r="C22" s="33">
        <v>3.8093170000000001</v>
      </c>
      <c r="D22" s="33">
        <v>7.3298000000000002E-2</v>
      </c>
      <c r="E22" s="33">
        <v>1.6412370000000001</v>
      </c>
      <c r="F22" s="33">
        <v>2.408042</v>
      </c>
      <c r="G22" s="33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0.55132599999999998</v>
      </c>
      <c r="M22" s="33">
        <v>0.99602599999999997</v>
      </c>
      <c r="N22" s="33">
        <v>0</v>
      </c>
      <c r="O22" s="33">
        <v>0.25809199999999999</v>
      </c>
      <c r="P22" s="33">
        <f t="shared" si="0"/>
        <v>18.184903000000002</v>
      </c>
    </row>
    <row r="23" spans="1:16">
      <c r="A23" s="186">
        <v>39600</v>
      </c>
      <c r="B23" s="33">
        <v>0.204705</v>
      </c>
      <c r="C23" s="33">
        <v>3.9711020000000001</v>
      </c>
      <c r="D23" s="33">
        <v>0.20183999999999999</v>
      </c>
      <c r="E23" s="33">
        <v>1.970229</v>
      </c>
      <c r="F23" s="33">
        <v>2.4566680000000001</v>
      </c>
      <c r="G23" s="33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1.8459300000000001</v>
      </c>
      <c r="M23" s="33">
        <v>1.4639660000000001</v>
      </c>
      <c r="N23" s="33">
        <v>0</v>
      </c>
      <c r="O23" s="33">
        <v>0.354819</v>
      </c>
      <c r="P23" s="33">
        <f t="shared" si="0"/>
        <v>19.433962999999999</v>
      </c>
    </row>
    <row r="24" spans="1:16">
      <c r="A24" s="186">
        <v>39630</v>
      </c>
      <c r="B24" s="33">
        <v>0.439666</v>
      </c>
      <c r="C24" s="33">
        <v>4.4940959999999999</v>
      </c>
      <c r="D24" s="33">
        <v>4.0706810000000004</v>
      </c>
      <c r="E24" s="33">
        <v>2.6231990000000001</v>
      </c>
      <c r="F24" s="33">
        <v>2.8686250000000002</v>
      </c>
      <c r="G24" s="33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0.45349699999999998</v>
      </c>
      <c r="M24" s="33">
        <v>2.0092310000000002</v>
      </c>
      <c r="N24" s="33">
        <v>7.2649999999999998E-3</v>
      </c>
      <c r="O24" s="33">
        <v>0.27086900000000003</v>
      </c>
      <c r="P24" s="33">
        <f t="shared" si="0"/>
        <v>27.842449999999996</v>
      </c>
    </row>
    <row r="25" spans="1:16">
      <c r="A25" s="186">
        <v>39661</v>
      </c>
      <c r="B25" s="33">
        <v>0.24407499999999999</v>
      </c>
      <c r="C25" s="33">
        <v>3.6027770000000001</v>
      </c>
      <c r="D25" s="33">
        <v>2.20431</v>
      </c>
      <c r="E25" s="33">
        <v>1.7471969999999999</v>
      </c>
      <c r="F25" s="33">
        <v>3.1327910000000001</v>
      </c>
      <c r="G25" s="33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0.48889300000000002</v>
      </c>
      <c r="M25" s="33">
        <v>0.79240299999999997</v>
      </c>
      <c r="N25" s="33">
        <v>6.4785999999999996E-2</v>
      </c>
      <c r="O25" s="33">
        <v>0.27513399999999999</v>
      </c>
      <c r="P25" s="33">
        <f t="shared" si="0"/>
        <v>21.363396000000002</v>
      </c>
    </row>
    <row r="26" spans="1:16">
      <c r="A26" s="186">
        <v>39692</v>
      </c>
      <c r="B26" s="33">
        <v>0.265683</v>
      </c>
      <c r="C26" s="33">
        <v>9.978593</v>
      </c>
      <c r="D26" s="33">
        <v>3.7857000000000002E-2</v>
      </c>
      <c r="E26" s="33">
        <v>2.1545299999999998</v>
      </c>
      <c r="F26" s="33">
        <v>3.6161370000000002</v>
      </c>
      <c r="G26" s="33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0.38550200000000001</v>
      </c>
      <c r="M26" s="33">
        <v>1.1496470000000001</v>
      </c>
      <c r="N26" s="33">
        <v>3.6440000000000001E-3</v>
      </c>
      <c r="O26" s="33">
        <v>0.267318</v>
      </c>
      <c r="P26" s="33">
        <f t="shared" si="0"/>
        <v>27.401598</v>
      </c>
    </row>
    <row r="27" spans="1:16">
      <c r="A27" s="186">
        <v>39722</v>
      </c>
      <c r="B27" s="33">
        <v>9.7522999999999999E-2</v>
      </c>
      <c r="C27" s="33">
        <v>8.3839889999999997</v>
      </c>
      <c r="D27" s="33">
        <v>2.5423000000000001E-2</v>
      </c>
      <c r="E27" s="33">
        <v>3.2275710000000002</v>
      </c>
      <c r="F27" s="33">
        <v>4.4356220000000004</v>
      </c>
      <c r="G27" s="33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0.14941299999999999</v>
      </c>
      <c r="M27" s="33">
        <v>1.352833</v>
      </c>
      <c r="N27" s="33">
        <v>2.7449999999999999E-2</v>
      </c>
      <c r="O27" s="33">
        <v>0.44559399999999999</v>
      </c>
      <c r="P27" s="33">
        <f t="shared" si="0"/>
        <v>30.397516999999997</v>
      </c>
    </row>
    <row r="28" spans="1:16">
      <c r="A28" s="186">
        <v>39753</v>
      </c>
      <c r="B28" s="33">
        <v>0.61062000000000005</v>
      </c>
      <c r="C28" s="33">
        <v>6.8463099999999999</v>
      </c>
      <c r="D28" s="33">
        <v>0.18248</v>
      </c>
      <c r="E28" s="33">
        <v>2.1577099999999998</v>
      </c>
      <c r="F28" s="33">
        <v>3.8441079999999999</v>
      </c>
      <c r="G28" s="33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0.27910000000000001</v>
      </c>
      <c r="M28" s="33">
        <v>1.016246</v>
      </c>
      <c r="N28" s="33">
        <v>1.554E-3</v>
      </c>
      <c r="O28" s="33">
        <v>0.16161900000000001</v>
      </c>
      <c r="P28" s="33">
        <f t="shared" si="0"/>
        <v>27.721931999999995</v>
      </c>
    </row>
    <row r="29" spans="1:16">
      <c r="A29" s="186">
        <v>39783</v>
      </c>
      <c r="B29" s="33">
        <v>0.18048900000000001</v>
      </c>
      <c r="C29" s="33">
        <v>3.3827069999999999</v>
      </c>
      <c r="D29" s="33">
        <v>0.13642000000000001</v>
      </c>
      <c r="E29" s="33">
        <v>1.538052</v>
      </c>
      <c r="F29" s="33">
        <v>19.831068999999999</v>
      </c>
      <c r="G29" s="33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5.8293999999999999E-2</v>
      </c>
      <c r="M29" s="33">
        <v>0.88311499999999998</v>
      </c>
      <c r="N29" s="33">
        <v>2.2620000000000001E-2</v>
      </c>
      <c r="O29" s="33">
        <v>0.181925</v>
      </c>
      <c r="P29" s="33">
        <f t="shared" si="0"/>
        <v>40.543035999999994</v>
      </c>
    </row>
    <row r="30" spans="1:16">
      <c r="A30" s="186">
        <v>39814</v>
      </c>
      <c r="B30" s="33">
        <v>2.579E-2</v>
      </c>
      <c r="C30" s="33">
        <v>2.3168920000000002</v>
      </c>
      <c r="D30" s="33">
        <v>5.6174000000000002E-2</v>
      </c>
      <c r="E30" s="33">
        <v>1.503954</v>
      </c>
      <c r="F30" s="33">
        <v>5.9378120000000001</v>
      </c>
      <c r="G30" s="33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0.20677499999999999</v>
      </c>
      <c r="M30" s="33">
        <v>0.68723000000000001</v>
      </c>
      <c r="N30" s="33">
        <v>8.3649999999999992E-3</v>
      </c>
      <c r="O30" s="33">
        <v>0.16398099999999999</v>
      </c>
      <c r="P30" s="33">
        <f t="shared" si="0"/>
        <v>24.265730999999999</v>
      </c>
    </row>
    <row r="31" spans="1:16">
      <c r="A31" s="186">
        <v>39845</v>
      </c>
      <c r="B31" s="33">
        <v>0.140459</v>
      </c>
      <c r="C31" s="33">
        <v>1.8958759999999999</v>
      </c>
      <c r="D31" s="33">
        <v>2.3788E-2</v>
      </c>
      <c r="E31" s="33">
        <v>1.104257</v>
      </c>
      <c r="F31" s="33">
        <v>6.1307809999999998</v>
      </c>
      <c r="G31" s="33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4.6515000000000001E-2</v>
      </c>
      <c r="M31" s="33">
        <v>0.70939600000000003</v>
      </c>
      <c r="N31" s="33">
        <v>5.4835000000000002E-2</v>
      </c>
      <c r="O31" s="33">
        <v>0.14651800000000001</v>
      </c>
      <c r="P31" s="33">
        <f t="shared" si="0"/>
        <v>20.751016</v>
      </c>
    </row>
    <row r="32" spans="1:16">
      <c r="A32" s="186">
        <v>39873</v>
      </c>
      <c r="B32" s="33">
        <v>7.9940999999999998E-2</v>
      </c>
      <c r="C32" s="33">
        <v>3.4997820000000002</v>
      </c>
      <c r="D32" s="33">
        <v>6.7362000000000005E-2</v>
      </c>
      <c r="E32" s="33">
        <v>2.0065360000000001</v>
      </c>
      <c r="F32" s="33">
        <v>4.4905160000000004</v>
      </c>
      <c r="G32" s="33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1.6895E-2</v>
      </c>
      <c r="M32" s="33">
        <v>0.49867800000000001</v>
      </c>
      <c r="N32" s="33">
        <v>3.081E-3</v>
      </c>
      <c r="O32" s="33">
        <v>0.243557</v>
      </c>
      <c r="P32" s="33">
        <f t="shared" si="0"/>
        <v>47.574151000000001</v>
      </c>
    </row>
    <row r="33" spans="1:16" s="180" customFormat="1">
      <c r="A33" s="186">
        <v>39904</v>
      </c>
      <c r="B33" s="33">
        <v>0.126752</v>
      </c>
      <c r="C33" s="33">
        <v>3.3420830000000001</v>
      </c>
      <c r="D33" s="33">
        <v>3.6035999999999999E-2</v>
      </c>
      <c r="E33" s="33">
        <v>2.6730040000000002</v>
      </c>
      <c r="F33" s="33">
        <v>3.7110699999999999</v>
      </c>
      <c r="G33" s="33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0.33305699999999999</v>
      </c>
      <c r="M33" s="33">
        <v>0.64187399999999994</v>
      </c>
      <c r="N33" s="33">
        <v>0</v>
      </c>
      <c r="O33" s="33">
        <v>0.54449800000000004</v>
      </c>
      <c r="P33" s="33">
        <f t="shared" si="0"/>
        <v>39.441334999999988</v>
      </c>
    </row>
    <row r="34" spans="1:16">
      <c r="A34" s="186">
        <v>39934</v>
      </c>
      <c r="B34" s="33">
        <v>0.170456</v>
      </c>
      <c r="C34" s="33">
        <v>2.030084</v>
      </c>
      <c r="D34" s="33">
        <v>4.5157999999999997E-2</v>
      </c>
      <c r="E34" s="33">
        <v>1.9056489999999999</v>
      </c>
      <c r="F34" s="33">
        <v>3.797609</v>
      </c>
      <c r="G34" s="33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0.13752300000000001</v>
      </c>
      <c r="M34" s="33">
        <v>1.011344</v>
      </c>
      <c r="N34" s="33">
        <v>4.2271000000000003E-2</v>
      </c>
      <c r="O34" s="33">
        <v>0.68354099999999995</v>
      </c>
      <c r="P34" s="33">
        <f t="shared" si="0"/>
        <v>23.678108999999999</v>
      </c>
    </row>
    <row r="35" spans="1:16">
      <c r="A35" s="186">
        <v>39965</v>
      </c>
      <c r="B35" s="33">
        <v>0.41682900000000001</v>
      </c>
      <c r="C35" s="33">
        <v>1.789237</v>
      </c>
      <c r="D35" s="33">
        <v>3.2146000000000001E-2</v>
      </c>
      <c r="E35" s="33">
        <v>1.625318</v>
      </c>
      <c r="F35" s="33">
        <v>3.4278650000000002</v>
      </c>
      <c r="G35" s="33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9.4694E-2</v>
      </c>
      <c r="M35" s="33">
        <v>1.073545</v>
      </c>
      <c r="N35" s="33">
        <v>2.3930000000000002E-3</v>
      </c>
      <c r="O35" s="33">
        <v>0.18545300000000001</v>
      </c>
      <c r="P35" s="33">
        <f t="shared" si="0"/>
        <v>34.208049000000003</v>
      </c>
    </row>
    <row r="36" spans="1:16">
      <c r="A36" s="186">
        <v>39995</v>
      </c>
      <c r="B36" s="33">
        <v>0.248726</v>
      </c>
      <c r="C36" s="33">
        <v>2.5390389999999998</v>
      </c>
      <c r="D36" s="33">
        <v>2.9078E-2</v>
      </c>
      <c r="E36" s="33">
        <v>1.8800699999999999</v>
      </c>
      <c r="F36" s="33">
        <v>4.7099880000000001</v>
      </c>
      <c r="G36" s="33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0.20203199999999999</v>
      </c>
      <c r="M36" s="33">
        <v>1.3629420000000001</v>
      </c>
      <c r="N36" s="33">
        <v>0</v>
      </c>
      <c r="O36" s="33">
        <v>0.20377600000000001</v>
      </c>
      <c r="P36" s="33">
        <f t="shared" si="0"/>
        <v>23.850102000000003</v>
      </c>
    </row>
    <row r="37" spans="1:16">
      <c r="A37" s="186">
        <v>40026</v>
      </c>
      <c r="B37" s="33">
        <v>0.27883799999999997</v>
      </c>
      <c r="C37" s="33">
        <v>2.7044419999999998</v>
      </c>
      <c r="D37" s="33">
        <v>0.24360699999999999</v>
      </c>
      <c r="E37" s="33">
        <v>1.6901930000000001</v>
      </c>
      <c r="F37" s="33">
        <v>4.2688969999999999</v>
      </c>
      <c r="G37" s="33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0.340812</v>
      </c>
      <c r="M37" s="33">
        <v>0.64410699999999999</v>
      </c>
      <c r="N37" s="33">
        <v>0</v>
      </c>
      <c r="O37" s="33">
        <v>0.24850900000000001</v>
      </c>
      <c r="P37" s="33">
        <f t="shared" si="0"/>
        <v>30.004267999999996</v>
      </c>
    </row>
    <row r="38" spans="1:16">
      <c r="A38" s="186">
        <v>40057</v>
      </c>
      <c r="B38" s="33">
        <v>7.5629000000000002E-2</v>
      </c>
      <c r="C38" s="33">
        <v>3.7747549999999999</v>
      </c>
      <c r="D38" s="33">
        <v>0.10298599999999999</v>
      </c>
      <c r="E38" s="33">
        <v>46.475709999999999</v>
      </c>
      <c r="F38" s="33">
        <v>3.8278050000000001</v>
      </c>
      <c r="G38" s="33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0.140241</v>
      </c>
      <c r="M38" s="33">
        <v>0.66952400000000001</v>
      </c>
      <c r="N38" s="33">
        <v>0</v>
      </c>
      <c r="O38" s="33">
        <v>0.37844899999999998</v>
      </c>
      <c r="P38" s="33">
        <f t="shared" si="0"/>
        <v>67.498564999999999</v>
      </c>
    </row>
    <row r="39" spans="1:16">
      <c r="A39" s="186">
        <v>40087</v>
      </c>
      <c r="B39" s="33">
        <v>4.4795000000000001E-2</v>
      </c>
      <c r="C39" s="33">
        <v>2.1198260000000002</v>
      </c>
      <c r="D39" s="33">
        <v>8.6105000000000001E-2</v>
      </c>
      <c r="E39" s="33">
        <v>12.686888</v>
      </c>
      <c r="F39" s="33">
        <v>4.1212460000000002</v>
      </c>
      <c r="G39" s="33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0.63709400000000005</v>
      </c>
      <c r="M39" s="33">
        <v>1.418822</v>
      </c>
      <c r="N39" s="33">
        <v>1.8126E-2</v>
      </c>
      <c r="O39" s="33">
        <v>0.24099499999999999</v>
      </c>
      <c r="P39" s="33">
        <f t="shared" si="0"/>
        <v>30.381126999999996</v>
      </c>
    </row>
    <row r="40" spans="1:16">
      <c r="A40" s="186">
        <v>40118</v>
      </c>
      <c r="B40" s="33">
        <v>0.13721700000000001</v>
      </c>
      <c r="C40" s="33">
        <v>3.023253</v>
      </c>
      <c r="D40" s="33">
        <v>6.8970000000000004E-2</v>
      </c>
      <c r="E40" s="33">
        <v>2.4356309999999999</v>
      </c>
      <c r="F40" s="33">
        <v>4.1513450000000001</v>
      </c>
      <c r="G40" s="33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0.13544500000000001</v>
      </c>
      <c r="M40" s="33">
        <v>2.361291</v>
      </c>
      <c r="N40" s="33">
        <v>2.1496000000000001E-2</v>
      </c>
      <c r="O40" s="33">
        <v>0.30863699999999999</v>
      </c>
      <c r="P40" s="33">
        <f t="shared" si="0"/>
        <v>80.344687000000008</v>
      </c>
    </row>
    <row r="41" spans="1:16">
      <c r="A41" s="186">
        <v>40148</v>
      </c>
      <c r="B41" s="33">
        <v>0.218254</v>
      </c>
      <c r="C41" s="33">
        <v>2.1370840000000002</v>
      </c>
      <c r="D41" s="33">
        <v>3.3262E-2</v>
      </c>
      <c r="E41" s="33">
        <v>1.592222</v>
      </c>
      <c r="F41" s="33">
        <v>3.3730250000000002</v>
      </c>
      <c r="G41" s="33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5.9027000000000003E-2</v>
      </c>
      <c r="M41" s="33">
        <v>1.8633850000000001</v>
      </c>
      <c r="N41" s="33">
        <v>1.217E-3</v>
      </c>
      <c r="O41" s="33">
        <v>0.55526699999999996</v>
      </c>
      <c r="P41" s="33">
        <f t="shared" si="0"/>
        <v>21.830064000000004</v>
      </c>
    </row>
    <row r="42" spans="1:16">
      <c r="A42" s="186">
        <v>40179</v>
      </c>
      <c r="B42" s="33">
        <v>0.22370999999999999</v>
      </c>
      <c r="C42" s="33">
        <v>7.0488109999999997</v>
      </c>
      <c r="D42" s="33">
        <v>5.3478999999999999E-2</v>
      </c>
      <c r="E42" s="33">
        <v>2.181206</v>
      </c>
      <c r="F42" s="33">
        <v>2.9897499999999999</v>
      </c>
      <c r="G42" s="33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3.3855000000000003E-2</v>
      </c>
      <c r="M42" s="33">
        <v>2.5197929999999999</v>
      </c>
      <c r="N42" s="33">
        <v>0</v>
      </c>
      <c r="O42" s="33">
        <v>0.136353</v>
      </c>
      <c r="P42" s="33">
        <f t="shared" si="0"/>
        <v>45.526776000000005</v>
      </c>
    </row>
    <row r="43" spans="1:16">
      <c r="A43" s="186">
        <v>40210</v>
      </c>
      <c r="B43" s="33">
        <v>0.18449499999999999</v>
      </c>
      <c r="C43" s="33">
        <v>2.982694</v>
      </c>
      <c r="D43" s="33">
        <v>0.115049</v>
      </c>
      <c r="E43" s="33">
        <v>1.456116</v>
      </c>
      <c r="F43" s="33">
        <v>3.5810909999999998</v>
      </c>
      <c r="G43" s="33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0.27432499999999999</v>
      </c>
      <c r="M43" s="33">
        <v>1.6829229999999999</v>
      </c>
      <c r="N43" s="33">
        <v>0</v>
      </c>
      <c r="O43" s="33">
        <v>0.40806100000000001</v>
      </c>
      <c r="P43" s="33">
        <f t="shared" si="0"/>
        <v>18.319772999999998</v>
      </c>
    </row>
    <row r="44" spans="1:16">
      <c r="A44" s="186">
        <v>40238</v>
      </c>
      <c r="B44" s="33">
        <v>0.52915800000000002</v>
      </c>
      <c r="C44" s="33">
        <v>3.4684300000000001</v>
      </c>
      <c r="D44" s="33">
        <v>8.2619179999999997</v>
      </c>
      <c r="E44" s="33">
        <v>2.4688729999999999</v>
      </c>
      <c r="F44" s="33">
        <v>4.6594340000000001</v>
      </c>
      <c r="G44" s="33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0.19892799999999999</v>
      </c>
      <c r="M44" s="33">
        <v>4.1016750000000002</v>
      </c>
      <c r="N44" s="33">
        <v>2.8882999999999999E-2</v>
      </c>
      <c r="O44" s="33">
        <v>0.78668199999999999</v>
      </c>
      <c r="P44" s="33">
        <f t="shared" si="0"/>
        <v>40.893470999999998</v>
      </c>
    </row>
    <row r="45" spans="1:16">
      <c r="A45" s="186">
        <v>40269</v>
      </c>
      <c r="B45" s="33">
        <v>0.19150900000000001</v>
      </c>
      <c r="C45" s="33">
        <v>2.3762979999999998</v>
      </c>
      <c r="D45" s="33">
        <v>0.10463500000000001</v>
      </c>
      <c r="E45" s="33">
        <v>1.382255</v>
      </c>
      <c r="F45" s="33">
        <v>3.214089</v>
      </c>
      <c r="G45" s="33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0.45026300000000002</v>
      </c>
      <c r="M45" s="33">
        <v>1.345996</v>
      </c>
      <c r="N45" s="33">
        <v>1.4041E-2</v>
      </c>
      <c r="O45" s="33">
        <v>0.377749</v>
      </c>
      <c r="P45" s="33">
        <f t="shared" si="0"/>
        <v>31.006757</v>
      </c>
    </row>
    <row r="46" spans="1:16">
      <c r="A46" s="186">
        <v>40299</v>
      </c>
      <c r="B46" s="33">
        <v>0.30240899999999998</v>
      </c>
      <c r="C46" s="33">
        <v>3.0257100000000001</v>
      </c>
      <c r="D46" s="33">
        <v>0.34500999999999998</v>
      </c>
      <c r="E46" s="33">
        <v>18.055402999999998</v>
      </c>
      <c r="F46" s="33">
        <v>3.4243299999999999</v>
      </c>
      <c r="G46" s="33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0.90173599999999998</v>
      </c>
      <c r="M46" s="33">
        <v>1.3234950000000001</v>
      </c>
      <c r="N46" s="33">
        <v>3.7759000000000001E-2</v>
      </c>
      <c r="O46" s="33">
        <v>0.32596799999999998</v>
      </c>
      <c r="P46" s="33">
        <f t="shared" si="0"/>
        <v>41.46574300000001</v>
      </c>
    </row>
    <row r="47" spans="1:16">
      <c r="A47" s="186">
        <v>40330</v>
      </c>
      <c r="B47" s="33">
        <v>0.69130499999999995</v>
      </c>
      <c r="C47" s="33">
        <v>2.28647</v>
      </c>
      <c r="D47" s="33">
        <v>4.4269999999999997E-2</v>
      </c>
      <c r="E47" s="33">
        <v>11.862474000000001</v>
      </c>
      <c r="F47" s="33">
        <v>3.9012090000000001</v>
      </c>
      <c r="G47" s="33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0.40941</v>
      </c>
      <c r="M47" s="33">
        <v>1.953152</v>
      </c>
      <c r="N47" s="33">
        <v>7.213E-2</v>
      </c>
      <c r="O47" s="33">
        <v>14.934507999999999</v>
      </c>
      <c r="P47" s="33">
        <f t="shared" si="0"/>
        <v>70.664237999999997</v>
      </c>
    </row>
    <row r="48" spans="1:16">
      <c r="A48" s="186">
        <v>40360</v>
      </c>
      <c r="B48" s="33">
        <v>0.26862799999999998</v>
      </c>
      <c r="C48" s="33">
        <v>3.3276080000000001</v>
      </c>
      <c r="D48" s="33">
        <v>9.5782000000000006E-2</v>
      </c>
      <c r="E48" s="33">
        <v>9.4203030000000005</v>
      </c>
      <c r="F48" s="33">
        <v>2.9264589999999999</v>
      </c>
      <c r="G48" s="33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0.213782</v>
      </c>
      <c r="M48" s="33">
        <v>1.038119</v>
      </c>
      <c r="N48" s="33">
        <v>7.0512000000000005E-2</v>
      </c>
      <c r="O48" s="33">
        <v>0.34894399999999998</v>
      </c>
      <c r="P48" s="33">
        <f t="shared" si="0"/>
        <v>27.441634000000004</v>
      </c>
    </row>
    <row r="49" spans="1:16">
      <c r="A49" s="186">
        <v>40391</v>
      </c>
      <c r="B49" s="33">
        <v>0.16806399999999999</v>
      </c>
      <c r="C49" s="33">
        <v>3.1550500000000001</v>
      </c>
      <c r="D49" s="33">
        <v>5.8691E-2</v>
      </c>
      <c r="E49" s="33">
        <v>26.368559999999999</v>
      </c>
      <c r="F49" s="33">
        <v>3.0460850000000002</v>
      </c>
      <c r="G49" s="33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0.36599599999999999</v>
      </c>
      <c r="M49" s="33">
        <v>1.3467659999999999</v>
      </c>
      <c r="N49" s="33">
        <v>0.108587</v>
      </c>
      <c r="O49" s="33">
        <v>0.23985300000000001</v>
      </c>
      <c r="P49" s="33">
        <f t="shared" si="0"/>
        <v>57.247460000000004</v>
      </c>
    </row>
    <row r="50" spans="1:16">
      <c r="A50" s="186">
        <v>40422</v>
      </c>
      <c r="B50" s="33">
        <v>0.26921600000000001</v>
      </c>
      <c r="C50" s="33">
        <v>5.7701120000000001</v>
      </c>
      <c r="D50" s="33">
        <v>0.121256</v>
      </c>
      <c r="E50" s="33">
        <v>3.746807</v>
      </c>
      <c r="F50" s="33">
        <v>3.6831960000000001</v>
      </c>
      <c r="G50" s="33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0.13878099999999999</v>
      </c>
      <c r="M50" s="33">
        <v>1.468801</v>
      </c>
      <c r="N50" s="33">
        <v>0.139707</v>
      </c>
      <c r="O50" s="33">
        <v>0.59437200000000001</v>
      </c>
      <c r="P50" s="33">
        <f t="shared" si="0"/>
        <v>47.187006000000004</v>
      </c>
    </row>
    <row r="51" spans="1:16">
      <c r="A51" s="186">
        <v>40452</v>
      </c>
      <c r="B51" s="33">
        <v>0.345941</v>
      </c>
      <c r="C51" s="33">
        <v>3.5102120000000001</v>
      </c>
      <c r="D51" s="33">
        <v>6.2430000000000003E-3</v>
      </c>
      <c r="E51" s="33">
        <v>4.0559580000000004</v>
      </c>
      <c r="F51" s="33">
        <v>3.741641</v>
      </c>
      <c r="G51" s="33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0.45287100000000002</v>
      </c>
      <c r="M51" s="33">
        <v>1.1678550000000001</v>
      </c>
      <c r="N51" s="33">
        <v>7.2641999999999998E-2</v>
      </c>
      <c r="O51" s="33">
        <v>0.50595100000000004</v>
      </c>
      <c r="P51" s="33">
        <f t="shared" si="0"/>
        <v>35.223369000000005</v>
      </c>
    </row>
    <row r="52" spans="1:16">
      <c r="A52" s="187">
        <v>40483</v>
      </c>
      <c r="B52" s="23">
        <v>0.27328000000000002</v>
      </c>
      <c r="C52" s="23">
        <v>3.779201</v>
      </c>
      <c r="D52" s="23">
        <v>3.9249999999999997E-3</v>
      </c>
      <c r="E52" s="23">
        <v>7.8135149999999998</v>
      </c>
      <c r="F52" s="23">
        <v>4.4719550000000003</v>
      </c>
      <c r="G52" s="23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0.51332</v>
      </c>
      <c r="M52" s="23">
        <v>1.7269099999999999</v>
      </c>
      <c r="N52" s="23">
        <v>4.7357999999999997E-2</v>
      </c>
      <c r="O52" s="23">
        <v>0.164908</v>
      </c>
      <c r="P52" s="33">
        <f t="shared" si="0"/>
        <v>29.558727999999999</v>
      </c>
    </row>
    <row r="53" spans="1:16">
      <c r="A53" s="187">
        <v>40513</v>
      </c>
      <c r="B53" s="23">
        <v>0.41092000000000001</v>
      </c>
      <c r="C53" s="23">
        <v>3.2375189999999998</v>
      </c>
      <c r="D53" s="23">
        <v>6.8804000000000004E-2</v>
      </c>
      <c r="E53" s="23">
        <v>3.7926700000000002</v>
      </c>
      <c r="F53" s="23">
        <v>2.8997470000000001</v>
      </c>
      <c r="G53" s="23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0.37562600000000002</v>
      </c>
      <c r="M53" s="23">
        <v>1.0152220000000001</v>
      </c>
      <c r="N53" s="23">
        <v>2.9326000000000001E-2</v>
      </c>
      <c r="O53" s="23">
        <v>0.116883</v>
      </c>
      <c r="P53" s="33">
        <f t="shared" si="0"/>
        <v>24.912564000000007</v>
      </c>
    </row>
    <row r="54" spans="1:16">
      <c r="A54" s="187">
        <v>40544</v>
      </c>
      <c r="B54" s="33">
        <v>0.17386099999999999</v>
      </c>
      <c r="C54" s="33">
        <v>1.8701369999999999</v>
      </c>
      <c r="D54" s="33">
        <v>0.23943400000000001</v>
      </c>
      <c r="E54" s="33">
        <v>45.189467999999998</v>
      </c>
      <c r="F54" s="33">
        <v>2.9015140000000001</v>
      </c>
      <c r="G54" s="33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0.62077599999999999</v>
      </c>
      <c r="M54" s="33">
        <v>1.346543</v>
      </c>
      <c r="N54" s="33">
        <v>3.1329999999999997E-2</v>
      </c>
      <c r="O54" s="33">
        <v>0.10517799999999999</v>
      </c>
      <c r="P54" s="33">
        <f t="shared" si="0"/>
        <v>62.061657999999987</v>
      </c>
    </row>
    <row r="55" spans="1:16">
      <c r="A55" s="187">
        <v>40575</v>
      </c>
      <c r="B55" s="33">
        <v>0.12864400000000001</v>
      </c>
      <c r="C55" s="33">
        <v>2.0874820000000001</v>
      </c>
      <c r="D55" s="33">
        <v>0.15162700000000001</v>
      </c>
      <c r="E55" s="33">
        <v>13.169053999999999</v>
      </c>
      <c r="F55" s="33">
        <v>3.6288170000000002</v>
      </c>
      <c r="G55" s="33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0.33952500000000002</v>
      </c>
      <c r="M55" s="33">
        <v>1.2795000000000001</v>
      </c>
      <c r="N55" s="33">
        <v>5.5066999999999998E-2</v>
      </c>
      <c r="O55" s="33">
        <v>0.12692400000000001</v>
      </c>
      <c r="P55" s="33">
        <f t="shared" si="0"/>
        <v>28.758795999999997</v>
      </c>
    </row>
    <row r="56" spans="1:16">
      <c r="A56" s="187">
        <v>40603</v>
      </c>
      <c r="B56" s="33">
        <v>0.37969900000000001</v>
      </c>
      <c r="C56" s="33">
        <v>2.6155309999999998</v>
      </c>
      <c r="D56" s="33">
        <v>15.676341000000001</v>
      </c>
      <c r="E56" s="33">
        <v>6.0816140000000001</v>
      </c>
      <c r="F56" s="33">
        <v>4.8456109999999999</v>
      </c>
      <c r="G56" s="33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8.5724999999999996E-2</v>
      </c>
      <c r="M56" s="33">
        <v>1.5327789999999999</v>
      </c>
      <c r="N56" s="33">
        <v>6.1238000000000001E-2</v>
      </c>
      <c r="O56" s="33">
        <v>0.22192400000000001</v>
      </c>
      <c r="P56" s="33">
        <f t="shared" si="0"/>
        <v>48.408380999999999</v>
      </c>
    </row>
    <row r="57" spans="1:16">
      <c r="A57" s="187">
        <v>40634</v>
      </c>
      <c r="B57" s="33">
        <v>0.13183700000000001</v>
      </c>
      <c r="C57" s="33">
        <v>2.4768309999999998</v>
      </c>
      <c r="D57" s="33">
        <v>0.164436</v>
      </c>
      <c r="E57" s="33">
        <v>4.0202929999999997</v>
      </c>
      <c r="F57" s="33">
        <v>3.4817719999999999</v>
      </c>
      <c r="G57" s="33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4.4539000000000002E-2</v>
      </c>
      <c r="M57" s="33">
        <v>1.636676</v>
      </c>
      <c r="N57" s="33">
        <v>2.3292E-2</v>
      </c>
      <c r="O57" s="33">
        <v>0.64344100000000004</v>
      </c>
      <c r="P57" s="33">
        <f t="shared" si="0"/>
        <v>29.391380999999999</v>
      </c>
    </row>
    <row r="58" spans="1:16">
      <c r="A58" s="187">
        <v>40664</v>
      </c>
      <c r="B58" s="33">
        <v>0.42631799999999997</v>
      </c>
      <c r="C58" s="33">
        <v>2.6932160000000001</v>
      </c>
      <c r="D58" s="33">
        <v>0.111152</v>
      </c>
      <c r="E58" s="33">
        <v>35.467973000000001</v>
      </c>
      <c r="F58" s="33">
        <v>3.5461299999999998</v>
      </c>
      <c r="G58" s="33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8.6971000000000007E-2</v>
      </c>
      <c r="M58" s="33">
        <v>1.6684349999999999</v>
      </c>
      <c r="N58" s="33">
        <v>6.4021999999999996E-2</v>
      </c>
      <c r="O58" s="33">
        <v>0.60519199999999995</v>
      </c>
      <c r="P58" s="33">
        <f t="shared" si="0"/>
        <v>56.421836000000006</v>
      </c>
    </row>
    <row r="59" spans="1:16">
      <c r="A59" s="187">
        <v>40695</v>
      </c>
      <c r="B59" s="33">
        <v>0.53531700000000004</v>
      </c>
      <c r="C59" s="33">
        <v>2.5401790000000002</v>
      </c>
      <c r="D59" s="33">
        <v>9.3186000000000005E-2</v>
      </c>
      <c r="E59" s="33">
        <v>7.6635910000000003</v>
      </c>
      <c r="F59" s="33">
        <v>3.5336240000000001</v>
      </c>
      <c r="G59" s="33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1.7073999999999999E-2</v>
      </c>
      <c r="M59" s="33">
        <v>1.089642</v>
      </c>
      <c r="N59" s="33">
        <v>2.7750000000000001E-3</v>
      </c>
      <c r="O59" s="33">
        <v>0.66745200000000005</v>
      </c>
      <c r="P59" s="33">
        <f t="shared" si="0"/>
        <v>28.714900000000004</v>
      </c>
    </row>
    <row r="60" spans="1:16">
      <c r="A60" s="187">
        <v>40725</v>
      </c>
      <c r="B60" s="33">
        <v>0.37657200000000002</v>
      </c>
      <c r="C60" s="33">
        <v>4.4403079999999999</v>
      </c>
      <c r="D60" s="33">
        <v>0.17652999999999999</v>
      </c>
      <c r="E60" s="33">
        <v>9.4496819999999992</v>
      </c>
      <c r="F60" s="33">
        <v>2.5727920000000002</v>
      </c>
      <c r="G60" s="33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0.98811099999999996</v>
      </c>
      <c r="M60" s="33">
        <v>1.1109530000000001</v>
      </c>
      <c r="N60" s="33">
        <v>3.2431000000000001E-2</v>
      </c>
      <c r="O60" s="33">
        <v>0.67856799999999995</v>
      </c>
      <c r="P60" s="33">
        <f t="shared" si="0"/>
        <v>39.535620000000016</v>
      </c>
    </row>
    <row r="61" spans="1:16">
      <c r="A61" s="187">
        <v>40756</v>
      </c>
      <c r="B61" s="33">
        <v>0.17271900000000001</v>
      </c>
      <c r="C61" s="33">
        <v>2.845669</v>
      </c>
      <c r="D61" s="33">
        <v>0.37628400000000001</v>
      </c>
      <c r="E61" s="33">
        <v>10.581662</v>
      </c>
      <c r="F61" s="33">
        <v>3.8344070000000001</v>
      </c>
      <c r="G61" s="33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0.97705299999999995</v>
      </c>
      <c r="M61" s="33">
        <v>1.594012</v>
      </c>
      <c r="N61" s="33">
        <v>8.5916000000000006E-2</v>
      </c>
      <c r="O61" s="33">
        <v>0.503355</v>
      </c>
      <c r="P61" s="33">
        <f t="shared" si="0"/>
        <v>32.075248999999999</v>
      </c>
    </row>
    <row r="62" spans="1:16">
      <c r="A62" s="187">
        <v>40787</v>
      </c>
      <c r="B62" s="33">
        <v>1.3407469999999999</v>
      </c>
      <c r="C62" s="33">
        <v>3.4336790000000001</v>
      </c>
      <c r="D62" s="33">
        <v>0.33626299999999998</v>
      </c>
      <c r="E62" s="33">
        <v>2.398253</v>
      </c>
      <c r="F62" s="33">
        <v>3.4684979999999999</v>
      </c>
      <c r="G62" s="33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2.197066</v>
      </c>
      <c r="M62" s="33">
        <v>2.2100740000000001</v>
      </c>
      <c r="N62" s="33">
        <v>6.0893000000000003E-2</v>
      </c>
      <c r="O62" s="33">
        <v>0.14630199999999999</v>
      </c>
      <c r="P62" s="33">
        <f t="shared" si="0"/>
        <v>102.75599100000002</v>
      </c>
    </row>
    <row r="63" spans="1:16">
      <c r="A63" s="187">
        <v>40817</v>
      </c>
      <c r="B63" s="33">
        <v>0.34861300000000001</v>
      </c>
      <c r="C63" s="33">
        <v>5.0708440000000001</v>
      </c>
      <c r="D63" s="33">
        <v>0.104795</v>
      </c>
      <c r="E63" s="33">
        <v>4.570138</v>
      </c>
      <c r="F63" s="33">
        <v>3.4857860000000001</v>
      </c>
      <c r="G63" s="33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0.752556</v>
      </c>
      <c r="M63" s="33">
        <v>1.9688639999999999</v>
      </c>
      <c r="N63" s="33">
        <v>3.9799000000000001E-2</v>
      </c>
      <c r="O63" s="33">
        <v>0.46808100000000002</v>
      </c>
      <c r="P63" s="33">
        <f t="shared" si="0"/>
        <v>75.600434000000007</v>
      </c>
    </row>
    <row r="64" spans="1:16">
      <c r="A64" s="187">
        <v>40848</v>
      </c>
      <c r="B64" s="33">
        <v>0.38385599999999998</v>
      </c>
      <c r="C64" s="33">
        <v>7.4253150000000003</v>
      </c>
      <c r="D64" s="33">
        <v>9.2960000000000004E-3</v>
      </c>
      <c r="E64" s="33">
        <v>1.698888</v>
      </c>
      <c r="F64" s="33">
        <v>4.1160860000000001</v>
      </c>
      <c r="G64" s="33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1.948045</v>
      </c>
      <c r="M64" s="33">
        <v>1.883014</v>
      </c>
      <c r="N64" s="33">
        <v>0</v>
      </c>
      <c r="O64" s="33">
        <v>0.24873100000000001</v>
      </c>
      <c r="P64" s="33">
        <f t="shared" si="0"/>
        <v>101.942243</v>
      </c>
    </row>
    <row r="65" spans="1:16">
      <c r="A65" s="187">
        <v>40878</v>
      </c>
      <c r="B65" s="33">
        <v>0.207957</v>
      </c>
      <c r="C65" s="33">
        <v>5.11944</v>
      </c>
      <c r="D65" s="33">
        <v>0.24334</v>
      </c>
      <c r="E65" s="33">
        <v>3.1287349999999998</v>
      </c>
      <c r="F65" s="33">
        <v>4.6409719999999997</v>
      </c>
      <c r="G65" s="33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8.8757000000000003E-2</v>
      </c>
      <c r="M65" s="33">
        <v>1.9910319999999999</v>
      </c>
      <c r="N65" s="33">
        <v>0.26739800000000002</v>
      </c>
      <c r="O65" s="33">
        <v>0.73712699999999998</v>
      </c>
      <c r="P65" s="33">
        <f t="shared" si="0"/>
        <v>31.156425000000002</v>
      </c>
    </row>
    <row r="66" spans="1:16">
      <c r="A66" s="187">
        <v>40909</v>
      </c>
      <c r="B66" s="33">
        <v>0.152309</v>
      </c>
      <c r="C66" s="33">
        <v>2.2251780000000001</v>
      </c>
      <c r="D66" s="33">
        <v>1.1139E-2</v>
      </c>
      <c r="E66" s="33">
        <v>4.0552659999999996</v>
      </c>
      <c r="F66" s="33">
        <v>4.2177189999999998</v>
      </c>
      <c r="G66" s="33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0.28587899999999999</v>
      </c>
      <c r="M66" s="33">
        <v>2.1698840000000001</v>
      </c>
      <c r="N66" s="33">
        <v>6.9888000000000006E-2</v>
      </c>
      <c r="O66" s="33">
        <v>1.1948799999999999</v>
      </c>
      <c r="P66" s="33">
        <f t="shared" si="0"/>
        <v>111.11665499999998</v>
      </c>
    </row>
    <row r="67" spans="1:16">
      <c r="A67" s="187">
        <v>40940</v>
      </c>
      <c r="B67" s="33">
        <v>0.35499199999999997</v>
      </c>
      <c r="C67" s="33">
        <v>3.6652710000000002</v>
      </c>
      <c r="D67" s="33">
        <v>0.30274000000000001</v>
      </c>
      <c r="E67" s="33">
        <v>2.8684189999999998</v>
      </c>
      <c r="F67" s="33">
        <v>4.8455620000000001</v>
      </c>
      <c r="G67" s="33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1.3906E-2</v>
      </c>
      <c r="M67" s="33">
        <v>2.8691279999999999</v>
      </c>
      <c r="N67" s="33">
        <v>7.0174E-2</v>
      </c>
      <c r="O67" s="33">
        <v>0.49979899999999999</v>
      </c>
      <c r="P67" s="33">
        <f t="shared" si="0"/>
        <v>100.254772</v>
      </c>
    </row>
    <row r="68" spans="1:16">
      <c r="A68" s="187">
        <v>40969</v>
      </c>
      <c r="B68" s="33">
        <v>0.27184900000000001</v>
      </c>
      <c r="C68" s="33">
        <v>2.547533</v>
      </c>
      <c r="D68" s="33">
        <v>0.35912699999999997</v>
      </c>
      <c r="E68" s="33">
        <v>3.9812509999999999</v>
      </c>
      <c r="F68" s="33">
        <v>3.684517</v>
      </c>
      <c r="G68" s="33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3.7373999999999998E-2</v>
      </c>
      <c r="M68" s="33">
        <v>0.88383800000000001</v>
      </c>
      <c r="N68" s="33">
        <v>0</v>
      </c>
      <c r="O68" s="33">
        <v>18.497876999999999</v>
      </c>
      <c r="P68" s="33">
        <f t="shared" si="0"/>
        <v>49.683329999999998</v>
      </c>
    </row>
    <row r="69" spans="1:16">
      <c r="A69" s="187">
        <v>41000</v>
      </c>
      <c r="B69" s="33">
        <v>0.15808900000000001</v>
      </c>
      <c r="C69" s="33">
        <v>9.6788950000000007</v>
      </c>
      <c r="D69" s="33">
        <v>0.109197</v>
      </c>
      <c r="E69" s="33">
        <v>9.218318</v>
      </c>
      <c r="F69" s="33">
        <v>2.7636690000000002</v>
      </c>
      <c r="G69" s="33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3.2365999999999999E-2</v>
      </c>
      <c r="M69" s="33">
        <v>1.6306080000000001</v>
      </c>
      <c r="N69" s="33">
        <v>7.6686000000000004E-2</v>
      </c>
      <c r="O69" s="33">
        <v>39.341104000000001</v>
      </c>
      <c r="P69" s="33">
        <f t="shared" si="0"/>
        <v>94.349188000000012</v>
      </c>
    </row>
    <row r="70" spans="1:16">
      <c r="A70" s="187">
        <v>41030</v>
      </c>
      <c r="B70" s="33">
        <v>0.60588200000000003</v>
      </c>
      <c r="C70" s="33">
        <v>3.8811360000000001</v>
      </c>
      <c r="D70" s="33">
        <v>0.57008099999999995</v>
      </c>
      <c r="E70" s="33">
        <v>11.531136999999999</v>
      </c>
      <c r="F70" s="33">
        <v>3.8097819999999998</v>
      </c>
      <c r="G70" s="33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5.4378000000000003E-2</v>
      </c>
      <c r="M70" s="33">
        <v>1.5325070000000001</v>
      </c>
      <c r="N70" s="33">
        <v>3.2413999999999998E-2</v>
      </c>
      <c r="O70" s="33">
        <v>3.2395510000000001</v>
      </c>
      <c r="P70" s="33">
        <f t="shared" si="0"/>
        <v>107.96378100000001</v>
      </c>
    </row>
    <row r="71" spans="1:16">
      <c r="A71" s="187">
        <v>41061</v>
      </c>
      <c r="B71" s="33">
        <v>0.75683400000000001</v>
      </c>
      <c r="C71" s="33">
        <v>3.7965970000000002</v>
      </c>
      <c r="D71" s="33">
        <v>0.63915500000000003</v>
      </c>
      <c r="E71" s="33">
        <v>23.205287999999999</v>
      </c>
      <c r="F71" s="33">
        <v>3.0520939999999999</v>
      </c>
      <c r="G71" s="33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0.27683600000000003</v>
      </c>
      <c r="M71" s="33">
        <v>1.1513279999999999</v>
      </c>
      <c r="N71" s="33">
        <v>1.5737999999999999E-2</v>
      </c>
      <c r="O71" s="33">
        <v>13.526372</v>
      </c>
      <c r="P71" s="33">
        <f t="shared" si="0"/>
        <v>59.428378000000002</v>
      </c>
    </row>
    <row r="72" spans="1:16">
      <c r="A72" s="187">
        <v>41091</v>
      </c>
      <c r="B72" s="33">
        <v>0.48869099999999999</v>
      </c>
      <c r="C72" s="33">
        <v>4.1118389999999998</v>
      </c>
      <c r="D72" s="33">
        <v>0.38841700000000001</v>
      </c>
      <c r="E72" s="33">
        <v>17.702793</v>
      </c>
      <c r="F72" s="33">
        <v>4.2018620000000002</v>
      </c>
      <c r="G72" s="33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5.7738999999999999E-2</v>
      </c>
      <c r="M72" s="33">
        <v>1.1983429999999999</v>
      </c>
      <c r="N72" s="33">
        <v>3.3616E-2</v>
      </c>
      <c r="O72" s="33">
        <v>4.0518130000000001</v>
      </c>
      <c r="P72" s="33">
        <f t="shared" ref="P72:P135" si="1">SUM(B72:O72)</f>
        <v>50.906021000000003</v>
      </c>
    </row>
    <row r="73" spans="1:16">
      <c r="A73" s="187">
        <v>41122</v>
      </c>
      <c r="B73" s="33">
        <v>0.33670499999999998</v>
      </c>
      <c r="C73" s="33">
        <v>4.3219060000000002</v>
      </c>
      <c r="D73" s="33">
        <v>1.194615</v>
      </c>
      <c r="E73" s="33">
        <v>13.189170000000001</v>
      </c>
      <c r="F73" s="33">
        <v>3.7093959999999999</v>
      </c>
      <c r="G73" s="33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0.19595699999999999</v>
      </c>
      <c r="M73" s="33">
        <v>1.8352539999999999</v>
      </c>
      <c r="N73" s="33">
        <v>5.2479999999999999E-2</v>
      </c>
      <c r="O73" s="33">
        <v>0.31764199999999998</v>
      </c>
      <c r="P73" s="33">
        <f t="shared" si="1"/>
        <v>44.371470000000002</v>
      </c>
    </row>
    <row r="74" spans="1:16">
      <c r="A74" s="187">
        <v>41153</v>
      </c>
      <c r="B74" s="33">
        <v>0.26541199999999998</v>
      </c>
      <c r="C74" s="33">
        <v>4.5373780000000004</v>
      </c>
      <c r="D74" s="33">
        <v>0.47443600000000002</v>
      </c>
      <c r="E74" s="33">
        <v>13.754794</v>
      </c>
      <c r="F74" s="33">
        <v>3.9328180000000001</v>
      </c>
      <c r="G74" s="33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7.8640000000000002E-2</v>
      </c>
      <c r="M74" s="33">
        <v>1.5613919999999999</v>
      </c>
      <c r="N74" s="33">
        <v>8.7165999999999993E-2</v>
      </c>
      <c r="O74" s="33">
        <v>15.994306999999999</v>
      </c>
      <c r="P74" s="33">
        <f t="shared" si="1"/>
        <v>61.411411000000001</v>
      </c>
    </row>
    <row r="75" spans="1:16">
      <c r="A75" s="187">
        <v>41183</v>
      </c>
      <c r="B75" s="33">
        <v>1.413697</v>
      </c>
      <c r="C75" s="33">
        <v>6.2064060000000003</v>
      </c>
      <c r="D75" s="33">
        <v>6.4023999999999998E-2</v>
      </c>
      <c r="E75" s="33">
        <v>15.499255</v>
      </c>
      <c r="F75" s="33">
        <v>9.6167300000000004</v>
      </c>
      <c r="G75" s="33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3.4979000000000003E-2</v>
      </c>
      <c r="M75" s="33">
        <v>1.8730199999999999</v>
      </c>
      <c r="N75" s="33">
        <v>0.105879</v>
      </c>
      <c r="O75" s="33">
        <v>1.358487</v>
      </c>
      <c r="P75" s="33">
        <f t="shared" si="1"/>
        <v>56.66138999999999</v>
      </c>
    </row>
    <row r="76" spans="1:16">
      <c r="A76" s="187">
        <v>41214</v>
      </c>
      <c r="B76" s="33">
        <v>0.55401699999999998</v>
      </c>
      <c r="C76" s="33">
        <v>7.1309889999999996</v>
      </c>
      <c r="D76" s="33">
        <v>0.44197900000000001</v>
      </c>
      <c r="E76" s="33">
        <v>8.9704820000000005</v>
      </c>
      <c r="F76" s="33">
        <v>4.0401879999999997</v>
      </c>
      <c r="G76" s="33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2.6440000000000001E-3</v>
      </c>
      <c r="M76" s="33">
        <v>1.6692340000000001</v>
      </c>
      <c r="N76" s="33">
        <v>5.2830000000000004E-3</v>
      </c>
      <c r="O76" s="33">
        <v>0.96809800000000001</v>
      </c>
      <c r="P76" s="33">
        <f t="shared" si="1"/>
        <v>38.067802999999998</v>
      </c>
    </row>
    <row r="77" spans="1:16">
      <c r="A77" s="187">
        <v>41244</v>
      </c>
      <c r="B77" s="33">
        <v>0.14574400000000001</v>
      </c>
      <c r="C77" s="33">
        <v>3.4572059999999998</v>
      </c>
      <c r="D77" s="33">
        <v>5.1038E-2</v>
      </c>
      <c r="E77" s="33">
        <v>9.6875009999999993</v>
      </c>
      <c r="F77" s="33">
        <v>3.7169949999999998</v>
      </c>
      <c r="G77" s="33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6.6484000000000001E-2</v>
      </c>
      <c r="M77" s="33">
        <v>2.083307</v>
      </c>
      <c r="N77" s="33">
        <v>6.2822000000000003E-2</v>
      </c>
      <c r="O77" s="33">
        <v>0.52580899999999997</v>
      </c>
      <c r="P77" s="33">
        <f t="shared" si="1"/>
        <v>38.901714000000005</v>
      </c>
    </row>
    <row r="78" spans="1:16">
      <c r="A78" s="187">
        <v>41275</v>
      </c>
      <c r="B78" s="33">
        <v>0.230767</v>
      </c>
      <c r="C78" s="33">
        <v>4.9776579999999999</v>
      </c>
      <c r="D78" s="33">
        <v>4.9349999999999998E-2</v>
      </c>
      <c r="E78" s="33">
        <v>10.69164</v>
      </c>
      <c r="F78" s="33">
        <v>3.0086059999999999</v>
      </c>
      <c r="G78" s="33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5.9839999999999997E-2</v>
      </c>
      <c r="M78" s="33">
        <v>1.0617509999999999</v>
      </c>
      <c r="N78" s="33">
        <v>3.4132000000000003E-2</v>
      </c>
      <c r="O78" s="33">
        <v>0.46962500000000001</v>
      </c>
      <c r="P78" s="33">
        <f t="shared" si="1"/>
        <v>43.378388000000001</v>
      </c>
    </row>
    <row r="79" spans="1:16">
      <c r="A79" s="187">
        <v>41306</v>
      </c>
      <c r="B79" s="33">
        <v>0.35716999999999999</v>
      </c>
      <c r="C79" s="33">
        <v>4.9138659999999996</v>
      </c>
      <c r="D79" s="33">
        <v>0.104476</v>
      </c>
      <c r="E79" s="33">
        <v>3.3469509999999998</v>
      </c>
      <c r="F79" s="33">
        <v>4.5768300000000002</v>
      </c>
      <c r="G79" s="33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9.9315000000000001E-2</v>
      </c>
      <c r="M79" s="33">
        <v>0.97386899999999998</v>
      </c>
      <c r="N79" s="33">
        <v>0</v>
      </c>
      <c r="O79" s="33">
        <v>0.28143699999999999</v>
      </c>
      <c r="P79" s="33">
        <f t="shared" si="1"/>
        <v>28.967397000000005</v>
      </c>
    </row>
    <row r="80" spans="1:16">
      <c r="A80" s="187">
        <v>41334</v>
      </c>
      <c r="B80" s="33">
        <v>0.274086</v>
      </c>
      <c r="C80" s="33">
        <v>6.728872</v>
      </c>
      <c r="D80" s="33">
        <v>0.43959700000000002</v>
      </c>
      <c r="E80" s="33">
        <v>10.252075</v>
      </c>
      <c r="F80" s="33">
        <v>3.1904620000000001</v>
      </c>
      <c r="G80" s="33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0.19686699999999999</v>
      </c>
      <c r="M80" s="33">
        <v>1.521752</v>
      </c>
      <c r="N80" s="33">
        <v>9.9636000000000002E-2</v>
      </c>
      <c r="O80" s="33">
        <v>1.017131</v>
      </c>
      <c r="P80" s="33">
        <f t="shared" si="1"/>
        <v>48.099800999999992</v>
      </c>
    </row>
    <row r="81" spans="1:16">
      <c r="A81" s="187">
        <v>41365</v>
      </c>
      <c r="B81" s="33">
        <v>0.17486299999999999</v>
      </c>
      <c r="C81" s="33">
        <v>4.4755010000000004</v>
      </c>
      <c r="D81" s="33">
        <v>6.8113000000000007E-2</v>
      </c>
      <c r="E81" s="33">
        <v>12.831918</v>
      </c>
      <c r="F81" s="33">
        <v>3.6433010000000001</v>
      </c>
      <c r="G81" s="33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0.13334399999999999</v>
      </c>
      <c r="M81" s="33">
        <v>2.2428599999999999</v>
      </c>
      <c r="N81" s="33">
        <v>6.7813999999999999E-2</v>
      </c>
      <c r="O81" s="33">
        <v>1.0902270000000001</v>
      </c>
      <c r="P81" s="33">
        <f t="shared" si="1"/>
        <v>43.664984000000004</v>
      </c>
    </row>
    <row r="82" spans="1:16">
      <c r="A82" s="187">
        <v>41395</v>
      </c>
      <c r="B82" s="33">
        <v>0.312278</v>
      </c>
      <c r="C82" s="33">
        <v>6.4566749999999997</v>
      </c>
      <c r="D82" s="33">
        <v>0.41997800000000002</v>
      </c>
      <c r="E82" s="33">
        <v>5.25685</v>
      </c>
      <c r="F82" s="33">
        <v>2.7415859999999999</v>
      </c>
      <c r="G82" s="33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5.5426000000000003E-2</v>
      </c>
      <c r="M82" s="33">
        <v>2.1808079999999999</v>
      </c>
      <c r="N82" s="33">
        <v>0</v>
      </c>
      <c r="O82" s="33">
        <v>13.182828000000001</v>
      </c>
      <c r="P82" s="33">
        <f t="shared" si="1"/>
        <v>51.048565000000004</v>
      </c>
    </row>
    <row r="83" spans="1:16">
      <c r="A83" s="187">
        <v>41426</v>
      </c>
      <c r="B83" s="33">
        <v>0.52826899999999999</v>
      </c>
      <c r="C83" s="33">
        <v>5.3206829999999998</v>
      </c>
      <c r="D83" s="33">
        <v>0.68106299999999997</v>
      </c>
      <c r="E83" s="33">
        <v>1.9848159999999999</v>
      </c>
      <c r="F83" s="33">
        <v>3.481608</v>
      </c>
      <c r="G83" s="33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0.33947699999999997</v>
      </c>
      <c r="M83" s="33">
        <v>1.5375909999999999</v>
      </c>
      <c r="N83" s="33">
        <v>0</v>
      </c>
      <c r="O83" s="33">
        <v>2.616412</v>
      </c>
      <c r="P83" s="33">
        <f t="shared" si="1"/>
        <v>34.090426000000001</v>
      </c>
    </row>
    <row r="84" spans="1:16">
      <c r="A84" s="187">
        <v>41456</v>
      </c>
      <c r="B84" s="33">
        <v>0.68373399999999995</v>
      </c>
      <c r="C84" s="33">
        <v>6.262931</v>
      </c>
      <c r="D84" s="33">
        <v>0.41580699999999998</v>
      </c>
      <c r="E84" s="33">
        <v>3.680863</v>
      </c>
      <c r="F84" s="33">
        <v>4.3668009999999997</v>
      </c>
      <c r="G84" s="33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5.5426000000000003E-2</v>
      </c>
      <c r="M84" s="33">
        <v>1.56044</v>
      </c>
      <c r="N84" s="33">
        <v>4.7095999999999999E-2</v>
      </c>
      <c r="O84" s="33">
        <v>0.91185700000000003</v>
      </c>
      <c r="P84" s="33">
        <f t="shared" si="1"/>
        <v>35.246488999999997</v>
      </c>
    </row>
    <row r="85" spans="1:16">
      <c r="A85" s="187">
        <v>41487</v>
      </c>
      <c r="B85" s="33">
        <v>0.33296999999999999</v>
      </c>
      <c r="C85" s="33">
        <v>4.2260059999999999</v>
      </c>
      <c r="D85" s="33">
        <v>3.9302440000000001</v>
      </c>
      <c r="E85" s="33">
        <v>8.2501630000000006</v>
      </c>
      <c r="F85" s="33">
        <v>3.1312479999999998</v>
      </c>
      <c r="G85" s="33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8.5131999999999999E-2</v>
      </c>
      <c r="M85" s="33">
        <v>2.0755240000000001</v>
      </c>
      <c r="N85" s="33">
        <v>1.9653E-2</v>
      </c>
      <c r="O85" s="33">
        <v>0.32159199999999999</v>
      </c>
      <c r="P85" s="33">
        <f t="shared" si="1"/>
        <v>45.977393000000006</v>
      </c>
    </row>
    <row r="86" spans="1:16">
      <c r="A86" s="187">
        <v>41518</v>
      </c>
      <c r="B86" s="33">
        <v>0.47613699999999998</v>
      </c>
      <c r="C86" s="33">
        <v>6.5223639999999996</v>
      </c>
      <c r="D86" s="33">
        <v>0.37639899999999998</v>
      </c>
      <c r="E86" s="33">
        <v>1.97271</v>
      </c>
      <c r="F86" s="33">
        <v>3.0900020000000001</v>
      </c>
      <c r="G86" s="33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2.2863000000000001E-2</v>
      </c>
      <c r="M86" s="33">
        <v>2.1483439999999998</v>
      </c>
      <c r="N86" s="33">
        <v>0.11659700000000001</v>
      </c>
      <c r="O86" s="33">
        <v>3.2494339999999999</v>
      </c>
      <c r="P86" s="33">
        <f t="shared" si="1"/>
        <v>33.035372000000002</v>
      </c>
    </row>
    <row r="87" spans="1:16">
      <c r="A87" s="187">
        <v>41548</v>
      </c>
      <c r="B87" s="33">
        <v>0.54088599999999998</v>
      </c>
      <c r="C87" s="33">
        <v>7.6713240000000003</v>
      </c>
      <c r="D87" s="33">
        <v>0.26525700000000002</v>
      </c>
      <c r="E87" s="33">
        <v>2.7920940000000001</v>
      </c>
      <c r="F87" s="33">
        <v>3.5120749999999998</v>
      </c>
      <c r="G87" s="33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0.296763</v>
      </c>
      <c r="M87" s="33">
        <v>1.3275680000000001</v>
      </c>
      <c r="N87" s="33">
        <v>1.7859E-2</v>
      </c>
      <c r="O87" s="33">
        <v>10.409039999999999</v>
      </c>
      <c r="P87" s="33">
        <f t="shared" si="1"/>
        <v>43.843470000000003</v>
      </c>
    </row>
    <row r="88" spans="1:16">
      <c r="A88" s="187">
        <v>41579</v>
      </c>
      <c r="B88" s="33">
        <v>0.64589200000000002</v>
      </c>
      <c r="C88" s="33">
        <v>5.0079359999999999</v>
      </c>
      <c r="D88" s="33">
        <v>0.14571100000000001</v>
      </c>
      <c r="E88" s="33">
        <v>2.031412</v>
      </c>
      <c r="F88" s="33">
        <v>4.0786389999999999</v>
      </c>
      <c r="G88" s="33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1.0119E-2</v>
      </c>
      <c r="M88" s="33">
        <v>1.562886</v>
      </c>
      <c r="N88" s="33">
        <v>6.3021999999999995E-2</v>
      </c>
      <c r="O88" s="33">
        <v>0.50437699999999996</v>
      </c>
      <c r="P88" s="33">
        <f t="shared" si="1"/>
        <v>34.226005000000001</v>
      </c>
    </row>
    <row r="89" spans="1:16">
      <c r="A89" s="187">
        <v>41609</v>
      </c>
      <c r="B89" s="33">
        <v>0.31208900000000001</v>
      </c>
      <c r="C89" s="33">
        <v>4.3650419999999999</v>
      </c>
      <c r="D89" s="33">
        <v>8.2419999999999993E-2</v>
      </c>
      <c r="E89" s="33">
        <v>2.409224</v>
      </c>
      <c r="F89" s="33">
        <v>2.97811</v>
      </c>
      <c r="G89" s="33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1.0555999999999999E-2</v>
      </c>
      <c r="M89" s="33">
        <v>1.0619959999999999</v>
      </c>
      <c r="N89" s="33">
        <v>9.4450999999999993E-2</v>
      </c>
      <c r="O89" s="33">
        <v>0.391986</v>
      </c>
      <c r="P89" s="33">
        <f t="shared" si="1"/>
        <v>24.780206</v>
      </c>
    </row>
    <row r="90" spans="1:16">
      <c r="A90" s="187">
        <v>41640</v>
      </c>
      <c r="B90" s="33">
        <v>0.25524599999999997</v>
      </c>
      <c r="C90" s="33">
        <v>5.2240979999999988</v>
      </c>
      <c r="D90" s="33">
        <v>0.17219100000000004</v>
      </c>
      <c r="E90" s="33">
        <v>3.2196250000000002</v>
      </c>
      <c r="F90" s="33">
        <v>2.7801480000000005</v>
      </c>
      <c r="G90" s="33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7.5276999999999983E-2</v>
      </c>
      <c r="M90" s="33">
        <v>0.84017699999999984</v>
      </c>
      <c r="N90" s="33">
        <v>6.3996999999999984E-2</v>
      </c>
      <c r="O90" s="33">
        <v>16.117080000000005</v>
      </c>
      <c r="P90" s="33">
        <f t="shared" si="1"/>
        <v>44.872976000000008</v>
      </c>
    </row>
    <row r="91" spans="1:16">
      <c r="A91" s="187">
        <v>41671</v>
      </c>
      <c r="B91" s="33">
        <v>0.46103200000000005</v>
      </c>
      <c r="C91" s="33">
        <v>2.5280109999999998</v>
      </c>
      <c r="D91" s="33">
        <v>0.98848999999999998</v>
      </c>
      <c r="E91" s="33">
        <v>4.4020539999999988</v>
      </c>
      <c r="F91" s="33">
        <v>3.1206169999999993</v>
      </c>
      <c r="G91" s="33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2.1499999999999995E-2</v>
      </c>
      <c r="M91" s="33">
        <v>1.5775319999999999</v>
      </c>
      <c r="N91" s="33">
        <v>4.7253999999999997E-2</v>
      </c>
      <c r="O91" s="33">
        <v>0.59072400000000014</v>
      </c>
      <c r="P91" s="33">
        <f t="shared" si="1"/>
        <v>27.109073000000002</v>
      </c>
    </row>
    <row r="92" spans="1:16">
      <c r="A92" s="187">
        <v>41699</v>
      </c>
      <c r="B92" s="33">
        <v>0.28591100000000003</v>
      </c>
      <c r="C92" s="33">
        <v>12.001897</v>
      </c>
      <c r="D92" s="33">
        <v>0.40295100000000006</v>
      </c>
      <c r="E92" s="33">
        <v>2.587567</v>
      </c>
      <c r="F92" s="33">
        <v>2.8734239999999995</v>
      </c>
      <c r="G92" s="33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2.6365E-2</v>
      </c>
      <c r="M92" s="33">
        <v>1.3087660000000001</v>
      </c>
      <c r="N92" s="33">
        <v>7.8630000000000005E-2</v>
      </c>
      <c r="O92" s="33">
        <v>0.47333900000000001</v>
      </c>
      <c r="P92" s="33">
        <f t="shared" si="1"/>
        <v>35.086825999999995</v>
      </c>
    </row>
    <row r="93" spans="1:16">
      <c r="A93" s="187">
        <v>41730</v>
      </c>
      <c r="B93" s="33">
        <v>0.46682600000000007</v>
      </c>
      <c r="C93" s="33">
        <v>9.8949300000000004</v>
      </c>
      <c r="D93" s="33">
        <v>7.2198999999999999E-2</v>
      </c>
      <c r="E93" s="33">
        <v>4.5989529999999998</v>
      </c>
      <c r="F93" s="33">
        <v>3.7559419999999992</v>
      </c>
      <c r="G93" s="33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0.149641</v>
      </c>
      <c r="M93" s="33">
        <v>1.6354559999999996</v>
      </c>
      <c r="N93" s="33">
        <v>4.4485999999999991E-2</v>
      </c>
      <c r="O93" s="33">
        <v>0.57852199999999998</v>
      </c>
      <c r="P93" s="33">
        <f t="shared" si="1"/>
        <v>64.707580000000007</v>
      </c>
    </row>
    <row r="94" spans="1:16">
      <c r="A94" s="187">
        <v>41760</v>
      </c>
      <c r="B94" s="33">
        <v>0.54831799999999997</v>
      </c>
      <c r="C94" s="33">
        <v>6.6153700000000013</v>
      </c>
      <c r="D94" s="33">
        <v>0.13120699999999999</v>
      </c>
      <c r="E94" s="33">
        <v>2.3005140000000002</v>
      </c>
      <c r="F94" s="33">
        <v>2.9549859999999999</v>
      </c>
      <c r="G94" s="33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8.8234000000000021E-2</v>
      </c>
      <c r="M94" s="33">
        <v>1.6903899999999996</v>
      </c>
      <c r="N94" s="33">
        <v>1.6908999999999997E-2</v>
      </c>
      <c r="O94" s="33">
        <v>0.23184299999999997</v>
      </c>
      <c r="P94" s="33">
        <f t="shared" si="1"/>
        <v>28.562616000000002</v>
      </c>
    </row>
    <row r="95" spans="1:16">
      <c r="A95" s="187">
        <v>41791</v>
      </c>
      <c r="B95" s="33">
        <v>0.56955900000000004</v>
      </c>
      <c r="C95" s="33">
        <v>8.9809169999999998</v>
      </c>
      <c r="D95" s="33">
        <v>0.62401600000000002</v>
      </c>
      <c r="E95" s="33">
        <v>53.936360999999998</v>
      </c>
      <c r="F95" s="33">
        <v>3.2647659999999998</v>
      </c>
      <c r="G95" s="33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0.24973799999999996</v>
      </c>
      <c r="M95" s="33">
        <v>1.8495049999999995</v>
      </c>
      <c r="N95" s="33">
        <v>5.5516999999999997E-2</v>
      </c>
      <c r="O95" s="33">
        <v>0.67343600000000015</v>
      </c>
      <c r="P95" s="33">
        <f t="shared" si="1"/>
        <v>87.544832999999954</v>
      </c>
    </row>
    <row r="96" spans="1:16">
      <c r="A96" s="187">
        <v>41821</v>
      </c>
      <c r="B96" s="33">
        <v>0.45242599999999994</v>
      </c>
      <c r="C96" s="33">
        <v>7.8655400000000002</v>
      </c>
      <c r="D96" s="33">
        <v>9.7298999999999997E-2</v>
      </c>
      <c r="E96" s="33">
        <v>2.2713830000000002</v>
      </c>
      <c r="F96" s="33">
        <v>3.6046729999999991</v>
      </c>
      <c r="G96" s="33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2.4322E-2</v>
      </c>
      <c r="M96" s="33">
        <v>1.7679040000000004</v>
      </c>
      <c r="N96" s="33">
        <v>3.3598999999999997E-2</v>
      </c>
      <c r="O96" s="33">
        <v>0.26478500000000005</v>
      </c>
      <c r="P96" s="33">
        <f t="shared" si="1"/>
        <v>29.291219000000002</v>
      </c>
    </row>
    <row r="97" spans="1:16">
      <c r="A97" s="187">
        <v>41852</v>
      </c>
      <c r="B97" s="33">
        <v>0.28722599999999998</v>
      </c>
      <c r="C97" s="33">
        <v>4.4178819999999996</v>
      </c>
      <c r="D97" s="33">
        <v>0.14329700000000001</v>
      </c>
      <c r="E97" s="33">
        <v>2.299839</v>
      </c>
      <c r="F97" s="33">
        <v>2.739595</v>
      </c>
      <c r="G97" s="33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0.110984</v>
      </c>
      <c r="M97" s="33">
        <v>1.847359</v>
      </c>
      <c r="N97" s="33">
        <v>1.7298999999999998E-2</v>
      </c>
      <c r="O97" s="33">
        <v>0.70590099999999989</v>
      </c>
      <c r="P97" s="33">
        <f t="shared" si="1"/>
        <v>26.981326999999997</v>
      </c>
    </row>
    <row r="98" spans="1:16">
      <c r="A98" s="187">
        <v>41883</v>
      </c>
      <c r="B98" s="33">
        <v>0.46646100000000001</v>
      </c>
      <c r="C98" s="33">
        <v>4.8610179999999996</v>
      </c>
      <c r="D98" s="33">
        <v>6.8132999999999999E-2</v>
      </c>
      <c r="E98" s="33">
        <v>2.3090000000000006</v>
      </c>
      <c r="F98" s="33">
        <v>3.6106410000000007</v>
      </c>
      <c r="G98" s="33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0.47260600000000008</v>
      </c>
      <c r="M98" s="33">
        <v>2.0383309999999994</v>
      </c>
      <c r="N98" s="33">
        <v>3.4433999999999999E-2</v>
      </c>
      <c r="O98" s="33">
        <v>0.61693799999999999</v>
      </c>
      <c r="P98" s="33">
        <f t="shared" si="1"/>
        <v>25.627316</v>
      </c>
    </row>
    <row r="99" spans="1:16">
      <c r="A99" s="187">
        <v>41913</v>
      </c>
      <c r="B99" s="33">
        <v>0.886355</v>
      </c>
      <c r="C99" s="33">
        <v>6.4439510000000002</v>
      </c>
      <c r="D99" s="33">
        <v>0.26662799999999998</v>
      </c>
      <c r="E99" s="33">
        <v>5.0754279999999996</v>
      </c>
      <c r="F99" s="33">
        <v>6.5133780000000003</v>
      </c>
      <c r="G99" s="33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3.0585000000000001E-2</v>
      </c>
      <c r="M99" s="33">
        <v>3.07944</v>
      </c>
      <c r="N99" s="33">
        <v>0.121958</v>
      </c>
      <c r="O99" s="33">
        <v>0.18601599999999996</v>
      </c>
      <c r="P99" s="33">
        <f t="shared" si="1"/>
        <v>33.451284999999999</v>
      </c>
    </row>
    <row r="100" spans="1:16">
      <c r="A100" s="187">
        <v>41944</v>
      </c>
      <c r="B100" s="33">
        <v>0.33962100000000001</v>
      </c>
      <c r="C100" s="33">
        <v>4.9641970000000004</v>
      </c>
      <c r="D100" s="33">
        <v>0.19878700000000005</v>
      </c>
      <c r="E100" s="33">
        <v>4.7</v>
      </c>
      <c r="F100" s="33">
        <v>3.8</v>
      </c>
      <c r="G100" s="33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1.125E-2</v>
      </c>
      <c r="M100" s="33">
        <v>1.8222489999999996</v>
      </c>
      <c r="N100" s="33">
        <v>3.4021000000000003E-2</v>
      </c>
      <c r="O100" s="33">
        <v>0.57429699999999995</v>
      </c>
      <c r="P100" s="33">
        <f t="shared" si="1"/>
        <v>29.806754000000002</v>
      </c>
    </row>
    <row r="101" spans="1:16">
      <c r="A101" s="187">
        <v>41974</v>
      </c>
      <c r="B101" s="33">
        <v>0.46711200000000008</v>
      </c>
      <c r="C101" s="33">
        <v>5.7173429999999996</v>
      </c>
      <c r="D101" s="33">
        <v>0.12861700000000001</v>
      </c>
      <c r="E101" s="33">
        <v>7.1</v>
      </c>
      <c r="F101" s="33">
        <v>2.6</v>
      </c>
      <c r="G101" s="33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2.6485000000000002E-2</v>
      </c>
      <c r="M101" s="33">
        <v>0.57471099999999997</v>
      </c>
      <c r="N101" s="33">
        <v>4.3795999999999995E-2</v>
      </c>
      <c r="O101" s="33">
        <v>0.172848</v>
      </c>
      <c r="P101" s="33">
        <f t="shared" si="1"/>
        <v>28.900051999999999</v>
      </c>
    </row>
    <row r="102" spans="1:16">
      <c r="A102" s="187">
        <v>42005</v>
      </c>
      <c r="B102" s="33">
        <v>0.33854800000000002</v>
      </c>
      <c r="C102" s="33">
        <v>4.5847730000000002</v>
      </c>
      <c r="D102" s="33">
        <v>2.5695160000000001</v>
      </c>
      <c r="E102" s="33">
        <v>3.2</v>
      </c>
      <c r="F102" s="33">
        <v>2.2000000000000002</v>
      </c>
      <c r="G102" s="33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6.2585000000000002E-2</v>
      </c>
      <c r="M102" s="33">
        <v>1.048489</v>
      </c>
      <c r="N102" s="33">
        <v>7.3330000000000001E-3</v>
      </c>
      <c r="O102" s="33">
        <v>0.29057300000000003</v>
      </c>
      <c r="P102" s="33">
        <f t="shared" si="1"/>
        <v>57.908515000000001</v>
      </c>
    </row>
    <row r="103" spans="1:16">
      <c r="A103" s="187">
        <v>42036</v>
      </c>
      <c r="B103" s="33">
        <v>0.53951099999999996</v>
      </c>
      <c r="C103" s="33">
        <v>3.3259889999999999</v>
      </c>
      <c r="D103" s="33">
        <v>0.31630900000000001</v>
      </c>
      <c r="E103" s="33">
        <v>3.3</v>
      </c>
      <c r="F103" s="33">
        <v>3.1</v>
      </c>
      <c r="G103" s="33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4.6940000000000003E-2</v>
      </c>
      <c r="M103" s="33">
        <v>2.4306130000000001</v>
      </c>
      <c r="N103" s="33">
        <v>2.0074999999999999E-2</v>
      </c>
      <c r="O103" s="33">
        <v>8.8867000000000002E-2</v>
      </c>
      <c r="P103" s="33">
        <f t="shared" si="1"/>
        <v>31.458923000000002</v>
      </c>
    </row>
    <row r="104" spans="1:16">
      <c r="A104" s="187">
        <v>42064</v>
      </c>
      <c r="B104" s="33">
        <v>0.26170599999999999</v>
      </c>
      <c r="C104" s="33">
        <v>5.6141069999999997</v>
      </c>
      <c r="D104" s="33">
        <v>1.0631330000000001</v>
      </c>
      <c r="E104" s="33">
        <v>3.3</v>
      </c>
      <c r="F104" s="33">
        <v>2.7</v>
      </c>
      <c r="G104" s="33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0.26588899999999999</v>
      </c>
      <c r="M104" s="33">
        <v>1.0949610000000001</v>
      </c>
      <c r="N104" s="33">
        <v>3.98E-3</v>
      </c>
      <c r="O104" s="33">
        <v>2.1667100000000001</v>
      </c>
      <c r="P104" s="33">
        <f t="shared" si="1"/>
        <v>34.454556000000004</v>
      </c>
    </row>
    <row r="105" spans="1:16">
      <c r="A105" s="187">
        <v>42095</v>
      </c>
      <c r="B105" s="33">
        <v>0.32793699999999998</v>
      </c>
      <c r="C105" s="33">
        <v>5.2404770000000003</v>
      </c>
      <c r="D105" s="33">
        <v>8.2964999999999997E-2</v>
      </c>
      <c r="E105" s="33">
        <v>2.5230000000000001</v>
      </c>
      <c r="F105" s="33">
        <v>3.1429999999999998</v>
      </c>
      <c r="G105" s="33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4.0418999999999997E-2</v>
      </c>
      <c r="M105" s="33">
        <v>2.0784530000000001</v>
      </c>
      <c r="N105" s="33">
        <v>5.6571999999999997E-2</v>
      </c>
      <c r="O105" s="33">
        <v>0.413414</v>
      </c>
      <c r="P105" s="33">
        <f t="shared" si="1"/>
        <v>30.857547999999998</v>
      </c>
    </row>
    <row r="106" spans="1:16">
      <c r="A106" s="187">
        <v>42125</v>
      </c>
      <c r="B106" s="33">
        <v>0.60268299999999997</v>
      </c>
      <c r="C106" s="33">
        <v>6.1224800000000004</v>
      </c>
      <c r="D106" s="33">
        <v>8.5497000000000004E-2</v>
      </c>
      <c r="E106" s="33">
        <v>4.1159999999999997</v>
      </c>
      <c r="F106" s="33">
        <v>3.8069999999999999</v>
      </c>
      <c r="G106" s="33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0.43460599999999999</v>
      </c>
      <c r="M106" s="33">
        <v>1.735622</v>
      </c>
      <c r="N106" s="33">
        <v>0.15001999999999999</v>
      </c>
      <c r="O106" s="33">
        <v>0.57183200000000001</v>
      </c>
      <c r="P106" s="33">
        <f t="shared" si="1"/>
        <v>37.152055000000004</v>
      </c>
    </row>
    <row r="107" spans="1:16">
      <c r="A107" s="187">
        <v>42156</v>
      </c>
      <c r="B107" s="33">
        <v>0.35880299999999998</v>
      </c>
      <c r="C107" s="33">
        <v>4.284573</v>
      </c>
      <c r="D107" s="33">
        <v>1.2149920000000001</v>
      </c>
      <c r="E107" s="33">
        <v>4.04</v>
      </c>
      <c r="F107" s="33">
        <v>3.4369999999999998</v>
      </c>
      <c r="G107" s="33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7.7490000000000003E-2</v>
      </c>
      <c r="M107" s="33">
        <v>1.36042</v>
      </c>
      <c r="N107" s="33">
        <v>0.109676</v>
      </c>
      <c r="O107" s="33">
        <v>0.319324</v>
      </c>
      <c r="P107" s="33">
        <f t="shared" si="1"/>
        <v>32.826254000000006</v>
      </c>
    </row>
    <row r="108" spans="1:16">
      <c r="A108" s="187">
        <v>42186</v>
      </c>
      <c r="B108" s="33">
        <v>0.40791300000000003</v>
      </c>
      <c r="C108" s="33">
        <v>4.1383150000000004</v>
      </c>
      <c r="D108" s="33">
        <v>6.7094000000000001E-2</v>
      </c>
      <c r="E108" s="33">
        <v>3.6150000000000002</v>
      </c>
      <c r="F108" s="33">
        <v>4.6230000000000002</v>
      </c>
      <c r="G108" s="33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0.108324</v>
      </c>
      <c r="M108" s="33">
        <v>0.36682199999999998</v>
      </c>
      <c r="N108" s="33">
        <v>4.8756000000000001E-2</v>
      </c>
      <c r="O108" s="33">
        <v>0.33371099999999998</v>
      </c>
      <c r="P108" s="33">
        <f t="shared" si="1"/>
        <v>28.593835000000002</v>
      </c>
    </row>
    <row r="109" spans="1:16">
      <c r="A109" s="187">
        <v>42217</v>
      </c>
      <c r="B109" s="33">
        <v>0.17310800000000001</v>
      </c>
      <c r="C109" s="33">
        <v>5.3350790000000003</v>
      </c>
      <c r="D109" s="33">
        <v>0.174097</v>
      </c>
      <c r="E109" s="33">
        <v>3.7509999999999999</v>
      </c>
      <c r="F109" s="33">
        <v>3.153</v>
      </c>
      <c r="G109" s="33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2.4369999999999999E-2</v>
      </c>
      <c r="M109" s="33">
        <v>0.35412100000000002</v>
      </c>
      <c r="N109" s="33">
        <v>6.0914999999999997E-2</v>
      </c>
      <c r="O109" s="33">
        <v>0.37940600000000002</v>
      </c>
      <c r="P109" s="33">
        <f t="shared" si="1"/>
        <v>37.645276000000003</v>
      </c>
    </row>
    <row r="110" spans="1:16">
      <c r="A110" s="187">
        <v>42248</v>
      </c>
      <c r="B110" s="33">
        <v>0.19803599999999999</v>
      </c>
      <c r="C110" s="33">
        <v>5.4298070000000003</v>
      </c>
      <c r="D110" s="33">
        <v>1.2179899999999999</v>
      </c>
      <c r="E110" s="33">
        <v>2.0880000000000001</v>
      </c>
      <c r="F110" s="33">
        <v>2.6539999999999999</v>
      </c>
      <c r="G110" s="33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0.13783699999999999</v>
      </c>
      <c r="M110" s="33">
        <v>1.028988</v>
      </c>
      <c r="N110" s="33">
        <v>3.6149000000000001E-2</v>
      </c>
      <c r="O110" s="33">
        <v>0.282613</v>
      </c>
      <c r="P110" s="33">
        <f t="shared" si="1"/>
        <v>28.883560000000006</v>
      </c>
    </row>
    <row r="111" spans="1:16">
      <c r="A111" s="187">
        <v>42278</v>
      </c>
      <c r="B111" s="33">
        <v>0.51575300000000002</v>
      </c>
      <c r="C111" s="33">
        <v>5.6315010000000001</v>
      </c>
      <c r="D111" s="33">
        <v>6.7087999999999995E-2</v>
      </c>
      <c r="E111" s="33">
        <v>35.115000000000002</v>
      </c>
      <c r="F111" s="33">
        <v>4.157</v>
      </c>
      <c r="G111" s="33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0.19367200000000001</v>
      </c>
      <c r="M111" s="33">
        <v>0.90409300000000004</v>
      </c>
      <c r="N111" s="33">
        <v>3.3022000000000003E-2</v>
      </c>
      <c r="O111" s="33">
        <v>0.210205</v>
      </c>
      <c r="P111" s="33">
        <f t="shared" si="1"/>
        <v>91.165171000000015</v>
      </c>
    </row>
    <row r="112" spans="1:16">
      <c r="A112" s="187">
        <v>42309</v>
      </c>
      <c r="B112" s="33">
        <v>0.32475399999999999</v>
      </c>
      <c r="C112" s="33">
        <v>3.8683070000000002</v>
      </c>
      <c r="D112" s="33">
        <v>0.35851100000000002</v>
      </c>
      <c r="E112" s="33">
        <v>6.78</v>
      </c>
      <c r="F112" s="33">
        <v>3.3450000000000002</v>
      </c>
      <c r="G112" s="33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0.33529599999999998</v>
      </c>
      <c r="M112" s="33">
        <v>0.683307</v>
      </c>
      <c r="N112" s="33">
        <v>7.9314999999999997E-2</v>
      </c>
      <c r="O112" s="33">
        <v>0.67500000000000004</v>
      </c>
      <c r="P112" s="33">
        <f t="shared" si="1"/>
        <v>31.149821000000003</v>
      </c>
    </row>
    <row r="113" spans="1:16">
      <c r="A113" s="187">
        <v>42339</v>
      </c>
      <c r="B113" s="33">
        <v>0.201074</v>
      </c>
      <c r="C113" s="33">
        <v>3.3291770000000001</v>
      </c>
      <c r="D113" s="33">
        <v>0.103643</v>
      </c>
      <c r="E113" s="33">
        <v>9.1709999999999994</v>
      </c>
      <c r="F113" s="33">
        <v>3.7210000000000001</v>
      </c>
      <c r="G113" s="33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0.96315600000000001</v>
      </c>
      <c r="M113" s="33">
        <v>0.73164899999999999</v>
      </c>
      <c r="N113" s="33">
        <v>1.9823E-2</v>
      </c>
      <c r="O113" s="33">
        <v>0.13622100000000001</v>
      </c>
      <c r="P113" s="33">
        <f t="shared" si="1"/>
        <v>34.187878999999995</v>
      </c>
    </row>
    <row r="114" spans="1:16">
      <c r="A114" s="187">
        <v>42370</v>
      </c>
      <c r="B114" s="33">
        <v>0.20554500000000001</v>
      </c>
      <c r="C114" s="33">
        <v>4.4363910000000004</v>
      </c>
      <c r="D114" s="33">
        <v>4.2091999999999997E-2</v>
      </c>
      <c r="E114" s="33">
        <v>5.0257589999999999</v>
      </c>
      <c r="F114" s="33">
        <v>2.261161</v>
      </c>
      <c r="G114" s="33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0.18256800000000001</v>
      </c>
      <c r="M114" s="33">
        <v>1.1279920000000001</v>
      </c>
      <c r="N114" s="33">
        <v>5.0018E-2</v>
      </c>
      <c r="O114" s="33">
        <v>2.2820960000000001</v>
      </c>
      <c r="P114" s="33">
        <f t="shared" si="1"/>
        <v>28.351965999999997</v>
      </c>
    </row>
    <row r="115" spans="1:16">
      <c r="A115" s="187">
        <v>42401</v>
      </c>
      <c r="B115" s="33">
        <v>0.27518700000000001</v>
      </c>
      <c r="C115" s="33">
        <v>6.80131</v>
      </c>
      <c r="D115" s="33">
        <v>0.40481400000000001</v>
      </c>
      <c r="E115" s="33">
        <v>5.5931240000000004</v>
      </c>
      <c r="F115" s="33">
        <v>3.1385299999999998</v>
      </c>
      <c r="G115" s="33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4.9916000000000002E-2</v>
      </c>
      <c r="M115" s="33">
        <v>1.231136</v>
      </c>
      <c r="N115" s="33">
        <v>0.145119</v>
      </c>
      <c r="O115" s="33">
        <v>0.20921500000000001</v>
      </c>
      <c r="P115" s="33">
        <f t="shared" si="1"/>
        <v>35.908081000000003</v>
      </c>
    </row>
    <row r="116" spans="1:16">
      <c r="A116" s="187">
        <v>42430</v>
      </c>
      <c r="B116" s="33">
        <v>0.362875</v>
      </c>
      <c r="C116" s="33">
        <v>4.6954929999999999</v>
      </c>
      <c r="D116" s="33">
        <v>9.2557E-2</v>
      </c>
      <c r="E116" s="33">
        <v>16.084519</v>
      </c>
      <c r="F116" s="33">
        <v>4.3169709999999997</v>
      </c>
      <c r="G116" s="33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0.16137199999999999</v>
      </c>
      <c r="M116" s="33">
        <v>1.0379700000000001</v>
      </c>
      <c r="N116" s="33">
        <v>7.3020000000000003E-3</v>
      </c>
      <c r="O116" s="33">
        <v>1.1697690000000001</v>
      </c>
      <c r="P116" s="33">
        <f t="shared" si="1"/>
        <v>46.522587000000009</v>
      </c>
    </row>
    <row r="117" spans="1:16">
      <c r="A117" s="187">
        <v>42461</v>
      </c>
      <c r="B117" s="33">
        <v>0.35079500000000002</v>
      </c>
      <c r="C117" s="33">
        <v>4.3044820000000001</v>
      </c>
      <c r="D117" s="33">
        <v>9.0936000000000003E-2</v>
      </c>
      <c r="E117" s="33">
        <v>10.480833000000001</v>
      </c>
      <c r="F117" s="33">
        <v>4.4806869999999996</v>
      </c>
      <c r="G117" s="33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0.114728</v>
      </c>
      <c r="M117" s="33">
        <v>0.88647200000000004</v>
      </c>
      <c r="N117" s="33">
        <v>1.3407000000000001E-2</v>
      </c>
      <c r="O117" s="33">
        <v>1.3795360000000001</v>
      </c>
      <c r="P117" s="33">
        <f t="shared" si="1"/>
        <v>34.830362999999998</v>
      </c>
    </row>
    <row r="118" spans="1:16">
      <c r="A118" s="187">
        <v>42491</v>
      </c>
      <c r="B118" s="33">
        <v>0.63578699999999999</v>
      </c>
      <c r="C118" s="33">
        <v>5.1553719999999998</v>
      </c>
      <c r="D118" s="33">
        <v>0.13287399999999999</v>
      </c>
      <c r="E118" s="33">
        <v>32.397663000000001</v>
      </c>
      <c r="F118" s="33">
        <v>4.1066229999999999</v>
      </c>
      <c r="G118" s="33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0.17113300000000001</v>
      </c>
      <c r="M118" s="33">
        <v>1.1919329999999999</v>
      </c>
      <c r="N118" s="33">
        <v>7.8683000000000003E-2</v>
      </c>
      <c r="O118" s="33">
        <v>0.32645000000000002</v>
      </c>
      <c r="P118" s="33">
        <f t="shared" si="1"/>
        <v>57.456195999999998</v>
      </c>
    </row>
    <row r="119" spans="1:16">
      <c r="A119" s="187">
        <v>42522</v>
      </c>
      <c r="B119" s="33">
        <v>0.56784699999999999</v>
      </c>
      <c r="C119" s="33">
        <v>3.7077969999999998</v>
      </c>
      <c r="D119" s="33">
        <v>9.5748E-2</v>
      </c>
      <c r="E119" s="33">
        <v>17.925602999999999</v>
      </c>
      <c r="F119" s="33">
        <v>3.422428</v>
      </c>
      <c r="G119" s="33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1.7788999999999999E-2</v>
      </c>
      <c r="M119" s="33">
        <v>1.104025</v>
      </c>
      <c r="N119" s="33">
        <v>1.7638000000000001E-2</v>
      </c>
      <c r="O119" s="33">
        <v>0.25002799999999997</v>
      </c>
      <c r="P119" s="33">
        <f t="shared" si="1"/>
        <v>35.149835000000003</v>
      </c>
    </row>
    <row r="120" spans="1:16">
      <c r="A120" s="187">
        <v>42552</v>
      </c>
      <c r="B120" s="33">
        <v>0.34027499999999999</v>
      </c>
      <c r="C120" s="33">
        <v>3.0652810000000001</v>
      </c>
      <c r="D120" s="33">
        <v>9.6844E-2</v>
      </c>
      <c r="E120" s="33">
        <v>21.948657000000001</v>
      </c>
      <c r="F120" s="33">
        <v>2.578884</v>
      </c>
      <c r="G120" s="33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4.4396999999999999E-2</v>
      </c>
      <c r="M120" s="33">
        <v>1.2823469999999999</v>
      </c>
      <c r="N120" s="33">
        <v>5.0965999999999997E-2</v>
      </c>
      <c r="O120" s="33">
        <v>0.54540900000000003</v>
      </c>
      <c r="P120" s="33">
        <f t="shared" si="1"/>
        <v>41.249733000000006</v>
      </c>
    </row>
    <row r="121" spans="1:16">
      <c r="A121" s="187">
        <v>42583</v>
      </c>
      <c r="B121" s="33">
        <v>0.50891799999999998</v>
      </c>
      <c r="C121" s="33">
        <v>4.3918290000000004</v>
      </c>
      <c r="D121" s="33">
        <v>4.5790999999999998E-2</v>
      </c>
      <c r="E121" s="33">
        <v>75.809873999999994</v>
      </c>
      <c r="F121" s="33">
        <v>4.1383150000000004</v>
      </c>
      <c r="G121" s="33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7.5828000000000007E-2</v>
      </c>
      <c r="M121" s="33">
        <v>1.8494109999999999</v>
      </c>
      <c r="N121" s="33">
        <v>1.8064E-2</v>
      </c>
      <c r="O121" s="33">
        <v>0.212201</v>
      </c>
      <c r="P121" s="33">
        <f t="shared" si="1"/>
        <v>99.490040999999991</v>
      </c>
    </row>
    <row r="122" spans="1:16">
      <c r="A122" s="187">
        <v>42614</v>
      </c>
      <c r="B122" s="33">
        <v>0.39807599999999999</v>
      </c>
      <c r="C122" s="33">
        <v>4.4720279999999999</v>
      </c>
      <c r="D122" s="33">
        <v>3.0086999999999999E-2</v>
      </c>
      <c r="E122" s="33">
        <v>9.2100249999999999</v>
      </c>
      <c r="F122" s="33">
        <v>2.9796990000000001</v>
      </c>
      <c r="G122" s="33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0.36863499999999999</v>
      </c>
      <c r="M122" s="33">
        <v>1.5684199999999999</v>
      </c>
      <c r="N122" s="33">
        <v>8.7899999999999992E-3</v>
      </c>
      <c r="O122" s="33">
        <v>0.36764599999999997</v>
      </c>
      <c r="P122" s="33">
        <f t="shared" si="1"/>
        <v>73.730113000000003</v>
      </c>
    </row>
    <row r="123" spans="1:16">
      <c r="A123" s="187">
        <v>42644</v>
      </c>
      <c r="B123" s="33">
        <v>0.35220499999999999</v>
      </c>
      <c r="C123" s="33">
        <v>5.6912659999999997</v>
      </c>
      <c r="D123" s="33">
        <v>5.0036999999999998E-2</v>
      </c>
      <c r="E123" s="33">
        <v>46.618758</v>
      </c>
      <c r="F123" s="33">
        <v>3.5656059999999998</v>
      </c>
      <c r="G123" s="33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0.19486100000000001</v>
      </c>
      <c r="M123" s="33">
        <v>1.0118290000000001</v>
      </c>
      <c r="N123" s="33">
        <v>7.6355999999999993E-2</v>
      </c>
      <c r="O123" s="33">
        <v>0.27973300000000001</v>
      </c>
      <c r="P123" s="33">
        <f t="shared" si="1"/>
        <v>68.572276000000002</v>
      </c>
    </row>
    <row r="124" spans="1:16">
      <c r="A124" s="187">
        <v>42675</v>
      </c>
      <c r="B124" s="33">
        <v>0.22595000000000001</v>
      </c>
      <c r="C124" s="33">
        <v>3.7268949999999998</v>
      </c>
      <c r="D124" s="33">
        <v>4.6743E-2</v>
      </c>
      <c r="E124" s="33">
        <v>11.493726000000001</v>
      </c>
      <c r="F124" s="33">
        <v>5.3114850000000002</v>
      </c>
      <c r="G124" s="33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0.115519</v>
      </c>
      <c r="M124" s="33">
        <v>1.8307580000000001</v>
      </c>
      <c r="N124" s="33">
        <v>0</v>
      </c>
      <c r="O124" s="33">
        <v>0.31877299999999997</v>
      </c>
      <c r="P124" s="33">
        <f t="shared" si="1"/>
        <v>32.761891000000006</v>
      </c>
    </row>
    <row r="125" spans="1:16">
      <c r="A125" s="187">
        <v>42705</v>
      </c>
      <c r="B125" s="33">
        <v>0.41185699999999997</v>
      </c>
      <c r="C125" s="33">
        <v>4.5607769999999999</v>
      </c>
      <c r="D125" s="33">
        <v>2.0102999999999999E-2</v>
      </c>
      <c r="E125" s="33">
        <v>30.735927</v>
      </c>
      <c r="F125" s="33">
        <v>2.6648800000000001</v>
      </c>
      <c r="G125" s="33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0.12026299999999999</v>
      </c>
      <c r="M125" s="33">
        <v>1.076381</v>
      </c>
      <c r="N125" s="33">
        <v>0.67319799999999996</v>
      </c>
      <c r="O125" s="33">
        <v>0.47266900000000001</v>
      </c>
      <c r="P125" s="33">
        <f t="shared" si="1"/>
        <v>49.35231000000001</v>
      </c>
    </row>
    <row r="126" spans="1:16">
      <c r="A126" s="187">
        <v>42736</v>
      </c>
      <c r="B126" s="33">
        <v>0.34316200000000002</v>
      </c>
      <c r="C126" s="33">
        <v>3.529379</v>
      </c>
      <c r="D126" s="33">
        <v>0.37329000000000001</v>
      </c>
      <c r="E126" s="33">
        <v>38.946060000000003</v>
      </c>
      <c r="F126" s="33">
        <v>2.6805409999999998</v>
      </c>
      <c r="G126" s="33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0.18736700000000001</v>
      </c>
      <c r="M126" s="33">
        <v>1.471268</v>
      </c>
      <c r="N126" s="33">
        <v>6.7163E-2</v>
      </c>
      <c r="O126" s="33">
        <v>0.65049800000000002</v>
      </c>
      <c r="P126" s="33">
        <f t="shared" si="1"/>
        <v>59.429961000000006</v>
      </c>
    </row>
    <row r="127" spans="1:16">
      <c r="A127" s="187">
        <v>42767</v>
      </c>
      <c r="B127" s="33">
        <v>0.45112999999999998</v>
      </c>
      <c r="C127" s="33">
        <v>2.938507</v>
      </c>
      <c r="D127" s="33">
        <v>4.1945000000000003E-2</v>
      </c>
      <c r="E127" s="33">
        <v>169.98504800000001</v>
      </c>
      <c r="F127" s="33">
        <v>2.9979429999999998</v>
      </c>
      <c r="G127" s="33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0.19606599999999999</v>
      </c>
      <c r="M127" s="33">
        <v>1.0258970000000001</v>
      </c>
      <c r="N127" s="33">
        <v>7.1855000000000002E-2</v>
      </c>
      <c r="O127" s="33">
        <v>1.215787</v>
      </c>
      <c r="P127" s="33">
        <f t="shared" si="1"/>
        <v>186.42341499999998</v>
      </c>
    </row>
    <row r="128" spans="1:16">
      <c r="A128" s="187">
        <v>42795</v>
      </c>
      <c r="B128" s="33">
        <v>0.35890699999999998</v>
      </c>
      <c r="C128" s="33">
        <v>5.0937200000000002</v>
      </c>
      <c r="D128" s="33">
        <v>0.21815300000000001</v>
      </c>
      <c r="E128" s="33">
        <v>53.396867</v>
      </c>
      <c r="F128" s="33">
        <v>3.2815430000000001</v>
      </c>
      <c r="G128" s="33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8.1303E-2</v>
      </c>
      <c r="M128" s="33">
        <v>1.0822309999999999</v>
      </c>
      <c r="N128" s="33">
        <v>0.13858699999999999</v>
      </c>
      <c r="O128" s="33">
        <v>0.166712</v>
      </c>
      <c r="P128" s="33">
        <f t="shared" si="1"/>
        <v>71.977556000000007</v>
      </c>
    </row>
    <row r="129" spans="1:16">
      <c r="A129" s="187">
        <v>42826</v>
      </c>
      <c r="B129" s="33">
        <v>0.64782499999999998</v>
      </c>
      <c r="C129" s="33">
        <v>3.463517</v>
      </c>
      <c r="D129" s="33">
        <v>1.6232530000000001</v>
      </c>
      <c r="E129" s="33">
        <v>36.297125000000001</v>
      </c>
      <c r="F129" s="33">
        <v>2.8428279999999999</v>
      </c>
      <c r="G129" s="33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3.9593000000000003E-2</v>
      </c>
      <c r="M129" s="33">
        <v>1.260222</v>
      </c>
      <c r="N129" s="33">
        <v>1.4454E-2</v>
      </c>
      <c r="O129" s="33">
        <v>9.6563999999999997E-2</v>
      </c>
      <c r="P129" s="33">
        <f t="shared" si="1"/>
        <v>56.116311000000003</v>
      </c>
    </row>
    <row r="130" spans="1:16">
      <c r="A130" s="187">
        <v>42856</v>
      </c>
      <c r="B130" s="33">
        <v>0.47001799999999999</v>
      </c>
      <c r="C130" s="33">
        <v>2.922234</v>
      </c>
      <c r="D130" s="33">
        <v>1.834862</v>
      </c>
      <c r="E130" s="33">
        <v>41.048113000000001</v>
      </c>
      <c r="F130" s="33">
        <v>5.4772210000000001</v>
      </c>
      <c r="G130" s="33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0.53081800000000001</v>
      </c>
      <c r="M130" s="33">
        <v>1.8901669999999999</v>
      </c>
      <c r="N130" s="33">
        <v>8.2372000000000001E-2</v>
      </c>
      <c r="O130" s="33">
        <v>0.465613</v>
      </c>
      <c r="P130" s="33">
        <f t="shared" si="1"/>
        <v>64.359779000000003</v>
      </c>
    </row>
    <row r="131" spans="1:16">
      <c r="A131" s="187">
        <v>42887</v>
      </c>
      <c r="B131" s="33">
        <v>0.27896100000000001</v>
      </c>
      <c r="C131" s="33">
        <v>4.0579879999999999</v>
      </c>
      <c r="D131" s="33">
        <v>0.34994900000000001</v>
      </c>
      <c r="E131" s="33">
        <v>22.495621</v>
      </c>
      <c r="F131" s="33">
        <v>3.2087810000000001</v>
      </c>
      <c r="G131" s="33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4.1537999999999999E-2</v>
      </c>
      <c r="M131" s="33">
        <v>0.85276300000000005</v>
      </c>
      <c r="N131" s="33">
        <v>6.6234000000000001E-2</v>
      </c>
      <c r="O131" s="33">
        <v>0.52937900000000004</v>
      </c>
      <c r="P131" s="33">
        <f t="shared" si="1"/>
        <v>40.307168000000004</v>
      </c>
    </row>
    <row r="132" spans="1:16">
      <c r="A132" s="187">
        <v>42917</v>
      </c>
      <c r="B132" s="33">
        <v>0.34719699999999998</v>
      </c>
      <c r="C132" s="33">
        <v>6.4649859999999997</v>
      </c>
      <c r="D132" s="33">
        <v>1.4749999999999999E-2</v>
      </c>
      <c r="E132" s="33">
        <v>8.9196849999999994</v>
      </c>
      <c r="F132" s="33">
        <v>4.5616289999999999</v>
      </c>
      <c r="G132" s="33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5.8826000000000003E-2</v>
      </c>
      <c r="M132" s="33">
        <v>0.81670100000000001</v>
      </c>
      <c r="N132" s="33">
        <v>5.6888000000000001E-2</v>
      </c>
      <c r="O132" s="33">
        <v>0.57194800000000001</v>
      </c>
      <c r="P132" s="33">
        <f t="shared" si="1"/>
        <v>32.258524999999999</v>
      </c>
    </row>
    <row r="133" spans="1:16">
      <c r="A133" s="187">
        <v>42948</v>
      </c>
      <c r="B133" s="33">
        <v>0.43153000000000002</v>
      </c>
      <c r="C133" s="33">
        <v>17.428712000000001</v>
      </c>
      <c r="D133" s="33">
        <v>3.7780000000000001E-2</v>
      </c>
      <c r="E133" s="33">
        <v>41.301445999999999</v>
      </c>
      <c r="F133" s="33">
        <v>3.6437870000000001</v>
      </c>
      <c r="G133" s="33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7.8145000000000006E-2</v>
      </c>
      <c r="M133" s="33">
        <v>1.721606</v>
      </c>
      <c r="N133" s="33">
        <v>4.2569999999999997E-2</v>
      </c>
      <c r="O133" s="33">
        <v>0.75142299999999995</v>
      </c>
      <c r="P133" s="33">
        <f t="shared" si="1"/>
        <v>86.956882999999991</v>
      </c>
    </row>
    <row r="134" spans="1:16">
      <c r="A134" s="187">
        <v>42979</v>
      </c>
      <c r="B134" s="33">
        <v>0.39552599999999999</v>
      </c>
      <c r="C134" s="33">
        <v>3.3528129999999998</v>
      </c>
      <c r="D134" s="33">
        <v>0.20502300000000001</v>
      </c>
      <c r="E134" s="33">
        <v>32.093353999999998</v>
      </c>
      <c r="F134" s="33">
        <v>3.170471</v>
      </c>
      <c r="G134" s="33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0.20929700000000001</v>
      </c>
      <c r="M134" s="33">
        <v>2.3043309999999999</v>
      </c>
      <c r="N134" s="33">
        <v>4.0010999999999998E-2</v>
      </c>
      <c r="O134" s="33">
        <v>1.3196950000000001</v>
      </c>
      <c r="P134" s="33">
        <f t="shared" si="1"/>
        <v>86.685924000000014</v>
      </c>
    </row>
    <row r="135" spans="1:16">
      <c r="A135" s="187">
        <v>43009</v>
      </c>
      <c r="B135" s="33">
        <v>0.61897599999999997</v>
      </c>
      <c r="C135" s="33">
        <v>4.7198640000000003</v>
      </c>
      <c r="D135" s="33">
        <v>8.4782999999999997E-2</v>
      </c>
      <c r="E135" s="33">
        <v>31.740359000000002</v>
      </c>
      <c r="F135" s="33">
        <v>3.9246729999999999</v>
      </c>
      <c r="G135" s="33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0.89063300000000001</v>
      </c>
      <c r="M135" s="33">
        <v>2.021652</v>
      </c>
      <c r="N135" s="33">
        <v>0.122339</v>
      </c>
      <c r="O135" s="33">
        <v>1.123988</v>
      </c>
      <c r="P135" s="33">
        <f t="shared" si="1"/>
        <v>60.085681000000001</v>
      </c>
    </row>
    <row r="136" spans="1:16">
      <c r="A136" s="187">
        <v>43040</v>
      </c>
      <c r="B136" s="33">
        <v>0.458007</v>
      </c>
      <c r="C136" s="33">
        <v>8.0143839999999997</v>
      </c>
      <c r="D136" s="33">
        <v>0.12227499999999999</v>
      </c>
      <c r="E136" s="33">
        <v>53.177866999999999</v>
      </c>
      <c r="F136" s="33">
        <v>3.7639870000000002</v>
      </c>
      <c r="G136" s="33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0.188476</v>
      </c>
      <c r="M136" s="33">
        <v>1.0821229999999999</v>
      </c>
      <c r="N136" s="33">
        <v>6.9291000000000005E-2</v>
      </c>
      <c r="O136" s="33">
        <v>0.33348899999999998</v>
      </c>
      <c r="P136" s="33">
        <f t="shared" ref="P136:P153" si="2">SUM(B136:O136)</f>
        <v>85.270848999999998</v>
      </c>
    </row>
    <row r="137" spans="1:16">
      <c r="A137" s="187">
        <v>43070</v>
      </c>
      <c r="B137" s="33">
        <v>0.44263400000000003</v>
      </c>
      <c r="C137" s="33">
        <v>4.5657940000000004</v>
      </c>
      <c r="D137" s="33">
        <v>2.2483E-2</v>
      </c>
      <c r="E137" s="33">
        <v>27.586556000000002</v>
      </c>
      <c r="F137" s="33">
        <v>5.2741439999999997</v>
      </c>
      <c r="G137" s="33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6.3339000000000006E-2</v>
      </c>
      <c r="M137" s="33">
        <v>1.190496</v>
      </c>
      <c r="N137" s="33">
        <v>2.4392E-2</v>
      </c>
      <c r="O137" s="33">
        <v>0.53732899999999995</v>
      </c>
      <c r="P137" s="33">
        <f t="shared" si="2"/>
        <v>49.607994999999995</v>
      </c>
    </row>
    <row r="138" spans="1:16">
      <c r="A138" s="187">
        <v>43101</v>
      </c>
      <c r="B138" s="33">
        <v>0.13966300000000001</v>
      </c>
      <c r="C138" s="33">
        <v>3.572057</v>
      </c>
      <c r="D138" s="33">
        <v>7.2871000000000005E-2</v>
      </c>
      <c r="E138" s="33">
        <v>26.273069</v>
      </c>
      <c r="F138" s="33">
        <v>2.9129290000000001</v>
      </c>
      <c r="G138" s="33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9.1707999999999998E-2</v>
      </c>
      <c r="M138" s="33">
        <v>1.093944</v>
      </c>
      <c r="N138" s="33">
        <v>7.1182999999999996E-2</v>
      </c>
      <c r="O138" s="33">
        <v>0.46518999999999999</v>
      </c>
      <c r="P138" s="33">
        <f t="shared" si="2"/>
        <v>45.703519999999997</v>
      </c>
    </row>
    <row r="139" spans="1:16">
      <c r="A139" s="187">
        <v>43132</v>
      </c>
      <c r="B139" s="33">
        <v>0.446017</v>
      </c>
      <c r="C139" s="33">
        <v>6.7585329999999999</v>
      </c>
      <c r="D139" s="33">
        <v>0.26097300000000001</v>
      </c>
      <c r="E139" s="33">
        <v>31.096423000000001</v>
      </c>
      <c r="F139" s="33">
        <v>2.8935749999999998</v>
      </c>
      <c r="G139" s="33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3.1417E-2</v>
      </c>
      <c r="M139" s="33">
        <v>1.395912</v>
      </c>
      <c r="N139" s="33">
        <v>0.159078</v>
      </c>
      <c r="O139" s="33">
        <v>0.18162500000000001</v>
      </c>
      <c r="P139" s="33">
        <f t="shared" si="2"/>
        <v>53.388048999999995</v>
      </c>
    </row>
    <row r="140" spans="1:16">
      <c r="A140" s="187">
        <v>43160</v>
      </c>
      <c r="B140" s="33">
        <v>0.90154500000000004</v>
      </c>
      <c r="C140" s="33">
        <v>4.5724020000000003</v>
      </c>
      <c r="D140" s="33">
        <v>0.16639300000000001</v>
      </c>
      <c r="E140" s="33">
        <v>11.189306999999999</v>
      </c>
      <c r="F140" s="33">
        <v>3.3314430000000002</v>
      </c>
      <c r="G140" s="33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5.4276999999999999E-2</v>
      </c>
      <c r="M140" s="33">
        <v>0.87841800000000003</v>
      </c>
      <c r="N140" s="33">
        <v>9.5390000000000003E-2</v>
      </c>
      <c r="O140" s="33">
        <v>0.42438100000000001</v>
      </c>
      <c r="P140" s="33">
        <f t="shared" si="2"/>
        <v>35.496151000000005</v>
      </c>
    </row>
    <row r="141" spans="1:16">
      <c r="A141" s="187">
        <v>43191</v>
      </c>
      <c r="B141" s="33">
        <v>0.40726000000000001</v>
      </c>
      <c r="C141" s="33">
        <v>3.231271</v>
      </c>
      <c r="D141" s="33">
        <v>0.214725</v>
      </c>
      <c r="E141" s="33">
        <v>27.539577999999999</v>
      </c>
      <c r="F141" s="33">
        <v>3.2479719999999999</v>
      </c>
      <c r="G141" s="33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5.5815999999999998E-2</v>
      </c>
      <c r="M141" s="33">
        <v>1.240729</v>
      </c>
      <c r="N141" s="33">
        <v>6.4042000000000002E-2</v>
      </c>
      <c r="O141" s="33">
        <v>0.93685700000000005</v>
      </c>
      <c r="P141" s="33">
        <f t="shared" si="2"/>
        <v>47.398634000000008</v>
      </c>
    </row>
    <row r="142" spans="1:16">
      <c r="A142" s="187">
        <v>43221</v>
      </c>
      <c r="B142" s="33">
        <v>0.66500700000000001</v>
      </c>
      <c r="C142" s="33">
        <v>4.5143230000000001</v>
      </c>
      <c r="D142" s="33">
        <v>4.7890000000000002E-2</v>
      </c>
      <c r="E142" s="33">
        <v>18.769676</v>
      </c>
      <c r="F142" s="33">
        <v>4.099062</v>
      </c>
      <c r="G142" s="33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4.2283000000000001E-2</v>
      </c>
      <c r="M142" s="33">
        <v>2.8054760000000001</v>
      </c>
      <c r="N142" s="33">
        <v>0</v>
      </c>
      <c r="O142" s="33">
        <v>3.1359759999999999</v>
      </c>
      <c r="P142" s="33">
        <f t="shared" si="2"/>
        <v>43.710923000000001</v>
      </c>
    </row>
    <row r="143" spans="1:16">
      <c r="A143" s="187">
        <v>43252</v>
      </c>
      <c r="B143" s="33">
        <v>0.58359700000000003</v>
      </c>
      <c r="C143" s="33">
        <v>2.5212599999999998</v>
      </c>
      <c r="D143" s="33">
        <v>2.3559640000000002</v>
      </c>
      <c r="E143" s="33">
        <v>20.031693000000001</v>
      </c>
      <c r="F143" s="33">
        <v>6.6088610000000001</v>
      </c>
      <c r="G143" s="33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0.36532399999999998</v>
      </c>
      <c r="M143" s="33">
        <v>2.0352389999999998</v>
      </c>
      <c r="N143" s="33">
        <v>0.460953</v>
      </c>
      <c r="O143" s="33">
        <v>1.575118</v>
      </c>
      <c r="P143" s="33">
        <f t="shared" si="2"/>
        <v>46.558720000000001</v>
      </c>
    </row>
    <row r="144" spans="1:16">
      <c r="A144" s="187">
        <v>43282</v>
      </c>
      <c r="B144" s="33">
        <v>1.702556</v>
      </c>
      <c r="C144" s="33">
        <v>3.4587919999999999</v>
      </c>
      <c r="D144" s="33">
        <v>0.215088</v>
      </c>
      <c r="E144" s="33">
        <v>42.282764</v>
      </c>
      <c r="F144" s="33">
        <v>3.4849969999999999</v>
      </c>
      <c r="G144" s="33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0.172427</v>
      </c>
      <c r="M144" s="33">
        <v>0.91902899999999998</v>
      </c>
      <c r="N144" s="33">
        <v>3.7108000000000002E-2</v>
      </c>
      <c r="O144" s="33">
        <v>1.1654549999999999</v>
      </c>
      <c r="P144" s="33">
        <f t="shared" si="2"/>
        <v>68.205708000000001</v>
      </c>
    </row>
    <row r="145" spans="1:16">
      <c r="A145" s="187">
        <v>43313</v>
      </c>
      <c r="B145" s="33">
        <v>0.49727100000000002</v>
      </c>
      <c r="C145" s="33">
        <v>4.2551750000000004</v>
      </c>
      <c r="D145" s="33">
        <v>0.140406</v>
      </c>
      <c r="E145" s="33">
        <v>30.816989</v>
      </c>
      <c r="F145" s="33">
        <v>3.3281580000000002</v>
      </c>
      <c r="G145" s="33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0.194242</v>
      </c>
      <c r="M145" s="33">
        <v>2.498526</v>
      </c>
      <c r="N145" s="33">
        <v>7.4014999999999997E-2</v>
      </c>
      <c r="O145" s="33">
        <v>0.280024</v>
      </c>
      <c r="P145" s="33">
        <f t="shared" si="2"/>
        <v>54.143822</v>
      </c>
    </row>
    <row r="146" spans="1:16">
      <c r="A146" s="187">
        <v>43344</v>
      </c>
      <c r="B146" s="33">
        <v>0.33974700000000002</v>
      </c>
      <c r="C146" s="33">
        <v>12.340064999999999</v>
      </c>
      <c r="D146" s="33">
        <v>0.35657699999999998</v>
      </c>
      <c r="E146" s="33">
        <v>17.344311999999999</v>
      </c>
      <c r="F146" s="33">
        <v>2.899359</v>
      </c>
      <c r="G146" s="33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7.9660999999999996E-2</v>
      </c>
      <c r="M146" s="33">
        <v>1.8090090000000001</v>
      </c>
      <c r="N146" s="33">
        <v>0.17908399999999999</v>
      </c>
      <c r="O146" s="33">
        <v>1.1174729999999999</v>
      </c>
      <c r="P146" s="33">
        <f t="shared" si="2"/>
        <v>45.876117999999991</v>
      </c>
    </row>
    <row r="147" spans="1:16">
      <c r="A147" s="187">
        <v>43374</v>
      </c>
      <c r="B147" s="33">
        <v>0.56919699999999995</v>
      </c>
      <c r="C147" s="33">
        <v>4.7414930000000002</v>
      </c>
      <c r="D147" s="33">
        <v>7.3622000000000007E-2</v>
      </c>
      <c r="E147" s="33">
        <v>30.940389</v>
      </c>
      <c r="F147" s="33">
        <v>5.4438649999999997</v>
      </c>
      <c r="G147" s="33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6.7220000000000002E-2</v>
      </c>
      <c r="M147" s="33">
        <v>4.38293</v>
      </c>
      <c r="N147" s="33">
        <v>5.2431999999999999E-2</v>
      </c>
      <c r="O147" s="33">
        <v>0.59404999999999997</v>
      </c>
      <c r="P147" s="33">
        <f t="shared" si="2"/>
        <v>62.686668000000004</v>
      </c>
    </row>
    <row r="148" spans="1:16">
      <c r="A148" s="187">
        <v>43405</v>
      </c>
      <c r="B148" s="33">
        <v>0.50446199999999997</v>
      </c>
      <c r="C148" s="33">
        <v>4.4313880000000001</v>
      </c>
      <c r="D148" s="33">
        <v>0.46438400000000002</v>
      </c>
      <c r="E148" s="33">
        <v>18.370291000000002</v>
      </c>
      <c r="F148" s="33">
        <v>4.0967630000000002</v>
      </c>
      <c r="G148" s="33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0.176593</v>
      </c>
      <c r="M148" s="33">
        <v>2.8701759999999998</v>
      </c>
      <c r="N148" s="33">
        <v>7.0703000000000002E-2</v>
      </c>
      <c r="O148" s="33">
        <v>0.34249499999999999</v>
      </c>
      <c r="P148" s="33">
        <f t="shared" si="2"/>
        <v>46.568363000000005</v>
      </c>
    </row>
    <row r="149" spans="1:16">
      <c r="A149" s="187">
        <v>43435</v>
      </c>
      <c r="B149" s="33">
        <v>0.45421499999999998</v>
      </c>
      <c r="C149" s="33">
        <v>50.611615</v>
      </c>
      <c r="D149" s="33">
        <v>7.3751999999999998E-2</v>
      </c>
      <c r="E149" s="33">
        <v>15.307558999999999</v>
      </c>
      <c r="F149" s="33">
        <v>4.3960429999999997</v>
      </c>
      <c r="G149" s="33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0.17055300000000001</v>
      </c>
      <c r="M149" s="33">
        <v>2.196364</v>
      </c>
      <c r="N149" s="33">
        <v>9.5016000000000003E-2</v>
      </c>
      <c r="O149" s="33">
        <v>8.9865E-2</v>
      </c>
      <c r="P149" s="33">
        <f t="shared" si="2"/>
        <v>100.16569900000003</v>
      </c>
    </row>
    <row r="150" spans="1:16">
      <c r="A150" s="187">
        <v>43466</v>
      </c>
      <c r="B150" s="33">
        <v>0.40157199999999998</v>
      </c>
      <c r="C150" s="33">
        <v>48.142952000000001</v>
      </c>
      <c r="D150" s="33">
        <v>0.320581</v>
      </c>
      <c r="E150" s="33">
        <v>11.619116</v>
      </c>
      <c r="F150" s="33">
        <v>3.0219559999999999</v>
      </c>
      <c r="G150" s="33">
        <v>0.50752699999999995</v>
      </c>
      <c r="H150" s="33">
        <v>1.7693810000000001</v>
      </c>
      <c r="I150" s="33">
        <v>3.8433090000000001</v>
      </c>
      <c r="J150" s="33">
        <v>1.7164919999999999</v>
      </c>
      <c r="K150" s="33">
        <v>1.3692500000000001</v>
      </c>
      <c r="L150" s="33">
        <v>0.17383599999999999</v>
      </c>
      <c r="M150" s="33">
        <v>0.77434800000000004</v>
      </c>
      <c r="N150" s="33">
        <v>5.6360000000000004E-3</v>
      </c>
      <c r="O150" s="33">
        <v>0.245034</v>
      </c>
      <c r="P150" s="33">
        <f t="shared" si="2"/>
        <v>73.910989999999998</v>
      </c>
    </row>
    <row r="151" spans="1:16">
      <c r="A151" s="187">
        <v>43497</v>
      </c>
      <c r="B151" s="33">
        <v>0.28994300000000001</v>
      </c>
      <c r="C151" s="33">
        <v>4.1756260000000003</v>
      </c>
      <c r="D151" s="33">
        <v>0.32291999999999998</v>
      </c>
      <c r="E151" s="33">
        <v>6.2056040000000001</v>
      </c>
      <c r="F151" s="33">
        <v>2.8197220000000001</v>
      </c>
      <c r="G151" s="33">
        <v>3.6712000000000002E-2</v>
      </c>
      <c r="H151" s="33">
        <v>1.4148780000000001</v>
      </c>
      <c r="I151" s="33">
        <v>7.949217</v>
      </c>
      <c r="J151" s="33">
        <v>1.8974260000000001</v>
      </c>
      <c r="K151" s="33">
        <v>0.15537100000000001</v>
      </c>
      <c r="L151" s="33">
        <v>0.63957799999999998</v>
      </c>
      <c r="M151" s="33">
        <v>0.46479700000000002</v>
      </c>
      <c r="N151" s="33">
        <v>6.1241999999999998E-2</v>
      </c>
      <c r="O151" s="33">
        <v>0.558647</v>
      </c>
      <c r="P151" s="33">
        <f t="shared" si="2"/>
        <v>26.991682999999998</v>
      </c>
    </row>
    <row r="152" spans="1:16">
      <c r="A152" s="187">
        <v>43525</v>
      </c>
      <c r="B152" s="33">
        <v>0.42861900000000003</v>
      </c>
      <c r="C152" s="33">
        <v>3.138188</v>
      </c>
      <c r="D152" s="33">
        <v>0.142626</v>
      </c>
      <c r="E152" s="33">
        <v>11.899874000000001</v>
      </c>
      <c r="F152" s="33">
        <v>3.6369189999999998</v>
      </c>
      <c r="G152" s="33">
        <v>9.6433000000000005E-2</v>
      </c>
      <c r="H152" s="33">
        <v>1.56528</v>
      </c>
      <c r="I152" s="33">
        <v>12.479234999999999</v>
      </c>
      <c r="J152" s="33">
        <v>2.4563109999999999</v>
      </c>
      <c r="K152" s="33">
        <v>2.2220300000000002</v>
      </c>
      <c r="L152" s="33">
        <v>1.4997999999999999E-2</v>
      </c>
      <c r="M152" s="33">
        <v>0.54006900000000002</v>
      </c>
      <c r="N152" s="33">
        <v>1.7398E-2</v>
      </c>
      <c r="O152" s="33">
        <v>0.42322799999999999</v>
      </c>
      <c r="P152" s="33">
        <f t="shared" si="2"/>
        <v>39.061208000000008</v>
      </c>
    </row>
    <row r="153" spans="1:16">
      <c r="A153" s="187">
        <v>43556</v>
      </c>
      <c r="B153" s="33">
        <v>0.85782499999999995</v>
      </c>
      <c r="C153" s="33">
        <v>5.8817440000000003</v>
      </c>
      <c r="D153" s="33">
        <v>0.15081700000000001</v>
      </c>
      <c r="E153" s="33">
        <v>9.8111130000000006</v>
      </c>
      <c r="F153" s="33">
        <v>4.5200870000000002</v>
      </c>
      <c r="G153" s="33">
        <v>2.5829000000000001E-2</v>
      </c>
      <c r="H153" s="33">
        <v>1.173948</v>
      </c>
      <c r="I153" s="33">
        <v>7.8373160000000004</v>
      </c>
      <c r="J153" s="33">
        <v>1.6611929999999999</v>
      </c>
      <c r="K153" s="33">
        <v>3.2975660000000002</v>
      </c>
      <c r="L153" s="33">
        <v>0.25552799999999998</v>
      </c>
      <c r="M153" s="33">
        <v>0.63954</v>
      </c>
      <c r="N153" s="33">
        <v>4.9678E-2</v>
      </c>
      <c r="O153" s="33">
        <v>0.147698</v>
      </c>
      <c r="P153" s="33">
        <f t="shared" si="2"/>
        <v>36.309882000000002</v>
      </c>
    </row>
    <row r="154" spans="1:16">
      <c r="A154" s="187">
        <v>43586</v>
      </c>
      <c r="B154" s="33"/>
      <c r="C154" s="33"/>
      <c r="D154" s="33"/>
      <c r="E154" s="33">
        <v>10.394589</v>
      </c>
      <c r="F154" s="33">
        <v>2.707713</v>
      </c>
      <c r="H154" s="33">
        <v>1.549533</v>
      </c>
      <c r="I154" s="33"/>
      <c r="J154" s="33"/>
      <c r="K154" s="33"/>
      <c r="L154" s="33"/>
      <c r="M154" s="33"/>
      <c r="N154" s="33"/>
      <c r="O154" s="33"/>
      <c r="P154" s="33"/>
    </row>
    <row r="155" spans="1:16">
      <c r="A155" s="187">
        <v>43617</v>
      </c>
      <c r="B155" s="33"/>
      <c r="C155" s="33"/>
      <c r="D155" s="33"/>
      <c r="E155" s="33">
        <v>5.9065070000000004</v>
      </c>
      <c r="F155" s="33">
        <v>3.6045530000000001</v>
      </c>
      <c r="H155" s="33">
        <v>0.92615499999999995</v>
      </c>
      <c r="I155" s="33"/>
      <c r="J155" s="33"/>
      <c r="K155" s="33"/>
      <c r="L155" s="33"/>
      <c r="M155" s="33"/>
      <c r="N155" s="33"/>
      <c r="O155" s="33"/>
      <c r="P155" s="33"/>
    </row>
    <row r="156" spans="1:16">
      <c r="A156" s="187">
        <v>43647</v>
      </c>
      <c r="B156" s="33"/>
      <c r="C156" s="33"/>
      <c r="D156" s="33"/>
      <c r="E156" s="33">
        <v>15.441713999999999</v>
      </c>
      <c r="F156" s="33">
        <v>4.62479</v>
      </c>
      <c r="H156" s="33">
        <v>1.7107570000000001</v>
      </c>
      <c r="I156" s="33"/>
      <c r="J156" s="33"/>
      <c r="K156" s="33"/>
      <c r="L156" s="33"/>
      <c r="M156" s="33"/>
      <c r="N156" s="33"/>
      <c r="O156" s="33"/>
      <c r="P156" s="33"/>
    </row>
    <row r="157" spans="1:16">
      <c r="A157" s="187">
        <v>43678</v>
      </c>
      <c r="B157" s="33"/>
      <c r="C157" s="33"/>
      <c r="D157" s="33"/>
      <c r="E157" s="33">
        <v>4.3776359999999999</v>
      </c>
      <c r="F157" s="33">
        <v>3.88896</v>
      </c>
      <c r="H157" s="33">
        <v>1.331326</v>
      </c>
      <c r="I157" s="33"/>
      <c r="J157" s="33"/>
      <c r="K157" s="33"/>
      <c r="L157" s="33"/>
      <c r="M157" s="33"/>
      <c r="N157" s="33"/>
      <c r="O157" s="33"/>
      <c r="P157" s="33"/>
    </row>
    <row r="158" spans="1:16">
      <c r="A158" s="187">
        <v>43709</v>
      </c>
      <c r="B158" s="33"/>
      <c r="C158" s="33"/>
      <c r="D158" s="33"/>
      <c r="E158" s="33">
        <v>5.3819359999999996</v>
      </c>
      <c r="F158" s="33">
        <v>4.3601720000000004</v>
      </c>
      <c r="H158" s="33">
        <v>3.452232</v>
      </c>
      <c r="I158" s="33"/>
      <c r="J158" s="33"/>
      <c r="K158" s="33"/>
      <c r="L158" s="33"/>
      <c r="M158" s="33"/>
      <c r="N158" s="33"/>
      <c r="O158" s="33"/>
      <c r="P158" s="33"/>
    </row>
    <row r="159" spans="1:16">
      <c r="A159" s="186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>
      <c r="A160" s="186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2:16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2:16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2:16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2:16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L156"/>
  <sheetViews>
    <sheetView zoomScaleNormal="100" workbookViewId="0">
      <pane xSplit="1" ySplit="6" topLeftCell="B43" activePane="bottomRight" state="frozen"/>
      <selection pane="topRight" activeCell="I30" sqref="I30"/>
      <selection pane="bottomLeft" activeCell="I30" sqref="I30"/>
      <selection pane="bottomRight" activeCell="L11" sqref="L11"/>
    </sheetView>
  </sheetViews>
  <sheetFormatPr baseColWidth="10" defaultColWidth="12.83203125" defaultRowHeight="11"/>
  <cols>
    <col min="1" max="1" width="12.83203125" style="5" customWidth="1"/>
    <col min="2" max="6" width="10.6640625" style="5" customWidth="1"/>
    <col min="7" max="7" width="13.6640625" style="5" bestFit="1" customWidth="1"/>
    <col min="8" max="8" width="10.6640625" style="5" customWidth="1"/>
    <col min="9" max="9" width="11.6640625" style="5" bestFit="1" customWidth="1"/>
    <col min="10" max="16384" width="12.83203125" style="5"/>
  </cols>
  <sheetData>
    <row r="1" spans="1:12">
      <c r="A1" s="3" t="s">
        <v>38</v>
      </c>
    </row>
    <row r="2" spans="1:12">
      <c r="A2" s="3" t="s">
        <v>1</v>
      </c>
    </row>
    <row r="3" spans="1:12">
      <c r="A3" s="5" t="s">
        <v>39</v>
      </c>
    </row>
    <row r="4" spans="1:12">
      <c r="A4" s="5" t="s">
        <v>40</v>
      </c>
    </row>
    <row r="6" spans="1:12" s="16" customFormat="1">
      <c r="B6" s="54" t="s">
        <v>41</v>
      </c>
      <c r="C6" s="54" t="s">
        <v>4</v>
      </c>
      <c r="D6" s="54" t="s">
        <v>11</v>
      </c>
      <c r="E6" s="54" t="s">
        <v>14</v>
      </c>
      <c r="F6" s="54" t="s">
        <v>16</v>
      </c>
      <c r="G6" s="54" t="s">
        <v>10</v>
      </c>
      <c r="H6" s="54" t="s">
        <v>42</v>
      </c>
      <c r="I6" s="54" t="s">
        <v>43</v>
      </c>
      <c r="L6" s="54" t="s">
        <v>44</v>
      </c>
    </row>
    <row r="7" spans="1:12">
      <c r="A7" s="1">
        <v>39264</v>
      </c>
      <c r="B7" s="43">
        <v>800</v>
      </c>
      <c r="C7" s="43">
        <v>21700</v>
      </c>
      <c r="D7" s="43">
        <v>1700</v>
      </c>
      <c r="E7" s="43">
        <v>1100</v>
      </c>
      <c r="F7" s="43">
        <v>5500</v>
      </c>
      <c r="G7" s="43">
        <v>4600</v>
      </c>
      <c r="H7" s="43">
        <v>82600</v>
      </c>
      <c r="I7" s="43">
        <v>539200</v>
      </c>
      <c r="L7" s="43">
        <f>+SUM(B7:F7)</f>
        <v>30800</v>
      </c>
    </row>
    <row r="8" spans="1:12">
      <c r="A8" s="1">
        <v>39295</v>
      </c>
      <c r="B8" s="43">
        <v>600</v>
      </c>
      <c r="C8" s="43">
        <v>16500</v>
      </c>
      <c r="D8" s="43">
        <v>1200</v>
      </c>
      <c r="E8" s="43">
        <v>900</v>
      </c>
      <c r="F8" s="43">
        <v>4000</v>
      </c>
      <c r="G8" s="43">
        <v>4600</v>
      </c>
      <c r="H8" s="43">
        <v>70200</v>
      </c>
      <c r="I8" s="43">
        <v>445500</v>
      </c>
      <c r="L8" s="43">
        <f t="shared" ref="L8:L71" si="0">+SUM(B8:F8)</f>
        <v>23200</v>
      </c>
    </row>
    <row r="9" spans="1:12">
      <c r="A9" s="1">
        <v>39326</v>
      </c>
      <c r="B9" s="43">
        <v>800</v>
      </c>
      <c r="C9" s="43">
        <v>19600</v>
      </c>
      <c r="D9" s="43">
        <v>1600</v>
      </c>
      <c r="E9" s="43">
        <v>1000</v>
      </c>
      <c r="F9" s="43">
        <v>4200</v>
      </c>
      <c r="G9" s="43">
        <v>5000</v>
      </c>
      <c r="H9" s="43">
        <v>70300</v>
      </c>
      <c r="I9" s="43">
        <v>481400</v>
      </c>
      <c r="L9" s="43">
        <f t="shared" si="0"/>
        <v>27200</v>
      </c>
    </row>
    <row r="10" spans="1:12">
      <c r="A10" s="1">
        <v>39356</v>
      </c>
      <c r="B10" s="43">
        <v>800</v>
      </c>
      <c r="C10" s="43">
        <v>24700</v>
      </c>
      <c r="D10" s="43">
        <v>1700</v>
      </c>
      <c r="E10" s="43">
        <v>900</v>
      </c>
      <c r="F10" s="43">
        <v>4600</v>
      </c>
      <c r="G10" s="43">
        <v>5700</v>
      </c>
      <c r="H10" s="43">
        <v>81000</v>
      </c>
      <c r="I10" s="43">
        <v>595600</v>
      </c>
      <c r="L10" s="43">
        <f t="shared" si="0"/>
        <v>32700</v>
      </c>
    </row>
    <row r="11" spans="1:12">
      <c r="A11" s="1">
        <v>39387</v>
      </c>
      <c r="B11" s="43">
        <v>700</v>
      </c>
      <c r="C11" s="43">
        <v>16900</v>
      </c>
      <c r="D11" s="43">
        <v>700</v>
      </c>
      <c r="E11" s="43">
        <v>800</v>
      </c>
      <c r="F11" s="43">
        <v>4100</v>
      </c>
      <c r="G11" s="43">
        <v>4300</v>
      </c>
      <c r="H11" s="43">
        <v>69900</v>
      </c>
      <c r="I11" s="43">
        <v>421800</v>
      </c>
      <c r="L11" s="43">
        <f t="shared" si="0"/>
        <v>23200</v>
      </c>
    </row>
    <row r="12" spans="1:12">
      <c r="A12" s="1">
        <v>39417</v>
      </c>
      <c r="B12" s="43">
        <v>600</v>
      </c>
      <c r="C12" s="43">
        <v>17100</v>
      </c>
      <c r="D12" s="43">
        <v>1300</v>
      </c>
      <c r="E12" s="43">
        <v>600</v>
      </c>
      <c r="F12" s="43">
        <v>4000</v>
      </c>
      <c r="G12" s="43">
        <v>4700</v>
      </c>
      <c r="H12" s="43">
        <v>67000</v>
      </c>
      <c r="I12" s="43">
        <v>368400</v>
      </c>
      <c r="L12" s="43">
        <f t="shared" si="0"/>
        <v>23600</v>
      </c>
    </row>
    <row r="13" spans="1:12">
      <c r="A13" s="1">
        <v>39448</v>
      </c>
      <c r="B13" s="43">
        <v>1100</v>
      </c>
      <c r="C13" s="43">
        <v>26200</v>
      </c>
      <c r="D13" s="43">
        <v>3200</v>
      </c>
      <c r="E13" s="43">
        <v>1900</v>
      </c>
      <c r="F13" s="43">
        <v>5200</v>
      </c>
      <c r="G13" s="43">
        <v>3600</v>
      </c>
      <c r="H13" s="43">
        <v>126900</v>
      </c>
      <c r="I13" s="43">
        <v>695600</v>
      </c>
      <c r="L13" s="43">
        <f t="shared" si="0"/>
        <v>37600</v>
      </c>
    </row>
    <row r="14" spans="1:12">
      <c r="A14" s="1">
        <v>39479</v>
      </c>
      <c r="B14" s="43">
        <v>400</v>
      </c>
      <c r="C14" s="43">
        <v>14900</v>
      </c>
      <c r="D14" s="43">
        <v>800</v>
      </c>
      <c r="E14" s="43">
        <v>600</v>
      </c>
      <c r="F14" s="43">
        <v>2900</v>
      </c>
      <c r="G14" s="43">
        <v>3700</v>
      </c>
      <c r="H14" s="43">
        <v>75800</v>
      </c>
      <c r="I14" s="43">
        <v>413300</v>
      </c>
      <c r="L14" s="43">
        <f t="shared" si="0"/>
        <v>19600</v>
      </c>
    </row>
    <row r="15" spans="1:12">
      <c r="A15" s="1">
        <v>39508</v>
      </c>
      <c r="B15" s="43">
        <v>500</v>
      </c>
      <c r="C15" s="43">
        <v>18000</v>
      </c>
      <c r="D15" s="43">
        <v>700</v>
      </c>
      <c r="E15" s="43">
        <v>600</v>
      </c>
      <c r="F15" s="43">
        <v>3400</v>
      </c>
      <c r="G15" s="43">
        <v>3100</v>
      </c>
      <c r="H15" s="43">
        <v>94800</v>
      </c>
      <c r="I15" s="43">
        <v>427400</v>
      </c>
      <c r="L15" s="43">
        <f t="shared" si="0"/>
        <v>23200</v>
      </c>
    </row>
    <row r="16" spans="1:12">
      <c r="A16" s="1">
        <v>39539</v>
      </c>
      <c r="B16" s="43">
        <v>700</v>
      </c>
      <c r="C16" s="43">
        <v>18000</v>
      </c>
      <c r="D16" s="43">
        <v>1200</v>
      </c>
      <c r="E16" s="43">
        <v>600</v>
      </c>
      <c r="F16" s="43">
        <v>3300</v>
      </c>
      <c r="G16" s="43">
        <v>5200</v>
      </c>
      <c r="H16" s="43">
        <v>78700</v>
      </c>
      <c r="I16" s="43">
        <v>457300</v>
      </c>
      <c r="L16" s="43">
        <f t="shared" si="0"/>
        <v>23800</v>
      </c>
    </row>
    <row r="17" spans="1:12">
      <c r="A17" s="1">
        <v>39569</v>
      </c>
      <c r="B17" s="43">
        <v>500</v>
      </c>
      <c r="C17" s="43">
        <v>17600</v>
      </c>
      <c r="D17" s="43">
        <v>1100</v>
      </c>
      <c r="E17" s="43">
        <v>600</v>
      </c>
      <c r="F17" s="43">
        <v>3300</v>
      </c>
      <c r="G17" s="43">
        <v>5000</v>
      </c>
      <c r="H17" s="43">
        <v>57700</v>
      </c>
      <c r="I17" s="43">
        <v>422300</v>
      </c>
      <c r="L17" s="43">
        <f t="shared" si="0"/>
        <v>23100</v>
      </c>
    </row>
    <row r="18" spans="1:12">
      <c r="A18" s="1">
        <v>39600</v>
      </c>
      <c r="B18" s="43">
        <v>700</v>
      </c>
      <c r="C18" s="43">
        <v>18700</v>
      </c>
      <c r="D18" s="43">
        <v>1300</v>
      </c>
      <c r="E18" s="43">
        <v>600</v>
      </c>
      <c r="F18" s="43">
        <v>3500</v>
      </c>
      <c r="G18" s="43">
        <v>4400</v>
      </c>
      <c r="H18" s="43">
        <v>53200</v>
      </c>
      <c r="I18" s="43">
        <v>448400</v>
      </c>
      <c r="L18" s="43">
        <f t="shared" si="0"/>
        <v>24800</v>
      </c>
    </row>
    <row r="19" spans="1:12">
      <c r="A19" s="1">
        <v>39630</v>
      </c>
      <c r="B19" s="43">
        <v>500</v>
      </c>
      <c r="C19" s="43">
        <v>22500</v>
      </c>
      <c r="D19" s="43">
        <v>1500</v>
      </c>
      <c r="E19" s="43">
        <v>1000</v>
      </c>
      <c r="F19" s="43">
        <v>5500</v>
      </c>
      <c r="G19" s="43">
        <v>5900</v>
      </c>
      <c r="H19" s="43">
        <v>73200</v>
      </c>
      <c r="I19" s="43">
        <v>560700</v>
      </c>
      <c r="L19" s="43">
        <f t="shared" si="0"/>
        <v>31000</v>
      </c>
    </row>
    <row r="20" spans="1:12">
      <c r="A20" s="1">
        <v>39661</v>
      </c>
      <c r="B20" s="43">
        <v>300</v>
      </c>
      <c r="C20" s="43">
        <v>23100</v>
      </c>
      <c r="D20" s="43">
        <v>1500</v>
      </c>
      <c r="E20" s="43">
        <v>900</v>
      </c>
      <c r="F20" s="43">
        <v>4700</v>
      </c>
      <c r="G20" s="43">
        <v>5500</v>
      </c>
      <c r="H20" s="43">
        <v>75100</v>
      </c>
      <c r="I20" s="43">
        <v>489100</v>
      </c>
      <c r="L20" s="43">
        <f t="shared" si="0"/>
        <v>30500</v>
      </c>
    </row>
    <row r="21" spans="1:12">
      <c r="A21" s="1">
        <v>39692</v>
      </c>
      <c r="B21" s="43">
        <v>700</v>
      </c>
      <c r="C21" s="43">
        <v>21500</v>
      </c>
      <c r="D21" s="43">
        <v>1400</v>
      </c>
      <c r="E21" s="43">
        <v>1000</v>
      </c>
      <c r="F21" s="43">
        <v>5100</v>
      </c>
      <c r="G21" s="43">
        <v>5100</v>
      </c>
      <c r="H21" s="43">
        <v>66800</v>
      </c>
      <c r="I21" s="43">
        <v>506900</v>
      </c>
      <c r="L21" s="43">
        <f t="shared" si="0"/>
        <v>29700</v>
      </c>
    </row>
    <row r="22" spans="1:12">
      <c r="A22" s="1">
        <v>39722</v>
      </c>
      <c r="B22" s="43">
        <v>700</v>
      </c>
      <c r="C22" s="43">
        <v>25100</v>
      </c>
      <c r="D22" s="43">
        <v>1600</v>
      </c>
      <c r="E22" s="43">
        <v>1300</v>
      </c>
      <c r="F22" s="43">
        <v>6000</v>
      </c>
      <c r="G22" s="43">
        <v>6500</v>
      </c>
      <c r="H22" s="43">
        <v>76100</v>
      </c>
      <c r="I22" s="43">
        <v>616200</v>
      </c>
      <c r="L22" s="43">
        <f t="shared" si="0"/>
        <v>34700</v>
      </c>
    </row>
    <row r="23" spans="1:12">
      <c r="A23" s="1">
        <v>39753</v>
      </c>
      <c r="B23" s="43">
        <v>1100</v>
      </c>
      <c r="C23" s="43">
        <v>18900</v>
      </c>
      <c r="D23" s="43">
        <v>1200</v>
      </c>
      <c r="E23" s="43">
        <v>900</v>
      </c>
      <c r="F23" s="43">
        <v>4600</v>
      </c>
      <c r="G23" s="43">
        <v>4600</v>
      </c>
      <c r="H23" s="43">
        <v>72000</v>
      </c>
      <c r="I23" s="43">
        <v>438200</v>
      </c>
      <c r="L23" s="43">
        <f t="shared" si="0"/>
        <v>26700</v>
      </c>
    </row>
    <row r="24" spans="1:12">
      <c r="A24" s="1">
        <v>39783</v>
      </c>
      <c r="B24" s="43">
        <v>300</v>
      </c>
      <c r="C24" s="43">
        <v>18000</v>
      </c>
      <c r="D24" s="43">
        <v>1100</v>
      </c>
      <c r="E24" s="43">
        <v>400</v>
      </c>
      <c r="F24" s="43">
        <v>4800</v>
      </c>
      <c r="G24" s="43">
        <v>5400</v>
      </c>
      <c r="H24" s="43">
        <v>67800</v>
      </c>
      <c r="I24" s="43">
        <v>365900</v>
      </c>
      <c r="L24" s="43">
        <f t="shared" si="0"/>
        <v>24600</v>
      </c>
    </row>
    <row r="25" spans="1:12">
      <c r="A25" s="1">
        <v>39814</v>
      </c>
      <c r="B25" s="43">
        <v>1200</v>
      </c>
      <c r="C25" s="43">
        <v>21400</v>
      </c>
      <c r="D25" s="43">
        <v>2800</v>
      </c>
      <c r="E25" s="43">
        <v>1800</v>
      </c>
      <c r="F25" s="43">
        <v>7800</v>
      </c>
      <c r="G25" s="43">
        <v>4300</v>
      </c>
      <c r="H25" s="43">
        <v>132300</v>
      </c>
      <c r="I25" s="43">
        <v>701200</v>
      </c>
      <c r="L25" s="43">
        <f t="shared" si="0"/>
        <v>35000</v>
      </c>
    </row>
    <row r="26" spans="1:12">
      <c r="A26" s="1">
        <v>39845</v>
      </c>
      <c r="B26" s="43">
        <v>1200</v>
      </c>
      <c r="C26" s="43">
        <v>10800</v>
      </c>
      <c r="D26" s="43">
        <v>1300</v>
      </c>
      <c r="E26" s="43">
        <v>700</v>
      </c>
      <c r="F26" s="43">
        <v>4300</v>
      </c>
      <c r="G26" s="43">
        <v>4200</v>
      </c>
      <c r="H26" s="43">
        <v>78600</v>
      </c>
      <c r="I26" s="43">
        <v>406600</v>
      </c>
      <c r="L26" s="43">
        <f t="shared" si="0"/>
        <v>18300</v>
      </c>
    </row>
    <row r="27" spans="1:12">
      <c r="A27" s="1">
        <v>39873</v>
      </c>
      <c r="B27" s="43">
        <v>800</v>
      </c>
      <c r="C27" s="43">
        <v>14300</v>
      </c>
      <c r="D27" s="43">
        <v>1300</v>
      </c>
      <c r="E27" s="43">
        <v>400</v>
      </c>
      <c r="F27" s="43">
        <v>4800</v>
      </c>
      <c r="G27" s="43">
        <v>4600</v>
      </c>
      <c r="H27" s="43">
        <v>93300</v>
      </c>
      <c r="I27" s="43">
        <v>408700</v>
      </c>
      <c r="L27" s="43">
        <f t="shared" si="0"/>
        <v>21600</v>
      </c>
    </row>
    <row r="28" spans="1:12" s="30" customFormat="1">
      <c r="A28" s="1">
        <v>39904</v>
      </c>
      <c r="B28" s="43">
        <v>600</v>
      </c>
      <c r="C28" s="43">
        <v>18400</v>
      </c>
      <c r="D28" s="43">
        <v>1300</v>
      </c>
      <c r="E28" s="43">
        <v>600</v>
      </c>
      <c r="F28" s="43">
        <v>4500</v>
      </c>
      <c r="G28" s="43">
        <v>5400</v>
      </c>
      <c r="H28" s="43">
        <v>90900</v>
      </c>
      <c r="I28" s="43">
        <v>474600</v>
      </c>
      <c r="L28" s="43">
        <f t="shared" si="0"/>
        <v>25400</v>
      </c>
    </row>
    <row r="29" spans="1:12" s="30" customFormat="1">
      <c r="A29" s="1">
        <v>39934</v>
      </c>
      <c r="B29" s="43">
        <v>800</v>
      </c>
      <c r="C29" s="43">
        <v>16900</v>
      </c>
      <c r="D29" s="43">
        <v>1700</v>
      </c>
      <c r="E29" s="43">
        <v>600</v>
      </c>
      <c r="F29" s="43">
        <v>5000</v>
      </c>
      <c r="G29" s="43">
        <v>5700</v>
      </c>
      <c r="H29" s="43">
        <v>69900</v>
      </c>
      <c r="I29" s="43">
        <v>439600</v>
      </c>
      <c r="L29" s="43">
        <f t="shared" si="0"/>
        <v>25000</v>
      </c>
    </row>
    <row r="30" spans="1:12">
      <c r="A30" s="1">
        <v>39965</v>
      </c>
      <c r="B30" s="43">
        <v>600</v>
      </c>
      <c r="C30" s="43">
        <v>17500</v>
      </c>
      <c r="D30" s="43">
        <v>1100</v>
      </c>
      <c r="E30" s="43">
        <v>800</v>
      </c>
      <c r="F30" s="43">
        <v>4500</v>
      </c>
      <c r="G30" s="43">
        <v>5000</v>
      </c>
      <c r="H30" s="43">
        <v>59300</v>
      </c>
      <c r="I30" s="43">
        <v>450500</v>
      </c>
      <c r="L30" s="43">
        <f t="shared" si="0"/>
        <v>24500</v>
      </c>
    </row>
    <row r="31" spans="1:12">
      <c r="A31" s="1">
        <v>39995</v>
      </c>
      <c r="B31" s="43">
        <v>900</v>
      </c>
      <c r="C31" s="43">
        <v>28800</v>
      </c>
      <c r="D31" s="43">
        <v>2100</v>
      </c>
      <c r="E31" s="43">
        <v>1100</v>
      </c>
      <c r="F31" s="43">
        <v>6400</v>
      </c>
      <c r="G31" s="43">
        <v>7500</v>
      </c>
      <c r="H31" s="43">
        <v>87400</v>
      </c>
      <c r="I31" s="43">
        <v>616500</v>
      </c>
      <c r="L31" s="43">
        <f t="shared" si="0"/>
        <v>39300</v>
      </c>
    </row>
    <row r="32" spans="1:12">
      <c r="A32" s="1">
        <v>40026</v>
      </c>
      <c r="B32" s="43">
        <v>900</v>
      </c>
      <c r="C32" s="43">
        <v>25400</v>
      </c>
      <c r="D32" s="43">
        <v>1300</v>
      </c>
      <c r="E32" s="43">
        <v>1100</v>
      </c>
      <c r="F32" s="43">
        <v>5100</v>
      </c>
      <c r="G32" s="43">
        <v>5000</v>
      </c>
      <c r="H32" s="43">
        <v>83900</v>
      </c>
      <c r="I32" s="43">
        <v>543700</v>
      </c>
      <c r="L32" s="43">
        <f t="shared" si="0"/>
        <v>33800</v>
      </c>
    </row>
    <row r="33" spans="1:12">
      <c r="A33" s="1">
        <v>40057</v>
      </c>
      <c r="B33" s="43">
        <v>800</v>
      </c>
      <c r="C33" s="43">
        <v>27500</v>
      </c>
      <c r="D33" s="43">
        <v>2000</v>
      </c>
      <c r="E33" s="43">
        <v>1000</v>
      </c>
      <c r="F33" s="43">
        <v>6300</v>
      </c>
      <c r="G33" s="43">
        <v>5900</v>
      </c>
      <c r="H33" s="43">
        <v>80300</v>
      </c>
      <c r="I33" s="43">
        <v>560900</v>
      </c>
      <c r="L33" s="43">
        <f t="shared" si="0"/>
        <v>37600</v>
      </c>
    </row>
    <row r="34" spans="1:12">
      <c r="A34" s="1">
        <v>40087</v>
      </c>
      <c r="B34" s="43">
        <v>1100</v>
      </c>
      <c r="C34" s="43">
        <v>30900</v>
      </c>
      <c r="D34" s="43">
        <v>1400</v>
      </c>
      <c r="E34" s="43">
        <v>600</v>
      </c>
      <c r="F34" s="43">
        <v>7100</v>
      </c>
      <c r="G34" s="43">
        <v>6200</v>
      </c>
      <c r="H34" s="43">
        <v>87100</v>
      </c>
      <c r="I34" s="43">
        <v>682200</v>
      </c>
      <c r="L34" s="43">
        <f t="shared" si="0"/>
        <v>41100</v>
      </c>
    </row>
    <row r="35" spans="1:12">
      <c r="A35" s="1">
        <v>40118</v>
      </c>
      <c r="B35" s="43">
        <v>1000</v>
      </c>
      <c r="C35" s="43">
        <v>22500</v>
      </c>
      <c r="D35" s="43">
        <v>1400</v>
      </c>
      <c r="E35" s="43">
        <v>700</v>
      </c>
      <c r="F35" s="43">
        <v>6000</v>
      </c>
      <c r="G35" s="43">
        <v>5900</v>
      </c>
      <c r="H35" s="43">
        <v>80200</v>
      </c>
      <c r="I35" s="43">
        <v>503800</v>
      </c>
      <c r="L35" s="43">
        <f t="shared" si="0"/>
        <v>31600</v>
      </c>
    </row>
    <row r="36" spans="1:12">
      <c r="A36" s="1">
        <v>40148</v>
      </c>
      <c r="B36" s="43">
        <v>900</v>
      </c>
      <c r="C36" s="43">
        <v>19700</v>
      </c>
      <c r="D36" s="43">
        <v>1200</v>
      </c>
      <c r="E36" s="43">
        <v>800</v>
      </c>
      <c r="F36" s="43">
        <v>4500</v>
      </c>
      <c r="G36" s="43">
        <v>5600</v>
      </c>
      <c r="H36" s="43">
        <v>74300</v>
      </c>
      <c r="I36" s="43">
        <v>438200</v>
      </c>
      <c r="L36" s="43">
        <f t="shared" si="0"/>
        <v>27100</v>
      </c>
    </row>
    <row r="37" spans="1:12">
      <c r="A37" s="1">
        <v>40179</v>
      </c>
      <c r="B37" s="43">
        <v>1800</v>
      </c>
      <c r="C37" s="43">
        <v>31500</v>
      </c>
      <c r="D37" s="43">
        <v>3200</v>
      </c>
      <c r="E37" s="43">
        <v>1800</v>
      </c>
      <c r="F37" s="43">
        <v>6200</v>
      </c>
      <c r="G37" s="43">
        <v>5300</v>
      </c>
      <c r="H37" s="43">
        <v>150300</v>
      </c>
      <c r="I37" s="43">
        <v>824900</v>
      </c>
      <c r="L37" s="43">
        <f t="shared" si="0"/>
        <v>44500</v>
      </c>
    </row>
    <row r="38" spans="1:12">
      <c r="A38" s="1">
        <v>40210</v>
      </c>
      <c r="B38" s="43">
        <v>500</v>
      </c>
      <c r="C38" s="43">
        <v>13700</v>
      </c>
      <c r="D38" s="43">
        <v>1600</v>
      </c>
      <c r="E38" s="43">
        <v>300</v>
      </c>
      <c r="F38" s="43">
        <v>3100</v>
      </c>
      <c r="G38" s="43">
        <v>4400</v>
      </c>
      <c r="H38" s="43">
        <v>83200</v>
      </c>
      <c r="I38" s="43">
        <v>455800</v>
      </c>
      <c r="L38" s="43">
        <f t="shared" si="0"/>
        <v>19200</v>
      </c>
    </row>
    <row r="39" spans="1:12">
      <c r="A39" s="1">
        <v>40238</v>
      </c>
      <c r="B39" s="43">
        <v>800</v>
      </c>
      <c r="C39" s="43">
        <v>20800</v>
      </c>
      <c r="D39" s="43">
        <v>1100</v>
      </c>
      <c r="E39" s="43">
        <v>400</v>
      </c>
      <c r="F39" s="43">
        <v>3800</v>
      </c>
      <c r="G39" s="43">
        <v>5200</v>
      </c>
      <c r="H39" s="43">
        <v>101200</v>
      </c>
      <c r="I39" s="43">
        <v>482800</v>
      </c>
      <c r="L39" s="43">
        <f t="shared" si="0"/>
        <v>26900</v>
      </c>
    </row>
    <row r="40" spans="1:12">
      <c r="A40" s="1">
        <v>40269</v>
      </c>
      <c r="B40" s="43">
        <v>600</v>
      </c>
      <c r="C40" s="43">
        <v>24200</v>
      </c>
      <c r="D40" s="43">
        <v>1100</v>
      </c>
      <c r="E40" s="43">
        <v>500</v>
      </c>
      <c r="F40" s="43">
        <v>3800</v>
      </c>
      <c r="G40" s="43">
        <v>6400</v>
      </c>
      <c r="H40" s="43">
        <v>98100</v>
      </c>
      <c r="I40" s="43">
        <v>561700</v>
      </c>
      <c r="L40" s="43">
        <f t="shared" si="0"/>
        <v>30200</v>
      </c>
    </row>
    <row r="41" spans="1:12">
      <c r="A41" s="1">
        <v>40299</v>
      </c>
      <c r="B41" s="43">
        <v>900</v>
      </c>
      <c r="C41" s="43">
        <v>22800</v>
      </c>
      <c r="D41" s="43">
        <v>1200</v>
      </c>
      <c r="E41" s="43">
        <v>700</v>
      </c>
      <c r="F41" s="43">
        <v>4000</v>
      </c>
      <c r="G41" s="43">
        <v>5500</v>
      </c>
      <c r="H41" s="43">
        <v>68900</v>
      </c>
      <c r="I41" s="43">
        <v>493000</v>
      </c>
      <c r="L41" s="43">
        <f t="shared" si="0"/>
        <v>29600</v>
      </c>
    </row>
    <row r="42" spans="1:12">
      <c r="A42" s="1">
        <v>40330</v>
      </c>
      <c r="B42" s="43">
        <v>300</v>
      </c>
      <c r="C42" s="43">
        <v>24800</v>
      </c>
      <c r="D42" s="43">
        <v>1300</v>
      </c>
      <c r="E42" s="43">
        <v>600</v>
      </c>
      <c r="F42" s="43">
        <v>4000</v>
      </c>
      <c r="G42" s="43">
        <v>5400</v>
      </c>
      <c r="H42" s="43">
        <v>57900</v>
      </c>
      <c r="I42" s="43">
        <v>517500</v>
      </c>
      <c r="L42" s="43">
        <f t="shared" si="0"/>
        <v>31000</v>
      </c>
    </row>
    <row r="43" spans="1:12">
      <c r="A43" s="1">
        <v>40360</v>
      </c>
      <c r="B43" s="43">
        <v>1500</v>
      </c>
      <c r="C43" s="43">
        <v>34500</v>
      </c>
      <c r="D43" s="43">
        <v>2100</v>
      </c>
      <c r="E43" s="43">
        <v>1200</v>
      </c>
      <c r="F43" s="43">
        <v>6500</v>
      </c>
      <c r="G43" s="43">
        <v>7600</v>
      </c>
      <c r="H43" s="43">
        <v>94700</v>
      </c>
      <c r="I43" s="43">
        <v>730900</v>
      </c>
      <c r="L43" s="43">
        <f t="shared" si="0"/>
        <v>45800</v>
      </c>
    </row>
    <row r="44" spans="1:12">
      <c r="A44" s="1">
        <v>40391</v>
      </c>
      <c r="B44" s="43">
        <v>1000</v>
      </c>
      <c r="C44" s="43">
        <v>29100</v>
      </c>
      <c r="D44" s="43">
        <v>1600</v>
      </c>
      <c r="E44" s="43">
        <v>900</v>
      </c>
      <c r="F44" s="43">
        <v>5100</v>
      </c>
      <c r="G44" s="43">
        <v>6400</v>
      </c>
      <c r="H44" s="43">
        <v>86400</v>
      </c>
      <c r="I44" s="43">
        <v>591200</v>
      </c>
      <c r="L44" s="43">
        <f t="shared" si="0"/>
        <v>37700</v>
      </c>
    </row>
    <row r="45" spans="1:12">
      <c r="A45" s="1">
        <v>40422</v>
      </c>
      <c r="B45" s="43">
        <v>1400</v>
      </c>
      <c r="C45" s="43">
        <v>29800</v>
      </c>
      <c r="D45" s="43">
        <v>1600</v>
      </c>
      <c r="E45" s="43">
        <v>1000</v>
      </c>
      <c r="F45" s="43">
        <v>5800</v>
      </c>
      <c r="G45" s="43">
        <v>6600</v>
      </c>
      <c r="H45" s="43">
        <v>76400</v>
      </c>
      <c r="I45" s="43">
        <v>629800</v>
      </c>
      <c r="L45" s="43">
        <f t="shared" si="0"/>
        <v>39600</v>
      </c>
    </row>
    <row r="46" spans="1:12">
      <c r="A46" s="1">
        <v>40452</v>
      </c>
      <c r="B46" s="43">
        <v>1700</v>
      </c>
      <c r="C46" s="43">
        <v>33500</v>
      </c>
      <c r="D46" s="43">
        <v>1900</v>
      </c>
      <c r="E46" s="43">
        <v>900</v>
      </c>
      <c r="F46" s="43">
        <v>7200</v>
      </c>
      <c r="G46" s="43">
        <v>7300</v>
      </c>
      <c r="H46" s="43">
        <v>86900</v>
      </c>
      <c r="I46" s="43">
        <v>766100</v>
      </c>
      <c r="L46" s="43">
        <f t="shared" si="0"/>
        <v>45200</v>
      </c>
    </row>
    <row r="47" spans="1:12">
      <c r="A47" s="1">
        <v>40483</v>
      </c>
      <c r="B47" s="43">
        <v>900</v>
      </c>
      <c r="C47" s="43">
        <v>26700</v>
      </c>
      <c r="D47" s="43">
        <v>1000</v>
      </c>
      <c r="E47" s="43">
        <v>700</v>
      </c>
      <c r="F47" s="43">
        <v>4900</v>
      </c>
      <c r="G47" s="43">
        <v>6600</v>
      </c>
      <c r="H47" s="43">
        <v>77700</v>
      </c>
      <c r="I47" s="43">
        <v>537200</v>
      </c>
      <c r="L47" s="43">
        <f t="shared" si="0"/>
        <v>34200</v>
      </c>
    </row>
    <row r="48" spans="1:12">
      <c r="A48" s="1">
        <v>40513</v>
      </c>
      <c r="B48" s="43">
        <v>500</v>
      </c>
      <c r="C48" s="43">
        <v>22700</v>
      </c>
      <c r="D48" s="43">
        <v>1400</v>
      </c>
      <c r="E48" s="43">
        <v>1000</v>
      </c>
      <c r="F48" s="43">
        <v>4400</v>
      </c>
      <c r="G48" s="43">
        <v>7300</v>
      </c>
      <c r="H48" s="43">
        <v>77000</v>
      </c>
      <c r="I48" s="43">
        <v>464500</v>
      </c>
      <c r="L48" s="43">
        <f t="shared" si="0"/>
        <v>30000</v>
      </c>
    </row>
    <row r="49" spans="1:12">
      <c r="A49" s="1">
        <v>40544</v>
      </c>
      <c r="B49" s="43">
        <v>1700</v>
      </c>
      <c r="C49" s="43">
        <v>32400</v>
      </c>
      <c r="D49" s="43">
        <v>3800</v>
      </c>
      <c r="E49" s="43">
        <v>1500</v>
      </c>
      <c r="F49" s="43">
        <v>6800</v>
      </c>
      <c r="G49" s="43">
        <v>6100</v>
      </c>
      <c r="H49" s="43">
        <v>155000</v>
      </c>
      <c r="I49" s="43">
        <v>909400</v>
      </c>
      <c r="L49" s="43">
        <f t="shared" si="0"/>
        <v>46200</v>
      </c>
    </row>
    <row r="50" spans="1:12">
      <c r="A50" s="1">
        <v>40575</v>
      </c>
      <c r="B50" s="43">
        <v>400</v>
      </c>
      <c r="C50" s="43">
        <v>16300</v>
      </c>
      <c r="D50" s="43">
        <v>1000</v>
      </c>
      <c r="E50" s="43">
        <v>600</v>
      </c>
      <c r="F50" s="43">
        <v>2800</v>
      </c>
      <c r="G50" s="43">
        <v>5300</v>
      </c>
      <c r="H50" s="43">
        <v>89100</v>
      </c>
      <c r="I50" s="43">
        <v>516900</v>
      </c>
      <c r="L50" s="43">
        <f t="shared" si="0"/>
        <v>21100</v>
      </c>
    </row>
    <row r="51" spans="1:12">
      <c r="A51" s="1">
        <v>40603</v>
      </c>
      <c r="B51" s="43">
        <v>700</v>
      </c>
      <c r="C51" s="43">
        <v>21700</v>
      </c>
      <c r="D51" s="43">
        <v>1300</v>
      </c>
      <c r="E51" s="43">
        <v>500</v>
      </c>
      <c r="F51" s="43">
        <v>2900</v>
      </c>
      <c r="G51" s="43">
        <v>5700</v>
      </c>
      <c r="H51" s="43">
        <v>96000</v>
      </c>
      <c r="I51" s="43">
        <v>514400</v>
      </c>
      <c r="L51" s="43">
        <f t="shared" si="0"/>
        <v>27100</v>
      </c>
    </row>
    <row r="52" spans="1:12">
      <c r="A52" s="1">
        <v>40634</v>
      </c>
      <c r="B52" s="43">
        <v>700</v>
      </c>
      <c r="C52" s="43">
        <v>25900</v>
      </c>
      <c r="D52" s="43">
        <v>1800</v>
      </c>
      <c r="E52" s="43">
        <v>700</v>
      </c>
      <c r="F52" s="43">
        <v>5300</v>
      </c>
      <c r="G52" s="43">
        <v>7000</v>
      </c>
      <c r="H52" s="43">
        <v>95900</v>
      </c>
      <c r="I52" s="43">
        <v>595200</v>
      </c>
      <c r="L52" s="43">
        <f t="shared" si="0"/>
        <v>34400</v>
      </c>
    </row>
    <row r="53" spans="1:12">
      <c r="A53" s="1">
        <v>40664</v>
      </c>
      <c r="B53" s="43">
        <v>1000</v>
      </c>
      <c r="C53" s="43">
        <v>25900</v>
      </c>
      <c r="D53" s="43">
        <v>1600</v>
      </c>
      <c r="E53" s="43">
        <v>800</v>
      </c>
      <c r="F53" s="43">
        <v>3900</v>
      </c>
      <c r="G53" s="43">
        <v>6300</v>
      </c>
      <c r="H53" s="43">
        <v>73700</v>
      </c>
      <c r="I53" s="43">
        <v>605600</v>
      </c>
      <c r="L53" s="43">
        <f t="shared" si="0"/>
        <v>33200</v>
      </c>
    </row>
    <row r="54" spans="1:12">
      <c r="A54" s="1">
        <v>40695</v>
      </c>
      <c r="B54" s="43">
        <v>600</v>
      </c>
      <c r="C54" s="43">
        <v>27000</v>
      </c>
      <c r="D54" s="43">
        <v>1200</v>
      </c>
      <c r="E54" s="43">
        <v>600</v>
      </c>
      <c r="F54" s="43">
        <v>4300</v>
      </c>
      <c r="G54" s="43">
        <v>6600</v>
      </c>
      <c r="H54" s="43">
        <v>51300</v>
      </c>
      <c r="I54" s="43">
        <v>563200</v>
      </c>
      <c r="L54" s="43">
        <f t="shared" si="0"/>
        <v>33700</v>
      </c>
    </row>
    <row r="55" spans="1:12">
      <c r="A55" s="1">
        <v>40725</v>
      </c>
      <c r="B55" s="43">
        <v>1200</v>
      </c>
      <c r="C55" s="43">
        <v>35600</v>
      </c>
      <c r="D55" s="43">
        <v>2200</v>
      </c>
      <c r="E55" s="43">
        <v>1000</v>
      </c>
      <c r="F55" s="43">
        <v>7000</v>
      </c>
      <c r="G55" s="43">
        <v>7100</v>
      </c>
      <c r="H55" s="43">
        <v>87700</v>
      </c>
      <c r="I55" s="43">
        <v>805900</v>
      </c>
      <c r="L55" s="43">
        <f t="shared" si="0"/>
        <v>47000</v>
      </c>
    </row>
    <row r="56" spans="1:12">
      <c r="A56" s="1">
        <v>40756</v>
      </c>
      <c r="B56" s="43">
        <v>1600</v>
      </c>
      <c r="C56" s="43">
        <v>31000</v>
      </c>
      <c r="D56" s="43">
        <v>1300</v>
      </c>
      <c r="E56" s="43">
        <v>1200</v>
      </c>
      <c r="F56" s="43">
        <v>4900</v>
      </c>
      <c r="G56" s="43">
        <v>6200</v>
      </c>
      <c r="H56" s="43">
        <v>85600</v>
      </c>
      <c r="I56" s="43">
        <v>636900</v>
      </c>
      <c r="L56" s="43">
        <f t="shared" si="0"/>
        <v>40000</v>
      </c>
    </row>
    <row r="57" spans="1:12">
      <c r="A57" s="1">
        <v>40787</v>
      </c>
      <c r="B57" s="43">
        <v>1200</v>
      </c>
      <c r="C57" s="43">
        <v>33700</v>
      </c>
      <c r="D57" s="43">
        <v>2000</v>
      </c>
      <c r="E57" s="43">
        <v>1400</v>
      </c>
      <c r="F57" s="43">
        <v>5600</v>
      </c>
      <c r="G57" s="43">
        <v>7400</v>
      </c>
      <c r="H57" s="43">
        <v>86000</v>
      </c>
      <c r="I57" s="43">
        <v>696000</v>
      </c>
      <c r="L57" s="43">
        <f t="shared" si="0"/>
        <v>43900</v>
      </c>
    </row>
    <row r="58" spans="1:12">
      <c r="A58" s="1">
        <v>40817</v>
      </c>
      <c r="B58" s="43">
        <v>1500</v>
      </c>
      <c r="C58" s="43">
        <v>33600</v>
      </c>
      <c r="D58" s="43">
        <v>1600</v>
      </c>
      <c r="E58" s="43">
        <v>800</v>
      </c>
      <c r="F58" s="43">
        <v>6500</v>
      </c>
      <c r="G58" s="43">
        <v>7200</v>
      </c>
      <c r="H58" s="43">
        <v>100800</v>
      </c>
      <c r="I58" s="43">
        <v>835700</v>
      </c>
      <c r="L58" s="43">
        <f t="shared" si="0"/>
        <v>44000</v>
      </c>
    </row>
    <row r="59" spans="1:12">
      <c r="A59" s="1">
        <v>40848</v>
      </c>
      <c r="B59" s="43">
        <v>1500</v>
      </c>
      <c r="C59" s="43">
        <v>29300</v>
      </c>
      <c r="D59" s="43">
        <v>1100</v>
      </c>
      <c r="E59" s="43">
        <v>700</v>
      </c>
      <c r="F59" s="43">
        <v>4500</v>
      </c>
      <c r="G59" s="43">
        <v>6400</v>
      </c>
      <c r="H59" s="43">
        <v>85100</v>
      </c>
      <c r="I59" s="43">
        <v>584300</v>
      </c>
      <c r="L59" s="43">
        <f t="shared" si="0"/>
        <v>37100</v>
      </c>
    </row>
    <row r="60" spans="1:12">
      <c r="A60" s="1">
        <v>40878</v>
      </c>
      <c r="B60" s="43">
        <v>600</v>
      </c>
      <c r="C60" s="43">
        <v>24800</v>
      </c>
      <c r="D60" s="43">
        <v>1600</v>
      </c>
      <c r="E60" s="43">
        <v>800</v>
      </c>
      <c r="F60" s="43">
        <v>4000</v>
      </c>
      <c r="G60" s="43">
        <v>7100</v>
      </c>
      <c r="H60" s="43">
        <v>82100</v>
      </c>
      <c r="I60" s="43">
        <v>502400</v>
      </c>
      <c r="L60" s="43">
        <f t="shared" si="0"/>
        <v>31800</v>
      </c>
    </row>
    <row r="61" spans="1:12">
      <c r="A61" s="1">
        <v>40909</v>
      </c>
      <c r="B61" s="43">
        <v>2100</v>
      </c>
      <c r="C61" s="43">
        <v>33600</v>
      </c>
      <c r="D61" s="43">
        <v>2600</v>
      </c>
      <c r="E61" s="43">
        <v>1800</v>
      </c>
      <c r="F61" s="43">
        <v>7100</v>
      </c>
      <c r="G61" s="43">
        <v>6300</v>
      </c>
      <c r="H61" s="43">
        <v>162100</v>
      </c>
      <c r="I61" s="43">
        <v>951800</v>
      </c>
      <c r="L61" s="43">
        <f t="shared" si="0"/>
        <v>47200</v>
      </c>
    </row>
    <row r="62" spans="1:12">
      <c r="A62" s="1">
        <v>40940</v>
      </c>
      <c r="B62" s="43">
        <v>700</v>
      </c>
      <c r="C62" s="43">
        <v>16100</v>
      </c>
      <c r="D62" s="43">
        <v>1500</v>
      </c>
      <c r="E62" s="43">
        <v>500</v>
      </c>
      <c r="F62" s="43">
        <v>2500</v>
      </c>
      <c r="G62" s="43">
        <v>5900</v>
      </c>
      <c r="H62" s="43">
        <v>90700</v>
      </c>
      <c r="I62" s="43">
        <v>577300</v>
      </c>
      <c r="L62" s="43">
        <f t="shared" si="0"/>
        <v>21300</v>
      </c>
    </row>
    <row r="63" spans="1:12">
      <c r="A63" s="105">
        <v>40969</v>
      </c>
      <c r="B63" s="43">
        <v>600</v>
      </c>
      <c r="C63" s="43">
        <v>25600</v>
      </c>
      <c r="D63" s="43">
        <v>1100</v>
      </c>
      <c r="E63" s="43">
        <v>500</v>
      </c>
      <c r="F63" s="43">
        <v>3600</v>
      </c>
      <c r="G63" s="43">
        <v>7900</v>
      </c>
      <c r="H63" s="43">
        <v>96000</v>
      </c>
      <c r="I63" s="43">
        <v>553100</v>
      </c>
      <c r="L63" s="43">
        <f t="shared" si="0"/>
        <v>31400</v>
      </c>
    </row>
    <row r="64" spans="1:12">
      <c r="A64" s="105">
        <v>41000</v>
      </c>
      <c r="B64" s="43">
        <v>1300</v>
      </c>
      <c r="C64" s="43">
        <v>21500</v>
      </c>
      <c r="D64" s="43">
        <v>1600</v>
      </c>
      <c r="E64" s="43">
        <v>500</v>
      </c>
      <c r="F64" s="43">
        <v>6000</v>
      </c>
      <c r="G64" s="43">
        <v>7700</v>
      </c>
      <c r="H64" s="43">
        <v>99100</v>
      </c>
      <c r="I64" s="43">
        <v>674400</v>
      </c>
      <c r="L64" s="43">
        <f t="shared" si="0"/>
        <v>30900</v>
      </c>
    </row>
    <row r="65" spans="1:12">
      <c r="A65" s="105">
        <v>41030</v>
      </c>
      <c r="B65" s="43">
        <v>1000</v>
      </c>
      <c r="C65" s="43">
        <v>25100</v>
      </c>
      <c r="D65" s="43">
        <v>1300</v>
      </c>
      <c r="E65" s="43">
        <v>800</v>
      </c>
      <c r="F65" s="43">
        <v>4500</v>
      </c>
      <c r="G65" s="43">
        <v>6900</v>
      </c>
      <c r="H65" s="43">
        <v>65900</v>
      </c>
      <c r="I65" s="43">
        <v>575600</v>
      </c>
      <c r="L65" s="43">
        <f t="shared" si="0"/>
        <v>32700</v>
      </c>
    </row>
    <row r="66" spans="1:12">
      <c r="A66" s="105">
        <v>41061</v>
      </c>
      <c r="B66" s="43">
        <v>1000</v>
      </c>
      <c r="C66" s="43">
        <v>28200</v>
      </c>
      <c r="D66" s="43">
        <v>1800</v>
      </c>
      <c r="E66" s="43">
        <v>500</v>
      </c>
      <c r="F66" s="43">
        <v>4800</v>
      </c>
      <c r="G66" s="43">
        <v>6500</v>
      </c>
      <c r="H66" s="43">
        <v>62000</v>
      </c>
      <c r="I66" s="43">
        <v>622300</v>
      </c>
      <c r="L66" s="43">
        <f t="shared" si="0"/>
        <v>36300</v>
      </c>
    </row>
    <row r="67" spans="1:12">
      <c r="A67" s="105">
        <v>41091</v>
      </c>
      <c r="B67" s="43">
        <v>2000</v>
      </c>
      <c r="C67" s="43">
        <v>35900</v>
      </c>
      <c r="D67" s="43">
        <v>2600</v>
      </c>
      <c r="E67" s="43">
        <v>1300</v>
      </c>
      <c r="F67" s="43">
        <v>8400</v>
      </c>
      <c r="G67" s="43">
        <v>7300</v>
      </c>
      <c r="H67" s="43">
        <v>94300</v>
      </c>
      <c r="I67" s="43">
        <v>853400</v>
      </c>
      <c r="L67" s="43">
        <f t="shared" si="0"/>
        <v>50200</v>
      </c>
    </row>
    <row r="68" spans="1:12">
      <c r="A68" s="105">
        <v>41122</v>
      </c>
      <c r="B68" s="43">
        <v>1300</v>
      </c>
      <c r="C68" s="43">
        <v>30000</v>
      </c>
      <c r="D68" s="43">
        <v>1900</v>
      </c>
      <c r="E68" s="43">
        <v>900</v>
      </c>
      <c r="F68" s="43">
        <v>5900</v>
      </c>
      <c r="G68" s="43">
        <v>7100</v>
      </c>
      <c r="H68" s="43">
        <v>88900</v>
      </c>
      <c r="I68" s="43">
        <v>647900</v>
      </c>
      <c r="L68" s="43">
        <f t="shared" si="0"/>
        <v>40000</v>
      </c>
    </row>
    <row r="69" spans="1:12">
      <c r="A69" s="105">
        <v>41153</v>
      </c>
      <c r="B69" s="43">
        <v>1400</v>
      </c>
      <c r="C69" s="43">
        <v>32800</v>
      </c>
      <c r="D69" s="43">
        <v>1900</v>
      </c>
      <c r="E69" s="43">
        <v>1100</v>
      </c>
      <c r="F69" s="43">
        <v>7600</v>
      </c>
      <c r="G69" s="43">
        <v>7400</v>
      </c>
      <c r="H69" s="43">
        <v>81300</v>
      </c>
      <c r="I69" s="43">
        <v>720100</v>
      </c>
      <c r="L69" s="43">
        <f t="shared" si="0"/>
        <v>44800</v>
      </c>
    </row>
    <row r="70" spans="1:12">
      <c r="A70" s="105">
        <v>41183</v>
      </c>
      <c r="B70" s="43">
        <v>1400</v>
      </c>
      <c r="C70" s="43">
        <v>35000</v>
      </c>
      <c r="D70" s="43">
        <v>2000</v>
      </c>
      <c r="E70" s="43">
        <v>1100</v>
      </c>
      <c r="F70" s="43">
        <v>7200</v>
      </c>
      <c r="G70" s="43">
        <v>8400</v>
      </c>
      <c r="H70" s="43">
        <v>95100</v>
      </c>
      <c r="I70" s="43">
        <v>877800</v>
      </c>
      <c r="L70" s="43">
        <f t="shared" si="0"/>
        <v>46700</v>
      </c>
    </row>
    <row r="71" spans="1:12">
      <c r="A71" s="105">
        <v>41214</v>
      </c>
      <c r="B71" s="43">
        <v>1100</v>
      </c>
      <c r="C71" s="43">
        <v>27600</v>
      </c>
      <c r="D71" s="43">
        <v>1500</v>
      </c>
      <c r="E71" s="43">
        <v>700</v>
      </c>
      <c r="F71" s="43">
        <v>4400</v>
      </c>
      <c r="G71" s="43">
        <v>8300</v>
      </c>
      <c r="H71" s="43">
        <v>86300</v>
      </c>
      <c r="I71" s="43">
        <v>610400</v>
      </c>
      <c r="L71" s="43">
        <f t="shared" si="0"/>
        <v>35300</v>
      </c>
    </row>
    <row r="72" spans="1:12">
      <c r="A72" s="105">
        <v>41244</v>
      </c>
      <c r="B72" s="43">
        <v>1400</v>
      </c>
      <c r="C72" s="43">
        <v>22200</v>
      </c>
      <c r="D72" s="43">
        <v>1600</v>
      </c>
      <c r="E72" s="43">
        <v>900</v>
      </c>
      <c r="F72" s="43">
        <v>5300</v>
      </c>
      <c r="G72" s="43">
        <v>7600</v>
      </c>
      <c r="H72" s="43">
        <v>84900</v>
      </c>
      <c r="I72" s="43">
        <v>542000</v>
      </c>
      <c r="L72" s="43">
        <f t="shared" ref="L72:L135" si="1">+SUM(B72:F72)</f>
        <v>31400</v>
      </c>
    </row>
    <row r="73" spans="1:12">
      <c r="A73" s="105">
        <v>41275</v>
      </c>
      <c r="B73" s="43">
        <v>2100</v>
      </c>
      <c r="C73" s="43">
        <v>31100</v>
      </c>
      <c r="D73" s="43">
        <v>2700</v>
      </c>
      <c r="E73" s="43">
        <v>1800</v>
      </c>
      <c r="F73" s="43">
        <v>7000</v>
      </c>
      <c r="G73" s="43">
        <v>6900</v>
      </c>
      <c r="H73" s="43">
        <v>156100</v>
      </c>
      <c r="I73" s="43">
        <v>999400</v>
      </c>
      <c r="L73" s="43">
        <f t="shared" si="1"/>
        <v>44700</v>
      </c>
    </row>
    <row r="74" spans="1:12">
      <c r="A74" s="105">
        <v>41306</v>
      </c>
      <c r="B74" s="43">
        <v>300</v>
      </c>
      <c r="C74" s="43">
        <v>14400</v>
      </c>
      <c r="D74" s="43">
        <v>1700</v>
      </c>
      <c r="E74" s="43">
        <v>500</v>
      </c>
      <c r="F74" s="43">
        <v>2800</v>
      </c>
      <c r="G74" s="43">
        <v>6100</v>
      </c>
      <c r="H74" s="43">
        <v>87500</v>
      </c>
      <c r="I74" s="43">
        <v>558800</v>
      </c>
      <c r="L74" s="43">
        <f t="shared" si="1"/>
        <v>19700</v>
      </c>
    </row>
    <row r="75" spans="1:12">
      <c r="A75" s="105">
        <v>41334</v>
      </c>
      <c r="B75" s="43">
        <v>1100</v>
      </c>
      <c r="C75" s="43">
        <v>19800</v>
      </c>
      <c r="D75" s="43">
        <v>1000</v>
      </c>
      <c r="E75" s="43">
        <v>400</v>
      </c>
      <c r="F75" s="43">
        <v>3700</v>
      </c>
      <c r="G75" s="43">
        <v>8600</v>
      </c>
      <c r="H75" s="43">
        <v>104600</v>
      </c>
      <c r="I75" s="43">
        <v>585700</v>
      </c>
      <c r="L75" s="43">
        <f t="shared" si="1"/>
        <v>26000</v>
      </c>
    </row>
    <row r="76" spans="1:12">
      <c r="A76" s="105">
        <v>41365</v>
      </c>
      <c r="B76" s="43">
        <v>900</v>
      </c>
      <c r="C76" s="43">
        <v>29100</v>
      </c>
      <c r="D76" s="43">
        <v>2000</v>
      </c>
      <c r="E76" s="43">
        <v>700</v>
      </c>
      <c r="F76" s="43">
        <v>5600</v>
      </c>
      <c r="G76" s="43">
        <v>7500</v>
      </c>
      <c r="H76" s="43">
        <v>109700</v>
      </c>
      <c r="I76" s="43">
        <v>709300</v>
      </c>
      <c r="L76" s="43">
        <f t="shared" si="1"/>
        <v>38300</v>
      </c>
    </row>
    <row r="77" spans="1:12">
      <c r="A77" s="105">
        <v>41395</v>
      </c>
      <c r="B77" s="43">
        <v>900</v>
      </c>
      <c r="C77" s="43">
        <v>29000</v>
      </c>
      <c r="D77" s="43">
        <v>1900</v>
      </c>
      <c r="E77" s="43">
        <v>700</v>
      </c>
      <c r="F77" s="43">
        <v>4300</v>
      </c>
      <c r="G77" s="43">
        <v>7900</v>
      </c>
      <c r="H77" s="43">
        <v>74900</v>
      </c>
      <c r="I77" s="43">
        <v>637300</v>
      </c>
      <c r="L77" s="43">
        <f t="shared" si="1"/>
        <v>36800</v>
      </c>
    </row>
    <row r="78" spans="1:12">
      <c r="A78" s="105">
        <v>41426</v>
      </c>
      <c r="B78" s="43">
        <v>1300</v>
      </c>
      <c r="C78" s="43">
        <v>30700</v>
      </c>
      <c r="D78" s="43">
        <v>1300</v>
      </c>
      <c r="E78" s="43">
        <v>600</v>
      </c>
      <c r="F78" s="43">
        <v>4800</v>
      </c>
      <c r="G78" s="43">
        <v>7200</v>
      </c>
      <c r="H78" s="43">
        <v>62700</v>
      </c>
      <c r="I78" s="43">
        <v>659100</v>
      </c>
      <c r="L78" s="43">
        <f t="shared" si="1"/>
        <v>38700</v>
      </c>
    </row>
    <row r="79" spans="1:12">
      <c r="A79" s="105">
        <v>41456</v>
      </c>
      <c r="B79" s="43">
        <v>1900</v>
      </c>
      <c r="C79" s="43">
        <v>33600</v>
      </c>
      <c r="D79" s="43">
        <v>3100</v>
      </c>
      <c r="E79" s="43">
        <v>1400</v>
      </c>
      <c r="F79" s="43">
        <v>7900</v>
      </c>
      <c r="G79" s="43">
        <v>8900</v>
      </c>
      <c r="H79" s="43">
        <v>102500</v>
      </c>
      <c r="I79" s="43">
        <v>902200</v>
      </c>
      <c r="L79" s="43">
        <f t="shared" si="1"/>
        <v>47900</v>
      </c>
    </row>
    <row r="80" spans="1:12">
      <c r="A80" s="105">
        <v>41487</v>
      </c>
      <c r="B80" s="43">
        <v>1600</v>
      </c>
      <c r="C80" s="43">
        <v>31800</v>
      </c>
      <c r="D80" s="43">
        <v>1700</v>
      </c>
      <c r="E80" s="43">
        <v>1000</v>
      </c>
      <c r="F80" s="43">
        <v>5900</v>
      </c>
      <c r="G80" s="43">
        <v>8100</v>
      </c>
      <c r="H80" s="43">
        <v>91600</v>
      </c>
      <c r="I80" s="43">
        <v>716100</v>
      </c>
      <c r="L80" s="43">
        <f t="shared" si="1"/>
        <v>42000</v>
      </c>
    </row>
    <row r="81" spans="1:12">
      <c r="A81" s="105">
        <v>41518</v>
      </c>
      <c r="B81" s="43">
        <v>1400</v>
      </c>
      <c r="C81" s="43">
        <v>33000</v>
      </c>
      <c r="D81" s="43">
        <v>2200</v>
      </c>
      <c r="E81" s="43">
        <v>1000</v>
      </c>
      <c r="F81" s="43">
        <v>6800</v>
      </c>
      <c r="G81" s="43">
        <v>8600</v>
      </c>
      <c r="H81" s="43">
        <v>85700</v>
      </c>
      <c r="I81" s="43">
        <v>775700</v>
      </c>
      <c r="L81" s="43">
        <f t="shared" si="1"/>
        <v>44400</v>
      </c>
    </row>
    <row r="82" spans="1:12">
      <c r="A82" s="105">
        <v>41548</v>
      </c>
      <c r="B82" s="43">
        <v>1500</v>
      </c>
      <c r="C82" s="43">
        <v>34500</v>
      </c>
      <c r="D82" s="43">
        <v>2600</v>
      </c>
      <c r="E82" s="43">
        <v>1000</v>
      </c>
      <c r="F82" s="43">
        <v>8000</v>
      </c>
      <c r="G82" s="43">
        <v>8300</v>
      </c>
      <c r="H82" s="43">
        <v>96100</v>
      </c>
      <c r="I82" s="43">
        <v>933700</v>
      </c>
      <c r="L82" s="43">
        <f t="shared" si="1"/>
        <v>47600</v>
      </c>
    </row>
    <row r="83" spans="1:12">
      <c r="A83" s="105">
        <v>41579</v>
      </c>
      <c r="B83" s="43">
        <v>1300</v>
      </c>
      <c r="C83" s="43">
        <v>28400</v>
      </c>
      <c r="D83" s="43">
        <v>1400</v>
      </c>
      <c r="E83" s="43">
        <v>600</v>
      </c>
      <c r="F83" s="43">
        <v>5100</v>
      </c>
      <c r="G83" s="43">
        <v>11000</v>
      </c>
      <c r="H83" s="43">
        <v>92700</v>
      </c>
      <c r="I83" s="43">
        <v>655300</v>
      </c>
      <c r="L83" s="43">
        <f t="shared" si="1"/>
        <v>36800</v>
      </c>
    </row>
    <row r="84" spans="1:12">
      <c r="A84" s="105">
        <v>41609</v>
      </c>
      <c r="B84" s="43">
        <v>1200</v>
      </c>
      <c r="C84" s="43">
        <v>24400</v>
      </c>
      <c r="D84" s="43">
        <v>1600</v>
      </c>
      <c r="E84" s="43">
        <v>700</v>
      </c>
      <c r="F84" s="43">
        <v>4300</v>
      </c>
      <c r="G84" s="43">
        <v>7700</v>
      </c>
      <c r="H84" s="43">
        <v>97500</v>
      </c>
      <c r="I84" s="43">
        <v>577000</v>
      </c>
      <c r="L84" s="43">
        <f t="shared" si="1"/>
        <v>32200</v>
      </c>
    </row>
    <row r="85" spans="1:12">
      <c r="A85" s="105">
        <v>41640</v>
      </c>
      <c r="B85" s="43">
        <v>1800</v>
      </c>
      <c r="C85" s="43">
        <v>32500</v>
      </c>
      <c r="D85" s="43">
        <v>2900</v>
      </c>
      <c r="E85" s="43">
        <v>1800</v>
      </c>
      <c r="F85" s="43">
        <v>8000</v>
      </c>
      <c r="G85" s="43">
        <v>6700</v>
      </c>
      <c r="H85" s="43">
        <v>162800</v>
      </c>
      <c r="I85" s="43">
        <v>1098000</v>
      </c>
      <c r="L85" s="43">
        <f t="shared" si="1"/>
        <v>47000</v>
      </c>
    </row>
    <row r="86" spans="1:12">
      <c r="A86" s="105">
        <v>41671</v>
      </c>
      <c r="B86" s="43">
        <v>700</v>
      </c>
      <c r="C86" s="43">
        <v>16200</v>
      </c>
      <c r="D86" s="43">
        <v>1700</v>
      </c>
      <c r="E86" s="43">
        <v>500</v>
      </c>
      <c r="F86" s="43">
        <v>2500</v>
      </c>
      <c r="G86" s="43">
        <v>7300</v>
      </c>
      <c r="H86" s="43">
        <v>99100</v>
      </c>
      <c r="I86" s="43">
        <v>612800</v>
      </c>
      <c r="L86" s="43">
        <f t="shared" si="1"/>
        <v>21600</v>
      </c>
    </row>
    <row r="87" spans="1:12">
      <c r="A87" s="105">
        <v>41699</v>
      </c>
      <c r="B87" s="43">
        <v>1100</v>
      </c>
      <c r="C87" s="43">
        <v>24100</v>
      </c>
      <c r="D87" s="43">
        <v>1300</v>
      </c>
      <c r="E87" s="43">
        <v>600</v>
      </c>
      <c r="F87" s="43">
        <v>4700</v>
      </c>
      <c r="G87" s="43">
        <v>6400</v>
      </c>
      <c r="H87" s="43">
        <v>108200</v>
      </c>
      <c r="I87" s="43">
        <v>622400</v>
      </c>
      <c r="L87" s="43">
        <f t="shared" si="1"/>
        <v>31800</v>
      </c>
    </row>
    <row r="88" spans="1:12">
      <c r="A88" s="105">
        <v>41730</v>
      </c>
      <c r="B88" s="43">
        <v>1300</v>
      </c>
      <c r="C88" s="43">
        <v>25600</v>
      </c>
      <c r="D88" s="43">
        <v>1600</v>
      </c>
      <c r="E88" s="43">
        <v>400</v>
      </c>
      <c r="F88" s="43">
        <v>5300</v>
      </c>
      <c r="G88" s="43">
        <v>9100</v>
      </c>
      <c r="H88" s="43">
        <v>109000</v>
      </c>
      <c r="I88" s="43">
        <v>751700</v>
      </c>
      <c r="L88" s="43">
        <f t="shared" si="1"/>
        <v>34200</v>
      </c>
    </row>
    <row r="89" spans="1:12">
      <c r="A89" s="105">
        <v>41760</v>
      </c>
      <c r="B89" s="43">
        <v>1200</v>
      </c>
      <c r="C89" s="43">
        <v>28700</v>
      </c>
      <c r="D89" s="43">
        <v>2200</v>
      </c>
      <c r="E89" s="43">
        <v>800</v>
      </c>
      <c r="F89" s="43">
        <v>4100</v>
      </c>
      <c r="G89" s="43">
        <v>7400</v>
      </c>
      <c r="H89" s="43">
        <v>72500</v>
      </c>
      <c r="I89" s="43">
        <v>669200</v>
      </c>
      <c r="L89" s="43">
        <f t="shared" si="1"/>
        <v>37000</v>
      </c>
    </row>
    <row r="90" spans="1:12">
      <c r="A90" s="105">
        <v>41791</v>
      </c>
      <c r="B90" s="43">
        <v>1000</v>
      </c>
      <c r="C90" s="43">
        <v>30200</v>
      </c>
      <c r="D90" s="43">
        <v>1300</v>
      </c>
      <c r="E90" s="43">
        <v>1000</v>
      </c>
      <c r="F90" s="43">
        <v>4300</v>
      </c>
      <c r="G90" s="43">
        <v>6900</v>
      </c>
      <c r="H90" s="43">
        <v>67800</v>
      </c>
      <c r="I90" s="43">
        <v>672800</v>
      </c>
      <c r="L90" s="43">
        <f t="shared" si="1"/>
        <v>37800</v>
      </c>
    </row>
    <row r="91" spans="1:12">
      <c r="A91" s="105">
        <v>41821</v>
      </c>
      <c r="B91" s="43">
        <v>1400</v>
      </c>
      <c r="C91" s="43">
        <v>33400</v>
      </c>
      <c r="D91" s="43">
        <v>2900</v>
      </c>
      <c r="E91" s="43">
        <v>1300</v>
      </c>
      <c r="F91" s="43">
        <v>7100</v>
      </c>
      <c r="G91" s="43">
        <v>10800</v>
      </c>
      <c r="H91" s="43">
        <v>102700</v>
      </c>
      <c r="I91" s="43">
        <v>930600</v>
      </c>
      <c r="L91" s="43">
        <f t="shared" si="1"/>
        <v>46100</v>
      </c>
    </row>
    <row r="92" spans="1:12">
      <c r="A92" s="105">
        <v>41852</v>
      </c>
      <c r="B92" s="43">
        <v>800</v>
      </c>
      <c r="C92" s="43">
        <v>32300</v>
      </c>
      <c r="D92" s="43">
        <v>2300</v>
      </c>
      <c r="E92" s="43">
        <v>1300</v>
      </c>
      <c r="F92" s="43">
        <v>5500</v>
      </c>
      <c r="G92" s="43">
        <v>8400</v>
      </c>
      <c r="H92" s="43">
        <v>95800</v>
      </c>
      <c r="I92" s="43">
        <v>765100</v>
      </c>
      <c r="L92" s="43">
        <f t="shared" si="1"/>
        <v>42200</v>
      </c>
    </row>
    <row r="93" spans="1:12">
      <c r="A93" s="105">
        <v>41883</v>
      </c>
      <c r="B93" s="43">
        <v>1200</v>
      </c>
      <c r="C93" s="43">
        <v>32300</v>
      </c>
      <c r="D93" s="43">
        <v>2300</v>
      </c>
      <c r="E93" s="43">
        <v>1400</v>
      </c>
      <c r="F93" s="43">
        <v>5700</v>
      </c>
      <c r="G93" s="43">
        <v>8700</v>
      </c>
      <c r="H93" s="43">
        <v>84700</v>
      </c>
      <c r="I93" s="43">
        <v>808500</v>
      </c>
      <c r="L93" s="43">
        <f t="shared" si="1"/>
        <v>42900</v>
      </c>
    </row>
    <row r="94" spans="1:12">
      <c r="A94" s="105">
        <v>41913</v>
      </c>
      <c r="B94" s="43">
        <v>1300</v>
      </c>
      <c r="C94" s="43">
        <v>33300</v>
      </c>
      <c r="D94" s="43">
        <v>2700</v>
      </c>
      <c r="E94" s="43">
        <v>1300</v>
      </c>
      <c r="F94" s="43">
        <v>6900</v>
      </c>
      <c r="G94" s="43">
        <v>8000</v>
      </c>
      <c r="H94" s="43">
        <v>94100</v>
      </c>
      <c r="I94" s="43">
        <v>934700</v>
      </c>
      <c r="L94" s="43">
        <f t="shared" si="1"/>
        <v>45500</v>
      </c>
    </row>
    <row r="95" spans="1:12">
      <c r="A95" s="105">
        <v>41944</v>
      </c>
      <c r="B95" s="43">
        <v>1700</v>
      </c>
      <c r="C95" s="43">
        <v>27000</v>
      </c>
      <c r="D95" s="43">
        <v>1600</v>
      </c>
      <c r="E95" s="43">
        <v>500</v>
      </c>
      <c r="F95" s="43">
        <v>4300</v>
      </c>
      <c r="G95" s="43">
        <v>8200</v>
      </c>
      <c r="H95" s="43">
        <v>99600</v>
      </c>
      <c r="I95" s="43">
        <v>684500</v>
      </c>
      <c r="L95" s="43">
        <f t="shared" si="1"/>
        <v>35100</v>
      </c>
    </row>
    <row r="96" spans="1:12">
      <c r="A96" s="105">
        <v>41974</v>
      </c>
      <c r="B96" s="43">
        <v>1100</v>
      </c>
      <c r="C96" s="43">
        <v>23700</v>
      </c>
      <c r="D96" s="43">
        <v>1600</v>
      </c>
      <c r="E96" s="43">
        <v>1000</v>
      </c>
      <c r="F96" s="43">
        <v>4800</v>
      </c>
      <c r="G96" s="43">
        <v>8300</v>
      </c>
      <c r="H96" s="43">
        <v>95600</v>
      </c>
      <c r="I96" s="43">
        <v>588900</v>
      </c>
      <c r="L96" s="43">
        <f t="shared" si="1"/>
        <v>32200</v>
      </c>
    </row>
    <row r="97" spans="1:12">
      <c r="A97" s="105">
        <v>42005</v>
      </c>
      <c r="B97" s="43">
        <v>1900</v>
      </c>
      <c r="C97" s="43">
        <v>34400</v>
      </c>
      <c r="D97" s="43">
        <v>3600</v>
      </c>
      <c r="E97" s="43">
        <v>2500</v>
      </c>
      <c r="F97" s="43">
        <v>6800</v>
      </c>
      <c r="G97" s="43">
        <v>6800</v>
      </c>
      <c r="H97" s="43">
        <v>173000</v>
      </c>
      <c r="I97" s="43">
        <v>1150200</v>
      </c>
      <c r="L97" s="43">
        <f t="shared" si="1"/>
        <v>49200</v>
      </c>
    </row>
    <row r="98" spans="1:12">
      <c r="A98" s="105">
        <v>42036</v>
      </c>
      <c r="B98" s="43">
        <v>700</v>
      </c>
      <c r="C98" s="43">
        <v>15400</v>
      </c>
      <c r="D98" s="43">
        <v>1500</v>
      </c>
      <c r="E98" s="43">
        <v>500</v>
      </c>
      <c r="F98" s="43">
        <v>2500</v>
      </c>
      <c r="G98" s="43">
        <v>8200</v>
      </c>
      <c r="H98" s="43">
        <v>102200</v>
      </c>
      <c r="I98" s="43">
        <v>607300</v>
      </c>
      <c r="L98" s="43">
        <f t="shared" si="1"/>
        <v>20600</v>
      </c>
    </row>
    <row r="99" spans="1:12">
      <c r="A99" s="105">
        <v>42064</v>
      </c>
      <c r="B99" s="43">
        <v>400</v>
      </c>
      <c r="C99" s="43">
        <v>22300</v>
      </c>
      <c r="D99" s="43">
        <v>1700</v>
      </c>
      <c r="E99" s="43">
        <v>500</v>
      </c>
      <c r="F99" s="43">
        <v>2200</v>
      </c>
      <c r="G99" s="43">
        <v>8400</v>
      </c>
      <c r="H99" s="43">
        <v>114900</v>
      </c>
      <c r="I99" s="43">
        <v>646300</v>
      </c>
      <c r="L99" s="43">
        <f t="shared" si="1"/>
        <v>27100</v>
      </c>
    </row>
    <row r="100" spans="1:12">
      <c r="A100" s="105">
        <v>42095</v>
      </c>
      <c r="B100" s="43">
        <v>1300</v>
      </c>
      <c r="C100" s="43">
        <v>29600</v>
      </c>
      <c r="D100" s="43">
        <v>2100</v>
      </c>
      <c r="E100" s="43">
        <v>1000</v>
      </c>
      <c r="F100" s="43">
        <v>2000</v>
      </c>
      <c r="G100" s="43">
        <v>10400</v>
      </c>
      <c r="H100" s="43">
        <v>110600</v>
      </c>
      <c r="I100" s="43">
        <v>763600</v>
      </c>
      <c r="L100" s="43">
        <f t="shared" si="1"/>
        <v>36000</v>
      </c>
    </row>
    <row r="101" spans="1:12">
      <c r="A101" s="105">
        <v>42125</v>
      </c>
      <c r="B101" s="43">
        <v>900</v>
      </c>
      <c r="C101" s="43">
        <v>28500</v>
      </c>
      <c r="D101" s="43">
        <v>1800</v>
      </c>
      <c r="E101" s="43">
        <v>1000</v>
      </c>
      <c r="F101" s="43">
        <v>2400</v>
      </c>
      <c r="G101" s="43">
        <v>7800</v>
      </c>
      <c r="H101" s="43">
        <v>76600</v>
      </c>
      <c r="I101" s="43">
        <v>684900</v>
      </c>
      <c r="L101" s="43">
        <f t="shared" si="1"/>
        <v>34600</v>
      </c>
    </row>
    <row r="102" spans="1:12">
      <c r="A102" s="105">
        <v>42156</v>
      </c>
      <c r="B102" s="43">
        <v>900</v>
      </c>
      <c r="C102" s="43">
        <v>30200</v>
      </c>
      <c r="D102" s="43">
        <v>2100</v>
      </c>
      <c r="E102" s="43">
        <v>700</v>
      </c>
      <c r="F102" s="43">
        <v>3000</v>
      </c>
      <c r="G102" s="43">
        <v>7700</v>
      </c>
      <c r="H102" s="43">
        <v>74900</v>
      </c>
      <c r="I102" s="43">
        <v>697900</v>
      </c>
      <c r="L102" s="43">
        <f t="shared" si="1"/>
        <v>36900</v>
      </c>
    </row>
    <row r="103" spans="1:12">
      <c r="A103" s="105">
        <v>42186</v>
      </c>
      <c r="B103" s="43">
        <v>1900</v>
      </c>
      <c r="C103" s="43">
        <v>36700</v>
      </c>
      <c r="D103" s="43">
        <v>2900</v>
      </c>
      <c r="E103" s="43">
        <v>1700</v>
      </c>
      <c r="F103" s="43">
        <v>5500</v>
      </c>
      <c r="G103" s="43">
        <v>11000</v>
      </c>
      <c r="H103" s="43">
        <v>107600</v>
      </c>
      <c r="I103" s="43">
        <v>940500</v>
      </c>
      <c r="L103" s="43">
        <f t="shared" si="1"/>
        <v>48700</v>
      </c>
    </row>
    <row r="104" spans="1:12">
      <c r="A104" s="105">
        <v>42217</v>
      </c>
      <c r="B104" s="43">
        <v>1400</v>
      </c>
      <c r="C104" s="43">
        <v>31300</v>
      </c>
      <c r="D104" s="43">
        <v>1900</v>
      </c>
      <c r="E104" s="43">
        <v>1000</v>
      </c>
      <c r="F104" s="43">
        <v>4600</v>
      </c>
      <c r="G104" s="43">
        <v>7000</v>
      </c>
      <c r="H104" s="43">
        <v>98500</v>
      </c>
      <c r="I104" s="43">
        <v>790400</v>
      </c>
      <c r="L104" s="43">
        <f t="shared" si="1"/>
        <v>40200</v>
      </c>
    </row>
    <row r="105" spans="1:12">
      <c r="A105" s="105">
        <v>42248</v>
      </c>
      <c r="B105" s="43">
        <v>1600</v>
      </c>
      <c r="C105" s="43">
        <v>35200</v>
      </c>
      <c r="D105" s="43">
        <v>2400</v>
      </c>
      <c r="E105" s="43">
        <v>1200</v>
      </c>
      <c r="F105" s="43">
        <v>4800</v>
      </c>
      <c r="G105" s="43">
        <v>8400</v>
      </c>
      <c r="H105" s="43">
        <v>92100</v>
      </c>
      <c r="I105" s="43">
        <v>834900</v>
      </c>
      <c r="L105" s="43">
        <f t="shared" si="1"/>
        <v>45200</v>
      </c>
    </row>
    <row r="106" spans="1:12">
      <c r="A106" s="105">
        <v>42278</v>
      </c>
      <c r="B106" s="43">
        <v>2000</v>
      </c>
      <c r="C106" s="43">
        <v>36600</v>
      </c>
      <c r="D106" s="43">
        <v>2500</v>
      </c>
      <c r="E106" s="43">
        <v>1900</v>
      </c>
      <c r="F106" s="43">
        <v>5500</v>
      </c>
      <c r="G106" s="43">
        <v>8900</v>
      </c>
      <c r="H106" s="43">
        <v>100900</v>
      </c>
      <c r="I106" s="43">
        <v>971300</v>
      </c>
      <c r="L106" s="43">
        <f t="shared" si="1"/>
        <v>48500</v>
      </c>
    </row>
    <row r="107" spans="1:12">
      <c r="A107" s="105">
        <v>42309</v>
      </c>
      <c r="B107" s="43">
        <v>1500</v>
      </c>
      <c r="C107" s="43">
        <v>29900</v>
      </c>
      <c r="D107" s="43">
        <v>1800</v>
      </c>
      <c r="E107" s="43">
        <v>700</v>
      </c>
      <c r="F107" s="43">
        <v>4100</v>
      </c>
      <c r="G107" s="43">
        <v>7500</v>
      </c>
      <c r="H107" s="43">
        <v>102700</v>
      </c>
      <c r="I107" s="43">
        <v>705400</v>
      </c>
      <c r="L107" s="43">
        <f t="shared" si="1"/>
        <v>38000</v>
      </c>
    </row>
    <row r="108" spans="1:12">
      <c r="A108" s="105">
        <v>42339</v>
      </c>
      <c r="B108" s="43">
        <v>900</v>
      </c>
      <c r="C108" s="43">
        <v>27900</v>
      </c>
      <c r="D108" s="43">
        <v>1500</v>
      </c>
      <c r="E108" s="43">
        <v>1100</v>
      </c>
      <c r="F108" s="43">
        <v>4300</v>
      </c>
      <c r="G108" s="43">
        <v>7900</v>
      </c>
      <c r="H108" s="43">
        <v>102400</v>
      </c>
      <c r="I108" s="43">
        <v>627800</v>
      </c>
      <c r="L108" s="43">
        <f t="shared" si="1"/>
        <v>35700</v>
      </c>
    </row>
    <row r="109" spans="1:12">
      <c r="A109" s="105">
        <v>42370</v>
      </c>
      <c r="B109" s="43">
        <v>2300</v>
      </c>
      <c r="C109" s="43">
        <v>37300</v>
      </c>
      <c r="D109" s="43">
        <v>4300</v>
      </c>
      <c r="E109" s="43">
        <v>1800</v>
      </c>
      <c r="F109" s="43">
        <v>6300</v>
      </c>
      <c r="G109" s="43">
        <v>5800</v>
      </c>
      <c r="H109" s="43">
        <v>178500</v>
      </c>
      <c r="I109" s="43">
        <v>1209200</v>
      </c>
      <c r="L109" s="43">
        <f t="shared" si="1"/>
        <v>52000</v>
      </c>
    </row>
    <row r="110" spans="1:12">
      <c r="A110" s="105">
        <v>42401</v>
      </c>
      <c r="B110" s="43">
        <v>900</v>
      </c>
      <c r="C110" s="43">
        <v>14500</v>
      </c>
      <c r="D110" s="43">
        <v>1700</v>
      </c>
      <c r="E110" s="43">
        <v>700</v>
      </c>
      <c r="F110" s="43">
        <v>2000</v>
      </c>
      <c r="G110" s="43">
        <v>7100</v>
      </c>
      <c r="H110" s="43">
        <v>114400</v>
      </c>
      <c r="I110" s="43">
        <v>668100</v>
      </c>
      <c r="L110" s="43">
        <f t="shared" si="1"/>
        <v>19800</v>
      </c>
    </row>
    <row r="111" spans="1:12">
      <c r="A111" s="105">
        <v>42430</v>
      </c>
      <c r="B111" s="43">
        <v>700</v>
      </c>
      <c r="C111" s="43">
        <v>22900</v>
      </c>
      <c r="D111" s="43">
        <v>1700</v>
      </c>
      <c r="E111" s="43">
        <v>700</v>
      </c>
      <c r="F111" s="43">
        <v>2100</v>
      </c>
      <c r="G111" s="43">
        <v>7500</v>
      </c>
      <c r="H111" s="43">
        <v>125100</v>
      </c>
      <c r="I111" s="43">
        <v>664200</v>
      </c>
      <c r="L111" s="43">
        <f t="shared" si="1"/>
        <v>28100</v>
      </c>
    </row>
    <row r="112" spans="1:12">
      <c r="A112" s="105">
        <v>42461</v>
      </c>
      <c r="B112" s="43">
        <v>1700</v>
      </c>
      <c r="C112" s="43">
        <v>25900</v>
      </c>
      <c r="D112" s="43">
        <v>2000</v>
      </c>
      <c r="E112" s="43">
        <v>800</v>
      </c>
      <c r="F112" s="43">
        <v>3100</v>
      </c>
      <c r="G112" s="43">
        <v>6400</v>
      </c>
      <c r="H112" s="43">
        <v>115500</v>
      </c>
      <c r="I112" s="43">
        <v>812500</v>
      </c>
      <c r="L112" s="43">
        <f t="shared" si="1"/>
        <v>33500</v>
      </c>
    </row>
    <row r="113" spans="1:12">
      <c r="A113" s="105">
        <v>42491</v>
      </c>
      <c r="B113" s="43">
        <v>1200</v>
      </c>
      <c r="C113" s="43">
        <v>27800</v>
      </c>
      <c r="D113" s="43">
        <v>2800</v>
      </c>
      <c r="E113" s="43">
        <v>900</v>
      </c>
      <c r="F113" s="43">
        <v>2500</v>
      </c>
      <c r="G113" s="43">
        <v>6700</v>
      </c>
      <c r="H113" s="43">
        <v>81300</v>
      </c>
      <c r="I113" s="43">
        <v>719300</v>
      </c>
      <c r="L113" s="43">
        <f t="shared" si="1"/>
        <v>35200</v>
      </c>
    </row>
    <row r="114" spans="1:12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3800</v>
      </c>
      <c r="G114" s="43">
        <v>9000</v>
      </c>
      <c r="H114" s="43">
        <v>73500</v>
      </c>
      <c r="I114" s="43">
        <v>721900</v>
      </c>
      <c r="L114" s="43">
        <f t="shared" si="1"/>
        <v>35500</v>
      </c>
    </row>
    <row r="115" spans="1:12">
      <c r="A115" s="105">
        <v>42552</v>
      </c>
      <c r="B115" s="43">
        <v>1800</v>
      </c>
      <c r="C115" s="43">
        <v>36800</v>
      </c>
      <c r="D115" s="43">
        <v>2900</v>
      </c>
      <c r="E115" s="43">
        <v>1500</v>
      </c>
      <c r="F115" s="43">
        <v>6700</v>
      </c>
      <c r="G115" s="43">
        <v>7600</v>
      </c>
      <c r="H115" s="43">
        <v>118200</v>
      </c>
      <c r="I115" s="43">
        <v>1024600</v>
      </c>
      <c r="L115" s="43">
        <f t="shared" si="1"/>
        <v>49700</v>
      </c>
    </row>
    <row r="116" spans="1:12">
      <c r="A116" s="105">
        <v>42583</v>
      </c>
      <c r="B116" s="43">
        <v>1200</v>
      </c>
      <c r="C116" s="43">
        <v>31100</v>
      </c>
      <c r="D116" s="43">
        <v>1400</v>
      </c>
      <c r="E116" s="43">
        <v>1800</v>
      </c>
      <c r="F116" s="43">
        <v>4000</v>
      </c>
      <c r="G116" s="43">
        <v>7000</v>
      </c>
      <c r="H116" s="43">
        <v>102600</v>
      </c>
      <c r="I116" s="43">
        <v>822300</v>
      </c>
      <c r="L116" s="43">
        <f t="shared" si="1"/>
        <v>39500</v>
      </c>
    </row>
    <row r="117" spans="1:12">
      <c r="A117" s="105">
        <v>42614</v>
      </c>
      <c r="B117" s="5">
        <v>1500</v>
      </c>
      <c r="C117" s="5">
        <v>33100</v>
      </c>
      <c r="D117" s="5">
        <v>2700</v>
      </c>
      <c r="E117" s="5">
        <v>1300</v>
      </c>
      <c r="F117" s="5">
        <v>5600</v>
      </c>
      <c r="G117" s="5">
        <v>11800</v>
      </c>
      <c r="H117" s="5">
        <v>95200</v>
      </c>
      <c r="I117" s="5">
        <v>883800</v>
      </c>
      <c r="L117" s="43">
        <f t="shared" si="1"/>
        <v>44200</v>
      </c>
    </row>
    <row r="118" spans="1:12">
      <c r="A118" s="105">
        <v>42644</v>
      </c>
      <c r="B118" s="5">
        <v>1300</v>
      </c>
      <c r="C118" s="5">
        <v>37300</v>
      </c>
      <c r="D118" s="5">
        <v>2300</v>
      </c>
      <c r="E118" s="5">
        <v>1200</v>
      </c>
      <c r="F118" s="5">
        <v>7200</v>
      </c>
      <c r="G118" s="5">
        <v>11700</v>
      </c>
      <c r="H118" s="5">
        <v>117400</v>
      </c>
      <c r="I118" s="5">
        <v>1024600</v>
      </c>
      <c r="L118" s="43">
        <f t="shared" si="1"/>
        <v>49300</v>
      </c>
    </row>
    <row r="119" spans="1:12">
      <c r="A119" s="105">
        <v>42675</v>
      </c>
      <c r="B119" s="43">
        <v>1200</v>
      </c>
      <c r="C119" s="43">
        <v>28600</v>
      </c>
      <c r="D119" s="43">
        <v>1300</v>
      </c>
      <c r="E119" s="43">
        <v>900</v>
      </c>
      <c r="F119" s="43">
        <v>4300</v>
      </c>
      <c r="G119" s="43">
        <v>10100</v>
      </c>
      <c r="H119" s="43">
        <v>105900</v>
      </c>
      <c r="I119" s="43">
        <v>738700</v>
      </c>
      <c r="L119" s="43">
        <f t="shared" si="1"/>
        <v>36300</v>
      </c>
    </row>
    <row r="120" spans="1:12">
      <c r="A120" s="105">
        <v>42705</v>
      </c>
      <c r="B120" s="43">
        <v>1100</v>
      </c>
      <c r="C120" s="43">
        <v>27500</v>
      </c>
      <c r="D120" s="43">
        <v>1700</v>
      </c>
      <c r="E120" s="43">
        <v>1100</v>
      </c>
      <c r="F120" s="43">
        <v>4000</v>
      </c>
      <c r="G120" s="43">
        <v>8500</v>
      </c>
      <c r="H120" s="43">
        <v>115100</v>
      </c>
      <c r="I120" s="43">
        <v>680600</v>
      </c>
      <c r="L120" s="43">
        <f t="shared" si="1"/>
        <v>35400</v>
      </c>
    </row>
    <row r="121" spans="1:12">
      <c r="A121" s="105">
        <v>42736</v>
      </c>
      <c r="B121" s="43">
        <v>2500</v>
      </c>
      <c r="C121" s="43">
        <v>38800</v>
      </c>
      <c r="D121" s="43">
        <v>4000</v>
      </c>
      <c r="E121" s="43">
        <v>2200</v>
      </c>
      <c r="F121" s="43">
        <v>6600</v>
      </c>
      <c r="G121" s="43">
        <v>5700</v>
      </c>
      <c r="H121" s="43">
        <v>196400</v>
      </c>
      <c r="I121" s="43">
        <v>1260400</v>
      </c>
      <c r="L121" s="43">
        <f t="shared" si="1"/>
        <v>54100</v>
      </c>
    </row>
    <row r="122" spans="1:12">
      <c r="A122" s="105">
        <v>42767</v>
      </c>
      <c r="B122" s="43">
        <v>1000</v>
      </c>
      <c r="C122" s="43">
        <v>15100</v>
      </c>
      <c r="D122" s="43">
        <v>2000</v>
      </c>
      <c r="E122" s="43">
        <v>800</v>
      </c>
      <c r="F122" s="43">
        <v>2100</v>
      </c>
      <c r="G122" s="43">
        <v>7900</v>
      </c>
      <c r="H122" s="43">
        <v>117900</v>
      </c>
      <c r="I122" s="43">
        <v>738700</v>
      </c>
      <c r="L122" s="43">
        <f t="shared" si="1"/>
        <v>21000</v>
      </c>
    </row>
    <row r="123" spans="1:12">
      <c r="A123" s="105">
        <v>42795</v>
      </c>
      <c r="B123" s="43">
        <v>1400</v>
      </c>
      <c r="C123" s="43">
        <v>20800</v>
      </c>
      <c r="D123" s="43">
        <v>1800</v>
      </c>
      <c r="E123" s="43">
        <v>700</v>
      </c>
      <c r="F123" s="43">
        <v>3000</v>
      </c>
      <c r="G123" s="43">
        <v>6900</v>
      </c>
      <c r="H123" s="43">
        <v>132100</v>
      </c>
      <c r="I123" s="43">
        <v>690400</v>
      </c>
      <c r="L123" s="43">
        <f t="shared" si="1"/>
        <v>27700</v>
      </c>
    </row>
    <row r="124" spans="1:12">
      <c r="A124" s="105">
        <v>42826</v>
      </c>
      <c r="B124" s="43">
        <v>1000</v>
      </c>
      <c r="C124" s="43">
        <v>27900</v>
      </c>
      <c r="D124" s="43">
        <v>2700</v>
      </c>
      <c r="E124" s="43">
        <v>800</v>
      </c>
      <c r="F124" s="43">
        <v>4600</v>
      </c>
      <c r="G124" s="43">
        <v>7800</v>
      </c>
      <c r="H124" s="43">
        <v>137600</v>
      </c>
      <c r="I124" s="43">
        <v>893900</v>
      </c>
      <c r="L124" s="43">
        <f t="shared" si="1"/>
        <v>37000</v>
      </c>
    </row>
    <row r="125" spans="1:12">
      <c r="A125" s="105">
        <v>42856</v>
      </c>
      <c r="B125" s="43">
        <v>1400</v>
      </c>
      <c r="C125" s="43">
        <v>28800</v>
      </c>
      <c r="D125" s="43">
        <v>2200</v>
      </c>
      <c r="E125" s="43">
        <v>1200</v>
      </c>
      <c r="F125" s="43">
        <v>3800</v>
      </c>
      <c r="G125" s="43">
        <v>8300</v>
      </c>
      <c r="H125" s="43">
        <v>92600</v>
      </c>
      <c r="I125" s="43">
        <v>776000</v>
      </c>
      <c r="L125" s="43">
        <f t="shared" si="1"/>
        <v>37400</v>
      </c>
    </row>
    <row r="126" spans="1:12">
      <c r="A126" s="105">
        <v>42887</v>
      </c>
      <c r="B126" s="43">
        <v>1500</v>
      </c>
      <c r="C126" s="43">
        <v>27600</v>
      </c>
      <c r="D126" s="43">
        <v>2000</v>
      </c>
      <c r="E126" s="43">
        <v>900</v>
      </c>
      <c r="F126" s="43">
        <v>3800</v>
      </c>
      <c r="G126" s="43">
        <v>7800</v>
      </c>
      <c r="H126" s="43">
        <v>80600</v>
      </c>
      <c r="I126" s="43">
        <v>763200</v>
      </c>
      <c r="L126" s="43">
        <f t="shared" si="1"/>
        <v>35800</v>
      </c>
    </row>
    <row r="127" spans="1:12">
      <c r="A127" s="105">
        <v>42917</v>
      </c>
      <c r="B127" s="43">
        <v>1900</v>
      </c>
      <c r="C127" s="43">
        <v>36200</v>
      </c>
      <c r="D127" s="43">
        <v>3500</v>
      </c>
      <c r="E127" s="43">
        <v>1300</v>
      </c>
      <c r="F127" s="43">
        <v>7300</v>
      </c>
      <c r="G127" s="43">
        <v>8900</v>
      </c>
      <c r="H127" s="43">
        <v>123000</v>
      </c>
      <c r="I127" s="43">
        <v>1070700</v>
      </c>
      <c r="L127" s="43">
        <f t="shared" si="1"/>
        <v>50200</v>
      </c>
    </row>
    <row r="128" spans="1:12">
      <c r="A128" s="105">
        <v>42948</v>
      </c>
      <c r="B128" s="43">
        <v>1500</v>
      </c>
      <c r="C128" s="43">
        <v>29200</v>
      </c>
      <c r="D128" s="43">
        <v>2300</v>
      </c>
      <c r="E128" s="43">
        <v>1200</v>
      </c>
      <c r="F128" s="43">
        <v>5100</v>
      </c>
      <c r="G128" s="43">
        <v>8100</v>
      </c>
      <c r="H128" s="43">
        <v>106800</v>
      </c>
      <c r="I128" s="43">
        <v>863200</v>
      </c>
      <c r="L128" s="43">
        <f t="shared" si="1"/>
        <v>39300</v>
      </c>
    </row>
    <row r="129" spans="1:12">
      <c r="A129" s="105">
        <v>42979</v>
      </c>
      <c r="B129" s="43">
        <v>1600</v>
      </c>
      <c r="C129" s="43">
        <v>32800</v>
      </c>
      <c r="D129" s="43">
        <v>2900</v>
      </c>
      <c r="E129" s="43">
        <v>1700</v>
      </c>
      <c r="F129" s="43">
        <v>6200</v>
      </c>
      <c r="G129" s="43">
        <v>13300</v>
      </c>
      <c r="H129" s="43">
        <v>101700</v>
      </c>
      <c r="I129" s="43">
        <v>946200</v>
      </c>
      <c r="L129" s="43">
        <f t="shared" si="1"/>
        <v>45200</v>
      </c>
    </row>
    <row r="130" spans="1:12">
      <c r="A130" s="105">
        <v>43009</v>
      </c>
      <c r="B130" s="43">
        <v>2000</v>
      </c>
      <c r="C130" s="43">
        <v>35900</v>
      </c>
      <c r="D130" s="43">
        <v>2400</v>
      </c>
      <c r="E130" s="43">
        <v>1400</v>
      </c>
      <c r="F130" s="43">
        <v>6500</v>
      </c>
      <c r="G130" s="43">
        <v>13100</v>
      </c>
      <c r="H130" s="43">
        <v>117900</v>
      </c>
      <c r="I130" s="43">
        <v>1078700</v>
      </c>
      <c r="L130" s="43">
        <f t="shared" si="1"/>
        <v>48200</v>
      </c>
    </row>
    <row r="131" spans="1:12">
      <c r="A131" s="105">
        <v>43040</v>
      </c>
      <c r="B131" s="43">
        <v>1800</v>
      </c>
      <c r="C131" s="43">
        <v>26900</v>
      </c>
      <c r="D131" s="43">
        <v>1800</v>
      </c>
      <c r="E131" s="43">
        <v>700</v>
      </c>
      <c r="F131" s="43">
        <v>4000</v>
      </c>
      <c r="G131" s="43">
        <v>10600</v>
      </c>
      <c r="H131" s="43">
        <v>114700</v>
      </c>
      <c r="I131" s="43">
        <v>773100</v>
      </c>
      <c r="L131" s="43">
        <f t="shared" si="1"/>
        <v>35200</v>
      </c>
    </row>
    <row r="132" spans="1:12">
      <c r="A132" s="105">
        <v>43070</v>
      </c>
      <c r="B132" s="43">
        <v>1500</v>
      </c>
      <c r="C132" s="43">
        <v>26800</v>
      </c>
      <c r="D132" s="43">
        <v>1700</v>
      </c>
      <c r="E132" s="43">
        <v>1100</v>
      </c>
      <c r="F132" s="43">
        <v>4700</v>
      </c>
      <c r="G132" s="43">
        <v>6000</v>
      </c>
      <c r="H132" s="43">
        <v>114600</v>
      </c>
      <c r="I132" s="43">
        <v>680800</v>
      </c>
      <c r="L132" s="43">
        <f t="shared" si="1"/>
        <v>35800</v>
      </c>
    </row>
    <row r="133" spans="1:12">
      <c r="A133" s="105">
        <v>43101</v>
      </c>
      <c r="B133" s="43">
        <v>2500</v>
      </c>
      <c r="C133" s="43">
        <v>33900</v>
      </c>
      <c r="D133" s="43">
        <v>3800</v>
      </c>
      <c r="E133" s="43">
        <v>2500</v>
      </c>
      <c r="F133" s="43">
        <v>7000</v>
      </c>
      <c r="G133" s="43">
        <v>5600</v>
      </c>
      <c r="H133" s="43">
        <v>194000</v>
      </c>
      <c r="I133" s="43">
        <v>1337000</v>
      </c>
      <c r="L133" s="43">
        <f t="shared" si="1"/>
        <v>49700</v>
      </c>
    </row>
    <row r="134" spans="1:12">
      <c r="A134" s="105">
        <v>43132</v>
      </c>
      <c r="B134" s="43">
        <v>900</v>
      </c>
      <c r="C134" s="43">
        <v>14600</v>
      </c>
      <c r="D134" s="43">
        <v>2000</v>
      </c>
      <c r="E134" s="43">
        <v>800</v>
      </c>
      <c r="F134" s="43">
        <v>2300</v>
      </c>
      <c r="G134" s="43">
        <v>6300</v>
      </c>
      <c r="H134" s="43">
        <v>116900</v>
      </c>
      <c r="I134" s="43">
        <v>709000</v>
      </c>
      <c r="L134" s="43">
        <f t="shared" si="1"/>
        <v>20600</v>
      </c>
    </row>
    <row r="135" spans="1:12">
      <c r="A135" s="105">
        <v>43160</v>
      </c>
      <c r="B135" s="43">
        <v>1800</v>
      </c>
      <c r="C135" s="43">
        <v>20200</v>
      </c>
      <c r="D135" s="43">
        <v>2300</v>
      </c>
      <c r="E135" s="43">
        <v>800</v>
      </c>
      <c r="F135" s="43">
        <v>3000</v>
      </c>
      <c r="G135" s="43">
        <v>7700</v>
      </c>
      <c r="H135" s="43">
        <v>128900</v>
      </c>
      <c r="I135" s="43">
        <v>740700</v>
      </c>
      <c r="L135" s="43">
        <f t="shared" si="1"/>
        <v>28100</v>
      </c>
    </row>
    <row r="136" spans="1:12">
      <c r="A136" s="105">
        <v>43191</v>
      </c>
      <c r="B136" s="43">
        <v>1400</v>
      </c>
      <c r="C136" s="43">
        <v>27700</v>
      </c>
      <c r="D136" s="43">
        <v>2600</v>
      </c>
      <c r="E136" s="43">
        <v>500</v>
      </c>
      <c r="F136" s="43">
        <v>5100</v>
      </c>
      <c r="G136" s="43">
        <v>7200</v>
      </c>
      <c r="H136" s="43">
        <v>130900</v>
      </c>
      <c r="I136" s="43">
        <v>929000</v>
      </c>
      <c r="L136" s="43">
        <f t="shared" ref="L136:L152" si="2">+SUM(B136:F136)</f>
        <v>37300</v>
      </c>
    </row>
    <row r="137" spans="1:12">
      <c r="A137" s="105">
        <v>43221</v>
      </c>
      <c r="B137" s="43">
        <v>1600</v>
      </c>
      <c r="C137" s="43">
        <v>28600</v>
      </c>
      <c r="D137" s="43">
        <v>2300</v>
      </c>
      <c r="E137" s="43">
        <v>1000</v>
      </c>
      <c r="F137" s="43">
        <v>4100</v>
      </c>
      <c r="G137" s="43">
        <v>6900</v>
      </c>
      <c r="H137" s="43">
        <v>89800</v>
      </c>
      <c r="I137" s="43">
        <v>822200</v>
      </c>
      <c r="L137" s="43">
        <f t="shared" si="2"/>
        <v>37600</v>
      </c>
    </row>
    <row r="138" spans="1:12">
      <c r="A138" s="105">
        <v>43252</v>
      </c>
      <c r="B138" s="43">
        <v>1400</v>
      </c>
      <c r="C138" s="43">
        <v>27400</v>
      </c>
      <c r="D138" s="43">
        <v>2000</v>
      </c>
      <c r="E138" s="43">
        <v>900</v>
      </c>
      <c r="F138" s="43">
        <v>4900</v>
      </c>
      <c r="G138" s="43">
        <v>7600</v>
      </c>
      <c r="H138" s="43">
        <v>78400</v>
      </c>
      <c r="I138" s="43">
        <v>808700</v>
      </c>
      <c r="L138" s="43">
        <f t="shared" si="2"/>
        <v>36600</v>
      </c>
    </row>
    <row r="139" spans="1:12">
      <c r="A139" s="105">
        <v>43282</v>
      </c>
      <c r="B139" s="43">
        <v>1700</v>
      </c>
      <c r="C139" s="43">
        <v>35700</v>
      </c>
      <c r="D139" s="43">
        <v>3100</v>
      </c>
      <c r="E139" s="43">
        <v>1500</v>
      </c>
      <c r="F139" s="43">
        <v>8100</v>
      </c>
      <c r="G139" s="43">
        <v>8200</v>
      </c>
      <c r="H139" s="43">
        <v>125400</v>
      </c>
      <c r="I139" s="43">
        <v>1133600</v>
      </c>
      <c r="L139" s="43">
        <f t="shared" si="2"/>
        <v>50100</v>
      </c>
    </row>
    <row r="140" spans="1:12">
      <c r="A140" s="105">
        <v>43313</v>
      </c>
      <c r="B140" s="43">
        <v>1400</v>
      </c>
      <c r="C140" s="43">
        <v>33100</v>
      </c>
      <c r="D140" s="43">
        <v>2600</v>
      </c>
      <c r="E140" s="43">
        <v>1700</v>
      </c>
      <c r="F140" s="43">
        <v>5500</v>
      </c>
      <c r="G140" s="43">
        <v>11300</v>
      </c>
      <c r="H140" s="43">
        <v>108800</v>
      </c>
      <c r="I140" s="43">
        <v>916200</v>
      </c>
      <c r="L140" s="43">
        <f t="shared" si="2"/>
        <v>44300</v>
      </c>
    </row>
    <row r="141" spans="1:12">
      <c r="A141" s="105">
        <v>43344</v>
      </c>
      <c r="B141" s="43">
        <v>1600</v>
      </c>
      <c r="C141" s="43">
        <v>30800</v>
      </c>
      <c r="D141" s="43">
        <v>2800</v>
      </c>
      <c r="E141" s="43">
        <v>1000</v>
      </c>
      <c r="F141" s="43">
        <v>5300</v>
      </c>
      <c r="G141" s="43">
        <v>8300</v>
      </c>
      <c r="H141" s="43">
        <v>100600</v>
      </c>
      <c r="I141" s="43">
        <v>974000</v>
      </c>
      <c r="L141" s="43">
        <f t="shared" si="2"/>
        <v>41500</v>
      </c>
    </row>
    <row r="142" spans="1:12">
      <c r="A142" s="105">
        <v>43374</v>
      </c>
      <c r="B142" s="43">
        <v>2200</v>
      </c>
      <c r="C142" s="43">
        <v>35700</v>
      </c>
      <c r="D142" s="43">
        <v>3000</v>
      </c>
      <c r="E142" s="43">
        <v>1500</v>
      </c>
      <c r="F142" s="43">
        <v>6800</v>
      </c>
      <c r="G142" s="43">
        <v>8000</v>
      </c>
      <c r="H142" s="43">
        <v>119300</v>
      </c>
      <c r="I142" s="43">
        <v>1147800</v>
      </c>
      <c r="L142" s="43">
        <f t="shared" si="2"/>
        <v>49200</v>
      </c>
    </row>
    <row r="143" spans="1:12">
      <c r="A143" s="105">
        <v>43405</v>
      </c>
      <c r="B143" s="43">
        <v>1500</v>
      </c>
      <c r="C143" s="43">
        <v>30100</v>
      </c>
      <c r="D143" s="43">
        <v>1900</v>
      </c>
      <c r="E143" s="43">
        <v>1100</v>
      </c>
      <c r="F143" s="43">
        <v>4800</v>
      </c>
      <c r="G143" s="43">
        <v>8500</v>
      </c>
      <c r="H143" s="43">
        <v>120600</v>
      </c>
      <c r="I143" s="43">
        <v>810300</v>
      </c>
      <c r="L143" s="43">
        <f t="shared" si="2"/>
        <v>39400</v>
      </c>
    </row>
    <row r="144" spans="1:12">
      <c r="A144" s="105">
        <v>43435</v>
      </c>
      <c r="B144" s="43">
        <v>1300</v>
      </c>
      <c r="C144" s="43">
        <v>24200</v>
      </c>
      <c r="D144" s="43">
        <v>2400</v>
      </c>
      <c r="E144" s="43">
        <v>700</v>
      </c>
      <c r="F144" s="43">
        <v>4700</v>
      </c>
      <c r="G144" s="43">
        <v>9000</v>
      </c>
      <c r="H144" s="43">
        <v>121800</v>
      </c>
      <c r="I144" s="43">
        <v>732800</v>
      </c>
      <c r="L144" s="43">
        <f t="shared" si="2"/>
        <v>33300</v>
      </c>
    </row>
    <row r="145" spans="1:12">
      <c r="A145" s="105">
        <v>43466</v>
      </c>
      <c r="B145" s="43">
        <v>3500</v>
      </c>
      <c r="C145" s="43">
        <v>35900</v>
      </c>
      <c r="D145" s="43">
        <v>5600</v>
      </c>
      <c r="E145" s="43">
        <v>2200</v>
      </c>
      <c r="F145" s="43">
        <v>7700</v>
      </c>
      <c r="G145" s="43">
        <v>6000</v>
      </c>
      <c r="H145" s="43">
        <v>197300</v>
      </c>
      <c r="I145" s="43">
        <v>1392800</v>
      </c>
      <c r="L145" s="43">
        <f t="shared" si="2"/>
        <v>54900</v>
      </c>
    </row>
    <row r="146" spans="1:12">
      <c r="A146" s="105">
        <v>43497</v>
      </c>
      <c r="B146" s="43">
        <v>700</v>
      </c>
      <c r="C146" s="43">
        <v>14200</v>
      </c>
      <c r="D146" s="43">
        <v>2000</v>
      </c>
      <c r="E146" s="43">
        <v>600</v>
      </c>
      <c r="F146" s="43">
        <v>2700</v>
      </c>
      <c r="G146" s="43">
        <v>7200</v>
      </c>
      <c r="H146" s="43">
        <v>115600</v>
      </c>
      <c r="I146" s="43">
        <v>746100</v>
      </c>
      <c r="L146" s="43">
        <f t="shared" si="2"/>
        <v>20200</v>
      </c>
    </row>
    <row r="147" spans="1:12">
      <c r="A147" s="105">
        <v>43525</v>
      </c>
      <c r="B147" s="43">
        <v>1500</v>
      </c>
      <c r="C147" s="43">
        <v>20000</v>
      </c>
      <c r="D147" s="43">
        <v>1900</v>
      </c>
      <c r="E147" s="43">
        <v>700</v>
      </c>
      <c r="F147" s="43">
        <v>4600</v>
      </c>
      <c r="G147" s="43">
        <v>8800</v>
      </c>
      <c r="H147" s="43">
        <v>134800</v>
      </c>
      <c r="I147" s="43">
        <v>753500</v>
      </c>
      <c r="L147" s="43">
        <f t="shared" si="2"/>
        <v>28700</v>
      </c>
    </row>
    <row r="148" spans="1:12">
      <c r="A148" s="105">
        <v>43556</v>
      </c>
      <c r="B148" s="43">
        <v>1900</v>
      </c>
      <c r="C148" s="43">
        <v>29100</v>
      </c>
      <c r="D148" s="43">
        <v>2200</v>
      </c>
      <c r="E148" s="43">
        <v>500</v>
      </c>
      <c r="F148" s="43">
        <v>5100</v>
      </c>
      <c r="G148" s="43">
        <v>8000</v>
      </c>
      <c r="H148" s="43">
        <v>129200</v>
      </c>
      <c r="I148" s="43">
        <v>916400</v>
      </c>
      <c r="L148" s="43">
        <f t="shared" si="2"/>
        <v>38800</v>
      </c>
    </row>
    <row r="149" spans="1:12">
      <c r="A149" s="105">
        <v>43586</v>
      </c>
      <c r="B149" s="43">
        <v>2200</v>
      </c>
      <c r="C149" s="43">
        <v>28400</v>
      </c>
      <c r="D149" s="43">
        <v>2500</v>
      </c>
      <c r="E149" s="43">
        <v>900</v>
      </c>
      <c r="F149" s="43">
        <v>4200</v>
      </c>
      <c r="G149" s="43">
        <v>6300</v>
      </c>
      <c r="H149" s="43">
        <v>90200</v>
      </c>
      <c r="I149" s="43">
        <v>866300</v>
      </c>
      <c r="L149" s="43">
        <f t="shared" si="2"/>
        <v>38200</v>
      </c>
    </row>
    <row r="150" spans="1:12">
      <c r="A150" s="105">
        <v>43617</v>
      </c>
      <c r="B150" s="43">
        <v>1600</v>
      </c>
      <c r="C150" s="43">
        <v>28000</v>
      </c>
      <c r="D150" s="43">
        <v>2500</v>
      </c>
      <c r="E150" s="43">
        <v>900</v>
      </c>
      <c r="F150" s="43">
        <v>4400</v>
      </c>
      <c r="G150" s="43">
        <v>8300</v>
      </c>
      <c r="H150" s="43">
        <v>80700</v>
      </c>
      <c r="I150" s="43">
        <v>841900</v>
      </c>
      <c r="L150" s="43">
        <f t="shared" si="2"/>
        <v>37400</v>
      </c>
    </row>
    <row r="151" spans="1:12">
      <c r="A151" s="105">
        <v>43647</v>
      </c>
      <c r="B151" s="219">
        <v>1300</v>
      </c>
      <c r="C151" s="43">
        <v>37600</v>
      </c>
      <c r="D151" s="43">
        <v>3700</v>
      </c>
      <c r="E151" s="220">
        <v>1100</v>
      </c>
      <c r="F151" s="43">
        <v>7800</v>
      </c>
      <c r="G151" s="43">
        <v>8800</v>
      </c>
      <c r="H151" s="43">
        <v>123500</v>
      </c>
      <c r="I151" s="43">
        <v>1122600</v>
      </c>
      <c r="L151" s="43">
        <f t="shared" si="2"/>
        <v>51500</v>
      </c>
    </row>
    <row r="152" spans="1:12">
      <c r="A152" s="105">
        <v>43678</v>
      </c>
      <c r="B152" s="219">
        <v>1200</v>
      </c>
      <c r="C152" s="43">
        <v>32400</v>
      </c>
      <c r="D152" s="43">
        <v>2800</v>
      </c>
      <c r="E152" s="220">
        <v>1000</v>
      </c>
      <c r="F152" s="43">
        <v>5600</v>
      </c>
      <c r="G152" s="43">
        <v>7000</v>
      </c>
      <c r="H152" s="43">
        <v>112600</v>
      </c>
      <c r="I152" s="43">
        <v>931000</v>
      </c>
      <c r="L152" s="43">
        <f t="shared" si="2"/>
        <v>43000</v>
      </c>
    </row>
    <row r="155" spans="1:12">
      <c r="B155" s="118"/>
      <c r="C155" s="118"/>
      <c r="D155" s="118"/>
      <c r="E155" s="118"/>
    </row>
    <row r="156" spans="1:12">
      <c r="B156" s="218"/>
      <c r="C156" s="218"/>
      <c r="D156" s="218"/>
      <c r="E156" s="218"/>
      <c r="F156" s="218"/>
      <c r="G156" s="218"/>
      <c r="H156" s="218"/>
      <c r="I156" s="218"/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baseColWidth="10" defaultColWidth="12.83203125" defaultRowHeight="11"/>
  <cols>
    <col min="1" max="1" width="12.83203125" style="5" customWidth="1"/>
    <col min="2" max="6" width="10.6640625" style="5" customWidth="1"/>
    <col min="7" max="7" width="13.6640625" style="5" bestFit="1" customWidth="1"/>
    <col min="8" max="8" width="10.6640625" style="5" customWidth="1"/>
    <col min="9" max="9" width="11.6640625" style="5" bestFit="1" customWidth="1"/>
    <col min="10" max="11" width="12.83203125" style="5"/>
    <col min="12" max="12" width="18.6640625" style="5" bestFit="1" customWidth="1"/>
    <col min="13" max="16384" width="12.83203125" style="5"/>
  </cols>
  <sheetData>
    <row r="1" spans="1:15">
      <c r="A1" s="3" t="s">
        <v>46</v>
      </c>
    </row>
    <row r="2" spans="1:15">
      <c r="A2" s="3" t="s">
        <v>1</v>
      </c>
    </row>
    <row r="3" spans="1:15">
      <c r="A3" s="5" t="s">
        <v>39</v>
      </c>
    </row>
    <row r="5" spans="1:15" s="16" customFormat="1">
      <c r="B5" s="54" t="s">
        <v>41</v>
      </c>
      <c r="C5" s="54" t="s">
        <v>4</v>
      </c>
      <c r="D5" s="54" t="s">
        <v>11</v>
      </c>
      <c r="E5" s="54" t="s">
        <v>14</v>
      </c>
      <c r="F5" s="54" t="s">
        <v>16</v>
      </c>
      <c r="G5" s="54" t="s">
        <v>10</v>
      </c>
      <c r="H5" s="54" t="s">
        <v>42</v>
      </c>
      <c r="I5" s="54" t="s">
        <v>43</v>
      </c>
      <c r="L5" s="54" t="s">
        <v>44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45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43" sqref="A43"/>
    </sheetView>
  </sheetViews>
  <sheetFormatPr baseColWidth="10" defaultColWidth="9" defaultRowHeight="11"/>
  <cols>
    <col min="1" max="1" width="9" style="6"/>
    <col min="2" max="9" width="11.6640625" style="6" customWidth="1"/>
    <col min="10" max="10" width="2.6640625" style="6" customWidth="1"/>
    <col min="11" max="18" width="11.6640625" style="6" customWidth="1"/>
    <col min="19" max="19" width="2.6640625" style="17" customWidth="1"/>
    <col min="20" max="27" width="11.6640625" style="6" customWidth="1"/>
    <col min="28" max="28" width="2.6640625" style="6" customWidth="1"/>
    <col min="29" max="36" width="11.6640625" style="6" customWidth="1"/>
    <col min="37" max="37" width="2.6640625" style="6" customWidth="1"/>
    <col min="38" max="45" width="11.6640625" style="6" customWidth="1"/>
    <col min="46" max="46" width="2.6640625" style="6" customWidth="1"/>
    <col min="47" max="54" width="11.6640625" style="6" customWidth="1"/>
    <col min="55" max="55" width="2.6640625" style="6" customWidth="1"/>
    <col min="56" max="63" width="11.6640625" style="6" customWidth="1"/>
    <col min="64" max="16384" width="9" style="6"/>
  </cols>
  <sheetData>
    <row r="1" spans="1:74" ht="14">
      <c r="A1" s="26" t="s">
        <v>206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21" t="s">
        <v>41</v>
      </c>
      <c r="C5" s="221"/>
      <c r="D5" s="221"/>
      <c r="E5" s="221"/>
      <c r="F5" s="221"/>
      <c r="G5" s="221"/>
      <c r="H5" s="221"/>
      <c r="I5" s="221"/>
      <c r="J5" s="217"/>
      <c r="K5" s="221" t="s">
        <v>4</v>
      </c>
      <c r="L5" s="221"/>
      <c r="M5" s="221"/>
      <c r="N5" s="221"/>
      <c r="O5" s="221"/>
      <c r="P5" s="221"/>
      <c r="Q5" s="221"/>
      <c r="R5" s="221"/>
      <c r="S5" s="73"/>
      <c r="T5" s="221" t="s">
        <v>10</v>
      </c>
      <c r="U5" s="221"/>
      <c r="V5" s="221"/>
      <c r="W5" s="221"/>
      <c r="X5" s="221"/>
      <c r="Y5" s="221"/>
      <c r="Z5" s="221"/>
      <c r="AA5" s="221"/>
      <c r="AB5" s="217"/>
      <c r="AC5" s="221" t="s">
        <v>11</v>
      </c>
      <c r="AD5" s="221"/>
      <c r="AE5" s="221"/>
      <c r="AF5" s="221"/>
      <c r="AG5" s="221"/>
      <c r="AH5" s="221"/>
      <c r="AI5" s="221"/>
      <c r="AJ5" s="221"/>
      <c r="AK5" s="217"/>
      <c r="AL5" s="221" t="s">
        <v>14</v>
      </c>
      <c r="AM5" s="221"/>
      <c r="AN5" s="221"/>
      <c r="AO5" s="221"/>
      <c r="AP5" s="221"/>
      <c r="AQ5" s="221"/>
      <c r="AR5" s="221"/>
      <c r="AS5" s="221"/>
      <c r="AT5" s="217"/>
      <c r="AU5" s="221" t="s">
        <v>16</v>
      </c>
      <c r="AV5" s="221"/>
      <c r="AW5" s="221"/>
      <c r="AX5" s="221"/>
      <c r="AY5" s="221"/>
      <c r="AZ5" s="221"/>
      <c r="BA5" s="221"/>
      <c r="BB5" s="221"/>
      <c r="BC5" s="217"/>
      <c r="BD5" s="221" t="s">
        <v>49</v>
      </c>
      <c r="BE5" s="221"/>
      <c r="BF5" s="221"/>
      <c r="BG5" s="221"/>
      <c r="BH5" s="221"/>
      <c r="BI5" s="221"/>
      <c r="BJ5" s="221"/>
      <c r="BK5" s="221"/>
    </row>
    <row r="6" spans="1:74" ht="24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217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217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217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217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43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5" spans="1:74">
      <c r="BN45" s="33"/>
      <c r="BO45" s="33"/>
      <c r="BP45" s="33"/>
      <c r="BQ45" s="33"/>
      <c r="BR45" s="33"/>
      <c r="BS45" s="33"/>
      <c r="BT45" s="33"/>
      <c r="BU45" s="33"/>
      <c r="BV45" s="33"/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baseColWidth="10" defaultColWidth="9" defaultRowHeight="11"/>
  <cols>
    <col min="1" max="1" width="9" style="6"/>
    <col min="2" max="9" width="11.6640625" style="6" customWidth="1"/>
    <col min="10" max="10" width="2.6640625" style="6" customWidth="1"/>
    <col min="11" max="18" width="11.6640625" style="6" customWidth="1"/>
    <col min="19" max="19" width="2.6640625" style="17" customWidth="1"/>
    <col min="20" max="27" width="11.6640625" style="6" customWidth="1"/>
    <col min="28" max="28" width="2.6640625" style="6" customWidth="1"/>
    <col min="29" max="36" width="11.6640625" style="6" customWidth="1"/>
    <col min="37" max="37" width="2.6640625" style="6" customWidth="1"/>
    <col min="38" max="45" width="11.6640625" style="6" customWidth="1"/>
    <col min="46" max="46" width="2.6640625" style="6" customWidth="1"/>
    <col min="47" max="54" width="11.6640625" style="6" customWidth="1"/>
    <col min="55" max="55" width="2.6640625" style="6" customWidth="1"/>
    <col min="56" max="63" width="11.6640625" style="6" customWidth="1"/>
    <col min="64" max="16384" width="9" style="6"/>
  </cols>
  <sheetData>
    <row r="1" spans="1:74" ht="14">
      <c r="A1" s="26" t="s">
        <v>47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21" t="s">
        <v>41</v>
      </c>
      <c r="C5" s="221"/>
      <c r="D5" s="221"/>
      <c r="E5" s="221"/>
      <c r="F5" s="221"/>
      <c r="G5" s="221"/>
      <c r="H5" s="221"/>
      <c r="I5" s="221"/>
      <c r="J5" s="182"/>
      <c r="K5" s="221" t="s">
        <v>4</v>
      </c>
      <c r="L5" s="221"/>
      <c r="M5" s="221"/>
      <c r="N5" s="221"/>
      <c r="O5" s="221"/>
      <c r="P5" s="221"/>
      <c r="Q5" s="221"/>
      <c r="R5" s="221"/>
      <c r="S5" s="73"/>
      <c r="T5" s="221" t="s">
        <v>10</v>
      </c>
      <c r="U5" s="221"/>
      <c r="V5" s="221"/>
      <c r="W5" s="221"/>
      <c r="X5" s="221"/>
      <c r="Y5" s="221"/>
      <c r="Z5" s="221"/>
      <c r="AA5" s="221"/>
      <c r="AB5" s="182"/>
      <c r="AC5" s="221" t="s">
        <v>11</v>
      </c>
      <c r="AD5" s="221"/>
      <c r="AE5" s="221"/>
      <c r="AF5" s="221"/>
      <c r="AG5" s="221"/>
      <c r="AH5" s="221"/>
      <c r="AI5" s="221"/>
      <c r="AJ5" s="221"/>
      <c r="AK5" s="182"/>
      <c r="AL5" s="221" t="s">
        <v>14</v>
      </c>
      <c r="AM5" s="221"/>
      <c r="AN5" s="221"/>
      <c r="AO5" s="221"/>
      <c r="AP5" s="221"/>
      <c r="AQ5" s="221"/>
      <c r="AR5" s="221"/>
      <c r="AS5" s="221"/>
      <c r="AT5" s="182"/>
      <c r="AU5" s="221" t="s">
        <v>16</v>
      </c>
      <c r="AV5" s="221"/>
      <c r="AW5" s="221"/>
      <c r="AX5" s="221"/>
      <c r="AY5" s="221"/>
      <c r="AZ5" s="221"/>
      <c r="BA5" s="221"/>
      <c r="BB5" s="221"/>
      <c r="BC5" s="182"/>
      <c r="BD5" s="221" t="s">
        <v>49</v>
      </c>
      <c r="BE5" s="221"/>
      <c r="BF5" s="221"/>
      <c r="BG5" s="221"/>
      <c r="BH5" s="221"/>
      <c r="BI5" s="221"/>
      <c r="BJ5" s="221"/>
      <c r="BK5" s="221"/>
    </row>
    <row r="6" spans="1:74" ht="24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182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182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182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182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A170" sqref="A170"/>
    </sheetView>
  </sheetViews>
  <sheetFormatPr baseColWidth="10" defaultColWidth="9" defaultRowHeight="11"/>
  <cols>
    <col min="1" max="2" width="9" style="6"/>
    <col min="3" max="3" width="11.33203125" style="6" bestFit="1" customWidth="1"/>
    <col min="4" max="4" width="10.33203125" style="6" customWidth="1"/>
    <col min="5" max="5" width="13.6640625" style="6" bestFit="1" customWidth="1"/>
    <col min="6" max="6" width="11.1640625" style="6" customWidth="1"/>
    <col min="7" max="7" width="11.1640625" style="6" bestFit="1" customWidth="1"/>
    <col min="8" max="10" width="9" style="6"/>
    <col min="11" max="11" width="9.164062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>
      <c r="A3" s="6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42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44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baseColWidth="10" defaultColWidth="9" defaultRowHeight="11"/>
  <cols>
    <col min="1" max="1" width="9" style="12"/>
    <col min="2" max="4" width="11.6640625" style="12" customWidth="1"/>
    <col min="5" max="5" width="9" style="12"/>
    <col min="6" max="6" width="28.6640625" style="12" bestFit="1" customWidth="1"/>
    <col min="7" max="7" width="9.1640625" style="12" bestFit="1" customWidth="1"/>
    <col min="8" max="8" width="9.8320312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8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9">
        <v>5207977</v>
      </c>
      <c r="C18" s="189">
        <v>828799</v>
      </c>
      <c r="D18" s="189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9">
        <v>5603444</v>
      </c>
      <c r="C31" s="189">
        <v>824163</v>
      </c>
      <c r="D31" s="189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9">
        <v>5487373</v>
      </c>
      <c r="C44" s="189">
        <v>764399</v>
      </c>
      <c r="D44" s="189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90"/>
      <c r="F46" s="191"/>
      <c r="G46" s="191"/>
      <c r="H46" s="191"/>
    </row>
    <row r="47" spans="1:8">
      <c r="A47" s="7">
        <v>39873</v>
      </c>
      <c r="B47" s="8">
        <v>429966</v>
      </c>
      <c r="C47" s="192">
        <v>58118</v>
      </c>
      <c r="D47" s="192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2">
        <v>50703</v>
      </c>
      <c r="D48" s="192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9">
        <v>5265778</v>
      </c>
      <c r="C57" s="189">
        <v>784025</v>
      </c>
      <c r="D57" s="189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9">
        <v>4860513</v>
      </c>
      <c r="C70" s="189">
        <v>686886</v>
      </c>
      <c r="D70" s="189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0" ma:contentTypeDescription="Create a new document." ma:contentTypeScope="" ma:versionID="29231d6d523ae60767f37bdc342fb04f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45d0038cada8e4570410c3673c921954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Props1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6CE26C-2DC4-48B2-A909-CC9EB8910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69ACE-9EA3-4F6D-AAF7-C0EA9AD6CDC9}">
  <ds:schemaRefs>
    <ds:schemaRef ds:uri="http://purl.org/dc/terms/"/>
    <ds:schemaRef ds:uri="9a78828b-5a8a-4c29-9279-b9f7e607d54a"/>
    <ds:schemaRef ds:uri="http://schemas.microsoft.com/office/2006/documentManagement/types"/>
    <ds:schemaRef ds:uri="http://schemas.microsoft.com/office/2006/metadata/properties"/>
    <ds:schemaRef ds:uri="c1fdd505-2570-46c2-bd04-3e0f2d874cf5"/>
    <ds:schemaRef ds:uri="http://purl.org/dc/elements/1.1/"/>
    <ds:schemaRef ds:uri="http://schemas.microsoft.com/office/infopath/2007/PartnerControls"/>
    <ds:schemaRef ds:uri="b7c441b3-2dff-4699-bda3-d147e81b8d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61</vt:i4>
      </vt:variant>
    </vt:vector>
  </HeadingPairs>
  <TitlesOfParts>
    <vt:vector size="83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exports'!A1829052T_Data</vt:lpstr>
      <vt:lpstr>'AUS exports'!A1829052T_Latest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Pacific Economic Monitor Database: December 2019</dc:title>
  <dc:subject>The Pacific Economic Monitor provides updates on developments in Pacific economies and explores topical policy issues.</dc:subject>
  <dc:creator>Asian Development Bank</dc:creator>
  <cp:keywords>pacific, adb, asian development bank, economics, data, statistics, gdp,exports, inflation, tourism</cp:keywords>
  <dc:description/>
  <cp:lastModifiedBy>Microsoft Office User</cp:lastModifiedBy>
  <cp:revision/>
  <dcterms:created xsi:type="dcterms:W3CDTF">2009-02-18T06:13:32Z</dcterms:created>
  <dcterms:modified xsi:type="dcterms:W3CDTF">2019-12-05T05:47:21Z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</Properties>
</file>