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9"/>
  <workbookPr/>
  <mc:AlternateContent xmlns:mc="http://schemas.openxmlformats.org/markup-compatibility/2006">
    <mc:Choice Requires="x15">
      <x15ac:absPath xmlns:x15ac="http://schemas.microsoft.com/office/spreadsheetml/2010/11/ac" url="/Volumes/LACIE SHARE/01 Multimedia/00 Data Portal/ADO/ADO 2019/00 Chapters/"/>
    </mc:Choice>
  </mc:AlternateContent>
  <xr:revisionPtr revIDLastSave="0" documentId="13_ncr:1_{B609E4DF-7E7D-1540-BA89-101215C7703C}" xr6:coauthVersionLast="43" xr6:coauthVersionMax="43" xr10:uidLastSave="{00000000-0000-0000-0000-000000000000}"/>
  <bookViews>
    <workbookView xWindow="3580" yWindow="5860" windowWidth="29040" windowHeight="15840" tabRatio="995" xr2:uid="{00000000-000D-0000-FFFF-FFFF00000000}"/>
  </bookViews>
  <sheets>
    <sheet name="Contents" sheetId="30" r:id="rId1"/>
    <sheet name="3.34.1" sheetId="1" r:id="rId2"/>
    <sheet name="3.34.2" sheetId="28" r:id="rId3"/>
    <sheet name="3.34.3" sheetId="31" r:id="rId4"/>
    <sheet name="3.34.4" sheetId="33" r:id="rId5"/>
    <sheet name="3.34.5" sheetId="32" r:id="rId6"/>
    <sheet name="3.34.6" sheetId="41" r:id="rId7"/>
  </sheets>
  <externalReferences>
    <externalReference r:id="rId8"/>
  </externalReferences>
  <definedNames>
    <definedName name="_Fill" localSheetId="2" hidden="1">'[1]1995'!#REF!</definedName>
    <definedName name="_Fill" localSheetId="3" hidden="1">'[1]1995'!#REF!</definedName>
    <definedName name="_Fill" localSheetId="4" hidden="1">'[1]1995'!#REF!</definedName>
    <definedName name="_Fill" localSheetId="5" hidden="1">'[1]1995'!#REF!</definedName>
    <definedName name="_Fill" localSheetId="6" hidden="1">'[1]1995'!#REF!</definedName>
    <definedName name="_Fill" hidden="1">'[1]1995'!#REF!</definedName>
    <definedName name="_Order1" hidden="1">255</definedName>
    <definedName name="_Order2" hidden="1">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3" i="33" l="1"/>
  <c r="J13"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ro6</author>
  </authors>
  <commentList>
    <comment ref="L6" authorId="0" shapeId="0" xr:uid="{00000000-0006-0000-0300-000001000000}">
      <text>
        <r>
          <rPr>
            <b/>
            <sz val="9"/>
            <color indexed="81"/>
            <rFont val="Tahoma"/>
            <family val="2"/>
          </rPr>
          <t>ro6:</t>
        </r>
        <r>
          <rPr>
            <sz val="9"/>
            <color indexed="81"/>
            <rFont val="Tahoma"/>
            <family val="2"/>
          </rPr>
          <t xml:space="preserve">
Source: IMF WEO database to 2014. ADB estimates thereafter.</t>
        </r>
      </text>
    </comment>
  </commentList>
</comments>
</file>

<file path=xl/sharedStrings.xml><?xml version="1.0" encoding="utf-8"?>
<sst xmlns="http://schemas.openxmlformats.org/spreadsheetml/2006/main" count="108" uniqueCount="65">
  <si>
    <t>Year</t>
  </si>
  <si>
    <t>Agriculture</t>
  </si>
  <si>
    <t>Services</t>
  </si>
  <si>
    <t xml:space="preserve">Asian Development Bank </t>
  </si>
  <si>
    <t>Asian Development Outlook 2019: Strengthening Disaster Resilience</t>
  </si>
  <si>
    <t>Access the complete publication at</t>
  </si>
  <si>
    <t>https://www.adb.org/ado2019</t>
  </si>
  <si>
    <t>Asia Development Outlook 2019</t>
  </si>
  <si>
    <t>Sheet</t>
  </si>
  <si>
    <t>Description</t>
  </si>
  <si>
    <t>&lt;&lt;&lt; back to content</t>
  </si>
  <si>
    <t>Revenue</t>
  </si>
  <si>
    <t>Expenditure</t>
  </si>
  <si>
    <t>Solomon Islands</t>
  </si>
  <si>
    <t>3.34.1 Supply-side contributions to growth</t>
  </si>
  <si>
    <t>3.34.2 Logging output and exports</t>
  </si>
  <si>
    <t>3.34.3 Fiscal balance</t>
  </si>
  <si>
    <t>3.34.4 Components of the consumer price index basket</t>
  </si>
  <si>
    <t>3.34.5 Visitor arrivals by mode of transport</t>
  </si>
  <si>
    <t>3.34.6 Domestic revenue</t>
  </si>
  <si>
    <t>Industry</t>
  </si>
  <si>
    <t>GDP</t>
  </si>
  <si>
    <t>2018e</t>
  </si>
  <si>
    <t>2019f</t>
  </si>
  <si>
    <t>2020f</t>
  </si>
  <si>
    <t>e = estimate, f = forecast</t>
  </si>
  <si>
    <t xml:space="preserve">Output </t>
  </si>
  <si>
    <t xml:space="preserve">Exports </t>
  </si>
  <si>
    <t>Sources: Solomon Islands National Statistics Office; ADB estimates.</t>
  </si>
  <si>
    <t>(million cubic meters)</t>
  </si>
  <si>
    <t>(SI$ billion)</t>
  </si>
  <si>
    <t>Air</t>
  </si>
  <si>
    <t>Cruise ship</t>
  </si>
  <si>
    <t>Old CPI (2005 Q4 = 100)</t>
  </si>
  <si>
    <t>New CPI (2017 = 100)</t>
  </si>
  <si>
    <t>Food &amp; non-alcoholic beverages</t>
  </si>
  <si>
    <t>Transport</t>
  </si>
  <si>
    <t>Housing &amp; utilities</t>
  </si>
  <si>
    <t>Alcoholic beverages &amp; tobacco</t>
  </si>
  <si>
    <t>Communication</t>
  </si>
  <si>
    <t>Household furnishing</t>
  </si>
  <si>
    <t>Others</t>
  </si>
  <si>
    <t>Q = quarter.</t>
  </si>
  <si>
    <t>Source: Central Bank of Solomon Islands.</t>
  </si>
  <si>
    <t>Fiscal balance (rhs)</t>
  </si>
  <si>
    <t>Sources: Solomon Islands Ministry of Finance and Treasury
budget documents; ADB estimates.</t>
  </si>
  <si>
    <t>Percentage points</t>
  </si>
  <si>
    <t>Timber and logs</t>
  </si>
  <si>
    <t>e = estimate.</t>
  </si>
  <si>
    <t>% of GDP</t>
  </si>
  <si>
    <t>Thousand arrivals</t>
  </si>
  <si>
    <t>Total domestic revenues</t>
  </si>
  <si>
    <t>Logging export duties</t>
  </si>
  <si>
    <t>Company tax</t>
  </si>
  <si>
    <t>Personal &amp; withholding tax</t>
  </si>
  <si>
    <t>Goods &amp; sales tax</t>
  </si>
  <si>
    <t>Import duty &amp; excise tax</t>
  </si>
  <si>
    <t>SI$ million</t>
  </si>
  <si>
    <t>Sources: Solomon Islands Ministry of Finance and Treasury budget documents; ADB estimates.</t>
  </si>
  <si>
    <t>3.34.1</t>
  </si>
  <si>
    <t>3.34.2</t>
  </si>
  <si>
    <t>3.34.3</t>
  </si>
  <si>
    <t>3.34.4</t>
  </si>
  <si>
    <t>3.34.5</t>
  </si>
  <si>
    <t>3.34.6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</si>
</sst>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mm/yyyy"/>
    <numFmt numFmtId="166" formatCode="#,##0.0"/>
    <numFmt numFmtId="167" formatCode="_(* #,##0_);_(* \(#,##0\);_(* &quot;-&quot;??_);_(@_)"/>
    <numFmt numFmtId="168" formatCode="_(* #,##0.0_);_(* \(#,##0.0\);_(* &quot;-&quot;??_);_(@_)"/>
    <numFmt numFmtId="169" formatCode="_-* #,##0.00_-;\-* #,##0.00_-;_-* &quot;-&quot;??_-;_-@_-"/>
  </numFmts>
  <fonts count="18" x14ac:knownFonts="1">
    <font>
      <sz val="11"/>
      <color theme="1"/>
      <name val="Calibri"/>
      <family val="2"/>
      <scheme val="minor"/>
    </font>
    <font>
      <sz val="11"/>
      <color theme="1"/>
      <name val="Calibri"/>
      <family val="2"/>
      <scheme val="minor"/>
    </font>
    <font>
      <sz val="11"/>
      <name val="Arial"/>
      <family val="2"/>
    </font>
    <font>
      <sz val="10"/>
      <name val="Arial"/>
      <family val="2"/>
    </font>
    <font>
      <u/>
      <sz val="11"/>
      <color indexed="12"/>
      <name val="Arial"/>
      <family val="2"/>
    </font>
    <font>
      <sz val="9"/>
      <color theme="1"/>
      <name val="Arial"/>
      <family val="2"/>
    </font>
    <font>
      <sz val="10"/>
      <color theme="1"/>
      <name val="Arial"/>
      <family val="2"/>
    </font>
    <font>
      <b/>
      <sz val="10"/>
      <color theme="1"/>
      <name val="Arial"/>
      <family val="2"/>
    </font>
    <font>
      <u/>
      <sz val="10"/>
      <color theme="10"/>
      <name val="Arial"/>
      <family val="2"/>
    </font>
    <font>
      <u/>
      <sz val="11"/>
      <color theme="10"/>
      <name val="Calibri"/>
      <family val="2"/>
      <scheme val="minor"/>
    </font>
    <font>
      <i/>
      <sz val="10"/>
      <color theme="1"/>
      <name val="Arial"/>
      <family val="2"/>
    </font>
    <font>
      <b/>
      <sz val="12"/>
      <color theme="1"/>
      <name val="Arial"/>
      <family val="2"/>
    </font>
    <font>
      <u/>
      <sz val="10"/>
      <color indexed="12"/>
      <name val="Arial"/>
      <family val="2"/>
    </font>
    <font>
      <sz val="12"/>
      <color theme="1"/>
      <name val="Arial"/>
      <family val="2"/>
    </font>
    <font>
      <sz val="9"/>
      <name val="Arial"/>
      <family val="2"/>
    </font>
    <font>
      <b/>
      <sz val="9"/>
      <color indexed="81"/>
      <name val="Tahoma"/>
      <family val="2"/>
    </font>
    <font>
      <sz val="9"/>
      <color indexed="81"/>
      <name val="Tahoma"/>
      <family val="2"/>
    </font>
    <font>
      <sz val="11"/>
      <color theme="1"/>
      <name val="Arial"/>
      <family val="2"/>
    </font>
  </fonts>
  <fills count="4">
    <fill>
      <patternFill patternType="none"/>
    </fill>
    <fill>
      <patternFill patternType="gray125"/>
    </fill>
    <fill>
      <patternFill patternType="solid">
        <fgColor rgb="FF0099D8"/>
        <bgColor indexed="64"/>
      </patternFill>
    </fill>
    <fill>
      <patternFill patternType="solid">
        <fgColor theme="2"/>
        <bgColor indexed="64"/>
      </patternFill>
    </fill>
  </fills>
  <borders count="2">
    <border>
      <left/>
      <right/>
      <top/>
      <bottom/>
      <diagonal/>
    </border>
    <border>
      <left/>
      <right/>
      <top/>
      <bottom style="double">
        <color indexed="64"/>
      </bottom>
      <diagonal/>
    </border>
  </borders>
  <cellStyleXfs count="9">
    <xf numFmtId="0" fontId="0" fillId="0" borderId="0"/>
    <xf numFmtId="0" fontId="1" fillId="0" borderId="0"/>
    <xf numFmtId="0" fontId="2" fillId="0" borderId="0"/>
    <xf numFmtId="43" fontId="2" fillId="0" borderId="0" applyFont="0" applyFill="0" applyBorder="0" applyAlignment="0" applyProtection="0"/>
    <xf numFmtId="0" fontId="3"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9" fillId="0" borderId="0" applyNumberFormat="0" applyFill="0" applyBorder="0" applyAlignment="0" applyProtection="0"/>
    <xf numFmtId="43" fontId="1" fillId="0" borderId="0" applyFont="0" applyFill="0" applyBorder="0" applyAlignment="0" applyProtection="0"/>
  </cellStyleXfs>
  <cellXfs count="53">
    <xf numFmtId="0" fontId="0" fillId="0" borderId="0" xfId="0"/>
    <xf numFmtId="0" fontId="6" fillId="0" borderId="0" xfId="0" applyFont="1" applyAlignment="1">
      <alignment horizontal="left"/>
    </xf>
    <xf numFmtId="0" fontId="6" fillId="0" borderId="0" xfId="0" applyFont="1"/>
    <xf numFmtId="0" fontId="6" fillId="2" borderId="0" xfId="0" applyFont="1" applyFill="1"/>
    <xf numFmtId="0" fontId="6" fillId="0" borderId="0" xfId="0" quotePrefix="1" applyFont="1" applyAlignment="1">
      <alignment horizontal="left"/>
    </xf>
    <xf numFmtId="0" fontId="7" fillId="0" borderId="0" xfId="0" applyFont="1"/>
    <xf numFmtId="0" fontId="8" fillId="0" borderId="0" xfId="6" applyFont="1" applyAlignment="1" applyProtection="1">
      <alignment horizontal="left"/>
    </xf>
    <xf numFmtId="164" fontId="6" fillId="0" borderId="0" xfId="0" applyNumberFormat="1" applyFont="1"/>
    <xf numFmtId="0" fontId="6" fillId="0" borderId="0" xfId="0" applyFont="1" applyAlignment="1">
      <alignment horizontal="right"/>
    </xf>
    <xf numFmtId="164" fontId="3" fillId="0" borderId="0" xfId="0" applyNumberFormat="1" applyFont="1"/>
    <xf numFmtId="165" fontId="6" fillId="0" borderId="0" xfId="0" applyNumberFormat="1" applyFont="1"/>
    <xf numFmtId="0" fontId="10" fillId="0" borderId="0" xfId="0" applyFont="1" applyAlignment="1"/>
    <xf numFmtId="0" fontId="7" fillId="0" borderId="0" xfId="0" applyFont="1" applyAlignment="1"/>
    <xf numFmtId="0" fontId="12" fillId="0" borderId="0" xfId="6" applyFont="1" applyAlignment="1" applyProtection="1"/>
    <xf numFmtId="0" fontId="6" fillId="0" borderId="1" xfId="0" applyFont="1" applyBorder="1" applyAlignment="1">
      <alignment horizontal="right"/>
    </xf>
    <xf numFmtId="0" fontId="11" fillId="0" borderId="0" xfId="0" applyFont="1" applyAlignment="1"/>
    <xf numFmtId="0" fontId="5" fillId="0" borderId="0" xfId="0" applyFont="1"/>
    <xf numFmtId="0" fontId="3" fillId="0" borderId="0" xfId="0" applyFont="1"/>
    <xf numFmtId="0" fontId="6" fillId="3" borderId="0" xfId="0" applyFont="1" applyFill="1"/>
    <xf numFmtId="0" fontId="5" fillId="3" borderId="0" xfId="0" applyFont="1" applyFill="1"/>
    <xf numFmtId="0" fontId="6" fillId="0" borderId="0" xfId="0" applyFont="1" applyAlignment="1">
      <alignment horizontal="center"/>
    </xf>
    <xf numFmtId="164" fontId="3" fillId="0" borderId="0" xfId="0" applyNumberFormat="1" applyFont="1" applyAlignment="1">
      <alignment horizontal="center"/>
    </xf>
    <xf numFmtId="0" fontId="3" fillId="0" borderId="0" xfId="0" applyFont="1" applyAlignment="1">
      <alignment horizontal="right"/>
    </xf>
    <xf numFmtId="164" fontId="3" fillId="0" borderId="0" xfId="0" applyNumberFormat="1" applyFont="1" applyAlignment="1">
      <alignment horizontal="right"/>
    </xf>
    <xf numFmtId="0" fontId="3" fillId="0" borderId="1" xfId="0" applyFont="1" applyBorder="1" applyAlignment="1">
      <alignment horizontal="right"/>
    </xf>
    <xf numFmtId="0" fontId="3" fillId="0" borderId="1" xfId="0" applyFont="1" applyBorder="1" applyAlignment="1">
      <alignment horizontal="center"/>
    </xf>
    <xf numFmtId="164" fontId="3" fillId="0" borderId="1" xfId="0" applyNumberFormat="1" applyFont="1" applyBorder="1" applyAlignment="1">
      <alignment horizontal="center"/>
    </xf>
    <xf numFmtId="166" fontId="3" fillId="0" borderId="0" xfId="2" applyNumberFormat="1" applyFont="1" applyAlignment="1">
      <alignment horizontal="center"/>
    </xf>
    <xf numFmtId="0" fontId="13" fillId="0" borderId="0" xfId="0" applyFont="1"/>
    <xf numFmtId="0" fontId="13" fillId="0" borderId="0" xfId="0" quotePrefix="1" applyFont="1"/>
    <xf numFmtId="168" fontId="13" fillId="0" borderId="0" xfId="0" applyNumberFormat="1" applyFont="1"/>
    <xf numFmtId="0" fontId="6" fillId="0" borderId="0" xfId="0" quotePrefix="1" applyFont="1"/>
    <xf numFmtId="168" fontId="6" fillId="0" borderId="0" xfId="0" applyNumberFormat="1" applyFont="1"/>
    <xf numFmtId="0" fontId="6" fillId="0" borderId="0" xfId="0" quotePrefix="1" applyFont="1" applyAlignment="1">
      <alignment horizontal="right"/>
    </xf>
    <xf numFmtId="0" fontId="6" fillId="0" borderId="1" xfId="0" quotePrefix="1" applyFont="1" applyBorder="1" applyAlignment="1">
      <alignment horizontal="right"/>
    </xf>
    <xf numFmtId="169" fontId="6" fillId="0" borderId="0" xfId="8" applyNumberFormat="1" applyFont="1"/>
    <xf numFmtId="164" fontId="3" fillId="0" borderId="1" xfId="0" applyNumberFormat="1" applyFont="1" applyBorder="1" applyAlignment="1">
      <alignment horizontal="right" wrapText="1"/>
    </xf>
    <xf numFmtId="0" fontId="14" fillId="0" borderId="0" xfId="0" quotePrefix="1" applyFont="1" applyAlignment="1">
      <alignment horizontal="right"/>
    </xf>
    <xf numFmtId="0" fontId="6" fillId="0" borderId="1" xfId="0" applyFont="1" applyBorder="1"/>
    <xf numFmtId="0" fontId="6" fillId="0" borderId="1" xfId="0" applyFont="1" applyBorder="1" applyAlignment="1">
      <alignment horizontal="center"/>
    </xf>
    <xf numFmtId="165" fontId="6" fillId="0" borderId="0" xfId="0" applyNumberFormat="1" applyFont="1" applyAlignment="1"/>
    <xf numFmtId="168" fontId="6" fillId="0" borderId="0" xfId="8" quotePrefix="1" applyNumberFormat="1" applyFont="1"/>
    <xf numFmtId="168" fontId="3" fillId="0" borderId="0" xfId="8" applyNumberFormat="1" applyFont="1"/>
    <xf numFmtId="168" fontId="6" fillId="0" borderId="0" xfId="8" applyNumberFormat="1" applyFont="1"/>
    <xf numFmtId="0" fontId="6" fillId="0" borderId="1" xfId="0" applyFont="1" applyBorder="1" applyAlignment="1">
      <alignment horizontal="right" wrapText="1"/>
    </xf>
    <xf numFmtId="169" fontId="17" fillId="0" borderId="0" xfId="8" applyNumberFormat="1" applyFont="1"/>
    <xf numFmtId="0" fontId="17" fillId="0" borderId="0" xfId="0" applyFont="1"/>
    <xf numFmtId="167" fontId="17" fillId="0" borderId="0" xfId="8" applyNumberFormat="1" applyFont="1"/>
    <xf numFmtId="0" fontId="3" fillId="0" borderId="0" xfId="4" applyFont="1"/>
    <xf numFmtId="164" fontId="3" fillId="0" borderId="0" xfId="4" applyNumberFormat="1" applyFont="1" applyAlignment="1">
      <alignment horizontal="center"/>
    </xf>
    <xf numFmtId="0" fontId="3" fillId="0" borderId="1" xfId="0" applyFont="1" applyBorder="1" applyAlignment="1">
      <alignment horizontal="right" wrapText="1"/>
    </xf>
    <xf numFmtId="0" fontId="10" fillId="0" borderId="0" xfId="0" applyFont="1" applyAlignment="1">
      <alignment horizontal="center"/>
    </xf>
    <xf numFmtId="0" fontId="11" fillId="0" borderId="0" xfId="0" applyFont="1" applyAlignment="1">
      <alignment horizontal="center"/>
    </xf>
  </cellXfs>
  <cellStyles count="9">
    <cellStyle name="Comma" xfId="8" builtinId="3"/>
    <cellStyle name="Comma 2" xfId="3" xr:uid="{00000000-0005-0000-0000-000001000000}"/>
    <cellStyle name="Comma 3" xfId="5" xr:uid="{00000000-0005-0000-0000-000002000000}"/>
    <cellStyle name="Hyperlink" xfId="6" builtinId="8"/>
    <cellStyle name="Hyperlink 2" xfId="7" xr:uid="{00000000-0005-0000-0000-000004000000}"/>
    <cellStyle name="Normal" xfId="0" builtinId="0"/>
    <cellStyle name="Normal 2" xfId="1" xr:uid="{00000000-0005-0000-0000-000006000000}"/>
    <cellStyle name="Normal 2 2" xfId="2" xr:uid="{00000000-0005-0000-0000-000007000000}"/>
    <cellStyle name="Normal 3" xfId="4" xr:uid="{00000000-0005-0000-0000-000008000000}"/>
  </cellStyles>
  <dxfs count="0"/>
  <tableStyles count="0" defaultTableStyle="TableStyleMedium2" defaultPivotStyle="PivotStyleLight16"/>
  <colors>
    <mruColors>
      <color rgb="FF0099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5</xdr:row>
      <xdr:rowOff>0</xdr:rowOff>
    </xdr:from>
    <xdr:to>
      <xdr:col>5</xdr:col>
      <xdr:colOff>628207</xdr:colOff>
      <xdr:row>28</xdr:row>
      <xdr:rowOff>161437</xdr:rowOff>
    </xdr:to>
    <xdr:pic>
      <xdr:nvPicPr>
        <xdr:cNvPr id="2" name="Picture 1">
          <a:extLst>
            <a:ext uri="{FF2B5EF4-FFF2-40B4-BE49-F238E27FC236}">
              <a16:creationId xmlns:a16="http://schemas.microsoft.com/office/drawing/2014/main" id="{62CB9BD0-5F17-47A6-AF3D-B575807A682C}"/>
            </a:ext>
          </a:extLst>
        </xdr:cNvPr>
        <xdr:cNvPicPr>
          <a:picLocks noChangeAspect="1"/>
        </xdr:cNvPicPr>
      </xdr:nvPicPr>
      <xdr:blipFill>
        <a:blip xmlns:r="http://schemas.openxmlformats.org/officeDocument/2006/relationships" r:embed="rId1"/>
        <a:stretch>
          <a:fillRect/>
        </a:stretch>
      </xdr:blipFill>
      <xdr:spPr>
        <a:xfrm>
          <a:off x="133350" y="1019175"/>
          <a:ext cx="3542857" cy="3904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4</xdr:row>
      <xdr:rowOff>0</xdr:rowOff>
    </xdr:from>
    <xdr:to>
      <xdr:col>5</xdr:col>
      <xdr:colOff>599652</xdr:colOff>
      <xdr:row>23</xdr:row>
      <xdr:rowOff>161493</xdr:rowOff>
    </xdr:to>
    <xdr:pic>
      <xdr:nvPicPr>
        <xdr:cNvPr id="3" name="Picture 2">
          <a:extLst>
            <a:ext uri="{FF2B5EF4-FFF2-40B4-BE49-F238E27FC236}">
              <a16:creationId xmlns:a16="http://schemas.microsoft.com/office/drawing/2014/main" id="{2955FD52-F87A-40E1-896C-789D3B1B94BA}"/>
            </a:ext>
          </a:extLst>
        </xdr:cNvPr>
        <xdr:cNvPicPr>
          <a:picLocks noChangeAspect="1"/>
        </xdr:cNvPicPr>
      </xdr:nvPicPr>
      <xdr:blipFill>
        <a:blip xmlns:r="http://schemas.openxmlformats.org/officeDocument/2006/relationships" r:embed="rId1"/>
        <a:stretch>
          <a:fillRect/>
        </a:stretch>
      </xdr:blipFill>
      <xdr:spPr>
        <a:xfrm>
          <a:off x="266700" y="1038225"/>
          <a:ext cx="3380952" cy="3457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257175</xdr:colOff>
      <xdr:row>5</xdr:row>
      <xdr:rowOff>0</xdr:rowOff>
    </xdr:from>
    <xdr:to>
      <xdr:col>5</xdr:col>
      <xdr:colOff>704413</xdr:colOff>
      <xdr:row>26</xdr:row>
      <xdr:rowOff>123362</xdr:rowOff>
    </xdr:to>
    <xdr:pic>
      <xdr:nvPicPr>
        <xdr:cNvPr id="3" name="Picture 2">
          <a:extLst>
            <a:ext uri="{FF2B5EF4-FFF2-40B4-BE49-F238E27FC236}">
              <a16:creationId xmlns:a16="http://schemas.microsoft.com/office/drawing/2014/main" id="{CE11331D-6FF1-4C51-873D-6B17A1678172}"/>
            </a:ext>
          </a:extLst>
        </xdr:cNvPr>
        <xdr:cNvPicPr>
          <a:picLocks noChangeAspect="1"/>
        </xdr:cNvPicPr>
      </xdr:nvPicPr>
      <xdr:blipFill>
        <a:blip xmlns:r="http://schemas.openxmlformats.org/officeDocument/2006/relationships" r:embed="rId1"/>
        <a:stretch>
          <a:fillRect/>
        </a:stretch>
      </xdr:blipFill>
      <xdr:spPr>
        <a:xfrm>
          <a:off x="257175" y="952500"/>
          <a:ext cx="3495238" cy="37047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5</xdr:row>
      <xdr:rowOff>0</xdr:rowOff>
    </xdr:from>
    <xdr:to>
      <xdr:col>5</xdr:col>
      <xdr:colOff>637732</xdr:colOff>
      <xdr:row>31</xdr:row>
      <xdr:rowOff>28043</xdr:rowOff>
    </xdr:to>
    <xdr:pic>
      <xdr:nvPicPr>
        <xdr:cNvPr id="3" name="Picture 2">
          <a:extLst>
            <a:ext uri="{FF2B5EF4-FFF2-40B4-BE49-F238E27FC236}">
              <a16:creationId xmlns:a16="http://schemas.microsoft.com/office/drawing/2014/main" id="{856D17BA-0BC1-4556-B403-BE88284D7174}"/>
            </a:ext>
          </a:extLst>
        </xdr:cNvPr>
        <xdr:cNvPicPr>
          <a:picLocks noChangeAspect="1"/>
        </xdr:cNvPicPr>
      </xdr:nvPicPr>
      <xdr:blipFill>
        <a:blip xmlns:r="http://schemas.openxmlformats.org/officeDocument/2006/relationships" r:embed="rId1"/>
        <a:stretch>
          <a:fillRect/>
        </a:stretch>
      </xdr:blipFill>
      <xdr:spPr>
        <a:xfrm>
          <a:off x="142875" y="1066800"/>
          <a:ext cx="3542857" cy="42571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219075</xdr:colOff>
      <xdr:row>5</xdr:row>
      <xdr:rowOff>0</xdr:rowOff>
    </xdr:from>
    <xdr:to>
      <xdr:col>5</xdr:col>
      <xdr:colOff>609170</xdr:colOff>
      <xdr:row>26</xdr:row>
      <xdr:rowOff>85287</xdr:rowOff>
    </xdr:to>
    <xdr:pic>
      <xdr:nvPicPr>
        <xdr:cNvPr id="3" name="Picture 2">
          <a:extLst>
            <a:ext uri="{FF2B5EF4-FFF2-40B4-BE49-F238E27FC236}">
              <a16:creationId xmlns:a16="http://schemas.microsoft.com/office/drawing/2014/main" id="{440A020E-4758-4687-836D-3710BA0B93B0}"/>
            </a:ext>
          </a:extLst>
        </xdr:cNvPr>
        <xdr:cNvPicPr>
          <a:picLocks noChangeAspect="1"/>
        </xdr:cNvPicPr>
      </xdr:nvPicPr>
      <xdr:blipFill>
        <a:blip xmlns:r="http://schemas.openxmlformats.org/officeDocument/2006/relationships" r:embed="rId1"/>
        <a:stretch>
          <a:fillRect/>
        </a:stretch>
      </xdr:blipFill>
      <xdr:spPr>
        <a:xfrm>
          <a:off x="219075" y="1114425"/>
          <a:ext cx="3438095" cy="35047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3</xdr:row>
      <xdr:rowOff>0</xdr:rowOff>
    </xdr:from>
    <xdr:to>
      <xdr:col>5</xdr:col>
      <xdr:colOff>513919</xdr:colOff>
      <xdr:row>27</xdr:row>
      <xdr:rowOff>151873</xdr:rowOff>
    </xdr:to>
    <xdr:pic>
      <xdr:nvPicPr>
        <xdr:cNvPr id="2" name="Picture 1">
          <a:extLst>
            <a:ext uri="{FF2B5EF4-FFF2-40B4-BE49-F238E27FC236}">
              <a16:creationId xmlns:a16="http://schemas.microsoft.com/office/drawing/2014/main" id="{4C37066A-E9CD-4CEF-AF72-39FEFD90851F}"/>
            </a:ext>
          </a:extLst>
        </xdr:cNvPr>
        <xdr:cNvPicPr>
          <a:picLocks noChangeAspect="1"/>
        </xdr:cNvPicPr>
      </xdr:nvPicPr>
      <xdr:blipFill>
        <a:blip xmlns:r="http://schemas.openxmlformats.org/officeDocument/2006/relationships" r:embed="rId1"/>
        <a:stretch>
          <a:fillRect/>
        </a:stretch>
      </xdr:blipFill>
      <xdr:spPr>
        <a:xfrm>
          <a:off x="114300" y="933450"/>
          <a:ext cx="3447619" cy="42190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conomic%20Bulletin/Documents%20and%20Settings/Developer/Application%20Data/Microsoft/Excel/Phil%20Econ%20data/Econ%20Data/FOREX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P Historical"/>
      <sheetName val="2007_2008 BSP"/>
      <sheetName val="2007"/>
      <sheetName val="2006"/>
      <sheetName val="2005"/>
      <sheetName val="2004"/>
      <sheetName val="2003"/>
      <sheetName val="2002"/>
      <sheetName val="2001  (Treasury-PDS)"/>
      <sheetName val="2001 (BSP)"/>
      <sheetName val="2000  (Treasury-PDS)"/>
      <sheetName val="2000(BSP)"/>
      <sheetName val="1999"/>
      <sheetName val="1998"/>
      <sheetName val="1997"/>
      <sheetName val="1996"/>
      <sheetName val="1995"/>
      <sheetName val="1994"/>
      <sheetName val="1993"/>
      <sheetName val="Summary"/>
      <sheetName val="Exchange 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adb.org/ado2019"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adb.org/ado2019"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adb.org/ado2019"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adb.org/ado2019"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
  <sheetViews>
    <sheetView showGridLines="0" tabSelected="1" zoomScaleNormal="100" workbookViewId="0">
      <selection activeCell="C5" sqref="C5"/>
    </sheetView>
  </sheetViews>
  <sheetFormatPr baseColWidth="10" defaultColWidth="0" defaultRowHeight="13" zeroHeight="1" x14ac:dyDescent="0.15"/>
  <cols>
    <col min="1" max="9" width="9.1640625" style="2" customWidth="1"/>
    <col min="10" max="12" width="0" style="2" hidden="1" customWidth="1"/>
    <col min="13" max="16384" width="9.1640625" style="2" hidden="1"/>
  </cols>
  <sheetData>
    <row r="1" spans="1:12" x14ac:dyDescent="0.15"/>
    <row r="2" spans="1:12" x14ac:dyDescent="0.15">
      <c r="B2" s="51" t="s">
        <v>7</v>
      </c>
      <c r="C2" s="51"/>
      <c r="D2" s="51"/>
      <c r="E2" s="51"/>
      <c r="F2" s="51"/>
      <c r="G2" s="51"/>
      <c r="H2" s="51"/>
      <c r="I2" s="11"/>
      <c r="J2" s="11"/>
      <c r="K2" s="11"/>
      <c r="L2" s="11"/>
    </row>
    <row r="3" spans="1:12" ht="16" x14ac:dyDescent="0.2">
      <c r="B3" s="52" t="s">
        <v>13</v>
      </c>
      <c r="C3" s="52"/>
      <c r="D3" s="52"/>
      <c r="E3" s="52"/>
      <c r="F3" s="52"/>
      <c r="G3" s="52"/>
      <c r="H3" s="52"/>
      <c r="I3" s="15"/>
      <c r="J3" s="15"/>
      <c r="K3" s="12"/>
      <c r="L3" s="12"/>
    </row>
    <row r="4" spans="1:12" x14ac:dyDescent="0.15"/>
    <row r="5" spans="1:12" x14ac:dyDescent="0.15">
      <c r="B5" s="5" t="s">
        <v>8</v>
      </c>
      <c r="C5" s="5" t="s">
        <v>9</v>
      </c>
    </row>
    <row r="6" spans="1:12" x14ac:dyDescent="0.15">
      <c r="B6" s="13" t="s">
        <v>59</v>
      </c>
      <c r="C6" s="13" t="s">
        <v>14</v>
      </c>
    </row>
    <row r="7" spans="1:12" x14ac:dyDescent="0.15">
      <c r="B7" s="13" t="s">
        <v>60</v>
      </c>
      <c r="C7" s="13" t="s">
        <v>15</v>
      </c>
    </row>
    <row r="8" spans="1:12" x14ac:dyDescent="0.15">
      <c r="B8" s="13" t="s">
        <v>61</v>
      </c>
      <c r="C8" s="13" t="s">
        <v>16</v>
      </c>
    </row>
    <row r="9" spans="1:12" x14ac:dyDescent="0.15">
      <c r="B9" s="13" t="s">
        <v>62</v>
      </c>
      <c r="C9" s="13" t="s">
        <v>17</v>
      </c>
    </row>
    <row r="10" spans="1:12" x14ac:dyDescent="0.15">
      <c r="B10" s="13" t="s">
        <v>63</v>
      </c>
      <c r="C10" s="13" t="s">
        <v>18</v>
      </c>
    </row>
    <row r="11" spans="1:12" x14ac:dyDescent="0.15">
      <c r="B11" s="13" t="s">
        <v>64</v>
      </c>
      <c r="C11" s="13" t="s">
        <v>19</v>
      </c>
    </row>
    <row r="12" spans="1:12" ht="13.5" customHeight="1" x14ac:dyDescent="0.15">
      <c r="H12" s="16"/>
    </row>
    <row r="13" spans="1:12" hidden="1" x14ac:dyDescent="0.15">
      <c r="A13" s="18"/>
      <c r="B13" s="18"/>
      <c r="C13" s="18"/>
      <c r="D13" s="18"/>
      <c r="E13" s="18"/>
      <c r="F13" s="18"/>
      <c r="G13" s="18"/>
      <c r="H13" s="19"/>
      <c r="I13" s="18"/>
    </row>
    <row r="14" spans="1:12" hidden="1" x14ac:dyDescent="0.15">
      <c r="A14" s="18"/>
      <c r="B14" s="18"/>
      <c r="C14" s="18"/>
      <c r="D14" s="18"/>
      <c r="E14" s="18"/>
      <c r="F14" s="18"/>
      <c r="G14" s="18"/>
      <c r="H14" s="19"/>
      <c r="I14" s="18"/>
    </row>
    <row r="15" spans="1:12" hidden="1" x14ac:dyDescent="0.15">
      <c r="A15" s="18"/>
      <c r="B15" s="18"/>
      <c r="C15" s="18"/>
      <c r="D15" s="18"/>
      <c r="E15" s="18"/>
      <c r="F15" s="18"/>
      <c r="G15" s="18"/>
      <c r="H15" s="18"/>
      <c r="I15" s="18"/>
    </row>
    <row r="16" spans="1:12" hidden="1" x14ac:dyDescent="0.15"/>
    <row r="17" x14ac:dyDescent="0.15"/>
    <row r="18" x14ac:dyDescent="0.15"/>
    <row r="19" x14ac:dyDescent="0.15"/>
  </sheetData>
  <mergeCells count="2">
    <mergeCell ref="B2:H2"/>
    <mergeCell ref="B3:H3"/>
  </mergeCells>
  <hyperlinks>
    <hyperlink ref="B6:C6" location="'3.34.1'!A1" display="3.34.1" xr:uid="{00000000-0004-0000-0000-000000000000}"/>
    <hyperlink ref="B7:C7" location="'3.34.2'!A1" display="3.34.2" xr:uid="{00000000-0004-0000-0000-000001000000}"/>
    <hyperlink ref="B8:C8" location="'3.34.3'!A1" display="3.34.3" xr:uid="{00000000-0004-0000-0000-000002000000}"/>
    <hyperlink ref="B10:C10" location="'3.34.5'!A1" display="3.34.5" xr:uid="{00000000-0004-0000-0000-000003000000}"/>
    <hyperlink ref="B9:C9" location="'3.34.4'!A1" display="3.34.4" xr:uid="{00000000-0004-0000-0000-000004000000}"/>
    <hyperlink ref="B11:C11" location="'3.34.6'!A1" display="3.34.6" xr:uid="{00000000-0004-0000-0000-000005000000}"/>
    <hyperlink ref="C6" location="'3.34.1'!A1" display="3.34.1 Supply-side contributions to growth" xr:uid="{00000000-0004-0000-0000-000006000000}"/>
    <hyperlink ref="C7" location="'3.34.2'!A1" display="3.34.2 Logging output and exports" xr:uid="{00000000-0004-0000-0000-000007000000}"/>
    <hyperlink ref="C9" location="'3.34.4'!A1" display="3.34.4 Components of the consumer price index basket" xr:uid="{00000000-0004-0000-0000-000008000000}"/>
    <hyperlink ref="C10" location="'3.34.5'!A1" display="3.34.5 Visitor arrivals by mode of transport" xr:uid="{00000000-0004-0000-0000-000009000000}"/>
    <hyperlink ref="C11" location="'3.34.6'!A1" display="3.34.6 Domestic revenue" xr:uid="{00000000-0004-0000-0000-00000A000000}"/>
  </hyperlink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6"/>
  <sheetViews>
    <sheetView showGridLines="0" zoomScaleNormal="100" workbookViewId="0">
      <selection activeCell="P27" sqref="P27"/>
    </sheetView>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9.1640625" style="2"/>
    <col min="10" max="10" width="13.5" style="20" customWidth="1"/>
    <col min="11" max="11" width="10" style="20" customWidth="1"/>
    <col min="12" max="12" width="11" style="20" customWidth="1"/>
    <col min="13" max="13" width="11.5" style="20" bestFit="1" customWidth="1"/>
    <col min="14" max="16384" width="9.1640625" style="2"/>
  </cols>
  <sheetData>
    <row r="1" spans="1:14" x14ac:dyDescent="0.15">
      <c r="A1" s="1" t="s">
        <v>3</v>
      </c>
      <c r="I1" s="13" t="s">
        <v>10</v>
      </c>
    </row>
    <row r="2" spans="1:14" x14ac:dyDescent="0.15">
      <c r="A2" s="4" t="s">
        <v>4</v>
      </c>
    </row>
    <row r="3" spans="1:14" x14ac:dyDescent="0.15">
      <c r="A3" s="1" t="s">
        <v>5</v>
      </c>
      <c r="I3" s="5" t="s">
        <v>14</v>
      </c>
    </row>
    <row r="4" spans="1:14" x14ac:dyDescent="0.15">
      <c r="A4" s="6" t="s">
        <v>6</v>
      </c>
      <c r="I4" s="2" t="s">
        <v>46</v>
      </c>
    </row>
    <row r="6" spans="1:14" ht="14" thickBot="1" x14ac:dyDescent="0.2">
      <c r="I6" s="24" t="s">
        <v>0</v>
      </c>
      <c r="J6" s="25" t="s">
        <v>1</v>
      </c>
      <c r="K6" s="25" t="s">
        <v>20</v>
      </c>
      <c r="L6" s="25" t="s">
        <v>2</v>
      </c>
      <c r="M6" s="26" t="s">
        <v>21</v>
      </c>
      <c r="N6" s="23"/>
    </row>
    <row r="7" spans="1:14" ht="14" thickTop="1" x14ac:dyDescent="0.15">
      <c r="I7" s="22">
        <v>2014</v>
      </c>
      <c r="J7" s="21">
        <v>1.5902625319998529</v>
      </c>
      <c r="K7" s="21">
        <v>-1.5838770835503209</v>
      </c>
      <c r="L7" s="21">
        <v>1.7913056503866516</v>
      </c>
      <c r="M7" s="21">
        <v>1.7976910988361836</v>
      </c>
      <c r="N7" s="23"/>
    </row>
    <row r="8" spans="1:14" x14ac:dyDescent="0.15">
      <c r="I8" s="22">
        <v>2015</v>
      </c>
      <c r="J8" s="21">
        <v>0.71114572845218105</v>
      </c>
      <c r="K8" s="21">
        <v>-0.5316013862349438</v>
      </c>
      <c r="L8" s="21">
        <v>2.3780458308286967</v>
      </c>
      <c r="M8" s="21">
        <v>2.5575901730459338</v>
      </c>
      <c r="N8" s="23"/>
    </row>
    <row r="9" spans="1:14" x14ac:dyDescent="0.15">
      <c r="I9" s="22">
        <v>2016</v>
      </c>
      <c r="J9" s="21">
        <v>1.7033844218117016</v>
      </c>
      <c r="K9" s="21">
        <v>9.0279623064597164E-2</v>
      </c>
      <c r="L9" s="21">
        <v>1.6341475757087092</v>
      </c>
      <c r="M9" s="21">
        <v>3.427811620585008</v>
      </c>
      <c r="N9" s="23"/>
    </row>
    <row r="10" spans="1:14" x14ac:dyDescent="0.15">
      <c r="I10" s="22">
        <v>2017</v>
      </c>
      <c r="J10" s="21">
        <v>0.57910426652073321</v>
      </c>
      <c r="K10" s="21">
        <v>-3.0289920987695562E-2</v>
      </c>
      <c r="L10" s="21">
        <v>2.6723247362571234</v>
      </c>
      <c r="M10" s="21">
        <v>3.2211390817901613</v>
      </c>
      <c r="N10" s="23"/>
    </row>
    <row r="11" spans="1:14" x14ac:dyDescent="0.15">
      <c r="I11" s="22" t="s">
        <v>22</v>
      </c>
      <c r="J11" s="21">
        <v>1.0765412523065341</v>
      </c>
      <c r="K11" s="21">
        <v>0.11393340693810794</v>
      </c>
      <c r="L11" s="21">
        <v>1.7817436146346595</v>
      </c>
      <c r="M11" s="21">
        <v>2.9722182738793013</v>
      </c>
      <c r="N11" s="23"/>
    </row>
    <row r="12" spans="1:14" x14ac:dyDescent="0.15">
      <c r="I12" s="22" t="s">
        <v>23</v>
      </c>
      <c r="J12" s="21">
        <v>0.67724592538631045</v>
      </c>
      <c r="K12" s="21">
        <v>0.16617712855038488</v>
      </c>
      <c r="L12" s="21">
        <v>1.5624062551166753</v>
      </c>
      <c r="M12" s="21">
        <v>2.4058293090533707</v>
      </c>
      <c r="N12" s="23"/>
    </row>
    <row r="13" spans="1:14" x14ac:dyDescent="0.15">
      <c r="I13" s="22" t="s">
        <v>24</v>
      </c>
      <c r="J13" s="27">
        <v>0.11497017320500345</v>
      </c>
      <c r="K13" s="27">
        <v>0.2317113257376896</v>
      </c>
      <c r="L13" s="21">
        <v>1.9321836964596806</v>
      </c>
      <c r="M13" s="21">
        <v>2.2788651954023735</v>
      </c>
      <c r="N13" s="23"/>
    </row>
    <row r="15" spans="1:14" x14ac:dyDescent="0.15">
      <c r="I15" s="2" t="s">
        <v>25</v>
      </c>
      <c r="J15" s="2"/>
      <c r="K15" s="17"/>
      <c r="L15" s="17"/>
      <c r="M15" s="17"/>
      <c r="N15" s="17"/>
    </row>
    <row r="16" spans="1:14" x14ac:dyDescent="0.15">
      <c r="I16" s="17" t="s">
        <v>28</v>
      </c>
      <c r="J16" s="2"/>
      <c r="K16" s="17"/>
      <c r="L16" s="17"/>
      <c r="M16" s="17"/>
      <c r="N16" s="17"/>
    </row>
  </sheetData>
  <hyperlinks>
    <hyperlink ref="A4" r:id="rId1" xr:uid="{00000000-0004-0000-0100-000000000000}"/>
    <hyperlink ref="I1" location="Contents!A1" display="&lt;&lt;&lt; back to content" xr:uid="{00000000-0004-0000-0100-000001000000}"/>
  </hyperlinks>
  <pageMargins left="0.7" right="0.7" top="0.75" bottom="0.75" header="0.3" footer="0.3"/>
  <pageSetup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6"/>
  <sheetViews>
    <sheetView showGridLines="0" zoomScaleNormal="100" workbookViewId="0">
      <selection activeCell="J18" sqref="J18"/>
    </sheetView>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9.1640625" style="2"/>
    <col min="10" max="10" width="24.83203125" style="2" customWidth="1"/>
    <col min="11" max="11" width="16.1640625" style="2" customWidth="1"/>
    <col min="12" max="16384" width="9.1640625" style="2"/>
  </cols>
  <sheetData>
    <row r="1" spans="1:12" x14ac:dyDescent="0.15">
      <c r="A1" s="1" t="s">
        <v>3</v>
      </c>
      <c r="I1" s="13" t="s">
        <v>10</v>
      </c>
    </row>
    <row r="2" spans="1:12" x14ac:dyDescent="0.15">
      <c r="A2" s="4" t="s">
        <v>4</v>
      </c>
    </row>
    <row r="3" spans="1:12" x14ac:dyDescent="0.15">
      <c r="A3" s="1" t="s">
        <v>5</v>
      </c>
      <c r="I3" s="5" t="s">
        <v>15</v>
      </c>
    </row>
    <row r="5" spans="1:12" x14ac:dyDescent="0.15">
      <c r="H5" s="8"/>
      <c r="I5" s="8"/>
      <c r="J5" s="22"/>
      <c r="K5" s="22" t="s">
        <v>47</v>
      </c>
      <c r="L5" s="8"/>
    </row>
    <row r="6" spans="1:12" x14ac:dyDescent="0.15">
      <c r="H6" s="8"/>
      <c r="I6" s="8" t="s">
        <v>0</v>
      </c>
      <c r="J6" s="33" t="s">
        <v>26</v>
      </c>
      <c r="K6" s="8" t="s">
        <v>27</v>
      </c>
      <c r="L6" s="8"/>
    </row>
    <row r="7" spans="1:12" ht="14" thickBot="1" x14ac:dyDescent="0.2">
      <c r="H7" s="8"/>
      <c r="I7" s="14"/>
      <c r="J7" s="34" t="s">
        <v>29</v>
      </c>
      <c r="K7" s="14" t="s">
        <v>30</v>
      </c>
      <c r="L7" s="8"/>
    </row>
    <row r="8" spans="1:12" ht="14" thickTop="1" x14ac:dyDescent="0.15">
      <c r="I8" s="2">
        <v>2014</v>
      </c>
      <c r="J8" s="41">
        <v>2127.3490000000002</v>
      </c>
      <c r="K8" s="7">
        <v>2.0169130000000002</v>
      </c>
    </row>
    <row r="9" spans="1:12" x14ac:dyDescent="0.15">
      <c r="I9" s="2">
        <v>2015</v>
      </c>
      <c r="J9" s="42">
        <v>2292</v>
      </c>
      <c r="K9" s="9">
        <v>2.3441189999999996</v>
      </c>
    </row>
    <row r="10" spans="1:12" x14ac:dyDescent="0.15">
      <c r="I10" s="2">
        <v>2016</v>
      </c>
      <c r="J10" s="43">
        <v>2691</v>
      </c>
      <c r="K10" s="7">
        <v>2.479495</v>
      </c>
    </row>
    <row r="11" spans="1:12" x14ac:dyDescent="0.15">
      <c r="I11" s="31">
        <v>2017</v>
      </c>
      <c r="J11" s="43">
        <v>2664</v>
      </c>
      <c r="K11" s="7">
        <v>2.51179</v>
      </c>
    </row>
    <row r="12" spans="1:12" x14ac:dyDescent="0.15">
      <c r="I12" s="8" t="s">
        <v>22</v>
      </c>
      <c r="J12" s="43">
        <v>2733.1884300000002</v>
      </c>
      <c r="K12" s="7">
        <v>3.2363155000000003</v>
      </c>
    </row>
    <row r="13" spans="1:12" x14ac:dyDescent="0.15">
      <c r="I13" s="8"/>
      <c r="J13" s="43"/>
      <c r="K13" s="7"/>
    </row>
    <row r="14" spans="1:12" x14ac:dyDescent="0.15">
      <c r="I14" s="31" t="s">
        <v>48</v>
      </c>
      <c r="J14" s="32"/>
    </row>
    <row r="15" spans="1:12" x14ac:dyDescent="0.15">
      <c r="I15" s="31" t="s">
        <v>28</v>
      </c>
      <c r="J15" s="32"/>
    </row>
    <row r="16" spans="1:12" x14ac:dyDescent="0.15">
      <c r="J16" s="32"/>
      <c r="K16" s="35"/>
    </row>
    <row r="17" spans="9:11" ht="16" x14ac:dyDescent="0.2">
      <c r="I17" s="29"/>
      <c r="J17" s="30"/>
      <c r="K17" s="45"/>
    </row>
    <row r="18" spans="9:11" ht="16" x14ac:dyDescent="0.2">
      <c r="I18" s="28"/>
      <c r="J18" s="30"/>
      <c r="K18" s="45"/>
    </row>
    <row r="19" spans="9:11" ht="16" x14ac:dyDescent="0.2">
      <c r="I19" s="29"/>
      <c r="J19" s="30"/>
      <c r="K19" s="45"/>
    </row>
    <row r="20" spans="9:11" ht="16" x14ac:dyDescent="0.2">
      <c r="I20" s="28"/>
      <c r="J20" s="30"/>
      <c r="K20" s="45"/>
    </row>
    <row r="21" spans="9:11" ht="16" x14ac:dyDescent="0.2">
      <c r="I21" s="29"/>
      <c r="J21" s="30"/>
      <c r="K21" s="45"/>
    </row>
    <row r="22" spans="9:11" ht="16" x14ac:dyDescent="0.2">
      <c r="I22" s="28"/>
      <c r="J22" s="30"/>
      <c r="K22" s="45"/>
    </row>
    <row r="23" spans="9:11" ht="16" x14ac:dyDescent="0.2">
      <c r="I23" s="28"/>
      <c r="J23" s="30"/>
      <c r="K23" s="45"/>
    </row>
    <row r="24" spans="9:11" ht="16" x14ac:dyDescent="0.2">
      <c r="I24" s="28"/>
      <c r="J24" s="30"/>
      <c r="K24" s="45"/>
    </row>
    <row r="25" spans="9:11" ht="16" x14ac:dyDescent="0.2">
      <c r="I25" s="28"/>
      <c r="J25" s="30"/>
      <c r="K25" s="45"/>
    </row>
    <row r="26" spans="9:11" ht="16" x14ac:dyDescent="0.2">
      <c r="I26" s="28"/>
      <c r="J26" s="46"/>
      <c r="K26" s="47"/>
    </row>
  </sheetData>
  <hyperlinks>
    <hyperlink ref="I1" location="Contents!A1" display="&lt;&lt;&lt; back to content" xr:uid="{00000000-0004-0000-0200-000000000000}"/>
  </hyperlink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8"/>
  <sheetViews>
    <sheetView showGridLines="0" zoomScaleNormal="100" workbookViewId="0">
      <selection activeCell="K34" sqref="K34"/>
    </sheetView>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8.5" style="2" customWidth="1"/>
    <col min="10" max="12" width="15.6640625" style="2" customWidth="1"/>
    <col min="13" max="16384" width="9.1640625" style="2"/>
  </cols>
  <sheetData>
    <row r="1" spans="1:12" x14ac:dyDescent="0.15">
      <c r="A1" s="1" t="s">
        <v>3</v>
      </c>
      <c r="I1" s="13" t="s">
        <v>10</v>
      </c>
    </row>
    <row r="2" spans="1:12" x14ac:dyDescent="0.15">
      <c r="A2" s="4" t="s">
        <v>4</v>
      </c>
    </row>
    <row r="3" spans="1:12" x14ac:dyDescent="0.15">
      <c r="A3" s="1" t="s">
        <v>5</v>
      </c>
      <c r="I3" s="5" t="s">
        <v>16</v>
      </c>
    </row>
    <row r="4" spans="1:12" x14ac:dyDescent="0.15">
      <c r="A4" s="6" t="s">
        <v>6</v>
      </c>
      <c r="I4" s="2" t="s">
        <v>49</v>
      </c>
    </row>
    <row r="6" spans="1:12" ht="29" thickBot="1" x14ac:dyDescent="0.2">
      <c r="I6" s="24" t="s">
        <v>0</v>
      </c>
      <c r="J6" s="24" t="s">
        <v>11</v>
      </c>
      <c r="K6" s="24" t="s">
        <v>12</v>
      </c>
      <c r="L6" s="36" t="s">
        <v>44</v>
      </c>
    </row>
    <row r="7" spans="1:12" ht="14" thickTop="1" x14ac:dyDescent="0.15">
      <c r="I7" s="37">
        <v>2010</v>
      </c>
      <c r="J7" s="9">
        <v>37.046050999186868</v>
      </c>
      <c r="K7" s="9">
        <v>-37.437122303148037</v>
      </c>
      <c r="L7" s="9">
        <v>-0.39107130396116685</v>
      </c>
    </row>
    <row r="8" spans="1:12" x14ac:dyDescent="0.15">
      <c r="I8" s="37">
        <v>2011</v>
      </c>
      <c r="J8" s="9">
        <v>42.235819511787838</v>
      </c>
      <c r="K8" s="9">
        <v>-40.773828690937812</v>
      </c>
      <c r="L8" s="9">
        <v>1.461990820850023</v>
      </c>
    </row>
    <row r="9" spans="1:12" x14ac:dyDescent="0.15">
      <c r="I9" s="37">
        <v>2012</v>
      </c>
      <c r="J9" s="9">
        <v>43.604078044618518</v>
      </c>
      <c r="K9" s="9">
        <v>-46.897772831734095</v>
      </c>
      <c r="L9" s="9">
        <v>-3.2936947871155695</v>
      </c>
    </row>
    <row r="10" spans="1:12" x14ac:dyDescent="0.15">
      <c r="I10" s="37">
        <v>2013</v>
      </c>
      <c r="J10" s="9">
        <v>43.322945497587966</v>
      </c>
      <c r="K10" s="9">
        <v>-44.165926513760439</v>
      </c>
      <c r="L10" s="9">
        <v>-0.84298101617247523</v>
      </c>
    </row>
    <row r="11" spans="1:12" x14ac:dyDescent="0.15">
      <c r="I11" s="37">
        <v>2014</v>
      </c>
      <c r="J11" s="9">
        <v>43.408676502217688</v>
      </c>
      <c r="K11" s="9">
        <v>-43.841745644567602</v>
      </c>
      <c r="L11" s="9">
        <v>-0.43306914234992205</v>
      </c>
    </row>
    <row r="12" spans="1:12" x14ac:dyDescent="0.15">
      <c r="I12" s="37">
        <v>2015</v>
      </c>
      <c r="J12" s="9">
        <v>44.826264848762037</v>
      </c>
      <c r="K12" s="9">
        <v>-47.260163908082916</v>
      </c>
      <c r="L12" s="9">
        <v>-2.4338990593208774</v>
      </c>
    </row>
    <row r="13" spans="1:12" x14ac:dyDescent="0.15">
      <c r="I13" s="37">
        <v>2016</v>
      </c>
      <c r="J13" s="9">
        <v>39.766238072431179</v>
      </c>
      <c r="K13" s="9">
        <v>-42.941550307629953</v>
      </c>
      <c r="L13" s="9">
        <v>-3.1753122351987684</v>
      </c>
    </row>
    <row r="14" spans="1:12" x14ac:dyDescent="0.15">
      <c r="I14" s="37">
        <v>2017</v>
      </c>
      <c r="J14" s="9">
        <v>40.390937990283163</v>
      </c>
      <c r="K14" s="9">
        <v>-44.213182393376663</v>
      </c>
      <c r="L14" s="9">
        <v>-3.822244403093499</v>
      </c>
    </row>
    <row r="15" spans="1:12" x14ac:dyDescent="0.15">
      <c r="I15" s="22" t="s">
        <v>22</v>
      </c>
      <c r="J15" s="9">
        <v>43.439997019074156</v>
      </c>
      <c r="K15" s="9">
        <v>-43.998755338826598</v>
      </c>
      <c r="L15" s="9">
        <v>-0.55875831975244605</v>
      </c>
    </row>
    <row r="16" spans="1:12" x14ac:dyDescent="0.15">
      <c r="I16" s="10"/>
      <c r="J16" s="7"/>
      <c r="K16" s="7"/>
      <c r="L16" s="7"/>
    </row>
    <row r="17" spans="9:12" x14ac:dyDescent="0.15">
      <c r="I17" s="10" t="s">
        <v>48</v>
      </c>
      <c r="J17" s="7"/>
      <c r="K17" s="7"/>
      <c r="L17" s="7"/>
    </row>
    <row r="18" spans="9:12" x14ac:dyDescent="0.15">
      <c r="I18" s="40" t="s">
        <v>45</v>
      </c>
      <c r="J18" s="7"/>
      <c r="K18" s="7"/>
      <c r="L18" s="7"/>
    </row>
  </sheetData>
  <hyperlinks>
    <hyperlink ref="I1" location="Contents!A1" display="&lt;&lt;&lt; back to content" xr:uid="{00000000-0004-0000-0300-000000000000}"/>
    <hyperlink ref="A4" r:id="rId1" xr:uid="{00000000-0004-0000-0300-000001000000}"/>
  </hyperlinks>
  <pageMargins left="0.7" right="0.7" top="0.75" bottom="0.75" header="0.3" footer="0.3"/>
  <pageSetup orientation="portrait" verticalDpi="0" r:id="rId2"/>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6"/>
  <sheetViews>
    <sheetView showGridLines="0" zoomScaleNormal="100" workbookViewId="0">
      <selection activeCell="K26" sqref="K26"/>
    </sheetView>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32.6640625" style="2" customWidth="1"/>
    <col min="10" max="10" width="25.6640625" style="2" customWidth="1"/>
    <col min="11" max="12" width="25.6640625" style="20" customWidth="1"/>
    <col min="13" max="13" width="10.33203125" style="2" customWidth="1"/>
    <col min="14" max="16384" width="9.1640625" style="2"/>
  </cols>
  <sheetData>
    <row r="1" spans="1:14" x14ac:dyDescent="0.15">
      <c r="A1" s="1" t="s">
        <v>3</v>
      </c>
      <c r="I1" s="13" t="s">
        <v>10</v>
      </c>
      <c r="J1" s="13"/>
    </row>
    <row r="2" spans="1:14" x14ac:dyDescent="0.15">
      <c r="A2" s="4" t="s">
        <v>4</v>
      </c>
    </row>
    <row r="3" spans="1:14" x14ac:dyDescent="0.15">
      <c r="A3" s="1" t="s">
        <v>5</v>
      </c>
      <c r="I3" s="5" t="s">
        <v>17</v>
      </c>
      <c r="J3" s="5"/>
    </row>
    <row r="4" spans="1:14" x14ac:dyDescent="0.15">
      <c r="A4" s="6" t="s">
        <v>6</v>
      </c>
    </row>
    <row r="6" spans="1:14" ht="14" thickBot="1" x14ac:dyDescent="0.2">
      <c r="I6" s="38"/>
      <c r="J6" s="39" t="s">
        <v>33</v>
      </c>
      <c r="K6" s="39" t="s">
        <v>34</v>
      </c>
      <c r="M6" s="7"/>
      <c r="N6" s="7"/>
    </row>
    <row r="7" spans="1:14" ht="14" thickTop="1" x14ac:dyDescent="0.15">
      <c r="I7" s="2" t="s">
        <v>35</v>
      </c>
      <c r="J7" s="20">
        <v>42.9</v>
      </c>
      <c r="K7" s="20">
        <v>33.299999999999997</v>
      </c>
      <c r="M7" s="7"/>
      <c r="N7" s="7"/>
    </row>
    <row r="8" spans="1:14" x14ac:dyDescent="0.15">
      <c r="I8" s="48" t="s">
        <v>36</v>
      </c>
      <c r="J8" s="49">
        <v>16.399999999999999</v>
      </c>
      <c r="K8" s="20">
        <v>18.2</v>
      </c>
      <c r="M8" s="7"/>
      <c r="N8" s="7"/>
    </row>
    <row r="9" spans="1:14" x14ac:dyDescent="0.15">
      <c r="I9" s="48" t="s">
        <v>37</v>
      </c>
      <c r="J9" s="49">
        <v>18.100000000000001</v>
      </c>
      <c r="K9" s="20">
        <v>16.899999999999999</v>
      </c>
      <c r="M9" s="7"/>
      <c r="N9" s="7"/>
    </row>
    <row r="10" spans="1:14" x14ac:dyDescent="0.15">
      <c r="I10" s="48" t="s">
        <v>38</v>
      </c>
      <c r="J10" s="49">
        <v>4.7</v>
      </c>
      <c r="K10" s="20">
        <v>12.6</v>
      </c>
      <c r="M10" s="7"/>
      <c r="N10" s="7"/>
    </row>
    <row r="11" spans="1:14" x14ac:dyDescent="0.15">
      <c r="I11" s="2" t="s">
        <v>39</v>
      </c>
      <c r="J11" s="20"/>
      <c r="K11" s="20">
        <v>6.3</v>
      </c>
      <c r="M11" s="7"/>
      <c r="N11" s="7"/>
    </row>
    <row r="12" spans="1:14" x14ac:dyDescent="0.15">
      <c r="I12" s="48" t="s">
        <v>40</v>
      </c>
      <c r="J12" s="49">
        <v>4.7</v>
      </c>
      <c r="K12" s="20">
        <v>2.9</v>
      </c>
      <c r="M12" s="7"/>
      <c r="N12" s="7"/>
    </row>
    <row r="13" spans="1:14" x14ac:dyDescent="0.15">
      <c r="I13" s="48" t="s">
        <v>41</v>
      </c>
      <c r="J13" s="49">
        <f>100-SUM(J7:J12)</f>
        <v>13.199999999999989</v>
      </c>
      <c r="K13" s="49">
        <f>100-SUM(K7:K12)</f>
        <v>9.7999999999999972</v>
      </c>
      <c r="M13" s="7"/>
      <c r="N13" s="7"/>
    </row>
    <row r="14" spans="1:14" x14ac:dyDescent="0.15">
      <c r="J14" s="20"/>
    </row>
    <row r="15" spans="1:14" x14ac:dyDescent="0.15">
      <c r="I15" s="2" t="s">
        <v>42</v>
      </c>
      <c r="J15" s="20"/>
    </row>
    <row r="16" spans="1:14" x14ac:dyDescent="0.15">
      <c r="I16" s="2" t="s">
        <v>43</v>
      </c>
      <c r="J16" s="20"/>
    </row>
  </sheetData>
  <hyperlinks>
    <hyperlink ref="A4" r:id="rId1" xr:uid="{00000000-0004-0000-0400-000000000000}"/>
    <hyperlink ref="I1" location="Contents!A1" display="&lt;&lt;&lt; back to content" xr:uid="{00000000-0004-0000-0400-000001000000}"/>
  </hyperlinks>
  <pageMargins left="0.7" right="0.7" top="0.75" bottom="0.75" header="0.3" footer="0.3"/>
  <pageSetup orientation="portrait"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0"/>
  <sheetViews>
    <sheetView showGridLines="0" zoomScaleNormal="100" workbookViewId="0">
      <selection activeCell="O12" sqref="O12"/>
    </sheetView>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9.1640625" style="2"/>
    <col min="10" max="11" width="15.6640625" style="2" customWidth="1"/>
    <col min="12" max="16384" width="9.1640625" style="2"/>
  </cols>
  <sheetData>
    <row r="1" spans="1:11" x14ac:dyDescent="0.15">
      <c r="A1" s="1" t="s">
        <v>3</v>
      </c>
      <c r="I1" s="13" t="s">
        <v>10</v>
      </c>
    </row>
    <row r="2" spans="1:11" x14ac:dyDescent="0.15">
      <c r="A2" s="4" t="s">
        <v>4</v>
      </c>
    </row>
    <row r="3" spans="1:11" x14ac:dyDescent="0.15">
      <c r="A3" s="1" t="s">
        <v>5</v>
      </c>
      <c r="I3" s="5" t="s">
        <v>18</v>
      </c>
    </row>
    <row r="4" spans="1:11" x14ac:dyDescent="0.15">
      <c r="A4" s="6" t="s">
        <v>6</v>
      </c>
      <c r="I4" s="2" t="s">
        <v>50</v>
      </c>
    </row>
    <row r="6" spans="1:11" ht="15" thickBot="1" x14ac:dyDescent="0.2">
      <c r="I6" s="14" t="s">
        <v>0</v>
      </c>
      <c r="J6" s="50" t="s">
        <v>31</v>
      </c>
      <c r="K6" s="50" t="s">
        <v>32</v>
      </c>
    </row>
    <row r="7" spans="1:11" ht="14" thickTop="1" x14ac:dyDescent="0.15">
      <c r="I7" s="17">
        <v>2014</v>
      </c>
      <c r="J7" s="2">
        <v>20.07</v>
      </c>
      <c r="K7" s="7">
        <v>3.7010000000000001</v>
      </c>
    </row>
    <row r="8" spans="1:11" x14ac:dyDescent="0.15">
      <c r="I8" s="17">
        <v>2015</v>
      </c>
      <c r="J8" s="2">
        <v>21.623000000000001</v>
      </c>
      <c r="K8" s="7">
        <v>3.91</v>
      </c>
    </row>
    <row r="9" spans="1:11" x14ac:dyDescent="0.15">
      <c r="I9" s="17">
        <v>2016</v>
      </c>
      <c r="J9" s="2">
        <v>23.192</v>
      </c>
      <c r="K9" s="7">
        <v>13.489000000000001</v>
      </c>
    </row>
    <row r="10" spans="1:11" x14ac:dyDescent="0.15">
      <c r="I10" s="17">
        <v>2017</v>
      </c>
      <c r="J10" s="2">
        <v>25.709</v>
      </c>
      <c r="K10" s="7">
        <v>12.061</v>
      </c>
    </row>
    <row r="11" spans="1:11" x14ac:dyDescent="0.15">
      <c r="I11" s="22" t="s">
        <v>22</v>
      </c>
      <c r="J11" s="2">
        <v>28.584499999999998</v>
      </c>
      <c r="K11" s="7">
        <v>2.4586666666666663</v>
      </c>
    </row>
    <row r="12" spans="1:11" x14ac:dyDescent="0.15">
      <c r="I12" s="10"/>
      <c r="J12" s="7"/>
      <c r="K12" s="7"/>
    </row>
    <row r="13" spans="1:11" x14ac:dyDescent="0.15">
      <c r="I13" s="2" t="s">
        <v>48</v>
      </c>
      <c r="J13" s="7"/>
      <c r="K13" s="7"/>
    </row>
    <row r="14" spans="1:11" x14ac:dyDescent="0.15">
      <c r="I14" s="10" t="s">
        <v>28</v>
      </c>
      <c r="J14" s="7"/>
      <c r="K14" s="7"/>
    </row>
    <row r="15" spans="1:11" x14ac:dyDescent="0.15">
      <c r="I15" s="10"/>
      <c r="J15" s="7"/>
      <c r="K15" s="7"/>
    </row>
    <row r="16" spans="1:11" x14ac:dyDescent="0.15">
      <c r="I16" s="10"/>
      <c r="J16" s="7"/>
      <c r="K16" s="7"/>
    </row>
    <row r="17" spans="9:11" x14ac:dyDescent="0.15">
      <c r="I17" s="10"/>
      <c r="J17" s="7"/>
      <c r="K17" s="7"/>
    </row>
    <row r="18" spans="9:11" x14ac:dyDescent="0.15">
      <c r="I18" s="10"/>
      <c r="J18" s="7"/>
      <c r="K18" s="7"/>
    </row>
    <row r="19" spans="9:11" x14ac:dyDescent="0.15">
      <c r="I19" s="10"/>
      <c r="J19" s="7"/>
      <c r="K19" s="7"/>
    </row>
    <row r="20" spans="9:11" x14ac:dyDescent="0.15">
      <c r="I20" s="10"/>
      <c r="J20" s="7"/>
      <c r="K20" s="7"/>
    </row>
  </sheetData>
  <hyperlinks>
    <hyperlink ref="A4" r:id="rId1" xr:uid="{00000000-0004-0000-0500-000000000000}"/>
    <hyperlink ref="I1" location="Contents!A1" display="&lt;&lt;&lt; back to content" xr:uid="{00000000-0004-0000-0500-000001000000}"/>
  </hyperlinks>
  <pageMargins left="0.7" right="0.7" top="0.75" bottom="0.75" header="0.3" footer="0.3"/>
  <pageSetup orientation="portrait"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4"/>
  <sheetViews>
    <sheetView showGridLines="0" zoomScaleNormal="100" workbookViewId="0">
      <selection activeCell="L26" sqref="L26"/>
    </sheetView>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9.1640625" style="2"/>
    <col min="10" max="14" width="15.6640625" style="2" customWidth="1"/>
    <col min="15" max="15" width="14.5" style="2" customWidth="1"/>
    <col min="16" max="16" width="15.6640625" style="2" customWidth="1"/>
    <col min="17" max="16384" width="9.1640625" style="2"/>
  </cols>
  <sheetData>
    <row r="1" spans="1:16" x14ac:dyDescent="0.15">
      <c r="A1" s="1" t="s">
        <v>3</v>
      </c>
      <c r="I1" s="13" t="s">
        <v>10</v>
      </c>
    </row>
    <row r="2" spans="1:16" x14ac:dyDescent="0.15">
      <c r="A2" s="4" t="s">
        <v>4</v>
      </c>
    </row>
    <row r="3" spans="1:16" x14ac:dyDescent="0.15">
      <c r="A3" s="1" t="s">
        <v>5</v>
      </c>
      <c r="I3" s="5" t="s">
        <v>19</v>
      </c>
    </row>
    <row r="4" spans="1:16" x14ac:dyDescent="0.15">
      <c r="I4" s="2" t="s">
        <v>57</v>
      </c>
    </row>
    <row r="6" spans="1:16" ht="29" thickBot="1" x14ac:dyDescent="0.2">
      <c r="H6" s="8"/>
      <c r="I6" s="14" t="s">
        <v>0</v>
      </c>
      <c r="J6" s="44" t="s">
        <v>55</v>
      </c>
      <c r="K6" s="44" t="s">
        <v>54</v>
      </c>
      <c r="L6" s="44" t="s">
        <v>52</v>
      </c>
      <c r="M6" s="44" t="s">
        <v>56</v>
      </c>
      <c r="N6" s="44" t="s">
        <v>53</v>
      </c>
      <c r="O6" s="44" t="s">
        <v>41</v>
      </c>
      <c r="P6" s="44" t="s">
        <v>51</v>
      </c>
    </row>
    <row r="7" spans="1:16" ht="14" thickTop="1" x14ac:dyDescent="0.15">
      <c r="I7" s="2">
        <v>2014</v>
      </c>
      <c r="J7" s="43">
        <v>746.50908788999993</v>
      </c>
      <c r="K7" s="43">
        <v>620.4415363999999</v>
      </c>
      <c r="L7" s="43">
        <v>486.7</v>
      </c>
      <c r="M7" s="43">
        <v>375.51234896000005</v>
      </c>
      <c r="N7" s="43">
        <v>238.36110333999994</v>
      </c>
      <c r="O7" s="43">
        <v>357.54182756</v>
      </c>
      <c r="P7" s="43">
        <v>2825.0659041499998</v>
      </c>
    </row>
    <row r="8" spans="1:16" x14ac:dyDescent="0.15">
      <c r="I8" s="2">
        <v>2015</v>
      </c>
      <c r="J8" s="43">
        <v>710.80000000000007</v>
      </c>
      <c r="K8" s="43">
        <v>730</v>
      </c>
      <c r="L8" s="43">
        <v>548.1</v>
      </c>
      <c r="M8" s="43">
        <v>359.20000000000005</v>
      </c>
      <c r="N8" s="43">
        <v>261.89999999999998</v>
      </c>
      <c r="O8" s="43">
        <v>597.5</v>
      </c>
      <c r="P8" s="43">
        <v>3207.5</v>
      </c>
    </row>
    <row r="9" spans="1:16" x14ac:dyDescent="0.15">
      <c r="I9" s="2">
        <v>2016</v>
      </c>
      <c r="J9" s="43">
        <v>670</v>
      </c>
      <c r="K9" s="43">
        <v>679.4</v>
      </c>
      <c r="L9" s="43">
        <v>506.8</v>
      </c>
      <c r="M9" s="43">
        <v>378</v>
      </c>
      <c r="N9" s="43">
        <v>266.2</v>
      </c>
      <c r="O9" s="43">
        <v>607.39999999999964</v>
      </c>
      <c r="P9" s="43">
        <v>3107.7999999999997</v>
      </c>
    </row>
    <row r="10" spans="1:16" x14ac:dyDescent="0.15">
      <c r="I10" s="2">
        <v>2017</v>
      </c>
      <c r="J10" s="43">
        <v>766</v>
      </c>
      <c r="K10" s="43">
        <v>755</v>
      </c>
      <c r="L10" s="43">
        <v>627</v>
      </c>
      <c r="M10" s="43">
        <v>413</v>
      </c>
      <c r="N10" s="43">
        <v>274</v>
      </c>
      <c r="O10" s="43">
        <v>558</v>
      </c>
      <c r="P10" s="43">
        <v>3393</v>
      </c>
    </row>
    <row r="11" spans="1:16" x14ac:dyDescent="0.15">
      <c r="I11" s="8" t="s">
        <v>22</v>
      </c>
      <c r="J11" s="43">
        <v>831</v>
      </c>
      <c r="K11" s="43">
        <v>800</v>
      </c>
      <c r="L11" s="43">
        <v>763.81009599808544</v>
      </c>
      <c r="M11" s="43">
        <v>481.37233600000002</v>
      </c>
      <c r="N11" s="43">
        <v>305</v>
      </c>
      <c r="O11" s="43">
        <v>571.79999999999973</v>
      </c>
      <c r="P11" s="43">
        <v>3752.9824319980853</v>
      </c>
    </row>
    <row r="13" spans="1:16" x14ac:dyDescent="0.15">
      <c r="I13" s="2" t="s">
        <v>48</v>
      </c>
    </row>
    <row r="14" spans="1:16" x14ac:dyDescent="0.15">
      <c r="I14" s="2" t="s">
        <v>58</v>
      </c>
    </row>
  </sheetData>
  <hyperlinks>
    <hyperlink ref="I1" location="Contents!A1" display="&lt;&lt;&lt; back to content" xr:uid="{00000000-0004-0000-0600-000000000000}"/>
  </hyperlink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3.34.1</vt:lpstr>
      <vt:lpstr>3.34.2</vt:lpstr>
      <vt:lpstr>3.34.3</vt:lpstr>
      <vt:lpstr>3.34.4</vt:lpstr>
      <vt:lpstr>3.34.5</vt:lpstr>
      <vt:lpstr>3.34.6</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Solomon Islands: Asian Development Outlook 2019 – Strengthening Disaster Resilience</dc:title>
  <dc:subject>Chart data on growth and outlook for Solomon Islands including economic performance, prospects, and challenges as reported in the Asian Development Outlook 2019.</dc:subject>
  <dc:creator>Asian Development Bank</dc:creator>
  <cp:keywords>ado 2019, asian development outlook 2019, solomon islands, solomon islands economics, solomon islands economic data, solomon islands economic indicators, solomon islands gdp, solomon islands gdp, solomon islands gdp growth, solomon islands economic foreca</cp:keywords>
  <dc:description/>
  <cp:lastModifiedBy>Microsoft Office User</cp:lastModifiedBy>
  <cp:lastPrinted>2018-02-27T07:19:52Z</cp:lastPrinted>
  <dcterms:created xsi:type="dcterms:W3CDTF">2016-03-02T05:09:31Z</dcterms:created>
  <dcterms:modified xsi:type="dcterms:W3CDTF">2019-06-04T00:40:27Z</dcterms:modified>
  <cp:category/>
</cp:coreProperties>
</file>