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AACC4A4D-5A43-5346-AB84-A4833984FEB1}" xr6:coauthVersionLast="43" xr6:coauthVersionMax="43" xr10:uidLastSave="{00000000-0000-0000-0000-000000000000}"/>
  <bookViews>
    <workbookView xWindow="7340" yWindow="4240" windowWidth="29040" windowHeight="15840" xr2:uid="{00000000-000D-0000-FFFF-FFFF00000000}"/>
  </bookViews>
  <sheets>
    <sheet name="Contents" sheetId="19" r:id="rId1"/>
    <sheet name="2.3.1" sheetId="10" r:id="rId2"/>
    <sheet name="box figure 2.3.5.1" sheetId="11" r:id="rId3"/>
    <sheet name="box figure 2.3.5.2" sheetId="12" r:id="rId4"/>
    <sheet name="box figure 2.3.5.3" sheetId="13" r:id="rId5"/>
    <sheet name="box figure 2.3.6.1 " sheetId="16" r:id="rId6"/>
    <sheet name="box figure 2.3.6.2" sheetId="14" r:id="rId7"/>
  </sheets>
  <externalReferences>
    <externalReference r:id="rId8"/>
  </externalReferences>
  <definedNames>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 i="19" l="1"/>
  <c r="B14" i="19"/>
  <c r="B13" i="19"/>
  <c r="B12" i="19"/>
  <c r="B6" i="19"/>
</calcChain>
</file>

<file path=xl/sharedStrings.xml><?xml version="1.0" encoding="utf-8"?>
<sst xmlns="http://schemas.openxmlformats.org/spreadsheetml/2006/main" count="146" uniqueCount="71">
  <si>
    <t xml:space="preserve">Asian Development Bank </t>
  </si>
  <si>
    <t>Asian Development Outlook 2019: Strengthening Disaster Resilience</t>
  </si>
  <si>
    <t>Access the complete publication at</t>
  </si>
  <si>
    <t>https://www.adb.org/ado2019</t>
  </si>
  <si>
    <t>Central Asia</t>
  </si>
  <si>
    <t>East Asia</t>
  </si>
  <si>
    <t>South Asia</t>
  </si>
  <si>
    <t>Southeast Asia</t>
  </si>
  <si>
    <t>The Pacific</t>
  </si>
  <si>
    <t>2.3.1 Humanitarian Aid to Developing Asia</t>
  </si>
  <si>
    <t>$ billion, 2016 prices</t>
  </si>
  <si>
    <t>a. For disaster prevention, emergency response, and reconstruction</t>
  </si>
  <si>
    <t>Emergency response</t>
  </si>
  <si>
    <t>Disaster prevention and preparedness</t>
  </si>
  <si>
    <t>Reconstruction relief and rehabilitation</t>
  </si>
  <si>
    <t>b. Disaster prevention and preparedness</t>
  </si>
  <si>
    <r>
      <t>Note: </t>
    </r>
    <r>
      <rPr>
        <sz val="9"/>
        <color theme="1"/>
        <rFont val="Arial"/>
        <family val="2"/>
      </rPr>
      <t>Humanitarian Aid are emergency and distress relief in cash or in kind, including emergency response, relief food aid, short-term reconstruction relief and rehabilitation, disaster prevention and preparedness.  </t>
    </r>
  </si>
  <si>
    <t xml:space="preserve">Source: OECD. Query Wizard for International Development Statistics. https://stats.oecd.org/qwids/ (accessed 20 February 2019). </t>
  </si>
  <si>
    <t>$ million, 2016 prices</t>
  </si>
  <si>
    <t>1 Number of active risk transfer schemes in 2012–2018, by subregion</t>
  </si>
  <si>
    <r>
      <t xml:space="preserve">Note: </t>
    </r>
    <r>
      <rPr>
        <sz val="9"/>
        <color rgb="FF000000"/>
        <rFont val="Arial"/>
        <family val="2"/>
      </rPr>
      <t xml:space="preserve">Pacific Catastrophic Risk Assessment and Financing Initiative that applies to Vanuatu, Tonga, Marshall Islands, Samoa, Cook Islands represents the scheme for the Pacific. The one for Central </t>
    </r>
    <r>
      <rPr>
        <sz val="9"/>
        <color theme="1"/>
        <rFont val="Arial"/>
        <family val="2"/>
      </rPr>
      <t>Asia is in Kazakhstan.</t>
    </r>
  </si>
  <si>
    <t xml:space="preserve">Source: Surminski, Panda, and Lambert, forthcoming. </t>
  </si>
  <si>
    <t xml:space="preserve">2 Number of disaster insurance schemes, by subregion and type </t>
  </si>
  <si>
    <t>Micro</t>
  </si>
  <si>
    <t>Meso</t>
  </si>
  <si>
    <t>SME</t>
  </si>
  <si>
    <t>Sovereign</t>
  </si>
  <si>
    <t>SME = small and medium-sized enterprise.</t>
  </si>
  <si>
    <t xml:space="preserve">3 Schemes with government financial support, by scheme type </t>
  </si>
  <si>
    <t xml:space="preserve">Sovereign </t>
  </si>
  <si>
    <t>Premium subsidy - full</t>
  </si>
  <si>
    <t>-</t>
  </si>
  <si>
    <t>Premium subsidy - partial</t>
  </si>
  <si>
    <t>None</t>
  </si>
  <si>
    <t>Significantly below good standard, potential for imminent loss</t>
  </si>
  <si>
    <t>Deficiencies, room for visible improvement</t>
  </si>
  <si>
    <t>Good resilience standard, no immediate need for improvement</t>
  </si>
  <si>
    <t>Best practice in community resilience</t>
  </si>
  <si>
    <t>Rural</t>
  </si>
  <si>
    <t>Peri-urban</t>
  </si>
  <si>
    <t>Urban</t>
  </si>
  <si>
    <t>Grand total</t>
  </si>
  <si>
    <t>1 Distribution of flood resilience scores, by settlement type</t>
  </si>
  <si>
    <r>
      <rPr>
        <i/>
        <sz val="10"/>
        <color theme="1"/>
        <rFont val="Arial"/>
        <family val="2"/>
      </rPr>
      <t>Source:</t>
    </r>
    <r>
      <rPr>
        <sz val="10"/>
        <color theme="1"/>
        <rFont val="Arial"/>
        <family val="2"/>
      </rPr>
      <t xml:space="preserve"> Laurien and Keating, forthcoming.</t>
    </r>
  </si>
  <si>
    <t>Financial</t>
  </si>
  <si>
    <t>Human</t>
  </si>
  <si>
    <t>Natural</t>
  </si>
  <si>
    <t>Physical</t>
  </si>
  <si>
    <t>Social</t>
  </si>
  <si>
    <t>BL</t>
  </si>
  <si>
    <t>EL</t>
  </si>
  <si>
    <t>A</t>
  </si>
  <si>
    <t>B</t>
  </si>
  <si>
    <t>C</t>
  </si>
  <si>
    <t>D</t>
  </si>
  <si>
    <t>Urban Indonesia</t>
  </si>
  <si>
    <t>Rural Afghanistan</t>
  </si>
  <si>
    <t>2 Distribution of grades of resilience</t>
  </si>
  <si>
    <t>A = best practice in community resilience, B = good resilience standard, no immediate need for improvement, BL = baseline, C = deficiencies, evident room for</t>
  </si>
  <si>
    <t>improvement, D = significantly below good standard, potential for imminent loss, EL = end line.</t>
  </si>
  <si>
    <t>Asia Development Outlook 2019</t>
  </si>
  <si>
    <t>Sheet</t>
  </si>
  <si>
    <t>Description</t>
  </si>
  <si>
    <t>Part 2</t>
  </si>
  <si>
    <t>&lt;&lt;&lt; back to contents</t>
  </si>
  <si>
    <t>box figure 2.3.5.1</t>
  </si>
  <si>
    <t>box figure 2.3.5.2</t>
  </si>
  <si>
    <t>box figure 2.3.5.3</t>
  </si>
  <si>
    <t>box figure 2.3.6.1</t>
  </si>
  <si>
    <t>box figure 2.3.6.2</t>
  </si>
  <si>
    <t>Notes: Micro schemes facilitate access to disaster insurance for individuals, often to protect the livelihoods of the poor against extreme events. SME schemes are for homeowners, small- and medium-sized enterprises, and public entities. Meso schemes provide cover for risk aggregators such as banks, microfinance institutions, agribusinesses, and municipal actors such as water authorities. Sovereign schemes aim to increase the financial response of governments in the aftermath of disasters while protecting their long-term fiscal balances through risk transfer instruments including insurance. Six schemes span two insurance types, such as microinsurance and meso insurance for farmers and microfinance institutes, and are thus double counted.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</si>
</sst>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18" x14ac:knownFonts="1">
    <font>
      <sz val="11"/>
      <color theme="1"/>
      <name val="Calibri"/>
      <family val="2"/>
      <scheme val="minor"/>
    </font>
    <font>
      <sz val="11"/>
      <color theme="1"/>
      <name val="Calibri"/>
      <family val="2"/>
      <scheme val="minor"/>
    </font>
    <font>
      <sz val="10"/>
      <color theme="1"/>
      <name val="Arial"/>
      <family val="2"/>
    </font>
    <font>
      <u/>
      <sz val="11"/>
      <color theme="10"/>
      <name val="Calibri"/>
      <family val="2"/>
      <scheme val="minor"/>
    </font>
    <font>
      <u/>
      <sz val="10"/>
      <color theme="10"/>
      <name val="Arial"/>
      <family val="2"/>
    </font>
    <font>
      <b/>
      <sz val="9"/>
      <color theme="1"/>
      <name val="Arial"/>
      <family val="2"/>
    </font>
    <font>
      <sz val="12"/>
      <color theme="1"/>
      <name val="Calibri"/>
      <family val="2"/>
      <scheme val="minor"/>
    </font>
    <font>
      <sz val="9"/>
      <color theme="1"/>
      <name val="Arial"/>
      <family val="2"/>
    </font>
    <font>
      <i/>
      <sz val="9"/>
      <color theme="1"/>
      <name val="Arial"/>
      <family val="2"/>
    </font>
    <font>
      <b/>
      <sz val="10"/>
      <color theme="1"/>
      <name val="Arial"/>
      <family val="2"/>
    </font>
    <font>
      <i/>
      <sz val="10"/>
      <color theme="1"/>
      <name val="Arial"/>
      <family val="2"/>
    </font>
    <font>
      <sz val="9"/>
      <color rgb="FF000000"/>
      <name val="Arial"/>
      <family val="2"/>
    </font>
    <font>
      <b/>
      <sz val="9"/>
      <color rgb="FF000000"/>
      <name val="Arial"/>
      <family val="2"/>
    </font>
    <font>
      <sz val="9"/>
      <color rgb="FF0070C0"/>
      <name val="Arial"/>
      <family val="2"/>
    </font>
    <font>
      <sz val="9"/>
      <color theme="10"/>
      <name val="Arial"/>
      <family val="2"/>
    </font>
    <font>
      <sz val="10"/>
      <color rgb="FF0070C0"/>
      <name val="Arial"/>
      <family val="2"/>
    </font>
    <font>
      <u/>
      <sz val="11"/>
      <color indexed="12"/>
      <name val="Arial"/>
      <family val="2"/>
    </font>
    <font>
      <u/>
      <sz val="10"/>
      <color rgb="FF0070C0"/>
      <name val="Arial"/>
      <family val="2"/>
    </font>
  </fonts>
  <fills count="3">
    <fill>
      <patternFill patternType="none"/>
    </fill>
    <fill>
      <patternFill patternType="gray125"/>
    </fill>
    <fill>
      <patternFill patternType="solid">
        <fgColor rgb="FF0099D8"/>
        <bgColor indexed="64"/>
      </patternFill>
    </fill>
  </fills>
  <borders count="2">
    <border>
      <left/>
      <right/>
      <top/>
      <bottom/>
      <diagonal/>
    </border>
    <border>
      <left/>
      <right/>
      <top/>
      <bottom style="thin">
        <color theme="4" tint="0.39997558519241921"/>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6" fillId="0" borderId="0"/>
    <xf numFmtId="0" fontId="16" fillId="0" borderId="0" applyNumberFormat="0" applyFill="0" applyBorder="0" applyAlignment="0" applyProtection="0">
      <alignment vertical="top"/>
      <protection locked="0"/>
    </xf>
  </cellStyleXfs>
  <cellXfs count="47">
    <xf numFmtId="0" fontId="0" fillId="0" borderId="0" xfId="0"/>
    <xf numFmtId="0" fontId="2" fillId="2" borderId="0" xfId="0" applyFont="1" applyFill="1"/>
    <xf numFmtId="0" fontId="2" fillId="0" borderId="0" xfId="0" applyFont="1" applyFill="1" applyAlignment="1">
      <alignment horizontal="left"/>
    </xf>
    <xf numFmtId="0" fontId="2" fillId="0" borderId="0" xfId="0" applyFont="1" applyFill="1"/>
    <xf numFmtId="0" fontId="2" fillId="0" borderId="0" xfId="0" quotePrefix="1" applyFont="1" applyFill="1" applyAlignment="1">
      <alignment horizontal="left"/>
    </xf>
    <xf numFmtId="0" fontId="4" fillId="0" borderId="0" xfId="2" applyFont="1" applyFill="1" applyAlignment="1">
      <alignment horizontal="left"/>
    </xf>
    <xf numFmtId="0" fontId="0" fillId="0" borderId="0" xfId="0" applyFill="1"/>
    <xf numFmtId="0" fontId="5" fillId="0" borderId="0" xfId="0" applyFont="1" applyFill="1"/>
    <xf numFmtId="0" fontId="7" fillId="0" borderId="0" xfId="0" applyFont="1" applyFill="1"/>
    <xf numFmtId="0" fontId="7" fillId="0" borderId="0" xfId="0" applyFont="1" applyFill="1" applyAlignment="1">
      <alignment vertical="top"/>
    </xf>
    <xf numFmtId="0" fontId="7" fillId="0" borderId="0" xfId="0" applyFont="1" applyFill="1" applyAlignment="1">
      <alignment horizontal="justify" vertical="center"/>
    </xf>
    <xf numFmtId="0" fontId="7" fillId="0" borderId="0" xfId="0" applyFont="1" applyFill="1" applyAlignment="1">
      <alignment horizontal="center" vertical="center"/>
    </xf>
    <xf numFmtId="0" fontId="9" fillId="0" borderId="0" xfId="0" applyFont="1" applyFill="1"/>
    <xf numFmtId="0" fontId="2" fillId="0" borderId="0" xfId="0" applyFont="1" applyFill="1" applyAlignment="1">
      <alignment vertical="center"/>
    </xf>
    <xf numFmtId="0" fontId="12" fillId="0" borderId="0" xfId="0" applyFont="1" applyFill="1" applyAlignment="1">
      <alignment vertical="center"/>
    </xf>
    <xf numFmtId="0" fontId="7" fillId="0" borderId="0" xfId="3" applyFont="1" applyFill="1"/>
    <xf numFmtId="0" fontId="5" fillId="0" borderId="1" xfId="3" applyFont="1" applyFill="1" applyBorder="1"/>
    <xf numFmtId="0" fontId="7" fillId="0" borderId="0" xfId="3" applyFont="1" applyFill="1" applyAlignment="1">
      <alignment horizontal="left"/>
    </xf>
    <xf numFmtId="0" fontId="7" fillId="0" borderId="0" xfId="0" applyFont="1" applyFill="1" applyAlignment="1">
      <alignment vertical="center"/>
    </xf>
    <xf numFmtId="0" fontId="5" fillId="0" borderId="0" xfId="3" applyFont="1" applyFill="1"/>
    <xf numFmtId="0" fontId="13" fillId="0" borderId="0" xfId="3" applyFont="1" applyFill="1"/>
    <xf numFmtId="0" fontId="7" fillId="0" borderId="0" xfId="3" applyFont="1" applyFill="1" applyAlignment="1">
      <alignment wrapText="1"/>
    </xf>
    <xf numFmtId="43" fontId="7" fillId="0" borderId="0" xfId="1" applyFont="1" applyFill="1"/>
    <xf numFmtId="0" fontId="8" fillId="0" borderId="0" xfId="0" applyFont="1" applyFill="1" applyAlignment="1">
      <alignment vertical="center"/>
    </xf>
    <xf numFmtId="0" fontId="14" fillId="0" borderId="0" xfId="2" applyFont="1" applyFill="1"/>
    <xf numFmtId="0" fontId="2" fillId="0" borderId="0" xfId="0" applyFont="1"/>
    <xf numFmtId="0" fontId="2" fillId="0" borderId="0" xfId="0" applyFont="1" applyAlignment="1">
      <alignment wrapText="1"/>
    </xf>
    <xf numFmtId="0" fontId="15" fillId="0" borderId="0" xfId="0" applyFont="1" applyFill="1"/>
    <xf numFmtId="43" fontId="2" fillId="0" borderId="0" xfId="1" applyFont="1" applyAlignment="1">
      <alignment horizontal="right"/>
    </xf>
    <xf numFmtId="164" fontId="2" fillId="0" borderId="0" xfId="1" applyNumberFormat="1" applyFont="1" applyAlignment="1">
      <alignment horizontal="center"/>
    </xf>
    <xf numFmtId="164" fontId="2" fillId="0" borderId="0" xfId="1" applyNumberFormat="1" applyFont="1" applyAlignment="1">
      <alignment horizontal="right"/>
    </xf>
    <xf numFmtId="0" fontId="2" fillId="0" borderId="0" xfId="0" applyFont="1" applyFill="1" applyAlignment="1">
      <alignment horizontal="right"/>
    </xf>
    <xf numFmtId="0" fontId="2" fillId="0" borderId="0" xfId="0" applyFont="1" applyAlignment="1">
      <alignment horizontal="right"/>
    </xf>
    <xf numFmtId="0" fontId="10" fillId="0" borderId="0" xfId="0" applyFont="1"/>
    <xf numFmtId="0" fontId="3" fillId="0" borderId="0" xfId="2" applyFill="1"/>
    <xf numFmtId="0" fontId="2" fillId="0" borderId="0" xfId="4" applyFont="1" applyAlignment="1" applyProtection="1"/>
    <xf numFmtId="0" fontId="2" fillId="0" borderId="0" xfId="0" applyFont="1" applyBorder="1"/>
    <xf numFmtId="0" fontId="2" fillId="0" borderId="0" xfId="2" applyFont="1" applyBorder="1" applyAlignment="1" applyProtection="1"/>
    <xf numFmtId="0" fontId="2" fillId="0" borderId="0" xfId="4" applyFont="1" applyBorder="1" applyAlignment="1" applyProtection="1"/>
    <xf numFmtId="0" fontId="15" fillId="0" borderId="0" xfId="0" applyFont="1"/>
    <xf numFmtId="0" fontId="17" fillId="0" borderId="0" xfId="2" applyFont="1" applyBorder="1" applyAlignment="1" applyProtection="1"/>
    <xf numFmtId="0" fontId="17" fillId="0" borderId="0" xfId="2" applyFont="1" applyAlignment="1" applyProtection="1"/>
    <xf numFmtId="0" fontId="17" fillId="0" borderId="0" xfId="2" applyFont="1" applyFill="1"/>
    <xf numFmtId="0" fontId="17" fillId="0" borderId="0" xfId="2" applyFont="1" applyFill="1" applyAlignment="1">
      <alignment vertical="center"/>
    </xf>
    <xf numFmtId="0" fontId="10" fillId="0" borderId="0" xfId="0" applyFont="1" applyAlignment="1">
      <alignment horizontal="center"/>
    </xf>
    <xf numFmtId="0" fontId="2" fillId="0" borderId="0" xfId="0" applyFont="1" applyAlignment="1">
      <alignment horizontal="center"/>
    </xf>
    <xf numFmtId="0" fontId="2" fillId="0" borderId="0" xfId="0" applyFont="1" applyFill="1" applyAlignment="1">
      <alignment horizontal="left" vertical="top" wrapText="1"/>
    </xf>
  </cellXfs>
  <cellStyles count="5">
    <cellStyle name="Comma" xfId="1" builtinId="3"/>
    <cellStyle name="Hyperlink" xfId="2" builtinId="8"/>
    <cellStyle name="Hyperlink 2" xfId="4" xr:uid="{00000000-0005-0000-0000-000002000000}"/>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21</xdr:row>
      <xdr:rowOff>161925</xdr:rowOff>
    </xdr:from>
    <xdr:to>
      <xdr:col>5</xdr:col>
      <xdr:colOff>342452</xdr:colOff>
      <xdr:row>43</xdr:row>
      <xdr:rowOff>66163</xdr:rowOff>
    </xdr:to>
    <xdr:pic>
      <xdr:nvPicPr>
        <xdr:cNvPr id="3" name="Picture 2">
          <a:extLst>
            <a:ext uri="{FF2B5EF4-FFF2-40B4-BE49-F238E27FC236}">
              <a16:creationId xmlns:a16="http://schemas.microsoft.com/office/drawing/2014/main" id="{9A31D863-3152-4077-81C5-1BF5CA396887}"/>
            </a:ext>
          </a:extLst>
        </xdr:cNvPr>
        <xdr:cNvPicPr>
          <a:picLocks noChangeAspect="1"/>
        </xdr:cNvPicPr>
      </xdr:nvPicPr>
      <xdr:blipFill>
        <a:blip xmlns:r="http://schemas.openxmlformats.org/officeDocument/2006/relationships" r:embed="rId1"/>
        <a:stretch>
          <a:fillRect/>
        </a:stretch>
      </xdr:blipFill>
      <xdr:spPr>
        <a:xfrm>
          <a:off x="333375" y="4438650"/>
          <a:ext cx="3580952" cy="4095238"/>
        </a:xfrm>
        <a:prstGeom prst="rect">
          <a:avLst/>
        </a:prstGeom>
      </xdr:spPr>
    </xdr:pic>
    <xdr:clientData/>
  </xdr:twoCellAnchor>
  <xdr:twoCellAnchor editAs="oneCell">
    <xdr:from>
      <xdr:col>0</xdr:col>
      <xdr:colOff>342900</xdr:colOff>
      <xdr:row>4</xdr:row>
      <xdr:rowOff>152400</xdr:rowOff>
    </xdr:from>
    <xdr:to>
      <xdr:col>5</xdr:col>
      <xdr:colOff>342454</xdr:colOff>
      <xdr:row>20</xdr:row>
      <xdr:rowOff>56746</xdr:rowOff>
    </xdr:to>
    <xdr:pic>
      <xdr:nvPicPr>
        <xdr:cNvPr id="5" name="Picture 4">
          <a:extLst>
            <a:ext uri="{FF2B5EF4-FFF2-40B4-BE49-F238E27FC236}">
              <a16:creationId xmlns:a16="http://schemas.microsoft.com/office/drawing/2014/main" id="{EE6C0D2D-9F48-4A20-91BB-8752676BCCB0}"/>
            </a:ext>
          </a:extLst>
        </xdr:cNvPr>
        <xdr:cNvPicPr>
          <a:picLocks noChangeAspect="1"/>
        </xdr:cNvPicPr>
      </xdr:nvPicPr>
      <xdr:blipFill>
        <a:blip xmlns:r="http://schemas.openxmlformats.org/officeDocument/2006/relationships" r:embed="rId2"/>
        <a:stretch>
          <a:fillRect/>
        </a:stretch>
      </xdr:blipFill>
      <xdr:spPr>
        <a:xfrm>
          <a:off x="342900" y="914400"/>
          <a:ext cx="3571429" cy="32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5</xdr:row>
      <xdr:rowOff>19050</xdr:rowOff>
    </xdr:from>
    <xdr:to>
      <xdr:col>5</xdr:col>
      <xdr:colOff>656705</xdr:colOff>
      <xdr:row>27</xdr:row>
      <xdr:rowOff>113764</xdr:rowOff>
    </xdr:to>
    <xdr:pic>
      <xdr:nvPicPr>
        <xdr:cNvPr id="2" name="Picture 1">
          <a:extLst>
            <a:ext uri="{FF2B5EF4-FFF2-40B4-BE49-F238E27FC236}">
              <a16:creationId xmlns:a16="http://schemas.microsoft.com/office/drawing/2014/main" id="{93C6B487-8FEE-4C41-848F-608C33041194}"/>
            </a:ext>
          </a:extLst>
        </xdr:cNvPr>
        <xdr:cNvPicPr>
          <a:picLocks noChangeAspect="1"/>
        </xdr:cNvPicPr>
      </xdr:nvPicPr>
      <xdr:blipFill>
        <a:blip xmlns:r="http://schemas.openxmlformats.org/officeDocument/2006/relationships" r:embed="rId1"/>
        <a:stretch>
          <a:fillRect/>
        </a:stretch>
      </xdr:blipFill>
      <xdr:spPr>
        <a:xfrm>
          <a:off x="66675" y="971550"/>
          <a:ext cx="4161905" cy="42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xdr:row>
      <xdr:rowOff>19050</xdr:rowOff>
    </xdr:from>
    <xdr:to>
      <xdr:col>5</xdr:col>
      <xdr:colOff>666223</xdr:colOff>
      <xdr:row>21</xdr:row>
      <xdr:rowOff>132824</xdr:rowOff>
    </xdr:to>
    <xdr:pic>
      <xdr:nvPicPr>
        <xdr:cNvPr id="2" name="Picture 1">
          <a:extLst>
            <a:ext uri="{FF2B5EF4-FFF2-40B4-BE49-F238E27FC236}">
              <a16:creationId xmlns:a16="http://schemas.microsoft.com/office/drawing/2014/main" id="{F14BDE54-8ED2-4A3B-9251-0A8DBCFBEF97}"/>
            </a:ext>
          </a:extLst>
        </xdr:cNvPr>
        <xdr:cNvPicPr>
          <a:picLocks noChangeAspect="1"/>
        </xdr:cNvPicPr>
      </xdr:nvPicPr>
      <xdr:blipFill>
        <a:blip xmlns:r="http://schemas.openxmlformats.org/officeDocument/2006/relationships" r:embed="rId1"/>
        <a:stretch>
          <a:fillRect/>
        </a:stretch>
      </xdr:blipFill>
      <xdr:spPr>
        <a:xfrm>
          <a:off x="19050" y="828675"/>
          <a:ext cx="4219048" cy="42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5</xdr:col>
      <xdr:colOff>666220</xdr:colOff>
      <xdr:row>19</xdr:row>
      <xdr:rowOff>47100</xdr:rowOff>
    </xdr:to>
    <xdr:pic>
      <xdr:nvPicPr>
        <xdr:cNvPr id="6" name="Picture 5">
          <a:extLst>
            <a:ext uri="{FF2B5EF4-FFF2-40B4-BE49-F238E27FC236}">
              <a16:creationId xmlns:a16="http://schemas.microsoft.com/office/drawing/2014/main" id="{9F594F92-48F2-470A-9185-37464B6BACDA}"/>
            </a:ext>
          </a:extLst>
        </xdr:cNvPr>
        <xdr:cNvPicPr>
          <a:picLocks noChangeAspect="1"/>
        </xdr:cNvPicPr>
      </xdr:nvPicPr>
      <xdr:blipFill>
        <a:blip xmlns:r="http://schemas.openxmlformats.org/officeDocument/2006/relationships" r:embed="rId1"/>
        <a:stretch>
          <a:fillRect/>
        </a:stretch>
      </xdr:blipFill>
      <xdr:spPr>
        <a:xfrm>
          <a:off x="0" y="952500"/>
          <a:ext cx="4238095" cy="42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5</xdr:row>
      <xdr:rowOff>38100</xdr:rowOff>
    </xdr:from>
    <xdr:to>
      <xdr:col>5</xdr:col>
      <xdr:colOff>656706</xdr:colOff>
      <xdr:row>23</xdr:row>
      <xdr:rowOff>94818</xdr:rowOff>
    </xdr:to>
    <xdr:pic>
      <xdr:nvPicPr>
        <xdr:cNvPr id="2" name="Picture 1">
          <a:extLst>
            <a:ext uri="{FF2B5EF4-FFF2-40B4-BE49-F238E27FC236}">
              <a16:creationId xmlns:a16="http://schemas.microsoft.com/office/drawing/2014/main" id="{E5036566-32EA-4F36-BB96-EC431183D409}"/>
            </a:ext>
          </a:extLst>
        </xdr:cNvPr>
        <xdr:cNvPicPr>
          <a:picLocks noChangeAspect="1"/>
        </xdr:cNvPicPr>
      </xdr:nvPicPr>
      <xdr:blipFill>
        <a:blip xmlns:r="http://schemas.openxmlformats.org/officeDocument/2006/relationships" r:embed="rId1"/>
        <a:stretch>
          <a:fillRect/>
        </a:stretch>
      </xdr:blipFill>
      <xdr:spPr>
        <a:xfrm>
          <a:off x="76200" y="847725"/>
          <a:ext cx="4152381" cy="34571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371475</xdr:colOff>
      <xdr:row>5</xdr:row>
      <xdr:rowOff>0</xdr:rowOff>
    </xdr:from>
    <xdr:to>
      <xdr:col>14</xdr:col>
      <xdr:colOff>198980</xdr:colOff>
      <xdr:row>25</xdr:row>
      <xdr:rowOff>113881</xdr:rowOff>
    </xdr:to>
    <xdr:pic>
      <xdr:nvPicPr>
        <xdr:cNvPr id="2" name="Picture 1">
          <a:extLst>
            <a:ext uri="{FF2B5EF4-FFF2-40B4-BE49-F238E27FC236}">
              <a16:creationId xmlns:a16="http://schemas.microsoft.com/office/drawing/2014/main" id="{332F3CE4-3669-41B4-B48A-4DD32B6D3DD4}"/>
            </a:ext>
          </a:extLst>
        </xdr:cNvPr>
        <xdr:cNvPicPr>
          <a:picLocks noChangeAspect="1"/>
        </xdr:cNvPicPr>
      </xdr:nvPicPr>
      <xdr:blipFill>
        <a:blip xmlns:r="http://schemas.openxmlformats.org/officeDocument/2006/relationships" r:embed="rId1"/>
        <a:stretch>
          <a:fillRect/>
        </a:stretch>
      </xdr:blipFill>
      <xdr:spPr>
        <a:xfrm>
          <a:off x="371475" y="952500"/>
          <a:ext cx="8361905" cy="33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s.oecd.org/qwid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workbookViewId="0">
      <selection activeCell="F18" sqref="F18"/>
    </sheetView>
  </sheetViews>
  <sheetFormatPr baseColWidth="10" defaultColWidth="0" defaultRowHeight="12.75" customHeight="1" zeroHeight="1" x14ac:dyDescent="0.15"/>
  <cols>
    <col min="1" max="1" width="9.1640625" style="25" customWidth="1"/>
    <col min="2" max="2" width="19.33203125" style="36" customWidth="1"/>
    <col min="3" max="8" width="9.1640625" style="25" customWidth="1"/>
    <col min="9" max="9" width="21.83203125" style="25" customWidth="1"/>
    <col min="10" max="12" width="0" style="25" hidden="1" customWidth="1"/>
    <col min="13" max="16384" width="9.1640625" style="25" hidden="1"/>
  </cols>
  <sheetData>
    <row r="1" spans="1:12" ht="13" x14ac:dyDescent="0.15"/>
    <row r="2" spans="1:12" ht="13" x14ac:dyDescent="0.15">
      <c r="B2" s="44" t="s">
        <v>60</v>
      </c>
      <c r="C2" s="44"/>
      <c r="D2" s="44"/>
      <c r="E2" s="44"/>
      <c r="F2" s="44"/>
      <c r="G2" s="44"/>
      <c r="H2" s="44"/>
      <c r="I2" s="33"/>
      <c r="J2" s="33"/>
      <c r="K2" s="33"/>
      <c r="L2" s="33"/>
    </row>
    <row r="3" spans="1:12" ht="13" x14ac:dyDescent="0.15">
      <c r="B3" s="45" t="s">
        <v>63</v>
      </c>
      <c r="C3" s="45"/>
      <c r="D3" s="45"/>
      <c r="E3" s="45"/>
      <c r="F3" s="45"/>
      <c r="G3" s="45"/>
      <c r="H3" s="45"/>
    </row>
    <row r="4" spans="1:12" ht="13" x14ac:dyDescent="0.15"/>
    <row r="5" spans="1:12" ht="13" x14ac:dyDescent="0.15">
      <c r="B5" s="36" t="s">
        <v>61</v>
      </c>
      <c r="C5" s="25" t="s">
        <v>62</v>
      </c>
    </row>
    <row r="6" spans="1:12" ht="13" x14ac:dyDescent="0.15">
      <c r="A6" s="39"/>
      <c r="B6" s="40" t="str">
        <f t="shared" ref="B6:B15" si="0">LEFT(C6,5)</f>
        <v>2.3.1</v>
      </c>
      <c r="C6" s="41" t="s">
        <v>9</v>
      </c>
      <c r="D6" s="39"/>
      <c r="E6" s="39"/>
      <c r="F6" s="39"/>
      <c r="G6" s="39"/>
      <c r="H6" s="39"/>
      <c r="I6" s="39"/>
    </row>
    <row r="7" spans="1:12" ht="13" x14ac:dyDescent="0.15">
      <c r="A7" s="39"/>
      <c r="B7" s="40" t="s">
        <v>65</v>
      </c>
      <c r="C7" s="43" t="s">
        <v>19</v>
      </c>
      <c r="D7" s="39"/>
      <c r="E7" s="39"/>
      <c r="F7" s="39"/>
      <c r="G7" s="39"/>
      <c r="H7" s="39"/>
      <c r="I7" s="39"/>
    </row>
    <row r="8" spans="1:12" ht="13" x14ac:dyDescent="0.15">
      <c r="A8" s="39"/>
      <c r="B8" s="40" t="s">
        <v>66</v>
      </c>
      <c r="C8" s="42" t="s">
        <v>22</v>
      </c>
      <c r="D8" s="39"/>
      <c r="E8" s="39"/>
      <c r="F8" s="39"/>
      <c r="G8" s="39"/>
      <c r="H8" s="39"/>
      <c r="I8" s="39"/>
    </row>
    <row r="9" spans="1:12" ht="13" x14ac:dyDescent="0.15">
      <c r="A9" s="39"/>
      <c r="B9" s="40" t="s">
        <v>67</v>
      </c>
      <c r="C9" s="42" t="s">
        <v>28</v>
      </c>
      <c r="D9" s="39"/>
      <c r="E9" s="39"/>
      <c r="F9" s="39"/>
      <c r="G9" s="39"/>
      <c r="H9" s="39"/>
      <c r="I9" s="39"/>
    </row>
    <row r="10" spans="1:12" ht="13" x14ac:dyDescent="0.15">
      <c r="A10" s="39"/>
      <c r="B10" s="40" t="s">
        <v>68</v>
      </c>
      <c r="C10" s="42" t="s">
        <v>42</v>
      </c>
      <c r="D10" s="39"/>
      <c r="E10" s="39"/>
      <c r="F10" s="39"/>
      <c r="G10" s="39"/>
      <c r="H10" s="39"/>
      <c r="I10" s="39"/>
    </row>
    <row r="11" spans="1:12" ht="13" x14ac:dyDescent="0.15">
      <c r="A11" s="39"/>
      <c r="B11" s="40" t="s">
        <v>69</v>
      </c>
      <c r="C11" s="42" t="s">
        <v>57</v>
      </c>
      <c r="D11" s="39"/>
      <c r="E11" s="39"/>
      <c r="F11" s="39"/>
      <c r="G11" s="39"/>
      <c r="H11" s="39"/>
      <c r="I11" s="39"/>
    </row>
    <row r="12" spans="1:12" ht="13" x14ac:dyDescent="0.15">
      <c r="B12" s="37" t="str">
        <f t="shared" si="0"/>
        <v/>
      </c>
      <c r="C12" s="35"/>
    </row>
    <row r="13" spans="1:12" ht="13" x14ac:dyDescent="0.15">
      <c r="B13" s="37" t="str">
        <f t="shared" si="0"/>
        <v/>
      </c>
      <c r="C13" s="35"/>
    </row>
    <row r="14" spans="1:12" ht="13" hidden="1" x14ac:dyDescent="0.15">
      <c r="B14" s="37" t="str">
        <f t="shared" si="0"/>
        <v/>
      </c>
      <c r="C14" s="35"/>
    </row>
    <row r="15" spans="1:12" ht="13" hidden="1" x14ac:dyDescent="0.15">
      <c r="B15" s="37" t="str">
        <f t="shared" si="0"/>
        <v/>
      </c>
      <c r="C15" s="35"/>
    </row>
    <row r="16" spans="1:12" ht="13" hidden="1" x14ac:dyDescent="0.15">
      <c r="B16" s="38"/>
      <c r="C16" s="35"/>
    </row>
    <row r="17" ht="13" hidden="1" x14ac:dyDescent="0.15"/>
    <row r="18" ht="12.75" hidden="1" customHeight="1" x14ac:dyDescent="0.15"/>
    <row r="19" ht="12.75" hidden="1" customHeight="1" x14ac:dyDescent="0.15"/>
    <row r="20" ht="12.75" hidden="1" customHeight="1" x14ac:dyDescent="0.15"/>
    <row r="21" ht="12.75" hidden="1" customHeight="1" x14ac:dyDescent="0.15"/>
    <row r="22" ht="12.75" hidden="1" customHeight="1" x14ac:dyDescent="0.15"/>
    <row r="23" ht="12.75" hidden="1" customHeight="1" x14ac:dyDescent="0.15"/>
    <row r="24" ht="12.75" hidden="1" customHeight="1" x14ac:dyDescent="0.15"/>
    <row r="25" ht="12.75" hidden="1" customHeight="1" x14ac:dyDescent="0.15"/>
    <row r="26" ht="12.75" hidden="1" customHeight="1" x14ac:dyDescent="0.15"/>
    <row r="27" ht="12.75" hidden="1" customHeight="1" x14ac:dyDescent="0.15"/>
  </sheetData>
  <mergeCells count="2">
    <mergeCell ref="B2:H2"/>
    <mergeCell ref="B3:H3"/>
  </mergeCells>
  <hyperlinks>
    <hyperlink ref="B6" location="'2.3.1'!A1" display="'2.3.1'!A1" xr:uid="{00000000-0004-0000-0000-000000000000}"/>
    <hyperlink ref="B7" location="'box figure 2.3.5.1'!A1" display="box figure 2.3.5.1" xr:uid="{00000000-0004-0000-0000-000001000000}"/>
    <hyperlink ref="B8" location="'box figure 2.3.5.2'!A1" display="box figure 2.3.5.2" xr:uid="{00000000-0004-0000-0000-000002000000}"/>
    <hyperlink ref="B9" location="'box figure 2.3.5.3'!A1" display="box figure 2.3.5.3" xr:uid="{00000000-0004-0000-0000-000003000000}"/>
    <hyperlink ref="B10" location="'box figure 2.3.6.1 '!A1" display="box figure 2.3.6.1" xr:uid="{00000000-0004-0000-0000-000004000000}"/>
    <hyperlink ref="B11" location="'box figure 2.3.6.2'!A1" display="box figure 2.3.6.2" xr:uid="{00000000-0004-0000-0000-000005000000}"/>
    <hyperlink ref="C6" location="'2.3.1'!A1" display="2.3.1 Humanitarian Aid to Developing Asia" xr:uid="{00000000-0004-0000-0000-000006000000}"/>
    <hyperlink ref="C7" location="'box figure 2.3.5.1'!A1" display="1 Number of active risk transfer schemes in 2012–2018, by subregion" xr:uid="{00000000-0004-0000-0000-000007000000}"/>
    <hyperlink ref="C8" location="'box figure 2.3.5.2'!A1" display="2 Number of disaster insurance schemes, by subregion and type " xr:uid="{00000000-0004-0000-0000-000008000000}"/>
    <hyperlink ref="C9" location="'box figure 2.3.5.3'!A1" display="3 Schemes with government financial support, by scheme type " xr:uid="{00000000-0004-0000-0000-000009000000}"/>
    <hyperlink ref="C10" location="'box figure 2.3.6.1 '!A1" display="1 Distribution of flood resilience scores, by settlement type" xr:uid="{00000000-0004-0000-0000-00000A000000}"/>
    <hyperlink ref="C11" location="'box figure 2.3.6.2'!A1" display="2 Distribution of grades of resilience" xr:uid="{00000000-0004-0000-0000-00000B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1"/>
  <sheetViews>
    <sheetView workbookViewId="0">
      <selection activeCell="I3" sqref="I3"/>
    </sheetView>
  </sheetViews>
  <sheetFormatPr baseColWidth="10" defaultColWidth="9.1640625" defaultRowHeight="15" x14ac:dyDescent="0.2"/>
  <cols>
    <col min="1" max="6" width="10.6640625" style="6" customWidth="1"/>
    <col min="7" max="7" width="3" style="1" customWidth="1"/>
    <col min="8" max="8" width="3.5" style="6" customWidth="1"/>
    <col min="9" max="14" width="15.6640625" style="6" customWidth="1"/>
    <col min="15" max="16" width="9.1640625" style="6"/>
    <col min="17" max="17" width="9.5" style="6" bestFit="1" customWidth="1"/>
    <col min="18" max="16384" width="9.1640625" style="6"/>
  </cols>
  <sheetData>
    <row r="1" spans="1:15" x14ac:dyDescent="0.2">
      <c r="A1" s="2" t="s">
        <v>0</v>
      </c>
      <c r="B1" s="3"/>
      <c r="C1" s="3"/>
      <c r="D1" s="3"/>
      <c r="E1" s="3"/>
      <c r="F1" s="3"/>
      <c r="I1" s="34" t="s">
        <v>64</v>
      </c>
    </row>
    <row r="2" spans="1:15" x14ac:dyDescent="0.2">
      <c r="A2" s="4" t="s">
        <v>1</v>
      </c>
      <c r="B2" s="3"/>
      <c r="C2" s="3"/>
      <c r="D2" s="3"/>
      <c r="E2" s="3"/>
      <c r="F2" s="3"/>
    </row>
    <row r="3" spans="1:15" x14ac:dyDescent="0.2">
      <c r="A3" s="2" t="s">
        <v>2</v>
      </c>
      <c r="B3" s="3"/>
      <c r="C3" s="3"/>
      <c r="D3" s="3"/>
      <c r="E3" s="3"/>
      <c r="F3" s="3"/>
      <c r="I3" s="19" t="s">
        <v>9</v>
      </c>
    </row>
    <row r="4" spans="1:15" x14ac:dyDescent="0.2">
      <c r="J4" s="15"/>
      <c r="K4" s="15"/>
      <c r="L4" s="15"/>
      <c r="M4" s="15"/>
      <c r="N4" s="15"/>
      <c r="O4" s="15"/>
    </row>
    <row r="5" spans="1:15" x14ac:dyDescent="0.2">
      <c r="I5" s="20" t="s">
        <v>11</v>
      </c>
      <c r="J5" s="15"/>
      <c r="K5" s="15"/>
      <c r="L5" s="15"/>
      <c r="M5" s="15"/>
      <c r="N5" s="15"/>
      <c r="O5" s="15"/>
    </row>
    <row r="6" spans="1:15" x14ac:dyDescent="0.2">
      <c r="I6" s="20" t="s">
        <v>10</v>
      </c>
      <c r="J6" s="15"/>
      <c r="K6" s="15"/>
      <c r="L6" s="15"/>
      <c r="M6" s="15"/>
      <c r="N6" s="15"/>
      <c r="O6" s="15"/>
    </row>
    <row r="7" spans="1:15" ht="27" x14ac:dyDescent="0.2">
      <c r="I7" s="15"/>
      <c r="J7" s="21" t="s">
        <v>12</v>
      </c>
      <c r="K7" s="21" t="s">
        <v>13</v>
      </c>
      <c r="L7" s="21" t="s">
        <v>14</v>
      </c>
      <c r="M7" s="15"/>
      <c r="N7" s="15"/>
      <c r="O7" s="15"/>
    </row>
    <row r="8" spans="1:15" x14ac:dyDescent="0.2">
      <c r="I8" s="15">
        <v>2002</v>
      </c>
      <c r="J8" s="22">
        <v>846.15086100000019</v>
      </c>
      <c r="K8" s="22">
        <v>0</v>
      </c>
      <c r="L8" s="22">
        <v>127.640045</v>
      </c>
      <c r="M8" s="15"/>
      <c r="N8" s="15"/>
      <c r="O8" s="15"/>
    </row>
    <row r="9" spans="1:15" x14ac:dyDescent="0.2">
      <c r="I9" s="15">
        <v>2003</v>
      </c>
      <c r="J9" s="22">
        <v>550.57425699999999</v>
      </c>
      <c r="K9" s="22">
        <v>0</v>
      </c>
      <c r="L9" s="22">
        <v>175.536282</v>
      </c>
      <c r="M9" s="15"/>
      <c r="N9" s="15"/>
      <c r="O9" s="15"/>
    </row>
    <row r="10" spans="1:15" x14ac:dyDescent="0.2">
      <c r="I10" s="15">
        <v>2004</v>
      </c>
      <c r="J10" s="22">
        <v>419.85075199999994</v>
      </c>
      <c r="K10" s="22">
        <v>2.8650720000000001</v>
      </c>
      <c r="L10" s="22">
        <v>139.14527000000001</v>
      </c>
      <c r="M10" s="15"/>
      <c r="N10" s="15"/>
      <c r="O10" s="15"/>
    </row>
    <row r="11" spans="1:15" x14ac:dyDescent="0.2">
      <c r="I11" s="15">
        <v>2005</v>
      </c>
      <c r="J11" s="22">
        <v>1421.3225469999998</v>
      </c>
      <c r="K11" s="22">
        <v>8.1854610000000001</v>
      </c>
      <c r="L11" s="22">
        <v>493.96560199999999</v>
      </c>
      <c r="M11" s="15"/>
      <c r="N11" s="15"/>
      <c r="O11" s="15"/>
    </row>
    <row r="12" spans="1:15" x14ac:dyDescent="0.2">
      <c r="I12" s="15">
        <v>2006</v>
      </c>
      <c r="J12" s="22">
        <v>1259.6977239999999</v>
      </c>
      <c r="K12" s="22">
        <v>19.048643000000002</v>
      </c>
      <c r="L12" s="22">
        <v>803.13513899999998</v>
      </c>
      <c r="M12" s="15"/>
      <c r="N12" s="15"/>
      <c r="O12" s="15"/>
    </row>
    <row r="13" spans="1:15" x14ac:dyDescent="0.2">
      <c r="I13" s="15">
        <v>2007</v>
      </c>
      <c r="J13" s="22">
        <v>806.56373200000007</v>
      </c>
      <c r="K13" s="22">
        <v>25.364377999999999</v>
      </c>
      <c r="L13" s="22">
        <v>562.41095299999995</v>
      </c>
      <c r="M13" s="15"/>
      <c r="N13" s="15"/>
      <c r="O13" s="15"/>
    </row>
    <row r="14" spans="1:15" x14ac:dyDescent="0.2">
      <c r="I14" s="15">
        <v>2008</v>
      </c>
      <c r="J14" s="22">
        <v>1441.8104859999999</v>
      </c>
      <c r="K14" s="22">
        <v>82.232148000000009</v>
      </c>
      <c r="L14" s="22">
        <v>698.71682099999998</v>
      </c>
      <c r="M14" s="15"/>
      <c r="N14" s="15"/>
      <c r="O14" s="15"/>
    </row>
    <row r="15" spans="1:15" x14ac:dyDescent="0.2">
      <c r="I15" s="15">
        <v>2009</v>
      </c>
      <c r="J15" s="22">
        <v>1564.6158459999999</v>
      </c>
      <c r="K15" s="22">
        <v>154.53982400000001</v>
      </c>
      <c r="L15" s="22">
        <v>571.80324799999994</v>
      </c>
      <c r="M15" s="15"/>
      <c r="N15" s="15"/>
      <c r="O15" s="15"/>
    </row>
    <row r="16" spans="1:15" x14ac:dyDescent="0.2">
      <c r="I16" s="15">
        <v>2010</v>
      </c>
      <c r="J16" s="22">
        <v>2057.4834959999998</v>
      </c>
      <c r="K16" s="22">
        <v>155.68666399999998</v>
      </c>
      <c r="L16" s="22">
        <v>670.90520600000002</v>
      </c>
      <c r="M16" s="15"/>
      <c r="N16" s="15"/>
      <c r="O16" s="15"/>
    </row>
    <row r="17" spans="9:17" x14ac:dyDescent="0.2">
      <c r="I17" s="15">
        <v>2011</v>
      </c>
      <c r="J17" s="22">
        <v>2141.4596409999999</v>
      </c>
      <c r="K17" s="22">
        <v>206.178346</v>
      </c>
      <c r="L17" s="22">
        <v>844.88932100000011</v>
      </c>
      <c r="M17" s="15"/>
      <c r="N17" s="15"/>
      <c r="O17" s="15"/>
    </row>
    <row r="18" spans="9:17" x14ac:dyDescent="0.2">
      <c r="I18" s="15">
        <v>2012</v>
      </c>
      <c r="J18" s="22">
        <v>1094.6135569999999</v>
      </c>
      <c r="K18" s="22">
        <v>296.40996300000006</v>
      </c>
      <c r="L18" s="22">
        <v>330.67133999999999</v>
      </c>
      <c r="M18" s="15"/>
      <c r="N18" s="15"/>
      <c r="O18" s="15"/>
    </row>
    <row r="19" spans="9:17" x14ac:dyDescent="0.2">
      <c r="I19" s="15">
        <v>2013</v>
      </c>
      <c r="J19" s="22">
        <v>1380.0492850000001</v>
      </c>
      <c r="K19" s="22">
        <v>299.280664</v>
      </c>
      <c r="L19" s="22">
        <v>209.891865</v>
      </c>
      <c r="M19" s="15"/>
      <c r="N19" s="15"/>
      <c r="O19" s="15"/>
    </row>
    <row r="20" spans="9:17" x14ac:dyDescent="0.2">
      <c r="I20" s="15">
        <v>2014</v>
      </c>
      <c r="J20" s="22">
        <v>1205.8820450000001</v>
      </c>
      <c r="K20" s="22">
        <v>323.39154199999996</v>
      </c>
      <c r="L20" s="22">
        <v>463.24643600000002</v>
      </c>
      <c r="M20" s="15"/>
      <c r="N20" s="15"/>
      <c r="O20" s="15"/>
    </row>
    <row r="21" spans="9:17" x14ac:dyDescent="0.2">
      <c r="I21" s="15">
        <v>2015</v>
      </c>
      <c r="J21" s="22">
        <v>1162.3862420000003</v>
      </c>
      <c r="K21" s="22">
        <v>321.89655999999997</v>
      </c>
      <c r="L21" s="22">
        <v>475.45840800000002</v>
      </c>
      <c r="M21" s="15"/>
      <c r="N21" s="15"/>
      <c r="O21" s="15"/>
    </row>
    <row r="22" spans="9:17" x14ac:dyDescent="0.2">
      <c r="I22" s="15">
        <v>2016</v>
      </c>
      <c r="J22" s="22">
        <v>977.97420999999997</v>
      </c>
      <c r="K22" s="22">
        <v>425.66918299999998</v>
      </c>
      <c r="L22" s="22">
        <v>199.54572200000001</v>
      </c>
      <c r="M22" s="15"/>
      <c r="N22" s="15"/>
      <c r="O22" s="15"/>
    </row>
    <row r="23" spans="9:17" x14ac:dyDescent="0.2">
      <c r="I23" s="15">
        <v>2017</v>
      </c>
      <c r="J23" s="22">
        <v>1048.862353</v>
      </c>
      <c r="K23" s="22">
        <v>477.088796</v>
      </c>
      <c r="L23" s="22">
        <v>308.561238</v>
      </c>
      <c r="M23" s="15"/>
      <c r="N23" s="15"/>
      <c r="O23" s="15"/>
    </row>
    <row r="24" spans="9:17" x14ac:dyDescent="0.2">
      <c r="I24" s="15"/>
      <c r="J24" s="15"/>
      <c r="K24" s="15"/>
      <c r="L24" s="15"/>
      <c r="M24" s="15"/>
      <c r="N24" s="15"/>
      <c r="O24" s="15"/>
    </row>
    <row r="25" spans="9:17" x14ac:dyDescent="0.2">
      <c r="I25" s="20" t="s">
        <v>15</v>
      </c>
      <c r="J25" s="15"/>
      <c r="K25" s="15"/>
      <c r="L25" s="15"/>
      <c r="M25" s="15"/>
      <c r="N25" s="15"/>
      <c r="O25" s="15"/>
    </row>
    <row r="26" spans="9:17" x14ac:dyDescent="0.2">
      <c r="I26" s="15" t="s">
        <v>18</v>
      </c>
      <c r="J26" s="15"/>
      <c r="K26" s="15"/>
      <c r="L26" s="15"/>
      <c r="M26" s="15"/>
      <c r="N26" s="15"/>
      <c r="O26" s="15"/>
    </row>
    <row r="27" spans="9:17" x14ac:dyDescent="0.2">
      <c r="I27" s="15"/>
      <c r="J27" s="15"/>
      <c r="K27" s="15"/>
      <c r="L27" s="15"/>
      <c r="M27" s="15"/>
      <c r="N27" s="15"/>
      <c r="O27" s="15"/>
    </row>
    <row r="28" spans="9:17" x14ac:dyDescent="0.2">
      <c r="I28" s="15"/>
      <c r="J28" s="15" t="s">
        <v>4</v>
      </c>
      <c r="K28" s="15" t="s">
        <v>5</v>
      </c>
      <c r="L28" s="15" t="s">
        <v>6</v>
      </c>
      <c r="M28" s="15" t="s">
        <v>7</v>
      </c>
      <c r="N28" s="15" t="s">
        <v>8</v>
      </c>
      <c r="O28" s="15"/>
    </row>
    <row r="29" spans="9:17" x14ac:dyDescent="0.2">
      <c r="I29" s="15">
        <v>2004</v>
      </c>
      <c r="J29" s="22">
        <v>185.83799999999999</v>
      </c>
      <c r="K29" s="22">
        <v>0.54900000000000004</v>
      </c>
      <c r="L29" s="22">
        <v>2199.5560000000005</v>
      </c>
      <c r="M29" s="22">
        <v>416.23900000000003</v>
      </c>
      <c r="N29" s="22">
        <v>62.89</v>
      </c>
      <c r="O29" s="15"/>
      <c r="Q29" s="22"/>
    </row>
    <row r="30" spans="9:17" x14ac:dyDescent="0.2">
      <c r="I30" s="15">
        <v>2005</v>
      </c>
      <c r="J30" s="22">
        <v>363.41500000000002</v>
      </c>
      <c r="K30" s="22">
        <v>44.241</v>
      </c>
      <c r="L30" s="22">
        <v>6918.0460000000003</v>
      </c>
      <c r="M30" s="22">
        <v>497.78800000000001</v>
      </c>
      <c r="N30" s="22">
        <v>361.971</v>
      </c>
      <c r="O30" s="15"/>
    </row>
    <row r="31" spans="9:17" x14ac:dyDescent="0.2">
      <c r="I31" s="15">
        <v>2006</v>
      </c>
      <c r="J31" s="22">
        <v>324.17099999999999</v>
      </c>
      <c r="K31" s="22">
        <v>82.999000000000009</v>
      </c>
      <c r="L31" s="22">
        <v>5960.1439999999993</v>
      </c>
      <c r="M31" s="22">
        <v>8784.1230000000014</v>
      </c>
      <c r="N31" s="22">
        <v>3897.2060000000001</v>
      </c>
      <c r="O31" s="15"/>
    </row>
    <row r="32" spans="9:17" x14ac:dyDescent="0.2">
      <c r="I32" s="15">
        <v>2007</v>
      </c>
      <c r="J32" s="22">
        <v>1896.3579999999997</v>
      </c>
      <c r="K32" s="22">
        <v>361.61399999999998</v>
      </c>
      <c r="L32" s="22">
        <v>14562.570999999998</v>
      </c>
      <c r="M32" s="22">
        <v>7912.3689999999997</v>
      </c>
      <c r="N32" s="22">
        <v>631.46600000000001</v>
      </c>
      <c r="O32" s="15"/>
    </row>
    <row r="33" spans="9:15" x14ac:dyDescent="0.2">
      <c r="I33" s="15">
        <v>2008</v>
      </c>
      <c r="J33" s="22">
        <v>6872.0250000000005</v>
      </c>
      <c r="K33" s="22">
        <v>2066.3649999999998</v>
      </c>
      <c r="L33" s="22">
        <v>33668.046000000002</v>
      </c>
      <c r="M33" s="22">
        <v>35211.515000000007</v>
      </c>
      <c r="N33" s="22">
        <v>4414.1970000000001</v>
      </c>
      <c r="O33" s="15"/>
    </row>
    <row r="34" spans="9:15" x14ac:dyDescent="0.2">
      <c r="I34" s="15">
        <v>2009</v>
      </c>
      <c r="J34" s="22">
        <v>3422.2709999999997</v>
      </c>
      <c r="K34" s="22">
        <v>5098.84</v>
      </c>
      <c r="L34" s="22">
        <v>60222.466999999997</v>
      </c>
      <c r="M34" s="22">
        <v>76448.508000000002</v>
      </c>
      <c r="N34" s="22">
        <v>9347.7380000000012</v>
      </c>
      <c r="O34" s="15"/>
    </row>
    <row r="35" spans="9:15" x14ac:dyDescent="0.2">
      <c r="I35" s="15">
        <v>2010</v>
      </c>
      <c r="J35" s="22">
        <v>11258.967999999999</v>
      </c>
      <c r="K35" s="22">
        <v>5301.838999999999</v>
      </c>
      <c r="L35" s="22">
        <v>47129.07</v>
      </c>
      <c r="M35" s="22">
        <v>73038.088999999993</v>
      </c>
      <c r="N35" s="22">
        <v>18958.697999999997</v>
      </c>
      <c r="O35" s="15"/>
    </row>
    <row r="36" spans="9:15" x14ac:dyDescent="0.2">
      <c r="I36" s="15">
        <v>2011</v>
      </c>
      <c r="J36" s="22">
        <v>7304.1140000000005</v>
      </c>
      <c r="K36" s="22">
        <v>6069.42</v>
      </c>
      <c r="L36" s="22">
        <v>77159.971000000005</v>
      </c>
      <c r="M36" s="22">
        <v>95004.203999999998</v>
      </c>
      <c r="N36" s="22">
        <v>20640.637000000006</v>
      </c>
      <c r="O36" s="15"/>
    </row>
    <row r="37" spans="9:15" x14ac:dyDescent="0.2">
      <c r="I37" s="15">
        <v>2012</v>
      </c>
      <c r="J37" s="22">
        <v>12953.173999999999</v>
      </c>
      <c r="K37" s="22">
        <v>6608.0050000000001</v>
      </c>
      <c r="L37" s="22">
        <v>117202.08500000001</v>
      </c>
      <c r="M37" s="22">
        <v>143207.67499999999</v>
      </c>
      <c r="N37" s="22">
        <v>16439.024000000001</v>
      </c>
      <c r="O37" s="15"/>
    </row>
    <row r="38" spans="9:15" x14ac:dyDescent="0.2">
      <c r="I38" s="15">
        <v>2013</v>
      </c>
      <c r="J38" s="22">
        <v>8346.023000000001</v>
      </c>
      <c r="K38" s="22">
        <v>15301.316000000001</v>
      </c>
      <c r="L38" s="22">
        <v>125052.663</v>
      </c>
      <c r="M38" s="22">
        <v>129046.482</v>
      </c>
      <c r="N38" s="22">
        <v>21534.179999999997</v>
      </c>
      <c r="O38" s="15"/>
    </row>
    <row r="39" spans="9:15" x14ac:dyDescent="0.2">
      <c r="I39" s="15">
        <v>2014</v>
      </c>
      <c r="J39" s="22">
        <v>14510.814000000002</v>
      </c>
      <c r="K39" s="22">
        <v>2395.9079999999999</v>
      </c>
      <c r="L39" s="22">
        <v>183541.31200000003</v>
      </c>
      <c r="M39" s="22">
        <v>106442.99999999999</v>
      </c>
      <c r="N39" s="22">
        <v>16500.507999999998</v>
      </c>
      <c r="O39" s="15"/>
    </row>
    <row r="40" spans="9:15" x14ac:dyDescent="0.2">
      <c r="I40" s="15">
        <v>2015</v>
      </c>
      <c r="J40" s="22">
        <v>15825.912</v>
      </c>
      <c r="K40" s="22">
        <v>3535.9389999999999</v>
      </c>
      <c r="L40" s="22">
        <v>160945.97399999999</v>
      </c>
      <c r="M40" s="22">
        <v>109768.85</v>
      </c>
      <c r="N40" s="22">
        <v>31819.884999999998</v>
      </c>
      <c r="O40" s="15"/>
    </row>
    <row r="41" spans="9:15" x14ac:dyDescent="0.2">
      <c r="I41" s="15">
        <v>2016</v>
      </c>
      <c r="J41" s="22">
        <v>12529.685000000001</v>
      </c>
      <c r="K41" s="22">
        <v>2723.0699999999997</v>
      </c>
      <c r="L41" s="22">
        <v>290923.67300000001</v>
      </c>
      <c r="M41" s="22">
        <v>90584.301999999996</v>
      </c>
      <c r="N41" s="22">
        <v>28908.452999999998</v>
      </c>
      <c r="O41" s="15"/>
    </row>
    <row r="42" spans="9:15" x14ac:dyDescent="0.2">
      <c r="I42" s="15">
        <v>2017</v>
      </c>
      <c r="J42" s="22">
        <v>11635.032000000003</v>
      </c>
      <c r="K42" s="22">
        <v>0</v>
      </c>
      <c r="L42" s="22">
        <v>327425.55700000003</v>
      </c>
      <c r="M42" s="22">
        <v>107832.46</v>
      </c>
      <c r="N42" s="22">
        <v>30195.746999999996</v>
      </c>
      <c r="O42" s="15"/>
    </row>
    <row r="43" spans="9:15" x14ac:dyDescent="0.2">
      <c r="I43" s="15"/>
      <c r="J43" s="15"/>
      <c r="K43" s="15"/>
      <c r="L43" s="15"/>
      <c r="M43" s="15"/>
      <c r="N43" s="15"/>
      <c r="O43" s="15"/>
    </row>
    <row r="44" spans="9:15" x14ac:dyDescent="0.2">
      <c r="I44" s="15"/>
      <c r="J44" s="15"/>
      <c r="K44" s="15"/>
      <c r="L44" s="15"/>
      <c r="M44" s="15"/>
      <c r="N44" s="15"/>
      <c r="O44" s="15"/>
    </row>
    <row r="45" spans="9:15" x14ac:dyDescent="0.2">
      <c r="I45" s="23" t="s">
        <v>16</v>
      </c>
      <c r="J45" s="15"/>
      <c r="K45" s="15"/>
      <c r="L45" s="15"/>
      <c r="M45" s="15"/>
      <c r="N45" s="15"/>
      <c r="O45" s="15"/>
    </row>
    <row r="46" spans="9:15" x14ac:dyDescent="0.2">
      <c r="I46" s="24" t="s">
        <v>17</v>
      </c>
      <c r="J46" s="15"/>
      <c r="K46" s="15"/>
      <c r="L46" s="15"/>
      <c r="M46" s="15"/>
      <c r="N46" s="15"/>
      <c r="O46" s="15"/>
    </row>
    <row r="47" spans="9:15" x14ac:dyDescent="0.2">
      <c r="I47" s="15"/>
      <c r="J47" s="15"/>
      <c r="K47" s="15"/>
      <c r="L47" s="15"/>
      <c r="M47" s="15"/>
      <c r="N47" s="15"/>
      <c r="O47" s="15"/>
    </row>
    <row r="48" spans="9:15" x14ac:dyDescent="0.2">
      <c r="I48" s="15"/>
      <c r="J48" s="15"/>
      <c r="K48" s="15"/>
      <c r="L48" s="15"/>
      <c r="M48" s="15"/>
      <c r="N48" s="15"/>
      <c r="O48" s="15"/>
    </row>
    <row r="49" spans="9:15" x14ac:dyDescent="0.2">
      <c r="J49" s="15"/>
      <c r="K49" s="15"/>
      <c r="L49" s="15"/>
      <c r="M49" s="15"/>
      <c r="N49" s="15"/>
      <c r="O49" s="15"/>
    </row>
    <row r="50" spans="9:15" x14ac:dyDescent="0.2">
      <c r="J50" s="15"/>
      <c r="K50" s="15"/>
      <c r="L50" s="15"/>
      <c r="M50" s="15"/>
      <c r="N50" s="15"/>
      <c r="O50" s="15"/>
    </row>
    <row r="51" spans="9:15" x14ac:dyDescent="0.2">
      <c r="I51" s="15"/>
      <c r="J51" s="15"/>
      <c r="K51" s="15"/>
      <c r="L51" s="15"/>
      <c r="M51" s="15"/>
      <c r="N51" s="15"/>
      <c r="O51" s="15"/>
    </row>
  </sheetData>
  <hyperlinks>
    <hyperlink ref="I46" r:id="rId1" display="https://stats.oecd.org/qwids/" xr:uid="{00000000-0004-0000-0100-000000000000}"/>
    <hyperlink ref="I1" location="Contents!A1" display="&lt;&lt;&lt; back to contents" xr:uid="{00000000-0004-0000-0100-000001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8"/>
  <sheetViews>
    <sheetView workbookViewId="0">
      <selection activeCell="I13" sqref="I13"/>
    </sheetView>
  </sheetViews>
  <sheetFormatPr baseColWidth="10" defaultColWidth="9.1640625" defaultRowHeight="15" x14ac:dyDescent="0.2"/>
  <cols>
    <col min="1" max="6" width="10.6640625" style="6" customWidth="1"/>
    <col min="7" max="7" width="3" style="1" customWidth="1"/>
    <col min="8" max="8" width="3.5" style="6" customWidth="1"/>
    <col min="9" max="9" width="13.5" style="6" customWidth="1"/>
    <col min="10" max="16384" width="9.1640625" style="6"/>
  </cols>
  <sheetData>
    <row r="1" spans="1:21" x14ac:dyDescent="0.2">
      <c r="A1" s="2" t="s">
        <v>0</v>
      </c>
      <c r="B1" s="3"/>
      <c r="C1" s="3"/>
      <c r="D1" s="3"/>
      <c r="E1" s="3"/>
      <c r="F1" s="3"/>
      <c r="I1" s="34" t="s">
        <v>64</v>
      </c>
    </row>
    <row r="2" spans="1:21" x14ac:dyDescent="0.2">
      <c r="A2" s="4" t="s">
        <v>1</v>
      </c>
      <c r="B2" s="3"/>
      <c r="C2" s="3"/>
      <c r="D2" s="3"/>
      <c r="E2" s="3"/>
      <c r="F2" s="3"/>
    </row>
    <row r="3" spans="1:21" x14ac:dyDescent="0.2">
      <c r="A3" s="2" t="s">
        <v>2</v>
      </c>
      <c r="B3" s="3"/>
      <c r="C3" s="3"/>
      <c r="D3" s="3"/>
      <c r="E3" s="3"/>
      <c r="F3" s="3"/>
      <c r="I3" s="14" t="s">
        <v>19</v>
      </c>
      <c r="J3" s="15"/>
      <c r="K3" s="15"/>
      <c r="L3" s="15"/>
      <c r="M3" s="15"/>
      <c r="N3" s="15"/>
      <c r="O3" s="15"/>
      <c r="P3" s="15"/>
      <c r="Q3" s="15"/>
      <c r="R3" s="15"/>
      <c r="S3" s="15"/>
      <c r="T3" s="15"/>
      <c r="U3" s="15"/>
    </row>
    <row r="4" spans="1:21" x14ac:dyDescent="0.2">
      <c r="A4" s="5" t="s">
        <v>3</v>
      </c>
      <c r="B4" s="3"/>
      <c r="C4" s="3"/>
      <c r="D4" s="3"/>
      <c r="E4" s="3"/>
      <c r="F4" s="3"/>
      <c r="I4" s="15"/>
      <c r="J4" s="15"/>
      <c r="K4" s="15"/>
      <c r="L4" s="15"/>
      <c r="M4" s="15"/>
      <c r="N4" s="15"/>
      <c r="O4" s="15"/>
      <c r="P4" s="15"/>
      <c r="Q4" s="15"/>
      <c r="R4" s="15"/>
      <c r="S4" s="15"/>
      <c r="T4" s="15"/>
      <c r="U4" s="15"/>
    </row>
    <row r="5" spans="1:21" x14ac:dyDescent="0.2">
      <c r="L5" s="15"/>
      <c r="M5" s="15"/>
      <c r="N5" s="15"/>
      <c r="O5" s="15"/>
      <c r="P5" s="15"/>
      <c r="Q5" s="15"/>
      <c r="R5" s="15"/>
      <c r="S5" s="15"/>
      <c r="T5" s="15"/>
      <c r="U5" s="15"/>
    </row>
    <row r="6" spans="1:21" x14ac:dyDescent="0.2">
      <c r="I6" s="16"/>
      <c r="J6" s="16">
        <v>2012</v>
      </c>
      <c r="K6" s="16">
        <v>2018</v>
      </c>
      <c r="L6" s="15"/>
      <c r="M6" s="15"/>
      <c r="N6" s="15"/>
      <c r="O6" s="15"/>
      <c r="P6" s="15"/>
      <c r="Q6" s="15"/>
      <c r="R6" s="15"/>
      <c r="S6" s="15"/>
      <c r="T6" s="15"/>
      <c r="U6" s="15"/>
    </row>
    <row r="7" spans="1:21" x14ac:dyDescent="0.2">
      <c r="I7" s="17" t="s">
        <v>6</v>
      </c>
      <c r="J7" s="15">
        <v>20</v>
      </c>
      <c r="K7" s="15">
        <v>24</v>
      </c>
      <c r="L7" s="15"/>
      <c r="M7" s="15"/>
      <c r="N7" s="15"/>
      <c r="O7" s="15"/>
      <c r="P7" s="15"/>
      <c r="Q7" s="15"/>
      <c r="R7" s="15"/>
      <c r="S7" s="15"/>
      <c r="T7" s="15"/>
      <c r="U7" s="15"/>
    </row>
    <row r="8" spans="1:21" x14ac:dyDescent="0.2">
      <c r="I8" s="17" t="s">
        <v>7</v>
      </c>
      <c r="J8" s="15">
        <v>8</v>
      </c>
      <c r="K8" s="15">
        <v>18</v>
      </c>
      <c r="L8" s="15"/>
      <c r="M8" s="15"/>
      <c r="N8" s="15"/>
      <c r="O8" s="15"/>
      <c r="P8" s="15"/>
      <c r="Q8" s="15"/>
      <c r="R8" s="15"/>
      <c r="S8" s="15"/>
      <c r="T8" s="15"/>
      <c r="U8" s="15"/>
    </row>
    <row r="9" spans="1:21" x14ac:dyDescent="0.2">
      <c r="I9" s="17" t="s">
        <v>5</v>
      </c>
      <c r="J9" s="15">
        <v>7</v>
      </c>
      <c r="K9" s="15">
        <v>8</v>
      </c>
      <c r="L9" s="15"/>
      <c r="M9" s="15"/>
      <c r="N9" s="15"/>
      <c r="O9" s="15"/>
      <c r="P9" s="15"/>
      <c r="Q9" s="15"/>
      <c r="R9" s="15"/>
      <c r="S9" s="15"/>
      <c r="T9" s="15"/>
      <c r="U9" s="15"/>
    </row>
    <row r="10" spans="1:21" x14ac:dyDescent="0.2">
      <c r="I10" s="17" t="s">
        <v>8</v>
      </c>
      <c r="J10" s="15">
        <v>0</v>
      </c>
      <c r="K10" s="15">
        <v>2</v>
      </c>
      <c r="L10" s="15"/>
      <c r="M10" s="15"/>
      <c r="N10" s="15"/>
      <c r="O10" s="15"/>
      <c r="P10" s="15"/>
      <c r="Q10" s="15"/>
      <c r="R10" s="15"/>
      <c r="S10" s="15"/>
      <c r="T10" s="15"/>
      <c r="U10" s="15"/>
    </row>
    <row r="11" spans="1:21" x14ac:dyDescent="0.2">
      <c r="I11" s="17" t="s">
        <v>4</v>
      </c>
      <c r="J11" s="15">
        <v>0</v>
      </c>
      <c r="K11" s="15">
        <v>1</v>
      </c>
      <c r="L11" s="15"/>
      <c r="M11" s="15"/>
      <c r="N11" s="15"/>
      <c r="O11" s="15"/>
      <c r="P11" s="15"/>
      <c r="Q11" s="15"/>
      <c r="R11" s="15"/>
      <c r="S11" s="15"/>
      <c r="T11" s="15"/>
      <c r="U11" s="15"/>
    </row>
    <row r="12" spans="1:21" x14ac:dyDescent="0.2">
      <c r="I12" s="15"/>
      <c r="J12" s="15"/>
      <c r="K12" s="15"/>
      <c r="L12" s="15"/>
      <c r="M12" s="15"/>
      <c r="N12" s="15"/>
      <c r="O12" s="15"/>
      <c r="P12" s="15"/>
      <c r="Q12" s="15"/>
      <c r="R12" s="15"/>
      <c r="S12" s="15"/>
      <c r="T12" s="15"/>
      <c r="U12" s="15"/>
    </row>
    <row r="13" spans="1:21" x14ac:dyDescent="0.2">
      <c r="I13" s="18" t="s">
        <v>20</v>
      </c>
      <c r="J13" s="15"/>
      <c r="K13" s="15"/>
      <c r="L13" s="15"/>
      <c r="M13" s="15"/>
      <c r="N13" s="15"/>
      <c r="O13" s="15"/>
      <c r="P13" s="15"/>
      <c r="Q13" s="15"/>
      <c r="R13" s="15"/>
      <c r="S13" s="15"/>
      <c r="T13" s="15"/>
      <c r="U13" s="15"/>
    </row>
    <row r="14" spans="1:21" x14ac:dyDescent="0.2">
      <c r="I14" s="18" t="s">
        <v>21</v>
      </c>
      <c r="J14" s="15"/>
      <c r="K14" s="15"/>
      <c r="L14" s="15"/>
      <c r="M14" s="15"/>
      <c r="N14" s="15"/>
      <c r="O14" s="15"/>
      <c r="P14" s="15"/>
      <c r="Q14" s="15"/>
      <c r="R14" s="15"/>
      <c r="S14" s="15"/>
      <c r="T14" s="15"/>
      <c r="U14" s="15"/>
    </row>
    <row r="18" spans="9:21" x14ac:dyDescent="0.2">
      <c r="I18" s="15"/>
      <c r="J18" s="15"/>
      <c r="K18" s="15"/>
      <c r="L18" s="15"/>
      <c r="M18" s="15"/>
      <c r="N18" s="15"/>
      <c r="O18" s="17"/>
      <c r="P18" s="15"/>
      <c r="Q18" s="15"/>
      <c r="R18" s="15"/>
      <c r="S18" s="15"/>
      <c r="T18" s="15"/>
      <c r="U18" s="15"/>
    </row>
  </sheetData>
  <hyperlinks>
    <hyperlink ref="A4" r:id="rId1" xr:uid="{00000000-0004-0000-0200-000000000000}"/>
    <hyperlink ref="I1" location="Contents!A1" display="&lt;&lt;&lt; back to contents" xr:uid="{00000000-0004-0000-0200-000001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
  <sheetViews>
    <sheetView workbookViewId="0">
      <selection activeCell="I18" sqref="I18"/>
    </sheetView>
  </sheetViews>
  <sheetFormatPr baseColWidth="10" defaultColWidth="9.1640625" defaultRowHeight="13" x14ac:dyDescent="0.15"/>
  <cols>
    <col min="1" max="6" width="10.6640625" style="3" customWidth="1"/>
    <col min="7" max="7" width="3" style="1" customWidth="1"/>
    <col min="8" max="8" width="3.6640625" style="3" customWidth="1"/>
    <col min="9" max="9" width="19.5" style="3" customWidth="1"/>
    <col min="10" max="16384" width="9.1640625" style="3"/>
  </cols>
  <sheetData>
    <row r="1" spans="1:15" ht="15" x14ac:dyDescent="0.2">
      <c r="A1" s="2" t="s">
        <v>0</v>
      </c>
      <c r="I1" s="34" t="s">
        <v>64</v>
      </c>
    </row>
    <row r="2" spans="1:15" x14ac:dyDescent="0.15">
      <c r="A2" s="4" t="s">
        <v>1</v>
      </c>
    </row>
    <row r="3" spans="1:15" x14ac:dyDescent="0.15">
      <c r="A3" s="2" t="s">
        <v>2</v>
      </c>
      <c r="I3" s="12" t="s">
        <v>22</v>
      </c>
    </row>
    <row r="4" spans="1:15" x14ac:dyDescent="0.15">
      <c r="A4" s="5" t="s">
        <v>3</v>
      </c>
    </row>
    <row r="6" spans="1:15" x14ac:dyDescent="0.15">
      <c r="J6" s="3" t="s">
        <v>23</v>
      </c>
      <c r="K6" s="3" t="s">
        <v>24</v>
      </c>
      <c r="L6" s="3" t="s">
        <v>25</v>
      </c>
      <c r="M6" s="3" t="s">
        <v>26</v>
      </c>
    </row>
    <row r="7" spans="1:15" x14ac:dyDescent="0.15">
      <c r="I7" s="2" t="s">
        <v>4</v>
      </c>
      <c r="J7" s="3">
        <v>1</v>
      </c>
    </row>
    <row r="8" spans="1:15" x14ac:dyDescent="0.15">
      <c r="I8" s="2" t="s">
        <v>5</v>
      </c>
      <c r="J8" s="3">
        <v>5</v>
      </c>
      <c r="K8" s="3">
        <v>2</v>
      </c>
      <c r="L8" s="3">
        <v>2</v>
      </c>
      <c r="M8" s="3">
        <v>2</v>
      </c>
    </row>
    <row r="9" spans="1:15" x14ac:dyDescent="0.15">
      <c r="I9" s="2" t="s">
        <v>8</v>
      </c>
      <c r="J9" s="3">
        <v>1</v>
      </c>
      <c r="M9" s="3">
        <v>1</v>
      </c>
      <c r="N9" s="13"/>
      <c r="O9" s="13"/>
    </row>
    <row r="10" spans="1:15" x14ac:dyDescent="0.15">
      <c r="I10" s="2" t="s">
        <v>6</v>
      </c>
      <c r="J10" s="3">
        <v>22</v>
      </c>
      <c r="K10" s="3">
        <v>1</v>
      </c>
      <c r="M10" s="3">
        <v>2</v>
      </c>
      <c r="N10" s="13"/>
      <c r="O10" s="13"/>
    </row>
    <row r="11" spans="1:15" x14ac:dyDescent="0.15">
      <c r="I11" s="2" t="s">
        <v>7</v>
      </c>
      <c r="J11" s="3">
        <v>13</v>
      </c>
      <c r="K11" s="3">
        <v>3</v>
      </c>
      <c r="L11" s="3">
        <v>1</v>
      </c>
      <c r="M11" s="3">
        <v>3</v>
      </c>
      <c r="N11" s="13"/>
      <c r="O11" s="13"/>
    </row>
    <row r="13" spans="1:15" x14ac:dyDescent="0.15">
      <c r="I13" s="2"/>
    </row>
    <row r="15" spans="1:15" x14ac:dyDescent="0.15">
      <c r="I15" s="3" t="s">
        <v>27</v>
      </c>
    </row>
    <row r="17" spans="1:15" ht="131.25" customHeight="1" x14ac:dyDescent="0.15">
      <c r="I17" s="46" t="s">
        <v>70</v>
      </c>
      <c r="J17" s="46"/>
      <c r="K17" s="46"/>
      <c r="L17" s="46"/>
      <c r="M17" s="46"/>
      <c r="N17" s="46"/>
      <c r="O17" s="46"/>
    </row>
    <row r="18" spans="1:15" x14ac:dyDescent="0.15">
      <c r="I18" s="3" t="s">
        <v>21</v>
      </c>
    </row>
    <row r="23" spans="1:15" ht="120" customHeight="1" x14ac:dyDescent="0.15">
      <c r="A23" s="46"/>
      <c r="B23" s="46"/>
      <c r="C23" s="46"/>
      <c r="D23" s="46"/>
      <c r="E23" s="46"/>
      <c r="F23" s="46"/>
    </row>
  </sheetData>
  <mergeCells count="2">
    <mergeCell ref="I17:O17"/>
    <mergeCell ref="A23:F23"/>
  </mergeCells>
  <hyperlinks>
    <hyperlink ref="A4" r:id="rId1" xr:uid="{00000000-0004-0000-0300-000000000000}"/>
    <hyperlink ref="I1" location="Contents!A1" display="&lt;&lt;&lt; back to contents" xr:uid="{00000000-0004-0000-0300-000001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
  <sheetViews>
    <sheetView workbookViewId="0">
      <selection activeCell="I13" sqref="I13:O13"/>
    </sheetView>
  </sheetViews>
  <sheetFormatPr baseColWidth="10" defaultColWidth="9.1640625" defaultRowHeight="15" x14ac:dyDescent="0.2"/>
  <cols>
    <col min="1" max="6" width="10.6640625" style="6" customWidth="1"/>
    <col min="7" max="7" width="3" style="1" customWidth="1"/>
    <col min="8" max="8" width="3.83203125" style="6" customWidth="1"/>
    <col min="9" max="9" width="26.83203125" style="6" customWidth="1"/>
    <col min="10" max="16384" width="9.1640625" style="6"/>
  </cols>
  <sheetData>
    <row r="1" spans="1:15" x14ac:dyDescent="0.2">
      <c r="A1" s="2" t="s">
        <v>0</v>
      </c>
      <c r="B1" s="3"/>
      <c r="C1" s="3"/>
      <c r="D1" s="3"/>
      <c r="E1" s="3"/>
      <c r="F1" s="3"/>
      <c r="I1" s="34" t="s">
        <v>64</v>
      </c>
    </row>
    <row r="2" spans="1:15" x14ac:dyDescent="0.2">
      <c r="A2" s="4" t="s">
        <v>1</v>
      </c>
      <c r="B2" s="3"/>
      <c r="C2" s="3"/>
      <c r="D2" s="3"/>
      <c r="E2" s="3"/>
      <c r="F2" s="3"/>
    </row>
    <row r="3" spans="1:15" x14ac:dyDescent="0.2">
      <c r="A3" s="2" t="s">
        <v>2</v>
      </c>
      <c r="B3" s="3"/>
      <c r="C3" s="3"/>
      <c r="D3" s="3"/>
      <c r="E3" s="3"/>
      <c r="F3" s="3"/>
      <c r="I3" s="7" t="s">
        <v>28</v>
      </c>
    </row>
    <row r="4" spans="1:15" x14ac:dyDescent="0.2">
      <c r="A4" s="5" t="s">
        <v>3</v>
      </c>
      <c r="B4" s="3"/>
      <c r="C4" s="3"/>
      <c r="D4" s="3"/>
      <c r="E4" s="3"/>
      <c r="F4" s="3"/>
    </row>
    <row r="6" spans="1:15" x14ac:dyDescent="0.2">
      <c r="I6" s="9"/>
      <c r="J6" s="10" t="s">
        <v>23</v>
      </c>
      <c r="K6" s="10" t="s">
        <v>25</v>
      </c>
      <c r="L6" s="10" t="s">
        <v>24</v>
      </c>
      <c r="M6" s="10" t="s">
        <v>29</v>
      </c>
    </row>
    <row r="7" spans="1:15" x14ac:dyDescent="0.2">
      <c r="I7" s="10" t="s">
        <v>30</v>
      </c>
      <c r="J7" s="11">
        <v>5</v>
      </c>
      <c r="K7" s="11" t="s">
        <v>31</v>
      </c>
      <c r="L7" s="11">
        <v>2</v>
      </c>
      <c r="M7" s="11">
        <v>1</v>
      </c>
    </row>
    <row r="8" spans="1:15" x14ac:dyDescent="0.2">
      <c r="I8" s="10" t="s">
        <v>32</v>
      </c>
      <c r="J8" s="11">
        <v>24</v>
      </c>
      <c r="K8" s="11">
        <v>2</v>
      </c>
      <c r="L8" s="11">
        <v>2</v>
      </c>
      <c r="M8" s="11">
        <v>5</v>
      </c>
    </row>
    <row r="9" spans="1:15" x14ac:dyDescent="0.2">
      <c r="I9" s="10" t="s">
        <v>33</v>
      </c>
      <c r="J9" s="11">
        <v>13</v>
      </c>
      <c r="K9" s="11">
        <v>1</v>
      </c>
      <c r="L9" s="11">
        <v>2</v>
      </c>
      <c r="M9" s="11">
        <v>2</v>
      </c>
    </row>
    <row r="12" spans="1:15" x14ac:dyDescent="0.2">
      <c r="I12" s="8" t="s">
        <v>27</v>
      </c>
      <c r="J12" s="8"/>
      <c r="K12" s="8"/>
      <c r="L12" s="8"/>
      <c r="M12" s="8"/>
    </row>
    <row r="13" spans="1:15" ht="132" customHeight="1" x14ac:dyDescent="0.2">
      <c r="I13" s="46" t="s">
        <v>70</v>
      </c>
      <c r="J13" s="46"/>
      <c r="K13" s="46"/>
      <c r="L13" s="46"/>
      <c r="M13" s="46"/>
      <c r="N13" s="46"/>
      <c r="O13" s="46"/>
    </row>
    <row r="14" spans="1:15" x14ac:dyDescent="0.2">
      <c r="I14" s="3" t="s">
        <v>21</v>
      </c>
      <c r="J14" s="3"/>
      <c r="K14" s="3"/>
      <c r="L14" s="3"/>
      <c r="M14" s="3"/>
      <c r="N14" s="3"/>
      <c r="O14" s="3"/>
    </row>
  </sheetData>
  <mergeCells count="1">
    <mergeCell ref="I13:O13"/>
  </mergeCells>
  <hyperlinks>
    <hyperlink ref="A4" r:id="rId1" xr:uid="{00000000-0004-0000-0400-000000000000}"/>
    <hyperlink ref="I1" location="Contents!A1" display="&lt;&lt;&lt; back to contents" xr:uid="{00000000-0004-0000-0400-00000100000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4"/>
  <sheetViews>
    <sheetView workbookViewId="0">
      <selection activeCell="I3" sqref="I3"/>
    </sheetView>
  </sheetViews>
  <sheetFormatPr baseColWidth="10" defaultColWidth="9.1640625" defaultRowHeight="13" x14ac:dyDescent="0.15"/>
  <cols>
    <col min="1" max="6" width="10.6640625" style="3" customWidth="1"/>
    <col min="7" max="7" width="3" style="1" customWidth="1"/>
    <col min="8" max="8" width="3.6640625" style="3" customWidth="1"/>
    <col min="9" max="9" width="10.83203125" style="3" bestFit="1" customWidth="1"/>
    <col min="10" max="13" width="20.6640625" style="3" customWidth="1"/>
    <col min="14" max="16384" width="9.1640625" style="3"/>
  </cols>
  <sheetData>
    <row r="1" spans="1:13" ht="15" x14ac:dyDescent="0.2">
      <c r="A1" s="2" t="s">
        <v>0</v>
      </c>
      <c r="I1" s="34" t="s">
        <v>64</v>
      </c>
    </row>
    <row r="2" spans="1:13" x14ac:dyDescent="0.15">
      <c r="A2" s="4" t="s">
        <v>1</v>
      </c>
    </row>
    <row r="3" spans="1:13" x14ac:dyDescent="0.15">
      <c r="A3" s="2" t="s">
        <v>2</v>
      </c>
      <c r="I3" s="12" t="s">
        <v>42</v>
      </c>
    </row>
    <row r="4" spans="1:13" x14ac:dyDescent="0.15">
      <c r="A4" s="5" t="s">
        <v>3</v>
      </c>
    </row>
    <row r="6" spans="1:13" ht="42" x14ac:dyDescent="0.15">
      <c r="I6" s="25"/>
      <c r="J6" s="26" t="s">
        <v>34</v>
      </c>
      <c r="K6" s="26" t="s">
        <v>35</v>
      </c>
      <c r="L6" s="26" t="s">
        <v>36</v>
      </c>
      <c r="M6" s="26" t="s">
        <v>37</v>
      </c>
    </row>
    <row r="7" spans="1:13" x14ac:dyDescent="0.15">
      <c r="I7" s="25" t="s">
        <v>38</v>
      </c>
      <c r="J7" s="25">
        <v>1317</v>
      </c>
      <c r="K7" s="25">
        <v>1320</v>
      </c>
      <c r="L7" s="25">
        <v>734</v>
      </c>
      <c r="M7" s="25">
        <v>149</v>
      </c>
    </row>
    <row r="8" spans="1:13" x14ac:dyDescent="0.15">
      <c r="I8" s="25" t="s">
        <v>39</v>
      </c>
      <c r="J8" s="25">
        <v>640</v>
      </c>
      <c r="K8" s="25">
        <v>860</v>
      </c>
      <c r="L8" s="25">
        <v>498</v>
      </c>
      <c r="M8" s="25">
        <v>114</v>
      </c>
    </row>
    <row r="9" spans="1:13" x14ac:dyDescent="0.15">
      <c r="I9" s="25" t="s">
        <v>40</v>
      </c>
      <c r="J9" s="25">
        <v>598</v>
      </c>
      <c r="K9" s="25">
        <v>788</v>
      </c>
      <c r="L9" s="25">
        <v>470</v>
      </c>
      <c r="M9" s="25">
        <v>256</v>
      </c>
    </row>
    <row r="10" spans="1:13" x14ac:dyDescent="0.15">
      <c r="I10" s="25"/>
      <c r="J10" s="25"/>
      <c r="K10" s="25"/>
      <c r="L10" s="25"/>
      <c r="M10" s="25"/>
    </row>
    <row r="11" spans="1:13" x14ac:dyDescent="0.15">
      <c r="I11" s="25" t="s">
        <v>41</v>
      </c>
      <c r="J11" s="25">
        <v>2555</v>
      </c>
      <c r="K11" s="25">
        <v>2968</v>
      </c>
      <c r="L11" s="25">
        <v>1702</v>
      </c>
      <c r="M11" s="25">
        <v>519</v>
      </c>
    </row>
    <row r="14" spans="1:13" x14ac:dyDescent="0.15">
      <c r="I14" s="3" t="s">
        <v>43</v>
      </c>
    </row>
  </sheetData>
  <hyperlinks>
    <hyperlink ref="A4" r:id="rId1" xr:uid="{00000000-0004-0000-0500-000000000000}"/>
    <hyperlink ref="I1" location="Contents!A1" display="&lt;&lt;&lt; back to contents" xr:uid="{00000000-0004-0000-0500-000001000000}"/>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8"/>
  <sheetViews>
    <sheetView workbookViewId="0">
      <selection activeCell="R6" sqref="R6"/>
    </sheetView>
  </sheetViews>
  <sheetFormatPr baseColWidth="10" defaultColWidth="9.1640625" defaultRowHeight="13" x14ac:dyDescent="0.15"/>
  <cols>
    <col min="1" max="15" width="9.1640625" style="3"/>
    <col min="16" max="16" width="3" style="1" customWidth="1"/>
    <col min="17" max="17" width="4.1640625" style="3" customWidth="1"/>
    <col min="18" max="18" width="3.5" style="3" customWidth="1"/>
    <col min="19" max="28" width="7.6640625" style="3" customWidth="1"/>
    <col min="29" max="16384" width="9.1640625" style="3"/>
  </cols>
  <sheetData>
    <row r="1" spans="1:28" ht="15" x14ac:dyDescent="0.2">
      <c r="A1" s="2" t="s">
        <v>0</v>
      </c>
      <c r="R1" s="34" t="s">
        <v>64</v>
      </c>
    </row>
    <row r="2" spans="1:28" x14ac:dyDescent="0.15">
      <c r="A2" s="4" t="s">
        <v>1</v>
      </c>
    </row>
    <row r="3" spans="1:28" x14ac:dyDescent="0.15">
      <c r="A3" s="2" t="s">
        <v>2</v>
      </c>
    </row>
    <row r="4" spans="1:28" x14ac:dyDescent="0.15">
      <c r="A4" s="5" t="s">
        <v>3</v>
      </c>
    </row>
    <row r="6" spans="1:28" x14ac:dyDescent="0.15">
      <c r="R6" s="12" t="s">
        <v>57</v>
      </c>
    </row>
    <row r="7" spans="1:28" x14ac:dyDescent="0.15">
      <c r="R7" s="12"/>
    </row>
    <row r="8" spans="1:28" x14ac:dyDescent="0.15">
      <c r="R8" s="27" t="s">
        <v>56</v>
      </c>
    </row>
    <row r="10" spans="1:28" x14ac:dyDescent="0.15">
      <c r="R10" s="25"/>
      <c r="S10" s="45" t="s">
        <v>44</v>
      </c>
      <c r="T10" s="45"/>
      <c r="U10" s="45" t="s">
        <v>45</v>
      </c>
      <c r="V10" s="45"/>
      <c r="W10" s="45" t="s">
        <v>46</v>
      </c>
      <c r="X10" s="45"/>
      <c r="Y10" s="45" t="s">
        <v>47</v>
      </c>
      <c r="Z10" s="45"/>
      <c r="AA10" s="45" t="s">
        <v>48</v>
      </c>
      <c r="AB10" s="45"/>
    </row>
    <row r="11" spans="1:28" x14ac:dyDescent="0.15">
      <c r="R11" s="25"/>
      <c r="S11" s="28" t="s">
        <v>49</v>
      </c>
      <c r="T11" s="28" t="s">
        <v>50</v>
      </c>
      <c r="U11" s="28" t="s">
        <v>49</v>
      </c>
      <c r="V11" s="28" t="s">
        <v>50</v>
      </c>
      <c r="W11" s="28" t="s">
        <v>49</v>
      </c>
      <c r="X11" s="28" t="s">
        <v>50</v>
      </c>
      <c r="Y11" s="28" t="s">
        <v>49</v>
      </c>
      <c r="Z11" s="28" t="s">
        <v>50</v>
      </c>
      <c r="AA11" s="28" t="s">
        <v>49</v>
      </c>
      <c r="AB11" s="28" t="s">
        <v>50</v>
      </c>
    </row>
    <row r="12" spans="1:28" x14ac:dyDescent="0.15">
      <c r="R12" s="25" t="s">
        <v>51</v>
      </c>
      <c r="S12" s="29">
        <v>0</v>
      </c>
      <c r="T12" s="29">
        <v>0.49019607843137253</v>
      </c>
      <c r="U12" s="29">
        <v>1.5625</v>
      </c>
      <c r="V12" s="29">
        <v>2.604166666666667</v>
      </c>
      <c r="W12" s="29">
        <v>0</v>
      </c>
      <c r="X12" s="29">
        <v>1.3888888888888888</v>
      </c>
      <c r="Y12" s="29">
        <v>0.52083333333333326</v>
      </c>
      <c r="Z12" s="29">
        <v>3.125</v>
      </c>
      <c r="AA12" s="29">
        <v>0.25252525252525254</v>
      </c>
      <c r="AB12" s="29">
        <v>4.5454545454545459</v>
      </c>
    </row>
    <row r="13" spans="1:28" x14ac:dyDescent="0.15">
      <c r="R13" s="25" t="s">
        <v>52</v>
      </c>
      <c r="S13" s="29">
        <v>0</v>
      </c>
      <c r="T13" s="29">
        <v>2.9411764705882351</v>
      </c>
      <c r="U13" s="29">
        <v>23.4375</v>
      </c>
      <c r="V13" s="29">
        <v>40.625</v>
      </c>
      <c r="W13" s="29">
        <v>0</v>
      </c>
      <c r="X13" s="29">
        <v>8.3333333333333321</v>
      </c>
      <c r="Y13" s="29">
        <v>11.458333333333332</v>
      </c>
      <c r="Z13" s="29">
        <v>16.145833333333336</v>
      </c>
      <c r="AA13" s="29">
        <v>6.8181818181818175</v>
      </c>
      <c r="AB13" s="29">
        <v>24.494949494949495</v>
      </c>
    </row>
    <row r="14" spans="1:28" x14ac:dyDescent="0.15">
      <c r="R14" s="25" t="s">
        <v>53</v>
      </c>
      <c r="S14" s="30">
        <v>6.8627450980392162</v>
      </c>
      <c r="T14" s="29">
        <v>32.843137254901961</v>
      </c>
      <c r="U14" s="29">
        <v>54.6875</v>
      </c>
      <c r="V14" s="29">
        <v>49.479166666666671</v>
      </c>
      <c r="W14" s="29">
        <v>38.888888888888893</v>
      </c>
      <c r="X14" s="29">
        <v>52.777777777777779</v>
      </c>
      <c r="Y14" s="29">
        <v>36.979166666666671</v>
      </c>
      <c r="Z14" s="29">
        <v>61.979166666666664</v>
      </c>
      <c r="AA14" s="29">
        <v>19.444444444444446</v>
      </c>
      <c r="AB14" s="29">
        <v>47.474747474747474</v>
      </c>
    </row>
    <row r="15" spans="1:28" x14ac:dyDescent="0.15">
      <c r="R15" s="25" t="s">
        <v>54</v>
      </c>
      <c r="S15" s="29">
        <v>93.137254901960787</v>
      </c>
      <c r="T15" s="29">
        <v>63.725490196078425</v>
      </c>
      <c r="U15" s="29">
        <v>20.3125</v>
      </c>
      <c r="V15" s="29">
        <v>7.291666666666667</v>
      </c>
      <c r="W15" s="29">
        <v>61.111111111111114</v>
      </c>
      <c r="X15" s="29">
        <v>37.5</v>
      </c>
      <c r="Y15" s="29">
        <v>51.041666666666664</v>
      </c>
      <c r="Z15" s="29">
        <v>18.75</v>
      </c>
      <c r="AA15" s="29">
        <v>73.484848484848484</v>
      </c>
      <c r="AB15" s="29">
        <v>23.484848484848484</v>
      </c>
    </row>
    <row r="16" spans="1:28" x14ac:dyDescent="0.15">
      <c r="R16" s="25"/>
      <c r="S16" s="30"/>
      <c r="T16" s="30"/>
      <c r="U16" s="30"/>
      <c r="V16" s="30"/>
      <c r="W16" s="30"/>
      <c r="X16" s="30"/>
      <c r="Y16" s="30"/>
      <c r="Z16" s="30"/>
      <c r="AA16" s="30"/>
      <c r="AB16" s="30"/>
    </row>
    <row r="17" spans="18:28" x14ac:dyDescent="0.15">
      <c r="R17" s="27" t="s">
        <v>55</v>
      </c>
      <c r="S17" s="31"/>
      <c r="T17" s="31"/>
      <c r="U17" s="31"/>
      <c r="V17" s="31"/>
      <c r="W17" s="31"/>
      <c r="X17" s="31"/>
      <c r="Y17" s="31"/>
      <c r="Z17" s="31"/>
      <c r="AA17" s="31"/>
      <c r="AB17" s="31"/>
    </row>
    <row r="18" spans="18:28" x14ac:dyDescent="0.15">
      <c r="R18" s="25"/>
      <c r="S18" s="45" t="s">
        <v>44</v>
      </c>
      <c r="T18" s="45"/>
      <c r="U18" s="45" t="s">
        <v>45</v>
      </c>
      <c r="V18" s="45"/>
      <c r="W18" s="45" t="s">
        <v>46</v>
      </c>
      <c r="X18" s="45"/>
      <c r="Y18" s="45" t="s">
        <v>47</v>
      </c>
      <c r="Z18" s="45"/>
      <c r="AA18" s="45" t="s">
        <v>48</v>
      </c>
      <c r="AB18" s="45"/>
    </row>
    <row r="19" spans="18:28" x14ac:dyDescent="0.15">
      <c r="R19" s="25"/>
      <c r="S19" s="32" t="s">
        <v>49</v>
      </c>
      <c r="T19" s="32" t="s">
        <v>50</v>
      </c>
      <c r="U19" s="32" t="s">
        <v>49</v>
      </c>
      <c r="V19" s="32" t="s">
        <v>50</v>
      </c>
      <c r="W19" s="32" t="s">
        <v>49</v>
      </c>
      <c r="X19" s="32" t="s">
        <v>50</v>
      </c>
      <c r="Y19" s="32" t="s">
        <v>49</v>
      </c>
      <c r="Z19" s="32" t="s">
        <v>50</v>
      </c>
      <c r="AA19" s="32" t="s">
        <v>49</v>
      </c>
      <c r="AB19" s="32" t="s">
        <v>50</v>
      </c>
    </row>
    <row r="20" spans="18:28" x14ac:dyDescent="0.15">
      <c r="R20" s="25" t="s">
        <v>51</v>
      </c>
      <c r="S20" s="30">
        <v>13</v>
      </c>
      <c r="T20" s="30">
        <v>15</v>
      </c>
      <c r="U20" s="30">
        <v>24.9</v>
      </c>
      <c r="V20" s="30">
        <v>27.5</v>
      </c>
      <c r="W20" s="30">
        <v>15.5</v>
      </c>
      <c r="X20" s="30">
        <v>0</v>
      </c>
      <c r="Y20" s="30">
        <v>9</v>
      </c>
      <c r="Z20" s="30">
        <v>25</v>
      </c>
      <c r="AA20" s="30">
        <v>9.5</v>
      </c>
      <c r="AB20" s="30">
        <v>12</v>
      </c>
    </row>
    <row r="21" spans="18:28" x14ac:dyDescent="0.15">
      <c r="R21" s="25" t="s">
        <v>52</v>
      </c>
      <c r="S21" s="30">
        <v>20</v>
      </c>
      <c r="T21" s="30">
        <v>18</v>
      </c>
      <c r="U21" s="30">
        <v>45</v>
      </c>
      <c r="V21" s="30">
        <v>60</v>
      </c>
      <c r="W21" s="30">
        <v>2.5</v>
      </c>
      <c r="X21" s="30">
        <v>0</v>
      </c>
      <c r="Y21" s="30">
        <v>40</v>
      </c>
      <c r="Z21" s="30">
        <v>40</v>
      </c>
      <c r="AA21" s="30">
        <v>11</v>
      </c>
      <c r="AB21" s="30">
        <v>25</v>
      </c>
    </row>
    <row r="22" spans="18:28" x14ac:dyDescent="0.15">
      <c r="R22" s="25" t="s">
        <v>53</v>
      </c>
      <c r="S22" s="30">
        <v>39</v>
      </c>
      <c r="T22" s="30">
        <v>40</v>
      </c>
      <c r="U22" s="30">
        <v>20.6</v>
      </c>
      <c r="V22" s="30">
        <v>10</v>
      </c>
      <c r="W22" s="30">
        <v>45</v>
      </c>
      <c r="X22" s="30">
        <v>82.5</v>
      </c>
      <c r="Y22" s="30">
        <v>40</v>
      </c>
      <c r="Z22" s="30">
        <v>30</v>
      </c>
      <c r="AA22" s="30">
        <v>42</v>
      </c>
      <c r="AB22" s="30">
        <v>42</v>
      </c>
    </row>
    <row r="23" spans="18:28" x14ac:dyDescent="0.15">
      <c r="R23" s="25" t="s">
        <v>54</v>
      </c>
      <c r="S23" s="30">
        <v>28</v>
      </c>
      <c r="T23" s="30">
        <v>27</v>
      </c>
      <c r="U23" s="30">
        <v>9.5</v>
      </c>
      <c r="V23" s="30">
        <v>2.5</v>
      </c>
      <c r="W23" s="30">
        <v>37</v>
      </c>
      <c r="X23" s="30">
        <v>17.5</v>
      </c>
      <c r="Y23" s="30">
        <v>11</v>
      </c>
      <c r="Z23" s="30">
        <v>5</v>
      </c>
      <c r="AA23" s="30">
        <v>37.5</v>
      </c>
      <c r="AB23" s="30">
        <v>21</v>
      </c>
    </row>
    <row r="24" spans="18:28" x14ac:dyDescent="0.15">
      <c r="S24" s="31"/>
      <c r="T24" s="31"/>
      <c r="U24" s="31"/>
      <c r="V24" s="31"/>
      <c r="W24" s="31"/>
      <c r="X24" s="31"/>
      <c r="Y24" s="31"/>
      <c r="Z24" s="31"/>
      <c r="AA24" s="31"/>
      <c r="AB24" s="31"/>
    </row>
    <row r="26" spans="18:28" x14ac:dyDescent="0.15">
      <c r="R26" s="3" t="s">
        <v>58</v>
      </c>
    </row>
    <row r="27" spans="18:28" x14ac:dyDescent="0.15">
      <c r="R27" s="3" t="s">
        <v>59</v>
      </c>
    </row>
    <row r="28" spans="18:28" x14ac:dyDescent="0.15">
      <c r="R28" s="3" t="s">
        <v>43</v>
      </c>
    </row>
  </sheetData>
  <mergeCells count="10">
    <mergeCell ref="S10:T10"/>
    <mergeCell ref="U10:V10"/>
    <mergeCell ref="W10:X10"/>
    <mergeCell ref="Y10:Z10"/>
    <mergeCell ref="AA10:AB10"/>
    <mergeCell ref="AA18:AB18"/>
    <mergeCell ref="Y18:Z18"/>
    <mergeCell ref="W18:X18"/>
    <mergeCell ref="U18:V18"/>
    <mergeCell ref="S18:T18"/>
  </mergeCells>
  <hyperlinks>
    <hyperlink ref="A4" r:id="rId1" xr:uid="{00000000-0004-0000-0600-000000000000}"/>
    <hyperlink ref="R1" location="Contents!A1" display="&lt;&lt;&lt; back to contents" xr:uid="{00000000-0004-0000-0600-000001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2.3.1</vt:lpstr>
      <vt:lpstr>box figure 2.3.5.1</vt:lpstr>
      <vt:lpstr>box figure 2.3.5.2</vt:lpstr>
      <vt:lpstr>box figure 2.3.5.3</vt:lpstr>
      <vt:lpstr>box figure 2.3.6.1 </vt:lpstr>
      <vt:lpstr>box figure 2.3.6.2</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Asian Development Outlook 2019: Part 2 - Strengthening Disaster Resilience</dc:title>
  <dc:subject>This file contains part 2 of the Asian Development Outlook (ADO) 2019 and it discusses disaster risk and costs, suitable policies to prevent disaster losses, integration of disaster risk reduction into country’s development policies and investment strateg</dc:subject>
  <dc:creator>Asian Development Bank</dc:creator>
  <cp:keywords>ado 2019, asian development outlook, economic forecasts, asian economies, economic outlook, economic outlook 2019, asian outlook 2019, disasters, floods, earthquakes, typhoons, cyclones, natural hazards, disaster-resilient economy, disaster resilience, di</cp:keywords>
  <dc:description/>
  <cp:lastModifiedBy>Microsoft Office User</cp:lastModifiedBy>
  <dcterms:created xsi:type="dcterms:W3CDTF">2019-04-25T02:15:38Z</dcterms:created>
  <dcterms:modified xsi:type="dcterms:W3CDTF">2019-05-28T06:23:20Z</dcterms:modified>
  <cp:category/>
</cp:coreProperties>
</file>