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CF24E284-5750-BA40-9116-08C5C3C0DC54}" xr6:coauthVersionLast="43" xr6:coauthVersionMax="43" xr10:uidLastSave="{00000000-0000-0000-0000-000000000000}"/>
  <bookViews>
    <workbookView xWindow="6020" yWindow="4860" windowWidth="29040" windowHeight="15840" xr2:uid="{00000000-000D-0000-FFFF-FFFF00000000}"/>
  </bookViews>
  <sheets>
    <sheet name="Contents" sheetId="19" r:id="rId1"/>
    <sheet name="box figure 2.2.1.2" sheetId="6" r:id="rId2"/>
    <sheet name="box figure 2.2.2" sheetId="7" r:id="rId3"/>
    <sheet name="box figure 2.2.3.1" sheetId="8" r:id="rId4"/>
    <sheet name="box figure 2.2.3.2" sheetId="9" r:id="rId5"/>
  </sheets>
  <externalReferences>
    <externalReference r:id="rId6"/>
  </externalReferences>
  <definedNames>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3" i="19" l="1"/>
  <c r="B12" i="19"/>
  <c r="B11" i="19"/>
  <c r="B10" i="19"/>
</calcChain>
</file>

<file path=xl/sharedStrings.xml><?xml version="1.0" encoding="utf-8"?>
<sst xmlns="http://schemas.openxmlformats.org/spreadsheetml/2006/main" count="102" uniqueCount="83">
  <si>
    <t xml:space="preserve">Asian Development Bank </t>
  </si>
  <si>
    <t>Asian Development Outlook 2019: Strengthening Disaster Resilience</t>
  </si>
  <si>
    <t>Access the complete publication at</t>
  </si>
  <si>
    <t>https://www.adb.org/ado2019</t>
  </si>
  <si>
    <t>Return period</t>
  </si>
  <si>
    <t xml:space="preserve">  95 % Confidence interval</t>
  </si>
  <si>
    <t xml:space="preserve">  Impact</t>
  </si>
  <si>
    <t>Years</t>
  </si>
  <si>
    <t>Percentage points</t>
  </si>
  <si>
    <r>
      <t>Source:</t>
    </r>
    <r>
      <rPr>
        <sz val="10"/>
        <color theme="1"/>
        <rFont val="Arial"/>
        <family val="2"/>
      </rPr>
      <t xml:space="preserve"> Strobl, forthcoming. </t>
    </r>
  </si>
  <si>
    <t>Average price</t>
  </si>
  <si>
    <t>Million units</t>
  </si>
  <si>
    <t>$</t>
  </si>
  <si>
    <t>Quarters</t>
  </si>
  <si>
    <t>Consumer 2.5-inch drive</t>
  </si>
  <si>
    <t>Desktop 3.5-inch drive</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</si>
  <si>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</si>
  <si>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</si>
  <si>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</si>
  <si>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</si>
  <si>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</si>
  <si>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</si>
  <si>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</si>
  <si>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</si>
  <si>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</si>
  <si>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</si>
  <si>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</si>
  <si>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</si>
  <si>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</si>
  <si>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</si>
  <si>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</si>
  <si>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</si>
  <si>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</si>
  <si>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</si>
  <si>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</si>
  <si>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</si>
  <si>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</si>
  <si>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</si>
  <si>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</si>
  <si>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</si>
  <si>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</si>
  <si>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</si>
  <si>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</si>
  <si>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</si>
  <si>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</si>
  <si>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</si>
  <si>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</si>
  <si>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</si>
  <si>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Hard disk drives shipment and average price</t>
  </si>
  <si>
    <t>Shipments</t>
  </si>
  <si>
    <r>
      <t>Source:</t>
    </r>
    <r>
      <rPr>
        <sz val="9"/>
        <color theme="1"/>
        <rFont val="Arial"/>
        <family val="2"/>
      </rPr>
      <t> </t>
    </r>
    <r>
      <rPr>
        <sz val="9"/>
        <color rgb="FF000000"/>
        <rFont val="Arial"/>
        <family val="2"/>
      </rPr>
      <t>Nakata, Sawada, and Wakamori 2019.</t>
    </r>
  </si>
  <si>
    <t>Damage cost</t>
  </si>
  <si>
    <t>% of average monthly income</t>
  </si>
  <si>
    <t>BPL </t>
  </si>
  <si>
    <t>Poor </t>
  </si>
  <si>
    <t>LIG </t>
  </si>
  <si>
    <t>MIG </t>
  </si>
  <si>
    <t>Higher MIG </t>
  </si>
  <si>
    <t xml:space="preserve">BPL = Below poverty line (less than INR 5,000), Poor = INR 5,000–15,000, LIG = lower-income group earning INR 15,000–30,000, MIG = Middle-income group  earning INR 30,000–45,000, Higher MIG=earning more than INR 45,000. </t>
  </si>
  <si>
    <r>
      <t>Source:</t>
    </r>
    <r>
      <rPr>
        <sz val="10"/>
        <color rgb="FF000000"/>
        <rFont val="Arial"/>
        <family val="2"/>
      </rPr>
      <t xml:space="preserve"> Patankar, forthcoming (calculations based on primary data).</t>
    </r>
  </si>
  <si>
    <t>INR thousand</t>
  </si>
  <si>
    <t>% of households</t>
  </si>
  <si>
    <t>Fuel shortages</t>
  </si>
  <si>
    <t>Services disruption</t>
  </si>
  <si>
    <t>Food shortages</t>
  </si>
  <si>
    <t>Price rise</t>
  </si>
  <si>
    <t>No transport</t>
  </si>
  <si>
    <t>No clean water</t>
  </si>
  <si>
    <t>Garbage inside house</t>
  </si>
  <si>
    <t>No power supply</t>
  </si>
  <si>
    <r>
      <t xml:space="preserve">Source: </t>
    </r>
    <r>
      <rPr>
        <sz val="10"/>
        <color rgb="FF000000"/>
        <rFont val="Arial"/>
        <family val="2"/>
      </rPr>
      <t xml:space="preserve">Patankar, forthcoming (calculations based on primary data). </t>
    </r>
  </si>
  <si>
    <t>1 Cost of asset repair and replacement after flooding in Mumbai</t>
  </si>
  <si>
    <t>2 N-year return period national losses</t>
  </si>
  <si>
    <t>2 Indirect impacts of floods</t>
  </si>
  <si>
    <t>Asia Development Outlook 2019</t>
  </si>
  <si>
    <t>Sheet</t>
  </si>
  <si>
    <t>Description</t>
  </si>
  <si>
    <t>Part 2</t>
  </si>
  <si>
    <t>&lt;&lt;&lt; back to contents</t>
  </si>
  <si>
    <t>box figure 2.2.1.2</t>
  </si>
  <si>
    <t>box figure 2.2.2</t>
  </si>
  <si>
    <t>box figure 2.2.3.1</t>
  </si>
  <si>
    <t>box figure 2.2.3.2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</si>
</sst>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18" x14ac:knownFonts="1">
    <font>
      <sz val="11"/>
      <color theme="1"/>
      <name val="Calibri"/>
      <family val="2"/>
      <scheme val="minor"/>
    </font>
    <font>
      <sz val="11"/>
      <color theme="1"/>
      <name val="Calibri"/>
      <family val="2"/>
      <scheme val="minor"/>
    </font>
    <font>
      <sz val="10"/>
      <color theme="1"/>
      <name val="Arial"/>
      <family val="2"/>
    </font>
    <font>
      <u/>
      <sz val="11"/>
      <color theme="10"/>
      <name val="Calibri"/>
      <family val="2"/>
      <scheme val="minor"/>
    </font>
    <font>
      <u/>
      <sz val="10"/>
      <color theme="10"/>
      <name val="Arial"/>
      <family val="2"/>
    </font>
    <font>
      <b/>
      <sz val="9"/>
      <color theme="1"/>
      <name val="Arial"/>
      <family val="2"/>
    </font>
    <font>
      <sz val="12"/>
      <color theme="1"/>
      <name val="Calibri"/>
      <family val="2"/>
      <scheme val="minor"/>
    </font>
    <font>
      <sz val="9"/>
      <color theme="1"/>
      <name val="Arial"/>
      <family val="2"/>
    </font>
    <font>
      <i/>
      <sz val="9"/>
      <color theme="1"/>
      <name val="Arial"/>
      <family val="2"/>
    </font>
    <font>
      <b/>
      <sz val="10"/>
      <color theme="1"/>
      <name val="Arial"/>
      <family val="2"/>
    </font>
    <font>
      <i/>
      <sz val="10"/>
      <color theme="1"/>
      <name val="Arial"/>
      <family val="2"/>
    </font>
    <font>
      <sz val="9"/>
      <color rgb="FF000000"/>
      <name val="Arial"/>
      <family val="2"/>
    </font>
    <font>
      <i/>
      <sz val="10"/>
      <color rgb="FF000000"/>
      <name val="Arial"/>
      <family val="2"/>
    </font>
    <font>
      <sz val="10"/>
      <color rgb="FF000000"/>
      <name val="Arial"/>
      <family val="2"/>
    </font>
    <font>
      <b/>
      <sz val="10"/>
      <color rgb="FF000000"/>
      <name val="Arial"/>
      <family val="2"/>
    </font>
    <font>
      <sz val="10"/>
      <color rgb="FF0070C0"/>
      <name val="Arial"/>
      <family val="2"/>
    </font>
    <font>
      <u/>
      <sz val="11"/>
      <color indexed="12"/>
      <name val="Arial"/>
      <family val="2"/>
    </font>
    <font>
      <u/>
      <sz val="10"/>
      <color rgb="FF0070C0"/>
      <name val="Arial"/>
      <family val="2"/>
    </font>
  </fonts>
  <fills count="3">
    <fill>
      <patternFill patternType="none"/>
    </fill>
    <fill>
      <patternFill patternType="gray125"/>
    </fill>
    <fill>
      <patternFill patternType="solid">
        <fgColor rgb="FF0099D8"/>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6" fillId="0" borderId="0"/>
    <xf numFmtId="0" fontId="16" fillId="0" borderId="0" applyNumberFormat="0" applyFill="0" applyBorder="0" applyAlignment="0" applyProtection="0">
      <alignment vertical="top"/>
      <protection locked="0"/>
    </xf>
  </cellStyleXfs>
  <cellXfs count="40">
    <xf numFmtId="0" fontId="0" fillId="0" borderId="0" xfId="0"/>
    <xf numFmtId="0" fontId="2" fillId="2" borderId="0" xfId="0" applyFont="1" applyFill="1"/>
    <xf numFmtId="0" fontId="2" fillId="0" borderId="0" xfId="0" applyFont="1" applyFill="1" applyAlignment="1">
      <alignment horizontal="left"/>
    </xf>
    <xf numFmtId="0" fontId="2" fillId="0" borderId="0" xfId="0" applyFont="1" applyFill="1"/>
    <xf numFmtId="0" fontId="2" fillId="0" borderId="0" xfId="0" quotePrefix="1" applyFont="1" applyFill="1" applyAlignment="1">
      <alignment horizontal="left"/>
    </xf>
    <xf numFmtId="0" fontId="4" fillId="0" borderId="0" xfId="2" applyFont="1" applyFill="1" applyAlignment="1">
      <alignment horizontal="left"/>
    </xf>
    <xf numFmtId="0" fontId="0" fillId="0" borderId="0" xfId="0" applyFill="1"/>
    <xf numFmtId="0" fontId="2" fillId="0" borderId="0" xfId="3" applyFont="1" applyFill="1"/>
    <xf numFmtId="0" fontId="5" fillId="0" borderId="0" xfId="0" applyFont="1" applyFill="1"/>
    <xf numFmtId="0" fontId="9" fillId="0" borderId="0" xfId="0" applyFont="1" applyFill="1"/>
    <xf numFmtId="0" fontId="2" fillId="0" borderId="0" xfId="0" applyFont="1" applyFill="1" applyAlignment="1">
      <alignment vertical="center"/>
    </xf>
    <xf numFmtId="0" fontId="7" fillId="0" borderId="0" xfId="3" applyFont="1" applyFill="1"/>
    <xf numFmtId="43" fontId="7" fillId="0" borderId="0" xfId="1" applyFont="1" applyFill="1"/>
    <xf numFmtId="0" fontId="14" fillId="0" borderId="0" xfId="0" applyFont="1" applyFill="1" applyAlignment="1">
      <alignment vertical="center"/>
    </xf>
    <xf numFmtId="164" fontId="2" fillId="0" borderId="0" xfId="1" applyNumberFormat="1" applyFont="1" applyFill="1"/>
    <xf numFmtId="0" fontId="12" fillId="0" borderId="0" xfId="0" applyFont="1" applyFill="1" applyAlignment="1">
      <alignment vertical="center"/>
    </xf>
    <xf numFmtId="0" fontId="9" fillId="0" borderId="0" xfId="3" applyFont="1" applyFill="1"/>
    <xf numFmtId="0" fontId="12" fillId="0" borderId="0" xfId="0" applyFont="1" applyFill="1"/>
    <xf numFmtId="0" fontId="7" fillId="0" borderId="0" xfId="3" applyFont="1" applyFill="1" applyAlignment="1">
      <alignment vertical="center"/>
    </xf>
    <xf numFmtId="0" fontId="8" fillId="0" borderId="0" xfId="0" applyFont="1" applyFill="1"/>
    <xf numFmtId="0" fontId="2" fillId="0" borderId="0" xfId="0" applyFont="1" applyFill="1" applyAlignment="1">
      <alignment horizontal="center"/>
    </xf>
    <xf numFmtId="0" fontId="10" fillId="0" borderId="0" xfId="0" applyFont="1" applyFill="1"/>
    <xf numFmtId="0" fontId="2" fillId="0" borderId="0" xfId="0" applyFont="1"/>
    <xf numFmtId="0" fontId="10" fillId="0" borderId="0" xfId="0" applyFont="1"/>
    <xf numFmtId="0" fontId="3" fillId="0" borderId="0" xfId="2" applyFill="1"/>
    <xf numFmtId="0" fontId="2" fillId="0" borderId="0" xfId="4" applyFont="1" applyAlignment="1" applyProtection="1"/>
    <xf numFmtId="0" fontId="2" fillId="0" borderId="0" xfId="0" applyFont="1" applyBorder="1"/>
    <xf numFmtId="0" fontId="2" fillId="0" borderId="0" xfId="2" applyFont="1" applyBorder="1" applyAlignment="1" applyProtection="1"/>
    <xf numFmtId="0" fontId="2" fillId="0" borderId="0" xfId="4" applyFont="1" applyBorder="1" applyAlignment="1" applyProtection="1"/>
    <xf numFmtId="0" fontId="15" fillId="0" borderId="0" xfId="0" applyFont="1"/>
    <xf numFmtId="0" fontId="17" fillId="0" borderId="0" xfId="2" applyFont="1" applyBorder="1" applyAlignment="1" applyProtection="1"/>
    <xf numFmtId="0" fontId="17" fillId="0" borderId="0" xfId="2" applyFont="1" applyAlignment="1" applyProtection="1"/>
    <xf numFmtId="0" fontId="17" fillId="0" borderId="0" xfId="2" applyFont="1" applyFill="1"/>
    <xf numFmtId="0" fontId="17" fillId="0" borderId="0" xfId="2" applyFont="1" applyFill="1" applyAlignment="1">
      <alignment vertical="center"/>
    </xf>
    <xf numFmtId="0" fontId="10" fillId="0" borderId="0" xfId="0" applyFont="1" applyAlignment="1">
      <alignment horizontal="center"/>
    </xf>
    <xf numFmtId="0" fontId="2" fillId="0" borderId="0" xfId="0" applyFont="1" applyAlignment="1">
      <alignment horizontal="center"/>
    </xf>
    <xf numFmtId="0" fontId="2" fillId="0" borderId="0" xfId="0" applyFont="1" applyFill="1" applyAlignment="1">
      <alignment horizontal="center"/>
    </xf>
    <xf numFmtId="0" fontId="7" fillId="0" borderId="0" xfId="3" applyFont="1" applyFill="1" applyAlignment="1">
      <alignment horizontal="center" vertical="center"/>
    </xf>
    <xf numFmtId="0" fontId="7" fillId="0" borderId="0" xfId="3" applyFont="1" applyFill="1" applyAlignment="1">
      <alignment horizontal="center"/>
    </xf>
    <xf numFmtId="0" fontId="2" fillId="0" borderId="0" xfId="3" applyFont="1" applyFill="1" applyAlignment="1">
      <alignment horizontal="center"/>
    </xf>
  </cellXfs>
  <cellStyles count="5">
    <cellStyle name="Comma" xfId="1" builtinId="3"/>
    <cellStyle name="Hyperlink" xfId="2" builtinId="8"/>
    <cellStyle name="Hyperlink 2" xfId="4" xr:uid="{00000000-0005-0000-0000-000002000000}"/>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xdr:row>
      <xdr:rowOff>9525</xdr:rowOff>
    </xdr:from>
    <xdr:to>
      <xdr:col>5</xdr:col>
      <xdr:colOff>666227</xdr:colOff>
      <xdr:row>26</xdr:row>
      <xdr:rowOff>28148</xdr:rowOff>
    </xdr:to>
    <xdr:pic>
      <xdr:nvPicPr>
        <xdr:cNvPr id="2" name="Picture 1">
          <a:extLst>
            <a:ext uri="{FF2B5EF4-FFF2-40B4-BE49-F238E27FC236}">
              <a16:creationId xmlns:a16="http://schemas.microsoft.com/office/drawing/2014/main" id="{4088AEDE-B87C-4978-BF81-886BA30A357B}"/>
            </a:ext>
          </a:extLst>
        </xdr:cNvPr>
        <xdr:cNvPicPr>
          <a:picLocks noChangeAspect="1"/>
        </xdr:cNvPicPr>
      </xdr:nvPicPr>
      <xdr:blipFill>
        <a:blip xmlns:r="http://schemas.openxmlformats.org/officeDocument/2006/relationships" r:embed="rId1"/>
        <a:stretch>
          <a:fillRect/>
        </a:stretch>
      </xdr:blipFill>
      <xdr:spPr>
        <a:xfrm>
          <a:off x="57150" y="819150"/>
          <a:ext cx="4180952" cy="34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5</xdr:row>
      <xdr:rowOff>28575</xdr:rowOff>
    </xdr:from>
    <xdr:to>
      <xdr:col>14</xdr:col>
      <xdr:colOff>189450</xdr:colOff>
      <xdr:row>23</xdr:row>
      <xdr:rowOff>75765</xdr:rowOff>
    </xdr:to>
    <xdr:pic>
      <xdr:nvPicPr>
        <xdr:cNvPr id="2" name="Picture 1">
          <a:extLst>
            <a:ext uri="{FF2B5EF4-FFF2-40B4-BE49-F238E27FC236}">
              <a16:creationId xmlns:a16="http://schemas.microsoft.com/office/drawing/2014/main" id="{3EAC5D4B-3DD7-4A96-AEB9-2AA68A7141D3}"/>
            </a:ext>
          </a:extLst>
        </xdr:cNvPr>
        <xdr:cNvPicPr>
          <a:picLocks noChangeAspect="1"/>
        </xdr:cNvPicPr>
      </xdr:nvPicPr>
      <xdr:blipFill>
        <a:blip xmlns:r="http://schemas.openxmlformats.org/officeDocument/2006/relationships" r:embed="rId1"/>
        <a:stretch>
          <a:fillRect/>
        </a:stretch>
      </xdr:blipFill>
      <xdr:spPr>
        <a:xfrm>
          <a:off x="323850" y="981075"/>
          <a:ext cx="8400000" cy="34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5</xdr:col>
      <xdr:colOff>666225</xdr:colOff>
      <xdr:row>33</xdr:row>
      <xdr:rowOff>18482</xdr:rowOff>
    </xdr:to>
    <xdr:pic>
      <xdr:nvPicPr>
        <xdr:cNvPr id="2" name="Picture 1">
          <a:extLst>
            <a:ext uri="{FF2B5EF4-FFF2-40B4-BE49-F238E27FC236}">
              <a16:creationId xmlns:a16="http://schemas.microsoft.com/office/drawing/2014/main" id="{45F25034-549E-4067-A6E7-40F5D5B2DBA7}"/>
            </a:ext>
          </a:extLst>
        </xdr:cNvPr>
        <xdr:cNvPicPr>
          <a:picLocks noChangeAspect="1"/>
        </xdr:cNvPicPr>
      </xdr:nvPicPr>
      <xdr:blipFill>
        <a:blip xmlns:r="http://schemas.openxmlformats.org/officeDocument/2006/relationships" r:embed="rId1"/>
        <a:stretch>
          <a:fillRect/>
        </a:stretch>
      </xdr:blipFill>
      <xdr:spPr>
        <a:xfrm>
          <a:off x="38100" y="819150"/>
          <a:ext cx="4200000" cy="45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5</xdr:row>
      <xdr:rowOff>28575</xdr:rowOff>
    </xdr:from>
    <xdr:to>
      <xdr:col>5</xdr:col>
      <xdr:colOff>618612</xdr:colOff>
      <xdr:row>23</xdr:row>
      <xdr:rowOff>94877</xdr:rowOff>
    </xdr:to>
    <xdr:pic>
      <xdr:nvPicPr>
        <xdr:cNvPr id="2" name="Picture 1">
          <a:extLst>
            <a:ext uri="{FF2B5EF4-FFF2-40B4-BE49-F238E27FC236}">
              <a16:creationId xmlns:a16="http://schemas.microsoft.com/office/drawing/2014/main" id="{871E1BED-6BB9-4628-9869-CF1BC3DFEA6C}"/>
            </a:ext>
          </a:extLst>
        </xdr:cNvPr>
        <xdr:cNvPicPr>
          <a:picLocks noChangeAspect="1"/>
        </xdr:cNvPicPr>
      </xdr:nvPicPr>
      <xdr:blipFill>
        <a:blip xmlns:r="http://schemas.openxmlformats.org/officeDocument/2006/relationships" r:embed="rId1"/>
        <a:stretch>
          <a:fillRect/>
        </a:stretch>
      </xdr:blipFill>
      <xdr:spPr>
        <a:xfrm>
          <a:off x="85725" y="838200"/>
          <a:ext cx="4104762" cy="29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workbookViewId="0">
      <selection activeCell="B18" sqref="B18"/>
    </sheetView>
  </sheetViews>
  <sheetFormatPr baseColWidth="10" defaultColWidth="0" defaultRowHeight="12.75" customHeight="1" zeroHeight="1" x14ac:dyDescent="0.15"/>
  <cols>
    <col min="1" max="1" width="9.1640625" style="22" customWidth="1"/>
    <col min="2" max="2" width="19.33203125" style="26" customWidth="1"/>
    <col min="3" max="8" width="9.1640625" style="22" customWidth="1"/>
    <col min="9" max="9" width="21.83203125" style="22" customWidth="1"/>
    <col min="10" max="12" width="0" style="22" hidden="1" customWidth="1"/>
    <col min="13" max="16384" width="9.1640625" style="22" hidden="1"/>
  </cols>
  <sheetData>
    <row r="1" spans="1:12" ht="13" x14ac:dyDescent="0.15"/>
    <row r="2" spans="1:12" ht="13" x14ac:dyDescent="0.15">
      <c r="B2" s="34" t="s">
        <v>74</v>
      </c>
      <c r="C2" s="34"/>
      <c r="D2" s="34"/>
      <c r="E2" s="34"/>
      <c r="F2" s="34"/>
      <c r="G2" s="34"/>
      <c r="H2" s="34"/>
      <c r="I2" s="23"/>
      <c r="J2" s="23"/>
      <c r="K2" s="23"/>
      <c r="L2" s="23"/>
    </row>
    <row r="3" spans="1:12" ht="13" x14ac:dyDescent="0.15">
      <c r="B3" s="35" t="s">
        <v>77</v>
      </c>
      <c r="C3" s="35"/>
      <c r="D3" s="35"/>
      <c r="E3" s="35"/>
      <c r="F3" s="35"/>
      <c r="G3" s="35"/>
      <c r="H3" s="35"/>
    </row>
    <row r="4" spans="1:12" ht="13" x14ac:dyDescent="0.15"/>
    <row r="5" spans="1:12" ht="13" x14ac:dyDescent="0.15">
      <c r="B5" s="26" t="s">
        <v>75</v>
      </c>
      <c r="C5" s="22" t="s">
        <v>76</v>
      </c>
    </row>
    <row r="6" spans="1:12" ht="13" x14ac:dyDescent="0.15">
      <c r="A6" s="29"/>
      <c r="B6" s="30" t="s">
        <v>79</v>
      </c>
      <c r="C6" s="31" t="s">
        <v>72</v>
      </c>
      <c r="D6" s="29"/>
      <c r="E6" s="29"/>
      <c r="F6" s="29"/>
      <c r="G6" s="29"/>
      <c r="H6" s="29"/>
      <c r="I6" s="29"/>
    </row>
    <row r="7" spans="1:12" ht="13" x14ac:dyDescent="0.15">
      <c r="A7" s="29"/>
      <c r="B7" s="30" t="s">
        <v>80</v>
      </c>
      <c r="C7" s="32" t="s">
        <v>48</v>
      </c>
      <c r="D7" s="29"/>
      <c r="E7" s="29"/>
      <c r="F7" s="29"/>
      <c r="G7" s="29"/>
      <c r="H7" s="29"/>
      <c r="I7" s="29"/>
    </row>
    <row r="8" spans="1:12" ht="13" x14ac:dyDescent="0.15">
      <c r="A8" s="29"/>
      <c r="B8" s="30" t="s">
        <v>81</v>
      </c>
      <c r="C8" s="32" t="s">
        <v>71</v>
      </c>
      <c r="D8" s="29"/>
      <c r="E8" s="29"/>
      <c r="F8" s="29"/>
      <c r="G8" s="29"/>
      <c r="H8" s="29"/>
      <c r="I8" s="29"/>
    </row>
    <row r="9" spans="1:12" ht="13" x14ac:dyDescent="0.15">
      <c r="A9" s="29"/>
      <c r="B9" s="30" t="s">
        <v>82</v>
      </c>
      <c r="C9" s="33" t="s">
        <v>73</v>
      </c>
      <c r="D9" s="29"/>
      <c r="E9" s="29"/>
      <c r="F9" s="29"/>
      <c r="G9" s="29"/>
      <c r="H9" s="29"/>
      <c r="I9" s="29"/>
    </row>
    <row r="10" spans="1:12" ht="13" x14ac:dyDescent="0.15">
      <c r="B10" s="27" t="str">
        <f t="shared" ref="B10:B13" si="0">LEFT(C10,5)</f>
        <v/>
      </c>
      <c r="C10" s="25"/>
    </row>
    <row r="11" spans="1:12" ht="13" hidden="1" x14ac:dyDescent="0.15">
      <c r="B11" s="27" t="str">
        <f t="shared" si="0"/>
        <v/>
      </c>
      <c r="C11" s="25"/>
    </row>
    <row r="12" spans="1:12" ht="13" hidden="1" x14ac:dyDescent="0.15">
      <c r="B12" s="27" t="str">
        <f t="shared" si="0"/>
        <v/>
      </c>
      <c r="C12" s="25"/>
    </row>
    <row r="13" spans="1:12" ht="13" hidden="1" x14ac:dyDescent="0.15">
      <c r="B13" s="27" t="str">
        <f t="shared" si="0"/>
        <v/>
      </c>
      <c r="C13" s="25"/>
    </row>
    <row r="14" spans="1:12" ht="13" hidden="1" x14ac:dyDescent="0.15">
      <c r="B14" s="28"/>
      <c r="C14" s="25"/>
    </row>
    <row r="15" spans="1:12" ht="13" hidden="1" x14ac:dyDescent="0.15"/>
    <row r="16" spans="1:12" ht="12.75" hidden="1" customHeight="1" x14ac:dyDescent="0.15"/>
    <row r="17" ht="12.75" hidden="1" customHeight="1" x14ac:dyDescent="0.15"/>
    <row r="18" ht="12.75" hidden="1" customHeight="1" x14ac:dyDescent="0.15"/>
    <row r="19" ht="12.75" hidden="1" customHeight="1" x14ac:dyDescent="0.15"/>
    <row r="20" ht="12.75" hidden="1" customHeight="1" x14ac:dyDescent="0.15"/>
    <row r="21" ht="12.75" hidden="1" customHeight="1" x14ac:dyDescent="0.15"/>
    <row r="22" ht="12.75" hidden="1" customHeight="1" x14ac:dyDescent="0.15"/>
    <row r="23" ht="12.75" hidden="1" customHeight="1" x14ac:dyDescent="0.15"/>
    <row r="24" ht="12.75" hidden="1" customHeight="1" x14ac:dyDescent="0.15"/>
    <row r="25" ht="12.75" hidden="1" customHeight="1" x14ac:dyDescent="0.15"/>
    <row r="26" ht="12.75" hidden="1" customHeight="1" x14ac:dyDescent="0.15"/>
    <row r="27" ht="12.75" hidden="1" customHeight="1" x14ac:dyDescent="0.15"/>
  </sheetData>
  <mergeCells count="2">
    <mergeCell ref="B2:H2"/>
    <mergeCell ref="B3:H3"/>
  </mergeCells>
  <hyperlinks>
    <hyperlink ref="B6" location="'box figure 2.2.1.2'!A1" display="box figure 2.2.1.2" xr:uid="{00000000-0004-0000-0000-000000000000}"/>
    <hyperlink ref="B7" location="'box figure 2.2.2'!A1" display="box figure 2.2.2" xr:uid="{00000000-0004-0000-0000-000001000000}"/>
    <hyperlink ref="B8" location="'box figure 2.2.3.1'!A1" display="box figure 2.2.3.1" xr:uid="{00000000-0004-0000-0000-000002000000}"/>
    <hyperlink ref="B9" location="'box figure 2.2.3.2'!A1" display="box figure 2.2.3.2" xr:uid="{00000000-0004-0000-0000-000003000000}"/>
    <hyperlink ref="C6" location="'box figure 2.2.1.2'!A1" display="2 N-year return period national losses" xr:uid="{00000000-0004-0000-0000-000004000000}"/>
    <hyperlink ref="C7" location="'box figure 2.2.2'!A1" display="Hard disk drives shipment and average price" xr:uid="{00000000-0004-0000-0000-000005000000}"/>
    <hyperlink ref="C8" location="'box figure 2.2.3.1'!A1" display="1 Cost of asset repair and replacement after flooding in Mumbai" xr:uid="{00000000-0004-0000-0000-000006000000}"/>
    <hyperlink ref="C9" location="'box figure 2.2.3.2'!A1" display="2 Indirect impacts of floods" xr:uid="{00000000-0004-0000-0000-000007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workbookViewId="0">
      <selection activeCell="I3" sqref="I3"/>
    </sheetView>
  </sheetViews>
  <sheetFormatPr baseColWidth="10" defaultColWidth="9.1640625" defaultRowHeight="13" x14ac:dyDescent="0.15"/>
  <cols>
    <col min="1" max="6" width="10.6640625" style="3" customWidth="1"/>
    <col min="7" max="7" width="3" style="1" customWidth="1"/>
    <col min="8" max="8" width="4" style="3" customWidth="1"/>
    <col min="9" max="9" width="13.6640625" style="3" customWidth="1"/>
    <col min="10" max="11" width="21.6640625" style="3" customWidth="1"/>
    <col min="12" max="16384" width="9.1640625" style="3"/>
  </cols>
  <sheetData>
    <row r="1" spans="1:11" ht="15" x14ac:dyDescent="0.2">
      <c r="A1" s="2" t="s">
        <v>0</v>
      </c>
      <c r="I1" s="24" t="s">
        <v>78</v>
      </c>
    </row>
    <row r="2" spans="1:11" x14ac:dyDescent="0.15">
      <c r="A2" s="4" t="s">
        <v>1</v>
      </c>
    </row>
    <row r="3" spans="1:11" x14ac:dyDescent="0.15">
      <c r="A3" s="2" t="s">
        <v>2</v>
      </c>
      <c r="I3" s="9" t="s">
        <v>72</v>
      </c>
    </row>
    <row r="4" spans="1:11" x14ac:dyDescent="0.15">
      <c r="A4" s="5" t="s">
        <v>3</v>
      </c>
    </row>
    <row r="6" spans="1:11" x14ac:dyDescent="0.15">
      <c r="I6" s="3" t="s">
        <v>4</v>
      </c>
      <c r="J6" s="20" t="s">
        <v>5</v>
      </c>
      <c r="K6" s="20" t="s">
        <v>6</v>
      </c>
    </row>
    <row r="7" spans="1:11" x14ac:dyDescent="0.15">
      <c r="I7" s="3" t="s">
        <v>7</v>
      </c>
      <c r="J7" s="36" t="s">
        <v>8</v>
      </c>
      <c r="K7" s="36"/>
    </row>
    <row r="8" spans="1:11" x14ac:dyDescent="0.15">
      <c r="I8" s="3">
        <v>0</v>
      </c>
      <c r="J8" s="14">
        <v>1</v>
      </c>
      <c r="K8" s="14">
        <v>0.5</v>
      </c>
    </row>
    <row r="9" spans="1:11" x14ac:dyDescent="0.15">
      <c r="I9" s="3">
        <v>10</v>
      </c>
      <c r="J9" s="14">
        <v>1.5</v>
      </c>
      <c r="K9" s="14">
        <v>0.75</v>
      </c>
    </row>
    <row r="10" spans="1:11" x14ac:dyDescent="0.15">
      <c r="I10" s="3">
        <v>20</v>
      </c>
      <c r="J10" s="14">
        <v>1.75</v>
      </c>
      <c r="K10" s="14">
        <v>1</v>
      </c>
    </row>
    <row r="11" spans="1:11" x14ac:dyDescent="0.15">
      <c r="I11" s="3">
        <v>30</v>
      </c>
      <c r="J11" s="14">
        <v>2</v>
      </c>
      <c r="K11" s="14">
        <v>1.5</v>
      </c>
    </row>
    <row r="12" spans="1:11" x14ac:dyDescent="0.15">
      <c r="I12" s="3">
        <v>40</v>
      </c>
      <c r="J12" s="14">
        <v>2.2000000000000002</v>
      </c>
      <c r="K12" s="14">
        <v>2.2999999999999998</v>
      </c>
    </row>
    <row r="13" spans="1:11" x14ac:dyDescent="0.15">
      <c r="I13" s="3">
        <v>50</v>
      </c>
      <c r="J13" s="14">
        <v>2.5</v>
      </c>
      <c r="K13" s="14">
        <v>2.6</v>
      </c>
    </row>
    <row r="16" spans="1:11" x14ac:dyDescent="0.15">
      <c r="I16" s="21" t="s">
        <v>9</v>
      </c>
    </row>
  </sheetData>
  <mergeCells count="1">
    <mergeCell ref="J7:K7"/>
  </mergeCells>
  <hyperlinks>
    <hyperlink ref="A4" r:id="rId1" xr:uid="{00000000-0004-0000-0100-000000000000}"/>
    <hyperlink ref="I1" location="Contents!A1" display="&lt;&lt;&lt; back to contents" xr:uid="{00000000-0004-0000-0100-000001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4"/>
  <sheetViews>
    <sheetView workbookViewId="0">
      <selection activeCell="R3" sqref="R3"/>
    </sheetView>
  </sheetViews>
  <sheetFormatPr baseColWidth="10" defaultColWidth="9.1640625" defaultRowHeight="15" x14ac:dyDescent="0.2"/>
  <cols>
    <col min="1" max="15" width="9.1640625" style="6"/>
    <col min="16" max="16" width="3" style="1" customWidth="1"/>
    <col min="17" max="17" width="4" style="6" customWidth="1"/>
    <col min="18" max="18" width="9.1640625" style="6"/>
    <col min="19" max="19" width="20.5" style="6" bestFit="1" customWidth="1"/>
    <col min="20" max="20" width="18.6640625" style="6" bestFit="1" customWidth="1"/>
    <col min="21" max="21" width="20.5" style="6" bestFit="1" customWidth="1"/>
    <col min="22" max="22" width="18.6640625" style="6" bestFit="1" customWidth="1"/>
    <col min="23" max="16384" width="9.1640625" style="6"/>
  </cols>
  <sheetData>
    <row r="1" spans="1:22" x14ac:dyDescent="0.2">
      <c r="A1" s="2" t="s">
        <v>0</v>
      </c>
      <c r="B1" s="3"/>
      <c r="C1" s="3"/>
      <c r="D1" s="3"/>
      <c r="E1" s="3"/>
      <c r="F1" s="3"/>
      <c r="G1" s="3"/>
      <c r="H1" s="3"/>
      <c r="R1" s="24" t="s">
        <v>78</v>
      </c>
    </row>
    <row r="2" spans="1:22" x14ac:dyDescent="0.2">
      <c r="A2" s="4" t="s">
        <v>1</v>
      </c>
      <c r="B2" s="3"/>
      <c r="C2" s="3"/>
      <c r="D2" s="3"/>
      <c r="E2" s="3"/>
      <c r="F2" s="3"/>
      <c r="G2" s="3"/>
      <c r="H2" s="3"/>
    </row>
    <row r="3" spans="1:22" x14ac:dyDescent="0.2">
      <c r="A3" s="2" t="s">
        <v>2</v>
      </c>
      <c r="B3" s="3"/>
      <c r="C3" s="3"/>
      <c r="D3" s="3"/>
      <c r="E3" s="3"/>
      <c r="F3" s="3"/>
      <c r="G3" s="3"/>
      <c r="H3" s="3"/>
      <c r="R3" s="8" t="s">
        <v>48</v>
      </c>
    </row>
    <row r="4" spans="1:22" x14ac:dyDescent="0.2">
      <c r="S4" s="18"/>
      <c r="T4" s="18"/>
      <c r="U4" s="18"/>
      <c r="V4" s="18"/>
    </row>
    <row r="5" spans="1:22" x14ac:dyDescent="0.2">
      <c r="R5" s="18"/>
      <c r="S5" s="18"/>
      <c r="T5" s="18"/>
      <c r="U5" s="18"/>
      <c r="V5" s="18"/>
    </row>
    <row r="6" spans="1:22" x14ac:dyDescent="0.2">
      <c r="R6" s="11"/>
      <c r="S6" s="37" t="s">
        <v>49</v>
      </c>
      <c r="T6" s="37"/>
      <c r="U6" s="38" t="s">
        <v>10</v>
      </c>
      <c r="V6" s="38"/>
    </row>
    <row r="7" spans="1:22" x14ac:dyDescent="0.2">
      <c r="R7" s="18"/>
      <c r="S7" s="37" t="s">
        <v>11</v>
      </c>
      <c r="T7" s="37"/>
      <c r="U7" s="38" t="s">
        <v>12</v>
      </c>
      <c r="V7" s="38"/>
    </row>
    <row r="8" spans="1:22" x14ac:dyDescent="0.2">
      <c r="R8" s="18" t="s">
        <v>13</v>
      </c>
      <c r="S8" s="18" t="s">
        <v>14</v>
      </c>
      <c r="T8" s="18" t="s">
        <v>15</v>
      </c>
      <c r="U8" s="18" t="s">
        <v>14</v>
      </c>
      <c r="V8" s="18" t="s">
        <v>15</v>
      </c>
    </row>
    <row r="9" spans="1:22" x14ac:dyDescent="0.2">
      <c r="R9" s="11" t="s">
        <v>16</v>
      </c>
      <c r="S9" s="12">
        <v>5.2000000000000011</v>
      </c>
      <c r="T9" s="12">
        <v>63.93</v>
      </c>
      <c r="U9" s="12">
        <v>43.85</v>
      </c>
      <c r="V9" s="12">
        <v>62.6</v>
      </c>
    </row>
    <row r="10" spans="1:22" x14ac:dyDescent="0.2">
      <c r="R10" s="11" t="s">
        <v>17</v>
      </c>
      <c r="S10" s="12">
        <v>6.99</v>
      </c>
      <c r="T10" s="12">
        <v>59.769999999999996</v>
      </c>
      <c r="U10" s="12">
        <v>42.13</v>
      </c>
      <c r="V10" s="12">
        <v>58.68</v>
      </c>
    </row>
    <row r="11" spans="1:22" x14ac:dyDescent="0.2">
      <c r="R11" s="11" t="s">
        <v>18</v>
      </c>
      <c r="S11" s="12">
        <v>11.15</v>
      </c>
      <c r="T11" s="12">
        <v>65.72</v>
      </c>
      <c r="U11" s="12">
        <v>40.65</v>
      </c>
      <c r="V11" s="12">
        <v>54.94</v>
      </c>
    </row>
    <row r="12" spans="1:22" x14ac:dyDescent="0.2">
      <c r="R12" s="11" t="s">
        <v>19</v>
      </c>
      <c r="S12" s="12">
        <v>6.59</v>
      </c>
      <c r="T12" s="12">
        <v>51.91</v>
      </c>
      <c r="U12" s="12">
        <v>38.46</v>
      </c>
      <c r="V12" s="12">
        <v>51.63</v>
      </c>
    </row>
    <row r="13" spans="1:22" x14ac:dyDescent="0.2">
      <c r="R13" s="11" t="s">
        <v>20</v>
      </c>
      <c r="S13" s="12">
        <v>2.17</v>
      </c>
      <c r="T13" s="12">
        <v>52.449999999999996</v>
      </c>
      <c r="U13" s="12">
        <v>38.68</v>
      </c>
      <c r="V13" s="12">
        <v>49.92</v>
      </c>
    </row>
    <row r="14" spans="1:22" x14ac:dyDescent="0.2">
      <c r="R14" s="11" t="s">
        <v>21</v>
      </c>
      <c r="S14" s="12">
        <v>5.34</v>
      </c>
      <c r="T14" s="12">
        <v>54.889999999999993</v>
      </c>
      <c r="U14" s="12">
        <v>39.65</v>
      </c>
      <c r="V14" s="12">
        <v>48.04</v>
      </c>
    </row>
    <row r="15" spans="1:22" x14ac:dyDescent="0.2">
      <c r="R15" s="11" t="s">
        <v>22</v>
      </c>
      <c r="S15" s="12">
        <v>10.66</v>
      </c>
      <c r="T15" s="12">
        <v>59.57</v>
      </c>
      <c r="U15" s="12">
        <v>39.53</v>
      </c>
      <c r="V15" s="12">
        <v>48.29</v>
      </c>
    </row>
    <row r="16" spans="1:22" x14ac:dyDescent="0.2">
      <c r="R16" s="11" t="s">
        <v>23</v>
      </c>
      <c r="S16" s="12">
        <v>7.59</v>
      </c>
      <c r="T16" s="12">
        <v>62.739999999999995</v>
      </c>
      <c r="U16" s="12">
        <v>38.43</v>
      </c>
      <c r="V16" s="12">
        <v>49.24</v>
      </c>
    </row>
    <row r="17" spans="18:22" x14ac:dyDescent="0.2">
      <c r="R17" s="11" t="s">
        <v>24</v>
      </c>
      <c r="S17" s="12">
        <v>6.98</v>
      </c>
      <c r="T17" s="12">
        <v>65.64</v>
      </c>
      <c r="U17" s="12">
        <v>40</v>
      </c>
      <c r="V17" s="12">
        <v>49.9</v>
      </c>
    </row>
    <row r="18" spans="18:22" x14ac:dyDescent="0.2">
      <c r="R18" s="11" t="s">
        <v>25</v>
      </c>
      <c r="S18" s="12">
        <v>9.51</v>
      </c>
      <c r="T18" s="12">
        <v>61.33</v>
      </c>
      <c r="U18" s="12">
        <v>39.14</v>
      </c>
      <c r="V18" s="12">
        <v>45.78</v>
      </c>
    </row>
    <row r="19" spans="18:22" x14ac:dyDescent="0.2">
      <c r="R19" s="11" t="s">
        <v>26</v>
      </c>
      <c r="S19" s="12">
        <v>10.99</v>
      </c>
      <c r="T19" s="12">
        <v>62.92</v>
      </c>
      <c r="U19" s="12">
        <v>38.22</v>
      </c>
      <c r="V19" s="12">
        <v>47.6</v>
      </c>
    </row>
    <row r="20" spans="18:22" x14ac:dyDescent="0.2">
      <c r="R20" s="11" t="s">
        <v>27</v>
      </c>
      <c r="S20" s="12">
        <v>9.5400000000000009</v>
      </c>
      <c r="T20" s="12">
        <v>64.06</v>
      </c>
      <c r="U20" s="12">
        <v>35.53</v>
      </c>
      <c r="V20" s="12">
        <v>45.8</v>
      </c>
    </row>
    <row r="21" spans="18:22" x14ac:dyDescent="0.2">
      <c r="R21" s="11" t="s">
        <v>28</v>
      </c>
      <c r="S21" s="12">
        <v>7.37</v>
      </c>
      <c r="T21" s="12">
        <v>62.6</v>
      </c>
      <c r="U21" s="12">
        <v>35.130000000000003</v>
      </c>
      <c r="V21" s="12">
        <v>45.88</v>
      </c>
    </row>
    <row r="22" spans="18:22" x14ac:dyDescent="0.2">
      <c r="R22" s="11" t="s">
        <v>29</v>
      </c>
      <c r="S22" s="12">
        <v>8.1199999999999992</v>
      </c>
      <c r="T22" s="12">
        <v>62.05</v>
      </c>
      <c r="U22" s="12">
        <v>35.049999999999997</v>
      </c>
      <c r="V22" s="12">
        <v>44.06</v>
      </c>
    </row>
    <row r="23" spans="18:22" x14ac:dyDescent="0.2">
      <c r="R23" s="11" t="s">
        <v>30</v>
      </c>
      <c r="S23" s="12">
        <v>16.43</v>
      </c>
      <c r="T23" s="12">
        <v>62.510000000000005</v>
      </c>
      <c r="U23" s="12">
        <v>34.409999999999997</v>
      </c>
      <c r="V23" s="12">
        <v>43.72</v>
      </c>
    </row>
    <row r="24" spans="18:22" x14ac:dyDescent="0.2">
      <c r="R24" s="11" t="s">
        <v>31</v>
      </c>
      <c r="S24" s="12">
        <v>6.5200000000000005</v>
      </c>
      <c r="T24" s="12">
        <v>40.809999999999995</v>
      </c>
      <c r="U24" s="12">
        <v>44.46</v>
      </c>
      <c r="V24" s="12">
        <v>56.06</v>
      </c>
    </row>
    <row r="25" spans="18:22" x14ac:dyDescent="0.2">
      <c r="R25" s="11" t="s">
        <v>32</v>
      </c>
      <c r="S25" s="12">
        <v>6.0200000000000005</v>
      </c>
      <c r="T25" s="12">
        <v>44.14</v>
      </c>
      <c r="U25" s="12">
        <v>44.78</v>
      </c>
      <c r="V25" s="12">
        <v>53.52</v>
      </c>
    </row>
    <row r="26" spans="18:22" x14ac:dyDescent="0.2">
      <c r="R26" s="11" t="s">
        <v>33</v>
      </c>
      <c r="S26" s="12">
        <v>9.129999999999999</v>
      </c>
      <c r="T26" s="12">
        <v>46.71</v>
      </c>
      <c r="U26" s="12">
        <v>45.54</v>
      </c>
      <c r="V26" s="12">
        <v>51.88</v>
      </c>
    </row>
    <row r="27" spans="18:22" x14ac:dyDescent="0.2">
      <c r="R27" s="11" t="s">
        <v>34</v>
      </c>
      <c r="S27" s="12">
        <v>7.92</v>
      </c>
      <c r="T27" s="12">
        <v>41.42</v>
      </c>
      <c r="U27" s="12">
        <v>41.45</v>
      </c>
      <c r="V27" s="12">
        <v>52.46</v>
      </c>
    </row>
    <row r="28" spans="18:22" x14ac:dyDescent="0.2">
      <c r="R28" s="11" t="s">
        <v>35</v>
      </c>
      <c r="S28" s="12">
        <v>5.15</v>
      </c>
      <c r="T28" s="12">
        <v>44.56</v>
      </c>
      <c r="U28" s="12">
        <v>41.47</v>
      </c>
      <c r="V28" s="12">
        <v>51.58</v>
      </c>
    </row>
    <row r="29" spans="18:22" x14ac:dyDescent="0.2">
      <c r="R29" s="11" t="s">
        <v>36</v>
      </c>
      <c r="S29" s="12">
        <v>5.42</v>
      </c>
      <c r="T29" s="12">
        <v>43.36</v>
      </c>
      <c r="U29" s="12">
        <v>40.130000000000003</v>
      </c>
      <c r="V29" s="12">
        <v>50.77</v>
      </c>
    </row>
    <row r="30" spans="18:22" x14ac:dyDescent="0.2">
      <c r="R30" s="11" t="s">
        <v>37</v>
      </c>
      <c r="S30" s="12">
        <v>5.6</v>
      </c>
      <c r="T30" s="12">
        <v>39.769999999999996</v>
      </c>
      <c r="U30" s="12">
        <v>38.42</v>
      </c>
      <c r="V30" s="12">
        <v>48.41</v>
      </c>
    </row>
    <row r="31" spans="18:22" x14ac:dyDescent="0.2">
      <c r="R31" s="11" t="s">
        <v>38</v>
      </c>
      <c r="S31" s="12">
        <v>8.0299999999999994</v>
      </c>
      <c r="T31" s="12">
        <v>42.18</v>
      </c>
      <c r="U31" s="12">
        <v>40.25</v>
      </c>
      <c r="V31" s="12">
        <v>47.75</v>
      </c>
    </row>
    <row r="32" spans="18:22" x14ac:dyDescent="0.2">
      <c r="R32" s="11" t="s">
        <v>39</v>
      </c>
      <c r="S32" s="12">
        <v>8.2199999999999989</v>
      </c>
      <c r="T32" s="12">
        <v>43.36</v>
      </c>
      <c r="U32" s="12">
        <v>39.619999999999997</v>
      </c>
      <c r="V32" s="12">
        <v>47.72</v>
      </c>
    </row>
    <row r="33" spans="18:22" x14ac:dyDescent="0.2">
      <c r="R33" s="11" t="s">
        <v>40</v>
      </c>
      <c r="S33" s="12">
        <v>8.31</v>
      </c>
      <c r="T33" s="12">
        <v>43.11</v>
      </c>
      <c r="U33" s="12">
        <v>38.340000000000003</v>
      </c>
      <c r="V33" s="12">
        <v>46.45</v>
      </c>
    </row>
    <row r="34" spans="18:22" x14ac:dyDescent="0.2">
      <c r="R34" s="11" t="s">
        <v>41</v>
      </c>
      <c r="S34" s="12">
        <v>12.940000000000001</v>
      </c>
      <c r="T34" s="12">
        <v>41</v>
      </c>
      <c r="U34" s="12">
        <v>38.21</v>
      </c>
      <c r="V34" s="12">
        <v>44.99</v>
      </c>
    </row>
    <row r="35" spans="18:22" x14ac:dyDescent="0.2">
      <c r="R35" s="11" t="s">
        <v>42</v>
      </c>
      <c r="S35" s="12">
        <v>10.32</v>
      </c>
      <c r="T35" s="12">
        <v>42.32</v>
      </c>
      <c r="U35" s="12">
        <v>40.72</v>
      </c>
      <c r="V35" s="12">
        <v>46.34</v>
      </c>
    </row>
    <row r="36" spans="18:22" x14ac:dyDescent="0.2">
      <c r="R36" s="11" t="s">
        <v>43</v>
      </c>
      <c r="S36" s="12">
        <v>8.02</v>
      </c>
      <c r="T36" s="12">
        <v>38.61</v>
      </c>
      <c r="U36" s="12">
        <v>39.29</v>
      </c>
      <c r="V36" s="12">
        <v>45.41</v>
      </c>
    </row>
    <row r="37" spans="18:22" x14ac:dyDescent="0.2">
      <c r="R37" s="11" t="s">
        <v>44</v>
      </c>
      <c r="S37" s="12">
        <v>9.9699999999999989</v>
      </c>
      <c r="T37" s="12">
        <v>34.520000000000003</v>
      </c>
      <c r="U37" s="12">
        <v>37.17</v>
      </c>
      <c r="V37" s="12">
        <v>45.78</v>
      </c>
    </row>
    <row r="38" spans="18:22" x14ac:dyDescent="0.2">
      <c r="R38" s="11" t="s">
        <v>45</v>
      </c>
      <c r="S38" s="12">
        <v>11.76</v>
      </c>
      <c r="T38" s="12">
        <v>28.699999999999996</v>
      </c>
      <c r="U38" s="12">
        <v>39.020000000000003</v>
      </c>
      <c r="V38" s="12">
        <v>44.18</v>
      </c>
    </row>
    <row r="39" spans="18:22" x14ac:dyDescent="0.2">
      <c r="R39" s="11" t="s">
        <v>46</v>
      </c>
      <c r="S39" s="12">
        <v>16.32</v>
      </c>
      <c r="T39" s="12">
        <v>30.15</v>
      </c>
      <c r="U39" s="12">
        <v>39.549999999999997</v>
      </c>
      <c r="V39" s="12">
        <v>44.07</v>
      </c>
    </row>
    <row r="40" spans="18:22" x14ac:dyDescent="0.2">
      <c r="R40" s="11" t="s">
        <v>47</v>
      </c>
      <c r="S40" s="12">
        <v>9.0299999999999994</v>
      </c>
      <c r="T40" s="12">
        <v>30.339999999999996</v>
      </c>
      <c r="U40" s="12">
        <v>38.07</v>
      </c>
      <c r="V40" s="12">
        <v>44.69</v>
      </c>
    </row>
    <row r="41" spans="18:22" x14ac:dyDescent="0.2">
      <c r="R41" s="11"/>
      <c r="S41" s="11"/>
      <c r="T41" s="11"/>
      <c r="U41" s="11"/>
      <c r="V41" s="11"/>
    </row>
    <row r="42" spans="18:22" x14ac:dyDescent="0.2">
      <c r="R42" s="11"/>
      <c r="S42" s="11"/>
      <c r="T42" s="11"/>
      <c r="U42" s="11"/>
      <c r="V42" s="11"/>
    </row>
    <row r="43" spans="18:22" x14ac:dyDescent="0.2">
      <c r="R43" s="11"/>
      <c r="S43" s="11"/>
      <c r="T43" s="11"/>
      <c r="U43" s="11"/>
      <c r="V43" s="11"/>
    </row>
    <row r="44" spans="18:22" x14ac:dyDescent="0.2">
      <c r="R44" s="19" t="s">
        <v>50</v>
      </c>
      <c r="S44" s="11"/>
      <c r="T44" s="11"/>
      <c r="U44" s="11"/>
      <c r="V44" s="11"/>
    </row>
  </sheetData>
  <mergeCells count="4">
    <mergeCell ref="S6:T6"/>
    <mergeCell ref="U6:V6"/>
    <mergeCell ref="S7:T7"/>
    <mergeCell ref="U7:V7"/>
  </mergeCells>
  <hyperlinks>
    <hyperlink ref="R1" location="Contents!A1" display="&lt;&lt;&lt; back to contents"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6"/>
  <sheetViews>
    <sheetView workbookViewId="0">
      <selection activeCell="I3" sqref="I3"/>
    </sheetView>
  </sheetViews>
  <sheetFormatPr baseColWidth="10" defaultColWidth="9.1640625" defaultRowHeight="13" x14ac:dyDescent="0.15"/>
  <cols>
    <col min="1" max="6" width="10.6640625" style="3" customWidth="1"/>
    <col min="7" max="7" width="3" style="1" customWidth="1"/>
    <col min="8" max="8" width="3.6640625" style="3" customWidth="1"/>
    <col min="9" max="9" width="13.83203125" style="3" customWidth="1"/>
    <col min="10" max="10" width="20.1640625" style="3" customWidth="1"/>
    <col min="11" max="11" width="27.83203125" style="3" customWidth="1"/>
    <col min="12" max="16384" width="9.1640625" style="3"/>
  </cols>
  <sheetData>
    <row r="1" spans="1:18" ht="15" x14ac:dyDescent="0.2">
      <c r="A1" s="2" t="s">
        <v>0</v>
      </c>
      <c r="I1" s="24" t="s">
        <v>78</v>
      </c>
    </row>
    <row r="2" spans="1:18" x14ac:dyDescent="0.15">
      <c r="A2" s="4" t="s">
        <v>1</v>
      </c>
    </row>
    <row r="3" spans="1:18" x14ac:dyDescent="0.15">
      <c r="A3" s="2" t="s">
        <v>2</v>
      </c>
      <c r="I3" s="16" t="s">
        <v>71</v>
      </c>
    </row>
    <row r="4" spans="1:18" x14ac:dyDescent="0.15">
      <c r="J4" s="7"/>
      <c r="K4" s="7"/>
      <c r="L4" s="7"/>
      <c r="M4" s="7"/>
      <c r="N4" s="7"/>
      <c r="O4" s="7"/>
      <c r="P4" s="7"/>
      <c r="Q4" s="7"/>
      <c r="R4" s="7"/>
    </row>
    <row r="5" spans="1:18" x14ac:dyDescent="0.15">
      <c r="J5" s="7"/>
      <c r="K5" s="7"/>
      <c r="L5" s="7"/>
      <c r="M5" s="7"/>
      <c r="N5" s="7"/>
      <c r="O5" s="7"/>
      <c r="P5" s="7"/>
      <c r="Q5" s="7"/>
      <c r="R5" s="7"/>
    </row>
    <row r="6" spans="1:18" x14ac:dyDescent="0.15">
      <c r="I6" s="7"/>
      <c r="J6" s="39" t="s">
        <v>51</v>
      </c>
      <c r="K6" s="39"/>
      <c r="L6" s="7"/>
      <c r="M6" s="7"/>
      <c r="N6" s="7"/>
      <c r="O6" s="7"/>
      <c r="P6" s="7"/>
      <c r="Q6" s="7"/>
      <c r="R6" s="7"/>
    </row>
    <row r="7" spans="1:18" x14ac:dyDescent="0.15">
      <c r="I7" s="7"/>
      <c r="J7" s="7" t="s">
        <v>60</v>
      </c>
      <c r="K7" s="7" t="s">
        <v>52</v>
      </c>
      <c r="L7" s="7"/>
      <c r="M7" s="7"/>
      <c r="N7" s="7"/>
      <c r="O7" s="7"/>
      <c r="P7" s="7"/>
      <c r="Q7" s="7"/>
      <c r="R7" s="7"/>
    </row>
    <row r="8" spans="1:18" x14ac:dyDescent="0.15">
      <c r="I8" s="7" t="s">
        <v>53</v>
      </c>
      <c r="J8" s="7">
        <v>37</v>
      </c>
      <c r="K8" s="7">
        <v>1480</v>
      </c>
      <c r="L8" s="7"/>
      <c r="M8" s="7"/>
      <c r="N8" s="7"/>
      <c r="O8" s="7"/>
      <c r="P8" s="7"/>
      <c r="Q8" s="7"/>
      <c r="R8" s="7"/>
    </row>
    <row r="9" spans="1:18" x14ac:dyDescent="0.15">
      <c r="I9" s="7" t="s">
        <v>54</v>
      </c>
      <c r="J9" s="7">
        <v>48</v>
      </c>
      <c r="K9" s="7">
        <v>480</v>
      </c>
      <c r="L9" s="7"/>
      <c r="M9" s="7"/>
      <c r="N9" s="7"/>
      <c r="O9" s="7"/>
      <c r="P9" s="7"/>
      <c r="Q9" s="7"/>
      <c r="R9" s="7"/>
    </row>
    <row r="10" spans="1:18" x14ac:dyDescent="0.15">
      <c r="I10" s="7" t="s">
        <v>55</v>
      </c>
      <c r="J10" s="7">
        <v>57</v>
      </c>
      <c r="K10" s="7">
        <v>253.3</v>
      </c>
      <c r="L10" s="7"/>
      <c r="M10" s="7"/>
      <c r="N10" s="7"/>
      <c r="O10" s="7"/>
      <c r="P10" s="7"/>
      <c r="Q10" s="7"/>
      <c r="R10" s="7"/>
    </row>
    <row r="11" spans="1:18" x14ac:dyDescent="0.15">
      <c r="I11" s="7" t="s">
        <v>56</v>
      </c>
      <c r="J11" s="7">
        <v>69</v>
      </c>
      <c r="K11" s="7">
        <v>184</v>
      </c>
      <c r="L11" s="7"/>
      <c r="M11" s="7"/>
      <c r="N11" s="7"/>
      <c r="O11" s="7"/>
      <c r="P11" s="7"/>
      <c r="Q11" s="7"/>
      <c r="R11" s="7"/>
    </row>
    <row r="12" spans="1:18" x14ac:dyDescent="0.15">
      <c r="I12" s="7" t="s">
        <v>57</v>
      </c>
      <c r="J12" s="7">
        <v>69</v>
      </c>
      <c r="K12" s="7">
        <v>115</v>
      </c>
      <c r="L12" s="7"/>
      <c r="M12" s="7"/>
      <c r="N12" s="7"/>
      <c r="O12" s="7"/>
      <c r="P12" s="7"/>
      <c r="Q12" s="7"/>
      <c r="R12" s="7"/>
    </row>
    <row r="13" spans="1:18" x14ac:dyDescent="0.15">
      <c r="I13" s="7"/>
      <c r="J13" s="7"/>
      <c r="K13" s="7"/>
      <c r="L13" s="7"/>
      <c r="M13" s="7"/>
      <c r="N13" s="7"/>
      <c r="O13" s="7"/>
      <c r="P13" s="7"/>
      <c r="Q13" s="7"/>
      <c r="R13" s="7"/>
    </row>
    <row r="14" spans="1:18" x14ac:dyDescent="0.15">
      <c r="I14" s="7"/>
      <c r="J14" s="7"/>
      <c r="K14" s="7"/>
      <c r="L14" s="7"/>
      <c r="M14" s="7"/>
      <c r="N14" s="7"/>
      <c r="O14" s="7"/>
      <c r="P14" s="7"/>
      <c r="Q14" s="7"/>
      <c r="R14" s="7"/>
    </row>
    <row r="15" spans="1:18" x14ac:dyDescent="0.15">
      <c r="I15" s="10" t="s">
        <v>58</v>
      </c>
      <c r="J15" s="7"/>
      <c r="K15" s="7"/>
      <c r="L15" s="7"/>
      <c r="M15" s="7"/>
      <c r="N15" s="7"/>
      <c r="O15" s="7"/>
      <c r="P15" s="7"/>
      <c r="Q15" s="7"/>
      <c r="R15" s="7"/>
    </row>
    <row r="16" spans="1:18" x14ac:dyDescent="0.15">
      <c r="I16" s="17" t="s">
        <v>59</v>
      </c>
      <c r="J16" s="7"/>
      <c r="K16" s="7"/>
      <c r="L16" s="7"/>
      <c r="M16" s="7"/>
      <c r="N16" s="7"/>
      <c r="O16" s="7"/>
      <c r="P16" s="7"/>
      <c r="Q16" s="7"/>
      <c r="R16" s="7"/>
    </row>
  </sheetData>
  <mergeCells count="1">
    <mergeCell ref="J6:K6"/>
  </mergeCells>
  <hyperlinks>
    <hyperlink ref="I1" location="Contents!A1" display="&lt;&lt;&lt; back to contents"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
  <sheetViews>
    <sheetView workbookViewId="0">
      <selection activeCell="I3" sqref="I3"/>
    </sheetView>
  </sheetViews>
  <sheetFormatPr baseColWidth="10" defaultColWidth="9.1640625" defaultRowHeight="13" x14ac:dyDescent="0.15"/>
  <cols>
    <col min="1" max="6" width="10.6640625" style="3" customWidth="1"/>
    <col min="7" max="7" width="3" style="1" customWidth="1"/>
    <col min="8" max="8" width="3.83203125" style="3" customWidth="1"/>
    <col min="9" max="9" width="23.83203125" style="3" customWidth="1"/>
    <col min="10" max="16384" width="9.1640625" style="3"/>
  </cols>
  <sheetData>
    <row r="1" spans="1:12" ht="15" x14ac:dyDescent="0.2">
      <c r="A1" s="2" t="s">
        <v>0</v>
      </c>
      <c r="I1" s="24" t="s">
        <v>78</v>
      </c>
    </row>
    <row r="2" spans="1:12" x14ac:dyDescent="0.15">
      <c r="A2" s="4" t="s">
        <v>1</v>
      </c>
    </row>
    <row r="3" spans="1:12" x14ac:dyDescent="0.15">
      <c r="A3" s="2" t="s">
        <v>2</v>
      </c>
      <c r="I3" s="13" t="s">
        <v>73</v>
      </c>
    </row>
    <row r="4" spans="1:12" x14ac:dyDescent="0.15">
      <c r="A4" s="5" t="s">
        <v>3</v>
      </c>
      <c r="I4" s="7" t="s">
        <v>61</v>
      </c>
    </row>
    <row r="5" spans="1:12" x14ac:dyDescent="0.15">
      <c r="J5" s="7"/>
      <c r="K5" s="7"/>
      <c r="L5" s="7"/>
    </row>
    <row r="6" spans="1:12" x14ac:dyDescent="0.15">
      <c r="I6" s="7" t="s">
        <v>62</v>
      </c>
      <c r="J6" s="14">
        <v>58</v>
      </c>
      <c r="K6" s="7"/>
      <c r="L6" s="7"/>
    </row>
    <row r="7" spans="1:12" x14ac:dyDescent="0.15">
      <c r="I7" s="7" t="s">
        <v>63</v>
      </c>
      <c r="J7" s="14">
        <v>68.099999999999994</v>
      </c>
      <c r="K7" s="7"/>
      <c r="L7" s="7"/>
    </row>
    <row r="8" spans="1:12" x14ac:dyDescent="0.15">
      <c r="I8" s="7" t="s">
        <v>64</v>
      </c>
      <c r="J8" s="14">
        <v>71.3</v>
      </c>
      <c r="K8" s="7"/>
      <c r="L8" s="7"/>
    </row>
    <row r="9" spans="1:12" x14ac:dyDescent="0.15">
      <c r="I9" s="7" t="s">
        <v>65</v>
      </c>
      <c r="J9" s="14">
        <v>72.3</v>
      </c>
      <c r="K9" s="7"/>
      <c r="L9" s="7"/>
    </row>
    <row r="10" spans="1:12" x14ac:dyDescent="0.15">
      <c r="I10" s="7" t="s">
        <v>66</v>
      </c>
      <c r="J10" s="14">
        <v>87.6</v>
      </c>
      <c r="K10" s="7"/>
      <c r="L10" s="7"/>
    </row>
    <row r="11" spans="1:12" x14ac:dyDescent="0.15">
      <c r="I11" s="7" t="s">
        <v>67</v>
      </c>
      <c r="J11" s="14">
        <v>89.2</v>
      </c>
      <c r="K11" s="7"/>
      <c r="L11" s="7"/>
    </row>
    <row r="12" spans="1:12" x14ac:dyDescent="0.15">
      <c r="I12" s="7" t="s">
        <v>68</v>
      </c>
      <c r="J12" s="14">
        <v>94.3</v>
      </c>
      <c r="K12" s="7"/>
      <c r="L12" s="7"/>
    </row>
    <row r="13" spans="1:12" x14ac:dyDescent="0.15">
      <c r="I13" s="7" t="s">
        <v>69</v>
      </c>
      <c r="J13" s="14">
        <v>96.8</v>
      </c>
      <c r="K13" s="7"/>
      <c r="L13" s="7"/>
    </row>
    <row r="14" spans="1:12" x14ac:dyDescent="0.15">
      <c r="I14" s="7"/>
      <c r="J14" s="7"/>
      <c r="K14" s="7"/>
      <c r="L14" s="7"/>
    </row>
    <row r="15" spans="1:12" x14ac:dyDescent="0.15">
      <c r="I15" s="7"/>
      <c r="J15" s="7"/>
      <c r="K15" s="7"/>
      <c r="L15" s="7"/>
    </row>
    <row r="16" spans="1:12" x14ac:dyDescent="0.15">
      <c r="I16" s="15" t="s">
        <v>70</v>
      </c>
      <c r="J16" s="7"/>
      <c r="K16" s="7"/>
      <c r="L16" s="7"/>
    </row>
  </sheetData>
  <hyperlinks>
    <hyperlink ref="A4" r:id="rId1" xr:uid="{00000000-0004-0000-0400-000000000000}"/>
    <hyperlink ref="I1" location="Contents!A1" display="&lt;&lt;&lt; back to contents" xr:uid="{00000000-0004-0000-0400-000001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box figure 2.2.1.2</vt:lpstr>
      <vt:lpstr>box figure 2.2.2</vt:lpstr>
      <vt:lpstr>box figure 2.2.3.1</vt:lpstr>
      <vt:lpstr>box figure 2.2.3.2</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Asian Development Outlook 2019: Part 2 - Strengthening Disaster Resilience</dc:title>
  <dc:subject>This file contains part 2 of the Asian Development Outlook (ADO) 2019 and it discusses disaster risk and costs, suitable policies to prevent disaster losses, integration of disaster risk reduction into country’s development policies and investment strateg</dc:subject>
  <dc:creator>Asian Development Bank</dc:creator>
  <cp:keywords>ado 2019, asian development outlook, economic forecasts, asian economies, economic outlook, economic outlook 2019, asian outlook 2019, disasters, floods, earthquakes, typhoons, cyclones, natural hazards, disaster-resilient economy, disaster resilience, di</cp:keywords>
  <dc:description/>
  <cp:lastModifiedBy>Microsoft Office User</cp:lastModifiedBy>
  <dcterms:created xsi:type="dcterms:W3CDTF">2019-04-25T02:15:38Z</dcterms:created>
  <dcterms:modified xsi:type="dcterms:W3CDTF">2019-05-28T06:21:42Z</dcterms:modified>
  <cp:category/>
</cp:coreProperties>
</file>