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codeName="ThisWorkbook" defaultThemeVersion="124226"/>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77ED8058-CDC1-3F45-8080-1A56D436DA89}" xr6:coauthVersionLast="43" xr6:coauthVersionMax="43" xr10:uidLastSave="{00000000-0000-0000-0000-000000000000}"/>
  <bookViews>
    <workbookView xWindow="2240" yWindow="6240" windowWidth="29040" windowHeight="15840" tabRatio="907" xr2:uid="{00000000-000D-0000-FFFF-FFFF00000000}"/>
  </bookViews>
  <sheets>
    <sheet name="Contents" sheetId="30" r:id="rId1"/>
    <sheet name="3.26.1" sheetId="32" r:id="rId2"/>
    <sheet name="3.26.2" sheetId="33" r:id="rId3"/>
    <sheet name="3.26.3" sheetId="4" r:id="rId4"/>
    <sheet name="3.26.4" sheetId="11" r:id="rId5"/>
    <sheet name="3.26.5" sheetId="5" r:id="rId6"/>
    <sheet name="3.26.6" sheetId="9" r:id="rId7"/>
    <sheet name="3.26.7" sheetId="38" r:id="rId8"/>
    <sheet name="3.26.8" sheetId="37" r:id="rId9"/>
    <sheet name="3.26.9" sheetId="36" r:id="rId10"/>
    <sheet name="3.26.10" sheetId="41" r:id="rId11"/>
    <sheet name="Table 3.26.1" sheetId="39" r:id="rId12"/>
  </sheets>
  <definedNames>
    <definedName name="_xlnm._FilterDatabase" localSheetId="1" hidden="1">'3.26.1'!$S$6:$U$6</definedName>
    <definedName name="_xlnm.Print_Area" localSheetId="1">'3.26.1'!$I$1:$R$14</definedName>
    <definedName name="_xlnm.Print_Area" localSheetId="3">'3.26.3'!$I$1:$M$63</definedName>
    <definedName name="_xlnm.Print_Area" localSheetId="4">'3.26.4'!$I$1:$O$24</definedName>
    <definedName name="_xlnm.Print_Area" localSheetId="5">'3.26.5'!$I$1:$M$49</definedName>
    <definedName name="_xlnm.Print_Area" localSheetId="6">'3.26.6'!$I$1:$L$12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7" i="5" l="1"/>
  <c r="J37" i="5"/>
  <c r="K35" i="5"/>
  <c r="J35" i="5"/>
  <c r="K34" i="5"/>
  <c r="J34" i="5"/>
  <c r="K33" i="5"/>
  <c r="J33" i="5"/>
  <c r="K32" i="5"/>
  <c r="J32" i="5"/>
  <c r="K31" i="5"/>
  <c r="J31" i="5"/>
  <c r="K30" i="5"/>
  <c r="J30" i="5"/>
  <c r="I35" i="5"/>
  <c r="I34" i="5"/>
  <c r="I33" i="5"/>
  <c r="I32" i="5"/>
  <c r="I31" i="5"/>
  <c r="I30" i="5"/>
</calcChain>
</file>

<file path=xl/sharedStrings.xml><?xml version="1.0" encoding="utf-8"?>
<sst xmlns="http://schemas.openxmlformats.org/spreadsheetml/2006/main" count="192" uniqueCount="131">
  <si>
    <t>(Percentage points)</t>
  </si>
  <si>
    <t>Government consumption</t>
  </si>
  <si>
    <t>%</t>
  </si>
  <si>
    <t>Services</t>
  </si>
  <si>
    <t>(%)</t>
  </si>
  <si>
    <t>GDP growth</t>
  </si>
  <si>
    <t>5-year moving average</t>
  </si>
  <si>
    <r>
      <t>Source:</t>
    </r>
    <r>
      <rPr>
        <sz val="9"/>
        <rFont val="Arial"/>
        <family val="2"/>
      </rPr>
      <t xml:space="preserve"> </t>
    </r>
    <r>
      <rPr>
        <i/>
        <sz val="9"/>
        <rFont val="Arial"/>
        <family val="2"/>
      </rPr>
      <t>Asian Development Outlook</t>
    </r>
    <r>
      <rPr>
        <sz val="9"/>
        <rFont val="Arial"/>
        <family val="2"/>
      </rPr>
      <t xml:space="preserve"> database.</t>
    </r>
  </si>
  <si>
    <t>(Index, 2005 = 100)</t>
  </si>
  <si>
    <t>Total</t>
  </si>
  <si>
    <t>gdp</t>
  </si>
  <si>
    <t>For STATA</t>
  </si>
  <si>
    <t>DO NOT TOUCH'</t>
  </si>
  <si>
    <t>year</t>
  </si>
  <si>
    <t>shadingpos</t>
  </si>
  <si>
    <t>shadingneg</t>
  </si>
  <si>
    <t>3.26.3 Monthly inflation</t>
  </si>
  <si>
    <t>Malaysia</t>
  </si>
  <si>
    <t>Current account</t>
  </si>
  <si>
    <t>ave</t>
  </si>
  <si>
    <t>Inflation</t>
  </si>
  <si>
    <t>% of GDP</t>
  </si>
  <si>
    <t>Q1 2015</t>
  </si>
  <si>
    <t>Q1 2016</t>
  </si>
  <si>
    <t>3.26.4 Balance of payment components</t>
  </si>
  <si>
    <t>Indonesia</t>
  </si>
  <si>
    <t>Q1 2017</t>
  </si>
  <si>
    <t>Exports</t>
  </si>
  <si>
    <t>Imports</t>
  </si>
  <si>
    <t>3.26.1</t>
  </si>
  <si>
    <t>3.26.3</t>
  </si>
  <si>
    <t>3.26.8</t>
  </si>
  <si>
    <t>3.26.7</t>
  </si>
  <si>
    <t>3.26.9</t>
  </si>
  <si>
    <t>United States</t>
  </si>
  <si>
    <t>PRC</t>
  </si>
  <si>
    <t>Transportation (left scale)</t>
  </si>
  <si>
    <t>Core inflation (right scale)</t>
  </si>
  <si>
    <t>Exports of goods</t>
  </si>
  <si>
    <t>Imports of Goods</t>
  </si>
  <si>
    <t>3.26.2</t>
  </si>
  <si>
    <t>3.26.5</t>
  </si>
  <si>
    <t>3.26.6</t>
  </si>
  <si>
    <t>Net services and income</t>
  </si>
  <si>
    <t>3.6.1. Demand-side contributions to growth</t>
  </si>
  <si>
    <t>Change in stocks</t>
  </si>
  <si>
    <t>GFCF: Public</t>
  </si>
  <si>
    <t>GFCF: Private</t>
  </si>
  <si>
    <t>3.26.4</t>
  </si>
  <si>
    <t>The Netherlands</t>
  </si>
  <si>
    <t>Description</t>
  </si>
  <si>
    <t>Average 2000-2015</t>
  </si>
  <si>
    <t>Q1 2018</t>
  </si>
  <si>
    <t>10-year average</t>
  </si>
  <si>
    <t>3.26.5 GDP growth</t>
  </si>
  <si>
    <t>3.26.9. Share of investment to GDP and growth in machinery and equipment investment</t>
  </si>
  <si>
    <t>Retail trade</t>
  </si>
  <si>
    <t>Nominal manufacturing wages</t>
  </si>
  <si>
    <t>Motor vehicle sales</t>
  </si>
  <si>
    <t>3.26.2. Consumption indicators</t>
  </si>
  <si>
    <t>Q1 2019</t>
  </si>
  <si>
    <t>MIER - Consumer sentiment index</t>
  </si>
  <si>
    <t>MIER - Business condition index</t>
  </si>
  <si>
    <t>RAM - Business confidence index</t>
  </si>
  <si>
    <t>Japan and Republic of Korea</t>
  </si>
  <si>
    <t>Note: Hi-tech manufacturing includes machinery &amp; equipment, electronics and electrical products, transport equipment, and ccientific and measuring equipment.</t>
  </si>
  <si>
    <t>Source: Malaysian Investment Development Authority. Available: http://www.mida.gov.my/home</t>
  </si>
  <si>
    <t>FDI = foreign direct investments</t>
  </si>
  <si>
    <t>3.26.7. Hi-tech manufacturing FDI approvals, by country</t>
  </si>
  <si>
    <t>Domestic</t>
  </si>
  <si>
    <t>Foreign</t>
  </si>
  <si>
    <t>Sector</t>
  </si>
  <si>
    <t>Primary</t>
  </si>
  <si>
    <t>Manufacturing</t>
  </si>
  <si>
    <t>Source: Haver Analytics (accessed 8 March 2019).</t>
  </si>
  <si>
    <t>Malaysia Industry 4.0 targets for 2025 (from 2016 baseline figures)</t>
  </si>
  <si>
    <t>https://www.miti.gov.my/miti/resources/National%20Policy%20on%20Industry%204.0/Industry4WRD_Final.pdf</t>
  </si>
  <si>
    <t>Source: ADB estimates based on Industry 4WRD: National Policy on Industry 4.0.</t>
  </si>
  <si>
    <t>Foreign 
(% total approvals)</t>
  </si>
  <si>
    <t>Asia Development Outlook 2019</t>
  </si>
  <si>
    <t>Sheet</t>
  </si>
  <si>
    <t>3.26.10</t>
  </si>
  <si>
    <t>3.26.1 Demand-side contributions to GDP growth</t>
  </si>
  <si>
    <t>Figures</t>
  </si>
  <si>
    <t>Table</t>
  </si>
  <si>
    <t>3.26.1 Investment approvals, 2018</t>
  </si>
  <si>
    <t xml:space="preserve">Asian Development Bank </t>
  </si>
  <si>
    <t>Asian Development Outlook 2019: Strengthening Disaster Resilience</t>
  </si>
  <si>
    <t>Access the complete publication at</t>
  </si>
  <si>
    <t>https://www.adb.org/ado2019</t>
  </si>
  <si>
    <r>
      <t>Sources:</t>
    </r>
    <r>
      <rPr>
        <sz val="8"/>
        <rFont val="Arial"/>
        <family val="2"/>
      </rPr>
      <t xml:space="preserve"> Haver Analytics; Bank Negara Malaysia. 2016. </t>
    </r>
    <r>
      <rPr>
        <i/>
        <sz val="8"/>
        <rFont val="Arial"/>
        <family val="2"/>
      </rPr>
      <t xml:space="preserve">Monthly Statistical Bulletin. </t>
    </r>
    <r>
      <rPr>
        <sz val="8"/>
        <rFont val="Arial"/>
        <family val="2"/>
      </rPr>
      <t>February. http://www.bnm.gov.my (accessed 15 February 2018).</t>
    </r>
  </si>
  <si>
    <t>&lt;&lt;&lt; back to content</t>
  </si>
  <si>
    <t>% change, 3-month moving average</t>
  </si>
  <si>
    <t>3.26.2 Consumption indicators</t>
  </si>
  <si>
    <t>3.26.1. Investment approvals, 2018</t>
  </si>
  <si>
    <r>
      <t>Sources:</t>
    </r>
    <r>
      <rPr>
        <sz val="10"/>
        <color theme="1"/>
        <rFont val="Arial"/>
        <family val="2"/>
      </rPr>
      <t xml:space="preserve"> Haver Analytics; Bank Negara Malaysia. 2019. </t>
    </r>
    <r>
      <rPr>
        <i/>
        <sz val="10"/>
        <color theme="1"/>
        <rFont val="Arial"/>
        <family val="2"/>
      </rPr>
      <t xml:space="preserve">Monthly Highlights and Statistics. </t>
    </r>
    <r>
      <rPr>
        <sz val="10"/>
        <color theme="1"/>
        <rFont val="Arial"/>
        <family val="2"/>
      </rPr>
      <t>February. http://www.bnm.gov.my (accessed 11 March 2019).</t>
    </r>
  </si>
  <si>
    <t>Overall 
(right scale)</t>
  </si>
  <si>
    <t>Source: Haver Analytics; Bank Negara Malaysia. 2019. Monthly Highlights and Statistics. February. http://www.bnm.gov.my (accessed 11 March 2019).</t>
  </si>
  <si>
    <t>Potential growth rate</t>
  </si>
  <si>
    <t>Q2 2015</t>
  </si>
  <si>
    <t>Q3 2015</t>
  </si>
  <si>
    <t>Q4 2015</t>
  </si>
  <si>
    <t>Q2 2016</t>
  </si>
  <si>
    <t>Q3 2016</t>
  </si>
  <si>
    <t>Q4 2016</t>
  </si>
  <si>
    <t>Q2 2017</t>
  </si>
  <si>
    <t>Q3 2017</t>
  </si>
  <si>
    <t>Q4 2017</t>
  </si>
  <si>
    <t>Q2 2018</t>
  </si>
  <si>
    <t>Q3 2018</t>
  </si>
  <si>
    <t>Q4 2018</t>
  </si>
  <si>
    <r>
      <rPr>
        <i/>
        <sz val="9"/>
        <rFont val="Arial"/>
        <family val="2"/>
      </rPr>
      <t>Note</t>
    </r>
    <r>
      <rPr>
        <sz val="9"/>
        <rFont val="Arial"/>
        <family val="2"/>
      </rPr>
      <t>: For MIER, a reading above 100 indicates improvement in business conditions and rising consumer confidence. For RAM ratings, the threshold reading is 50.</t>
    </r>
  </si>
  <si>
    <r>
      <rPr>
        <i/>
        <sz val="9"/>
        <rFont val="Arial"/>
        <family val="2"/>
      </rPr>
      <t>Source</t>
    </r>
    <r>
      <rPr>
        <sz val="9"/>
        <rFont val="Arial"/>
        <family val="2"/>
      </rPr>
      <t>: Haver Analytics (accessed 11 March 2019); RAM Ratings Services Berhad.</t>
    </r>
  </si>
  <si>
    <t>3.26.6. Consumer and business confidence indexes</t>
  </si>
  <si>
    <t>$ million</t>
  </si>
  <si>
    <t>Growth 
(%, year on year)</t>
  </si>
  <si>
    <t>Source: Asian Development Outlook database.</t>
  </si>
  <si>
    <t>H1 2018</t>
  </si>
  <si>
    <t>H2 2018</t>
  </si>
  <si>
    <t>Public 
(left scale)</t>
  </si>
  <si>
    <t>Private 
(left scale)</t>
  </si>
  <si>
    <t>Growth of machinery and equipment investment 
(in constant 2010 prices)</t>
  </si>
  <si>
    <t>(Share of GDP)</t>
  </si>
  <si>
    <t>% change</t>
  </si>
  <si>
    <t>3.26.8 Inflation</t>
  </si>
  <si>
    <t>3.26.10. National goals and targets under Industry 4.0</t>
  </si>
  <si>
    <t>3.26.7 Hi-tech manufacturing FDI approvals, by country</t>
  </si>
  <si>
    <t>3.26.6 Consumer and business confidence indexes</t>
  </si>
  <si>
    <t>3.26.9 Share of investment to GDP and growth in machinery and equipment investment</t>
  </si>
  <si>
    <t>3.26.10 National goals and targets under Industry 4.0</t>
  </si>
  <si>
    <t>Private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</si>
</sst>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_)"/>
    <numFmt numFmtId="167" formatCode="[$-409]mmm\-yy;@"/>
    <numFmt numFmtId="168" formatCode="0.0000%"/>
    <numFmt numFmtId="169" formatCode="\ [$]mm/yyyy"/>
  </numFmts>
  <fonts count="4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9"/>
      <name val="Arial"/>
      <family val="2"/>
    </font>
    <font>
      <sz val="8"/>
      <name val="Arial"/>
      <family val="2"/>
    </font>
    <font>
      <sz val="8"/>
      <color indexed="10"/>
      <name val="Arial"/>
      <family val="2"/>
    </font>
    <font>
      <sz val="11"/>
      <name val="Arial"/>
      <family val="2"/>
    </font>
    <font>
      <sz val="9"/>
      <name val="Arial"/>
      <family val="2"/>
    </font>
    <font>
      <b/>
      <i/>
      <sz val="16"/>
      <name val="Helv"/>
    </font>
    <font>
      <sz val="8"/>
      <color theme="1"/>
      <name val="Arial"/>
      <family val="2"/>
    </font>
    <font>
      <sz val="10"/>
      <color rgb="FF000000"/>
      <name val="Arial"/>
      <family val="2"/>
    </font>
    <font>
      <sz val="10"/>
      <color rgb="FFFF0000"/>
      <name val="Arial"/>
      <family val="2"/>
    </font>
    <font>
      <sz val="9"/>
      <color rgb="FF000000"/>
      <name val="Arial"/>
      <family val="2"/>
    </font>
    <font>
      <b/>
      <sz val="10"/>
      <color rgb="FFFF0000"/>
      <name val="Arial"/>
      <family val="2"/>
    </font>
    <font>
      <i/>
      <sz val="8"/>
      <name val="Arial"/>
      <family val="2"/>
    </font>
    <font>
      <b/>
      <sz val="9.5"/>
      <color rgb="FF000000"/>
      <name val="Arial"/>
      <family val="2"/>
    </font>
    <font>
      <i/>
      <sz val="10"/>
      <color theme="1"/>
      <name val="Arial"/>
      <family val="2"/>
    </font>
    <font>
      <sz val="10"/>
      <color theme="1"/>
      <name val="Arial"/>
      <family val="2"/>
    </font>
    <font>
      <b/>
      <sz val="10"/>
      <color theme="1"/>
      <name val="Arial"/>
      <family val="2"/>
    </font>
    <font>
      <sz val="11"/>
      <color theme="1"/>
      <name val="Arial"/>
      <family val="2"/>
    </font>
    <font>
      <b/>
      <sz val="11"/>
      <color theme="1"/>
      <name val="Arial"/>
      <family val="2"/>
    </font>
    <font>
      <u/>
      <sz val="11"/>
      <color theme="10"/>
      <name val="Calibri"/>
      <family val="2"/>
      <scheme val="minor"/>
    </font>
    <font>
      <u/>
      <sz val="11"/>
      <color theme="10"/>
      <name val="Arial"/>
      <family val="2"/>
    </font>
    <font>
      <b/>
      <sz val="12"/>
      <color theme="1"/>
      <name val="Arial"/>
      <family val="2"/>
    </font>
    <font>
      <u/>
      <sz val="10"/>
      <color theme="10"/>
      <name val="Arial"/>
      <family val="2"/>
    </font>
    <font>
      <b/>
      <i/>
      <sz val="10"/>
      <color theme="1"/>
      <name val="Arial"/>
      <family val="2"/>
    </font>
    <font>
      <b/>
      <sz val="10"/>
      <color rgb="FF000000"/>
      <name val="Arial"/>
      <family val="2"/>
    </font>
    <font>
      <i/>
      <sz val="10"/>
      <color rgb="FFFF0000"/>
      <name val="Arial"/>
      <family val="2"/>
    </font>
    <font>
      <u/>
      <sz val="10"/>
      <color rgb="FF0000FF"/>
      <name val="Arial"/>
      <family val="2"/>
    </font>
  </fonts>
  <fills count="3">
    <fill>
      <patternFill patternType="none"/>
    </fill>
    <fill>
      <patternFill patternType="gray125"/>
    </fill>
    <fill>
      <patternFill patternType="solid">
        <fgColor rgb="FF0099D8"/>
        <bgColor indexed="64"/>
      </patternFill>
    </fill>
  </fills>
  <borders count="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27">
    <xf numFmtId="0" fontId="0" fillId="0" borderId="0"/>
    <xf numFmtId="43" fontId="18" fillId="0" borderId="0" applyFont="0" applyFill="0" applyBorder="0" applyAlignment="0" applyProtection="0"/>
    <xf numFmtId="166" fontId="20" fillId="0" borderId="0"/>
    <xf numFmtId="0" fontId="12" fillId="0" borderId="0"/>
    <xf numFmtId="0" fontId="18" fillId="0" borderId="0"/>
    <xf numFmtId="0" fontId="11" fillId="0" borderId="0"/>
    <xf numFmtId="0" fontId="10" fillId="0" borderId="0"/>
    <xf numFmtId="0" fontId="18" fillId="0" borderId="0"/>
    <xf numFmtId="43" fontId="18"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33" fillId="0" borderId="0" applyNumberFormat="0" applyFill="0" applyBorder="0" applyAlignment="0" applyProtection="0"/>
    <xf numFmtId="0" fontId="34" fillId="0" borderId="0" applyNumberFormat="0" applyFill="0" applyBorder="0" applyAlignment="0" applyProtection="0"/>
  </cellStyleXfs>
  <cellXfs count="167">
    <xf numFmtId="0" fontId="0" fillId="0" borderId="0" xfId="0"/>
    <xf numFmtId="0" fontId="13" fillId="0" borderId="0" xfId="0" applyFont="1"/>
    <xf numFmtId="0" fontId="14" fillId="0" borderId="0" xfId="0" applyFont="1"/>
    <xf numFmtId="0" fontId="17" fillId="0" borderId="0" xfId="0" applyFont="1" applyAlignment="1">
      <alignment horizontal="center"/>
    </xf>
    <xf numFmtId="164" fontId="14" fillId="0" borderId="0" xfId="1" applyNumberFormat="1" applyFont="1" applyAlignment="1">
      <alignment horizontal="center"/>
    </xf>
    <xf numFmtId="165" fontId="14" fillId="0" borderId="0" xfId="0" applyNumberFormat="1" applyFont="1"/>
    <xf numFmtId="0" fontId="14" fillId="0" borderId="0" xfId="0" applyFont="1" applyAlignment="1">
      <alignment horizontal="center"/>
    </xf>
    <xf numFmtId="17" fontId="14" fillId="0" borderId="0" xfId="0" quotePrefix="1" applyNumberFormat="1" applyFont="1"/>
    <xf numFmtId="165" fontId="14" fillId="0" borderId="0" xfId="1" applyNumberFormat="1" applyFont="1" applyAlignment="1">
      <alignment horizontal="center"/>
    </xf>
    <xf numFmtId="0" fontId="14" fillId="0" borderId="0" xfId="0" quotePrefix="1" applyFont="1"/>
    <xf numFmtId="164" fontId="14" fillId="0" borderId="0" xfId="0" applyNumberFormat="1" applyFont="1" applyAlignment="1">
      <alignment horizontal="center"/>
    </xf>
    <xf numFmtId="0" fontId="14" fillId="0" borderId="0" xfId="4" applyFont="1" applyAlignment="1">
      <alignment horizontal="center"/>
    </xf>
    <xf numFmtId="0" fontId="18" fillId="0" borderId="0" xfId="4"/>
    <xf numFmtId="0" fontId="14" fillId="0" borderId="0" xfId="4" applyFont="1"/>
    <xf numFmtId="165" fontId="18" fillId="0" borderId="0" xfId="4" applyNumberFormat="1"/>
    <xf numFmtId="0" fontId="25" fillId="0" borderId="0" xfId="0" applyFont="1"/>
    <xf numFmtId="0" fontId="13" fillId="0" borderId="0" xfId="7" applyFont="1"/>
    <xf numFmtId="0" fontId="14" fillId="0" borderId="0" xfId="7" applyFont="1"/>
    <xf numFmtId="165" fontId="14" fillId="0" borderId="0" xfId="7" applyNumberFormat="1" applyFont="1" applyAlignment="1">
      <alignment horizontal="center"/>
    </xf>
    <xf numFmtId="164" fontId="14" fillId="0" borderId="0" xfId="8" applyNumberFormat="1" applyFont="1" applyAlignment="1">
      <alignment horizontal="center"/>
    </xf>
    <xf numFmtId="0" fontId="14" fillId="0" borderId="0" xfId="7" applyFont="1" applyAlignment="1">
      <alignment horizontal="center"/>
    </xf>
    <xf numFmtId="165" fontId="14" fillId="0" borderId="0" xfId="7" applyNumberFormat="1" applyFont="1"/>
    <xf numFmtId="1" fontId="14" fillId="0" borderId="0" xfId="0" applyNumberFormat="1" applyFont="1"/>
    <xf numFmtId="0" fontId="18" fillId="0" borderId="0" xfId="4" applyAlignment="1">
      <alignment horizontal="right"/>
    </xf>
    <xf numFmtId="0" fontId="27" fillId="0" borderId="0" xfId="0" applyFont="1" applyAlignment="1">
      <alignment horizontal="left" vertical="center" readingOrder="1"/>
    </xf>
    <xf numFmtId="0" fontId="14" fillId="0" borderId="0" xfId="7" applyFont="1" applyAlignment="1">
      <alignment wrapText="1"/>
    </xf>
    <xf numFmtId="168" fontId="14" fillId="0" borderId="0" xfId="0" applyNumberFormat="1" applyFont="1"/>
    <xf numFmtId="0" fontId="14" fillId="0" borderId="0" xfId="0" applyFont="1" applyAlignment="1">
      <alignment wrapText="1"/>
    </xf>
    <xf numFmtId="0" fontId="3" fillId="0" borderId="0" xfId="16"/>
    <xf numFmtId="0" fontId="25" fillId="0" borderId="0" xfId="7" applyFont="1"/>
    <xf numFmtId="0" fontId="23" fillId="0" borderId="0" xfId="7" applyFont="1"/>
    <xf numFmtId="165" fontId="23" fillId="0" borderId="0" xfId="7" applyNumberFormat="1" applyFont="1" applyAlignment="1">
      <alignment horizontal="center"/>
    </xf>
    <xf numFmtId="0" fontId="13" fillId="0" borderId="0" xfId="7" applyFont="1" applyAlignment="1">
      <alignment horizontal="center" vertical="center" wrapText="1"/>
    </xf>
    <xf numFmtId="0" fontId="31" fillId="0" borderId="0" xfId="19" applyFont="1"/>
    <xf numFmtId="0" fontId="31" fillId="0" borderId="0" xfId="19" applyFont="1" applyAlignment="1">
      <alignment wrapText="1"/>
    </xf>
    <xf numFmtId="0" fontId="32" fillId="0" borderId="0" xfId="19" applyFont="1"/>
    <xf numFmtId="0" fontId="1" fillId="0" borderId="0" xfId="24"/>
    <xf numFmtId="0" fontId="33" fillId="0" borderId="0" xfId="25"/>
    <xf numFmtId="0" fontId="29" fillId="0" borderId="0" xfId="0" applyFont="1"/>
    <xf numFmtId="0" fontId="28" fillId="0" borderId="0" xfId="0" applyFont="1"/>
    <xf numFmtId="0" fontId="35" fillId="0" borderId="0" xfId="0" applyFont="1"/>
    <xf numFmtId="0" fontId="30" fillId="0" borderId="0" xfId="0" applyFont="1"/>
    <xf numFmtId="0" fontId="28" fillId="0" borderId="0" xfId="0" applyFont="1" applyAlignment="1">
      <alignment horizontal="center"/>
    </xf>
    <xf numFmtId="0" fontId="35" fillId="0" borderId="0" xfId="0" applyFont="1" applyAlignment="1">
      <alignment horizontal="center"/>
    </xf>
    <xf numFmtId="0" fontId="14" fillId="2" borderId="0" xfId="7" applyFont="1" applyFill="1"/>
    <xf numFmtId="0" fontId="29" fillId="0" borderId="0" xfId="0" applyFont="1" applyAlignment="1">
      <alignment horizontal="left"/>
    </xf>
    <xf numFmtId="0" fontId="29" fillId="0" borderId="0" xfId="0" quotePrefix="1" applyFont="1" applyAlignment="1">
      <alignment horizontal="left"/>
    </xf>
    <xf numFmtId="0" fontId="36" fillId="0" borderId="0" xfId="26" applyFont="1" applyAlignment="1">
      <alignment horizontal="left"/>
    </xf>
    <xf numFmtId="0" fontId="37" fillId="0" borderId="0" xfId="0" applyFont="1"/>
    <xf numFmtId="0" fontId="15" fillId="0" borderId="0" xfId="7" applyFont="1" applyFill="1"/>
    <xf numFmtId="0" fontId="14" fillId="0" borderId="0" xfId="7" applyFont="1" applyProtection="1">
      <protection locked="0"/>
    </xf>
    <xf numFmtId="0" fontId="14" fillId="0" borderId="0" xfId="7" applyFont="1" applyAlignment="1" applyProtection="1">
      <alignment wrapText="1"/>
      <protection locked="0"/>
    </xf>
    <xf numFmtId="1" fontId="14" fillId="0" borderId="0" xfId="7" applyNumberFormat="1" applyFont="1" applyProtection="1">
      <protection locked="0"/>
    </xf>
    <xf numFmtId="165" fontId="14" fillId="0" borderId="0" xfId="7" applyNumberFormat="1" applyFont="1" applyFill="1"/>
    <xf numFmtId="165" fontId="3" fillId="0" borderId="0" xfId="16" applyNumberFormat="1" applyFill="1"/>
    <xf numFmtId="0" fontId="36" fillId="0" borderId="0" xfId="26" applyFont="1"/>
    <xf numFmtId="0" fontId="36" fillId="0" borderId="0" xfId="26" applyFont="1" applyFill="1"/>
    <xf numFmtId="0" fontId="14" fillId="0" borderId="0" xfId="7" applyFont="1" applyFill="1"/>
    <xf numFmtId="0" fontId="13" fillId="0" borderId="0" xfId="7" applyFont="1" applyFill="1"/>
    <xf numFmtId="0" fontId="14" fillId="0" borderId="3" xfId="7" applyFont="1" applyFill="1" applyBorder="1"/>
    <xf numFmtId="0" fontId="3" fillId="0" borderId="0" xfId="16" applyFill="1"/>
    <xf numFmtId="0" fontId="29" fillId="0" borderId="0" xfId="0" applyFont="1" applyFill="1"/>
    <xf numFmtId="165" fontId="29" fillId="0" borderId="0" xfId="0" applyNumberFormat="1" applyFont="1" applyFill="1"/>
    <xf numFmtId="0" fontId="29" fillId="0" borderId="3" xfId="0" applyFont="1" applyFill="1" applyBorder="1"/>
    <xf numFmtId="0" fontId="29" fillId="0" borderId="0" xfId="26" applyFont="1"/>
    <xf numFmtId="0" fontId="21" fillId="0" borderId="0" xfId="20" applyFont="1" applyBorder="1"/>
    <xf numFmtId="0" fontId="14" fillId="0" borderId="0" xfId="0" applyFont="1" applyFill="1" applyBorder="1" applyAlignment="1">
      <alignment wrapText="1"/>
    </xf>
    <xf numFmtId="0" fontId="14" fillId="0" borderId="3" xfId="0" applyFont="1" applyFill="1" applyBorder="1" applyAlignment="1">
      <alignment horizontal="center" wrapText="1"/>
    </xf>
    <xf numFmtId="169" fontId="36" fillId="0" borderId="0" xfId="26" applyNumberFormat="1" applyFont="1" applyFill="1"/>
    <xf numFmtId="169" fontId="14" fillId="0" borderId="0" xfId="7" applyNumberFormat="1" applyFont="1" applyFill="1"/>
    <xf numFmtId="169" fontId="30" fillId="0" borderId="0" xfId="0" applyNumberFormat="1" applyFont="1" applyFill="1"/>
    <xf numFmtId="169" fontId="29" fillId="0" borderId="0" xfId="0" applyNumberFormat="1" applyFont="1" applyFill="1" applyAlignment="1">
      <alignment horizontal="left" vertical="center" readingOrder="1"/>
    </xf>
    <xf numFmtId="169" fontId="29" fillId="0" borderId="3" xfId="0" applyNumberFormat="1" applyFont="1" applyFill="1" applyBorder="1"/>
    <xf numFmtId="169" fontId="29" fillId="0" borderId="0" xfId="0" applyNumberFormat="1" applyFont="1" applyFill="1"/>
    <xf numFmtId="169" fontId="19" fillId="0" borderId="0" xfId="0" applyNumberFormat="1" applyFont="1"/>
    <xf numFmtId="169" fontId="14" fillId="0" borderId="0" xfId="0" applyNumberFormat="1" applyFont="1"/>
    <xf numFmtId="169" fontId="13" fillId="0" borderId="0" xfId="0" applyNumberFormat="1" applyFont="1"/>
    <xf numFmtId="169" fontId="14" fillId="0" borderId="3" xfId="0" applyNumberFormat="1" applyFont="1" applyBorder="1"/>
    <xf numFmtId="0" fontId="38" fillId="0" borderId="0" xfId="4" applyFont="1" applyAlignment="1">
      <alignment horizontal="left" readingOrder="1"/>
    </xf>
    <xf numFmtId="0" fontId="22" fillId="0" borderId="0" xfId="4" applyFont="1" applyAlignment="1">
      <alignment horizontal="left" readingOrder="1"/>
    </xf>
    <xf numFmtId="0" fontId="14" fillId="0" borderId="0" xfId="4" applyFont="1" applyAlignment="1">
      <alignment horizontal="left"/>
    </xf>
    <xf numFmtId="165" fontId="14" fillId="0" borderId="0" xfId="4" applyNumberFormat="1" applyFont="1" applyBorder="1"/>
    <xf numFmtId="0" fontId="14" fillId="0" borderId="0" xfId="4" applyFont="1" applyBorder="1"/>
    <xf numFmtId="0" fontId="14" fillId="0" borderId="3" xfId="4" applyFont="1" applyBorder="1"/>
    <xf numFmtId="43" fontId="39" fillId="0" borderId="0" xfId="1" applyFont="1" applyBorder="1" applyAlignment="1">
      <alignment horizontal="center" wrapText="1"/>
    </xf>
    <xf numFmtId="43" fontId="39" fillId="0" borderId="0" xfId="1" applyFont="1" applyBorder="1"/>
    <xf numFmtId="165" fontId="14" fillId="0" borderId="0" xfId="4" applyNumberFormat="1" applyFont="1" applyBorder="1" applyAlignment="1">
      <alignment horizontal="center"/>
    </xf>
    <xf numFmtId="0" fontId="34" fillId="0" borderId="0" xfId="26"/>
    <xf numFmtId="1" fontId="14" fillId="0" borderId="0" xfId="0" applyNumberFormat="1" applyFont="1" applyBorder="1"/>
    <xf numFmtId="164" fontId="14" fillId="0" borderId="0" xfId="0" applyNumberFormat="1" applyFont="1" applyBorder="1" applyAlignment="1">
      <alignment horizontal="center"/>
    </xf>
    <xf numFmtId="165" fontId="14" fillId="0" borderId="0" xfId="1" applyNumberFormat="1" applyFont="1" applyBorder="1" applyAlignment="1">
      <alignment horizontal="center"/>
    </xf>
    <xf numFmtId="0" fontId="15" fillId="0" borderId="0" xfId="0" applyFont="1" applyFill="1"/>
    <xf numFmtId="167" fontId="14" fillId="0" borderId="0" xfId="4" applyNumberFormat="1" applyFont="1" applyFill="1"/>
    <xf numFmtId="0" fontId="14" fillId="0" borderId="0" xfId="4" applyFont="1" applyFill="1" applyAlignment="1">
      <alignment horizontal="center"/>
    </xf>
    <xf numFmtId="0" fontId="18" fillId="0" borderId="0" xfId="4" applyFill="1"/>
    <xf numFmtId="167" fontId="13" fillId="0" borderId="0" xfId="4" applyNumberFormat="1" applyFont="1" applyFill="1"/>
    <xf numFmtId="0" fontId="24" fillId="0" borderId="0" xfId="0" applyFont="1" applyFill="1" applyAlignment="1">
      <alignment horizontal="left" readingOrder="1"/>
    </xf>
    <xf numFmtId="0" fontId="14" fillId="0" borderId="0" xfId="4" applyFont="1" applyFill="1"/>
    <xf numFmtId="4" fontId="22" fillId="0" borderId="0" xfId="4" applyNumberFormat="1" applyFont="1" applyFill="1" applyAlignment="1">
      <alignment horizontal="center"/>
    </xf>
    <xf numFmtId="167" fontId="14" fillId="0" borderId="0" xfId="4" quotePrefix="1" applyNumberFormat="1" applyFont="1" applyFill="1"/>
    <xf numFmtId="4" fontId="22" fillId="0" borderId="3" xfId="4" applyNumberFormat="1" applyFont="1" applyFill="1" applyBorder="1" applyAlignment="1">
      <alignment horizontal="center" wrapText="1"/>
    </xf>
    <xf numFmtId="0" fontId="18" fillId="0" borderId="0" xfId="4" applyFill="1" applyBorder="1"/>
    <xf numFmtId="4" fontId="22" fillId="0" borderId="0" xfId="4" applyNumberFormat="1" applyFont="1" applyFill="1" applyBorder="1" applyAlignment="1">
      <alignment horizontal="center"/>
    </xf>
    <xf numFmtId="4" fontId="22" fillId="0" borderId="0" xfId="4" applyNumberFormat="1" applyFont="1" applyFill="1" applyBorder="1" applyAlignment="1">
      <alignment horizontal="center" wrapText="1"/>
    </xf>
    <xf numFmtId="167" fontId="14" fillId="0" borderId="0" xfId="4" applyNumberFormat="1" applyFont="1" applyFill="1" applyAlignment="1">
      <alignment horizontal="left"/>
    </xf>
    <xf numFmtId="4" fontId="24" fillId="0" borderId="0" xfId="4" applyNumberFormat="1" applyFont="1" applyFill="1" applyAlignment="1">
      <alignment horizontal="left"/>
    </xf>
    <xf numFmtId="0" fontId="19" fillId="0" borderId="0" xfId="4" applyFont="1" applyFill="1" applyAlignment="1">
      <alignment horizontal="left"/>
    </xf>
    <xf numFmtId="0" fontId="31" fillId="0" borderId="0" xfId="19" applyFont="1" applyFill="1"/>
    <xf numFmtId="0" fontId="30" fillId="0" borderId="0" xfId="19" applyFont="1" applyFill="1" applyAlignment="1">
      <alignment horizontal="left" vertical="center" readingOrder="1"/>
    </xf>
    <xf numFmtId="0" fontId="29" fillId="0" borderId="0" xfId="20" applyFont="1" applyFill="1"/>
    <xf numFmtId="3" fontId="29" fillId="0" borderId="0" xfId="20" applyNumberFormat="1" applyFont="1" applyFill="1"/>
    <xf numFmtId="0" fontId="21" fillId="0" borderId="0" xfId="20" applyFont="1" applyFill="1"/>
    <xf numFmtId="0" fontId="29" fillId="0" borderId="3" xfId="20" applyFont="1" applyFill="1" applyBorder="1"/>
    <xf numFmtId="1" fontId="29" fillId="0" borderId="3" xfId="22" applyNumberFormat="1" applyFont="1" applyFill="1" applyBorder="1"/>
    <xf numFmtId="0" fontId="29" fillId="0" borderId="0" xfId="19" applyFont="1"/>
    <xf numFmtId="0" fontId="29" fillId="0" borderId="0" xfId="20" applyFont="1" applyFill="1" applyBorder="1"/>
    <xf numFmtId="0" fontId="31" fillId="0" borderId="0" xfId="19" applyFont="1" applyFill="1" applyBorder="1"/>
    <xf numFmtId="0" fontId="31" fillId="0" borderId="0" xfId="19" applyFont="1" applyFill="1" applyBorder="1" applyAlignment="1">
      <alignment horizontal="center" wrapText="1"/>
    </xf>
    <xf numFmtId="0" fontId="31" fillId="0" borderId="0" xfId="19" applyFont="1" applyFill="1" applyBorder="1" applyAlignment="1">
      <alignment wrapText="1"/>
    </xf>
    <xf numFmtId="3" fontId="29" fillId="0" borderId="0" xfId="20" applyNumberFormat="1" applyFont="1" applyFill="1" applyBorder="1"/>
    <xf numFmtId="0" fontId="14" fillId="0" borderId="0" xfId="0" applyFont="1" applyFill="1"/>
    <xf numFmtId="1" fontId="14" fillId="0" borderId="0" xfId="0" applyNumberFormat="1" applyFont="1" applyFill="1"/>
    <xf numFmtId="164" fontId="14" fillId="0" borderId="0" xfId="0" applyNumberFormat="1" applyFont="1" applyFill="1" applyAlignment="1">
      <alignment horizontal="center"/>
    </xf>
    <xf numFmtId="165" fontId="14" fillId="0" borderId="0" xfId="1" applyNumberFormat="1" applyFont="1" applyFill="1" applyAlignment="1">
      <alignment horizontal="center"/>
    </xf>
    <xf numFmtId="0" fontId="19" fillId="0" borderId="0" xfId="0" applyFont="1" applyFill="1"/>
    <xf numFmtId="0" fontId="14" fillId="0" borderId="3" xfId="0" applyFont="1" applyFill="1" applyBorder="1" applyAlignment="1">
      <alignment horizontal="center" vertical="center" wrapText="1"/>
    </xf>
    <xf numFmtId="0" fontId="14" fillId="0" borderId="3" xfId="0" applyFont="1" applyFill="1" applyBorder="1"/>
    <xf numFmtId="0" fontId="29" fillId="0" borderId="0" xfId="16" applyFont="1"/>
    <xf numFmtId="0" fontId="29" fillId="0" borderId="0" xfId="16" applyFont="1" applyFill="1"/>
    <xf numFmtId="0" fontId="29" fillId="0" borderId="0" xfId="16" applyFont="1" applyAlignment="1">
      <alignment horizontal="center" wrapText="1"/>
    </xf>
    <xf numFmtId="165" fontId="29" fillId="0" borderId="0" xfId="16" applyNumberFormat="1" applyFont="1"/>
    <xf numFmtId="0" fontId="29" fillId="0" borderId="0" xfId="16" applyFont="1" applyFill="1" applyAlignment="1">
      <alignment horizontal="left"/>
    </xf>
    <xf numFmtId="0" fontId="29" fillId="0" borderId="3" xfId="16" applyFont="1" applyFill="1" applyBorder="1"/>
    <xf numFmtId="0" fontId="29" fillId="0" borderId="3" xfId="16" applyFont="1" applyBorder="1" applyAlignment="1">
      <alignment horizontal="center" wrapText="1"/>
    </xf>
    <xf numFmtId="0" fontId="30" fillId="0" borderId="0" xfId="0" applyFont="1" applyFill="1" applyAlignment="1">
      <alignment horizontal="left" vertical="center" readingOrder="1"/>
    </xf>
    <xf numFmtId="0" fontId="29" fillId="0" borderId="0" xfId="24" applyFont="1"/>
    <xf numFmtId="0" fontId="29" fillId="0" borderId="0" xfId="24" applyFont="1" applyAlignment="1">
      <alignment wrapText="1"/>
    </xf>
    <xf numFmtId="0" fontId="30" fillId="0" borderId="0" xfId="24" applyFont="1"/>
    <xf numFmtId="0" fontId="40" fillId="0" borderId="0" xfId="26" applyFont="1"/>
    <xf numFmtId="165" fontId="14" fillId="0" borderId="3" xfId="7" applyNumberFormat="1" applyFont="1" applyFill="1" applyBorder="1" applyAlignment="1">
      <alignment horizontal="center" vertical="center" wrapText="1"/>
    </xf>
    <xf numFmtId="0" fontId="14" fillId="0" borderId="3" xfId="7" applyFont="1" applyFill="1" applyBorder="1" applyAlignment="1">
      <alignment horizontal="center" vertical="center" wrapText="1"/>
    </xf>
    <xf numFmtId="0" fontId="29" fillId="0" borderId="3" xfId="0" applyFont="1" applyFill="1" applyBorder="1" applyAlignment="1">
      <alignment horizontal="center" wrapText="1"/>
    </xf>
    <xf numFmtId="0" fontId="18" fillId="0" borderId="0" xfId="0" applyFont="1"/>
    <xf numFmtId="0" fontId="38" fillId="0" borderId="0" xfId="0" applyFont="1" applyAlignment="1">
      <alignment vertical="center"/>
    </xf>
    <xf numFmtId="0" fontId="24" fillId="0" borderId="3" xfId="0" applyFont="1" applyBorder="1" applyAlignment="1">
      <alignment horizontal="center" vertical="center" wrapText="1"/>
    </xf>
    <xf numFmtId="0" fontId="14" fillId="0" borderId="0" xfId="0" applyFont="1" applyAlignment="1">
      <alignment vertical="center" wrapText="1"/>
    </xf>
    <xf numFmtId="164" fontId="22" fillId="0" borderId="0" xfId="1" applyNumberFormat="1" applyFont="1" applyAlignment="1">
      <alignment horizontal="center" vertical="center"/>
    </xf>
    <xf numFmtId="0" fontId="14" fillId="0" borderId="0" xfId="0" applyFont="1" applyBorder="1" applyAlignment="1">
      <alignment vertical="center" wrapText="1"/>
    </xf>
    <xf numFmtId="164" fontId="22" fillId="0" borderId="0" xfId="1" applyNumberFormat="1" applyFont="1" applyBorder="1" applyAlignment="1">
      <alignment horizontal="center" vertical="center"/>
    </xf>
    <xf numFmtId="0" fontId="18" fillId="0" borderId="0" xfId="0" applyFont="1" applyBorder="1"/>
    <xf numFmtId="0" fontId="14" fillId="0" borderId="3" xfId="0" applyFont="1" applyBorder="1" applyAlignment="1">
      <alignment horizontal="center"/>
    </xf>
    <xf numFmtId="0" fontId="14" fillId="0" borderId="3" xfId="0" applyFont="1" applyBorder="1" applyAlignment="1">
      <alignment horizontal="center" wrapText="1"/>
    </xf>
    <xf numFmtId="0" fontId="14" fillId="0" borderId="3" xfId="4" applyFont="1" applyBorder="1" applyAlignment="1">
      <alignment horizontal="center" wrapText="1"/>
    </xf>
    <xf numFmtId="0" fontId="28" fillId="0" borderId="0" xfId="0" applyFont="1" applyAlignment="1">
      <alignment horizontal="center"/>
    </xf>
    <xf numFmtId="0" fontId="35" fillId="0" borderId="0" xfId="0" applyFont="1" applyAlignment="1">
      <alignment horizontal="center"/>
    </xf>
    <xf numFmtId="0" fontId="26" fillId="0" borderId="0" xfId="7" applyFont="1" applyFill="1" applyAlignment="1">
      <alignment horizontal="left" vertical="top" wrapText="1"/>
    </xf>
    <xf numFmtId="0" fontId="28" fillId="0" borderId="0" xfId="7" applyFont="1" applyFill="1" applyAlignment="1">
      <alignment horizontal="left" vertical="top" wrapText="1"/>
    </xf>
    <xf numFmtId="0" fontId="19" fillId="0" borderId="0" xfId="4" applyFont="1" applyAlignment="1">
      <alignment horizontal="left" vertical="top" wrapText="1"/>
    </xf>
    <xf numFmtId="0" fontId="21" fillId="0" borderId="0" xfId="20" applyFont="1" applyFill="1" applyAlignment="1">
      <alignment horizontal="left" vertical="top" wrapText="1"/>
    </xf>
    <xf numFmtId="0" fontId="29" fillId="0" borderId="3" xfId="16" applyFont="1" applyBorder="1" applyAlignment="1">
      <alignment horizontal="center" wrapText="1"/>
    </xf>
    <xf numFmtId="0" fontId="29" fillId="0" borderId="0" xfId="24" applyFont="1" applyAlignment="1">
      <alignment horizontal="center" vertical="center" wrapText="1"/>
    </xf>
    <xf numFmtId="0" fontId="29" fillId="0" borderId="1" xfId="24" applyFont="1" applyBorder="1" applyAlignment="1">
      <alignment horizontal="center" vertical="center" wrapText="1"/>
    </xf>
    <xf numFmtId="0" fontId="29" fillId="0" borderId="2" xfId="24" applyFont="1" applyBorder="1" applyAlignment="1">
      <alignment horizontal="center" vertical="center" wrapText="1"/>
    </xf>
    <xf numFmtId="0" fontId="24" fillId="0" borderId="0"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wrapText="1"/>
    </xf>
    <xf numFmtId="0" fontId="24" fillId="0" borderId="3" xfId="0" applyFont="1" applyBorder="1" applyAlignment="1">
      <alignment horizontal="center" vertical="center" wrapText="1"/>
    </xf>
  </cellXfs>
  <cellStyles count="27">
    <cellStyle name="Comma" xfId="1" builtinId="3"/>
    <cellStyle name="Comma 2" xfId="14" xr:uid="{00000000-0005-0000-0000-000001000000}"/>
    <cellStyle name="Comma 3" xfId="17" xr:uid="{00000000-0005-0000-0000-000002000000}"/>
    <cellStyle name="Comma 3 2" xfId="22" xr:uid="{00000000-0005-0000-0000-000003000000}"/>
    <cellStyle name="Comma 5" xfId="8" xr:uid="{00000000-0005-0000-0000-000004000000}"/>
    <cellStyle name="Hyperlink" xfId="26" builtinId="8"/>
    <cellStyle name="Hyperlink 2" xfId="25" xr:uid="{00000000-0005-0000-0000-000006000000}"/>
    <cellStyle name="Normal" xfId="0" builtinId="0"/>
    <cellStyle name="Normal - Style1" xfId="2" xr:uid="{00000000-0005-0000-0000-000008000000}"/>
    <cellStyle name="Normal 10" xfId="15" xr:uid="{00000000-0005-0000-0000-000009000000}"/>
    <cellStyle name="Normal 11" xfId="16" xr:uid="{00000000-0005-0000-0000-00000A000000}"/>
    <cellStyle name="Normal 11 2" xfId="20" xr:uid="{00000000-0005-0000-0000-00000B000000}"/>
    <cellStyle name="Normal 12" xfId="19" xr:uid="{00000000-0005-0000-0000-00000C000000}"/>
    <cellStyle name="Normal 13" xfId="24" xr:uid="{00000000-0005-0000-0000-00000D000000}"/>
    <cellStyle name="Normal 14" xfId="7" xr:uid="{00000000-0005-0000-0000-00000E000000}"/>
    <cellStyle name="Normal 2" xfId="3" xr:uid="{00000000-0005-0000-0000-00000F000000}"/>
    <cellStyle name="Normal 2 2" xfId="5" xr:uid="{00000000-0005-0000-0000-000010000000}"/>
    <cellStyle name="Normal 3" xfId="4" xr:uid="{00000000-0005-0000-0000-000011000000}"/>
    <cellStyle name="Normal 4" xfId="6" xr:uid="{00000000-0005-0000-0000-000012000000}"/>
    <cellStyle name="Normal 5" xfId="9" xr:uid="{00000000-0005-0000-0000-000013000000}"/>
    <cellStyle name="Normal 6" xfId="10" xr:uid="{00000000-0005-0000-0000-000014000000}"/>
    <cellStyle name="Normal 7" xfId="11" xr:uid="{00000000-0005-0000-0000-000015000000}"/>
    <cellStyle name="Normal 8" xfId="12" xr:uid="{00000000-0005-0000-0000-000016000000}"/>
    <cellStyle name="Normal 9" xfId="13" xr:uid="{00000000-0005-0000-0000-000017000000}"/>
    <cellStyle name="Percent 2" xfId="18" xr:uid="{00000000-0005-0000-0000-000018000000}"/>
    <cellStyle name="Percent 2 2" xfId="23" xr:uid="{00000000-0005-0000-0000-000019000000}"/>
    <cellStyle name="Percent 3" xfId="21" xr:uid="{00000000-0005-0000-0000-00001A000000}"/>
  </cellStyles>
  <dxfs count="0"/>
  <tableStyles count="0" defaultTableStyle="TableStyleMedium9" defaultPivotStyle="PivotStyleLight16"/>
  <colors>
    <mruColors>
      <color rgb="FF0000FF"/>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A4C82B8-F608-4CCF-B24C-6F4AEB4110E9}" type="doc">
      <dgm:prSet loTypeId="urn:microsoft.com/office/officeart/2005/8/layout/cycle6" loCatId="relationship" qsTypeId="urn:microsoft.com/office/officeart/2005/8/quickstyle/simple1" qsCatId="simple" csTypeId="urn:microsoft.com/office/officeart/2005/8/colors/colorful1" csCatId="colorful" phldr="1"/>
      <dgm:spPr/>
      <dgm:t>
        <a:bodyPr/>
        <a:lstStyle/>
        <a:p>
          <a:endParaRPr lang="en-US"/>
        </a:p>
      </dgm:t>
    </dgm:pt>
    <dgm:pt modelId="{9F90DDAC-DDF2-4147-837E-C3B6BA88138E}">
      <dgm:prSet phldrT="[Text]" custT="1"/>
      <dgm:spPr/>
      <dgm:t>
        <a:bodyPr anchor="t"/>
        <a:lstStyle/>
        <a:p>
          <a:r>
            <a:rPr lang="en-US" sz="1400"/>
            <a:t>Innovate: raise international ranking on the </a:t>
          </a:r>
          <a:r>
            <a:rPr lang="en-US" sz="1400" i="1"/>
            <a:t>Global Innovation Index </a:t>
          </a:r>
          <a:r>
            <a:rPr lang="en-US" sz="1400" i="0"/>
            <a:t>to 30th (from 35th)</a:t>
          </a:r>
        </a:p>
      </dgm:t>
    </dgm:pt>
    <dgm:pt modelId="{F434ADB4-D2F3-448D-9BC1-9803B9E62DC4}" type="parTrans" cxnId="{4DF72269-853C-4BBF-8205-5AEAB67C0926}">
      <dgm:prSet/>
      <dgm:spPr/>
      <dgm:t>
        <a:bodyPr/>
        <a:lstStyle/>
        <a:p>
          <a:endParaRPr lang="en-US"/>
        </a:p>
      </dgm:t>
    </dgm:pt>
    <dgm:pt modelId="{4721712B-0FF8-4D77-BDEF-C338F37D595D}" type="sibTrans" cxnId="{4DF72269-853C-4BBF-8205-5AEAB67C0926}">
      <dgm:prSet/>
      <dgm:spPr/>
      <dgm:t>
        <a:bodyPr/>
        <a:lstStyle/>
        <a:p>
          <a:endParaRPr lang="en-US"/>
        </a:p>
      </dgm:t>
    </dgm:pt>
    <dgm:pt modelId="{5009B110-6D7A-41BF-AE87-8D1347F1F0A1}">
      <dgm:prSet custT="1"/>
      <dgm:spPr/>
      <dgm:t>
        <a:bodyPr anchor="t"/>
        <a:lstStyle/>
        <a:p>
          <a:r>
            <a:rPr lang="en-US" sz="1400"/>
            <a:t>Increase per-person productivity in the manufacturing sector by 30%</a:t>
          </a:r>
        </a:p>
      </dgm:t>
    </dgm:pt>
    <dgm:pt modelId="{D23725A1-4CCF-4687-9AAB-957745E0412D}" type="parTrans" cxnId="{FB1FD8AF-AC5D-4FAC-9AE3-BA8174AF25F3}">
      <dgm:prSet/>
      <dgm:spPr/>
      <dgm:t>
        <a:bodyPr/>
        <a:lstStyle/>
        <a:p>
          <a:endParaRPr lang="en-US"/>
        </a:p>
      </dgm:t>
    </dgm:pt>
    <dgm:pt modelId="{AD9DD636-267F-4A2B-9CB1-F97B0E2AD83B}" type="sibTrans" cxnId="{FB1FD8AF-AC5D-4FAC-9AE3-BA8174AF25F3}">
      <dgm:prSet/>
      <dgm:spPr/>
      <dgm:t>
        <a:bodyPr/>
        <a:lstStyle/>
        <a:p>
          <a:endParaRPr lang="en-US"/>
        </a:p>
      </dgm:t>
    </dgm:pt>
    <dgm:pt modelId="{01F3A4AF-5FE6-43E4-91A3-C35F6F07B8E8}">
      <dgm:prSet custT="1"/>
      <dgm:spPr/>
      <dgm:t>
        <a:bodyPr anchor="t"/>
        <a:lstStyle/>
        <a:p>
          <a:r>
            <a:rPr lang="en-US" sz="1400"/>
            <a:t>Elevate absolute contribution  manufacturing to the national economy by over 50% to $94 </a:t>
          </a:r>
          <a:r>
            <a:rPr lang="en-US" sz="1600"/>
            <a:t>billion</a:t>
          </a:r>
        </a:p>
      </dgm:t>
    </dgm:pt>
    <dgm:pt modelId="{AD0CA18E-B8B8-420A-9F5A-2198A765D38D}" type="parTrans" cxnId="{5673AA6F-740F-465A-A23B-5C51ACF2BA4F}">
      <dgm:prSet/>
      <dgm:spPr/>
      <dgm:t>
        <a:bodyPr/>
        <a:lstStyle/>
        <a:p>
          <a:endParaRPr lang="en-US"/>
        </a:p>
      </dgm:t>
    </dgm:pt>
    <dgm:pt modelId="{BBA7A565-5580-4698-83C0-8CBC05489268}" type="sibTrans" cxnId="{5673AA6F-740F-465A-A23B-5C51ACF2BA4F}">
      <dgm:prSet/>
      <dgm:spPr/>
      <dgm:t>
        <a:bodyPr/>
        <a:lstStyle/>
        <a:p>
          <a:endParaRPr lang="en-US"/>
        </a:p>
      </dgm:t>
    </dgm:pt>
    <dgm:pt modelId="{9B6EF1D5-FB61-4B92-B569-9FB7DE33F792}">
      <dgm:prSet phldrT="[Text]" custT="1"/>
      <dgm:spPr/>
      <dgm:t>
        <a:bodyPr anchor="t"/>
        <a:lstStyle/>
        <a:p>
          <a:r>
            <a:rPr lang="en-US" sz="1400"/>
            <a:t>Increase the number of high-skilled workers in manufacturing sector from 18% to 35%</a:t>
          </a:r>
        </a:p>
      </dgm:t>
    </dgm:pt>
    <dgm:pt modelId="{12E7E61F-E04B-4C45-B39C-54EF7E982C09}" type="sibTrans" cxnId="{A27564B1-E68B-4D32-9594-F09581660F75}">
      <dgm:prSet/>
      <dgm:spPr/>
      <dgm:t>
        <a:bodyPr/>
        <a:lstStyle/>
        <a:p>
          <a:endParaRPr lang="en-US"/>
        </a:p>
      </dgm:t>
    </dgm:pt>
    <dgm:pt modelId="{B03AE4FB-40CA-40CB-AB66-2FEE3FD4D5CF}" type="parTrans" cxnId="{A27564B1-E68B-4D32-9594-F09581660F75}">
      <dgm:prSet/>
      <dgm:spPr/>
      <dgm:t>
        <a:bodyPr/>
        <a:lstStyle/>
        <a:p>
          <a:endParaRPr lang="en-US"/>
        </a:p>
      </dgm:t>
    </dgm:pt>
    <dgm:pt modelId="{61813D8D-0156-4674-8983-D6A096C5F20E}" type="pres">
      <dgm:prSet presAssocID="{AA4C82B8-F608-4CCF-B24C-6F4AEB4110E9}" presName="cycle" presStyleCnt="0">
        <dgm:presLayoutVars>
          <dgm:dir/>
          <dgm:resizeHandles val="exact"/>
        </dgm:presLayoutVars>
      </dgm:prSet>
      <dgm:spPr/>
    </dgm:pt>
    <dgm:pt modelId="{CD4A65B1-43B8-4656-9EB5-0C3F5DA9B714}" type="pres">
      <dgm:prSet presAssocID="{5009B110-6D7A-41BF-AE87-8D1347F1F0A1}" presName="node" presStyleLbl="node1" presStyleIdx="0" presStyleCnt="4" custScaleX="109743" custScaleY="155934" custRadScaleRad="94939" custRadScaleInc="2550">
        <dgm:presLayoutVars>
          <dgm:bulletEnabled val="1"/>
        </dgm:presLayoutVars>
      </dgm:prSet>
      <dgm:spPr/>
    </dgm:pt>
    <dgm:pt modelId="{A14AF6DD-767E-4A6E-B9EF-4180CA6E0E79}" type="pres">
      <dgm:prSet presAssocID="{5009B110-6D7A-41BF-AE87-8D1347F1F0A1}" presName="spNode" presStyleCnt="0"/>
      <dgm:spPr/>
    </dgm:pt>
    <dgm:pt modelId="{5A683A3A-EE22-4B1D-A83E-002FEAB3EEBB}" type="pres">
      <dgm:prSet presAssocID="{AD9DD636-267F-4A2B-9CB1-F97B0E2AD83B}" presName="sibTrans" presStyleLbl="sibTrans1D1" presStyleIdx="0" presStyleCnt="4"/>
      <dgm:spPr/>
    </dgm:pt>
    <dgm:pt modelId="{1E2DE8AB-7738-4BE0-857B-841CDAE057EE}" type="pres">
      <dgm:prSet presAssocID="{01F3A4AF-5FE6-43E4-91A3-C35F6F07B8E8}" presName="node" presStyleLbl="node1" presStyleIdx="1" presStyleCnt="4" custScaleX="112225" custScaleY="158861">
        <dgm:presLayoutVars>
          <dgm:bulletEnabled val="1"/>
        </dgm:presLayoutVars>
      </dgm:prSet>
      <dgm:spPr/>
    </dgm:pt>
    <dgm:pt modelId="{30F1A7FF-24B8-4547-9F0E-A73BCF2C8B69}" type="pres">
      <dgm:prSet presAssocID="{01F3A4AF-5FE6-43E4-91A3-C35F6F07B8E8}" presName="spNode" presStyleCnt="0"/>
      <dgm:spPr/>
    </dgm:pt>
    <dgm:pt modelId="{DC28C372-C9FF-48FC-B1B0-46B3263CD614}" type="pres">
      <dgm:prSet presAssocID="{BBA7A565-5580-4698-83C0-8CBC05489268}" presName="sibTrans" presStyleLbl="sibTrans1D1" presStyleIdx="1" presStyleCnt="4"/>
      <dgm:spPr/>
    </dgm:pt>
    <dgm:pt modelId="{E8D87993-91EA-40FE-950F-8512B8FFB9CA}" type="pres">
      <dgm:prSet presAssocID="{9F90DDAC-DDF2-4147-837E-C3B6BA88138E}" presName="node" presStyleLbl="node1" presStyleIdx="2" presStyleCnt="4" custScaleX="118984" custScaleY="143825">
        <dgm:presLayoutVars>
          <dgm:bulletEnabled val="1"/>
        </dgm:presLayoutVars>
      </dgm:prSet>
      <dgm:spPr/>
    </dgm:pt>
    <dgm:pt modelId="{121EDE3F-E75F-4908-B8F1-E978E4DC51B6}" type="pres">
      <dgm:prSet presAssocID="{9F90DDAC-DDF2-4147-837E-C3B6BA88138E}" presName="spNode" presStyleCnt="0"/>
      <dgm:spPr/>
    </dgm:pt>
    <dgm:pt modelId="{820D7E05-4097-4152-8AEB-4FC1E94CD700}" type="pres">
      <dgm:prSet presAssocID="{4721712B-0FF8-4D77-BDEF-C338F37D595D}" presName="sibTrans" presStyleLbl="sibTrans1D1" presStyleIdx="2" presStyleCnt="4"/>
      <dgm:spPr/>
    </dgm:pt>
    <dgm:pt modelId="{6CB5E2A7-5A5B-43FB-AB03-1F276A93CDB2}" type="pres">
      <dgm:prSet presAssocID="{9B6EF1D5-FB61-4B92-B569-9FB7DE33F792}" presName="node" presStyleLbl="node1" presStyleIdx="3" presStyleCnt="4" custScaleX="110754" custScaleY="147435">
        <dgm:presLayoutVars>
          <dgm:bulletEnabled val="1"/>
        </dgm:presLayoutVars>
      </dgm:prSet>
      <dgm:spPr/>
    </dgm:pt>
    <dgm:pt modelId="{C307A6D6-7E43-480C-92AC-61B90BD41696}" type="pres">
      <dgm:prSet presAssocID="{9B6EF1D5-FB61-4B92-B569-9FB7DE33F792}" presName="spNode" presStyleCnt="0"/>
      <dgm:spPr/>
    </dgm:pt>
    <dgm:pt modelId="{FCA2B4EC-A1CA-4ABC-A4EA-2A80DDE1A63B}" type="pres">
      <dgm:prSet presAssocID="{12E7E61F-E04B-4C45-B39C-54EF7E982C09}" presName="sibTrans" presStyleLbl="sibTrans1D1" presStyleIdx="3" presStyleCnt="4"/>
      <dgm:spPr/>
    </dgm:pt>
  </dgm:ptLst>
  <dgm:cxnLst>
    <dgm:cxn modelId="{2E243E2C-9084-4211-A1AE-E1BE4F8B4C32}" type="presOf" srcId="{12E7E61F-E04B-4C45-B39C-54EF7E982C09}" destId="{FCA2B4EC-A1CA-4ABC-A4EA-2A80DDE1A63B}" srcOrd="0" destOrd="0" presId="urn:microsoft.com/office/officeart/2005/8/layout/cycle6"/>
    <dgm:cxn modelId="{E098CC68-8354-40BA-B744-91A7A14016D3}" type="presOf" srcId="{AA4C82B8-F608-4CCF-B24C-6F4AEB4110E9}" destId="{61813D8D-0156-4674-8983-D6A096C5F20E}" srcOrd="0" destOrd="0" presId="urn:microsoft.com/office/officeart/2005/8/layout/cycle6"/>
    <dgm:cxn modelId="{4DF72269-853C-4BBF-8205-5AEAB67C0926}" srcId="{AA4C82B8-F608-4CCF-B24C-6F4AEB4110E9}" destId="{9F90DDAC-DDF2-4147-837E-C3B6BA88138E}" srcOrd="2" destOrd="0" parTransId="{F434ADB4-D2F3-448D-9BC1-9803B9E62DC4}" sibTransId="{4721712B-0FF8-4D77-BDEF-C338F37D595D}"/>
    <dgm:cxn modelId="{5673AA6F-740F-465A-A23B-5C51ACF2BA4F}" srcId="{AA4C82B8-F608-4CCF-B24C-6F4AEB4110E9}" destId="{01F3A4AF-5FE6-43E4-91A3-C35F6F07B8E8}" srcOrd="1" destOrd="0" parTransId="{AD0CA18E-B8B8-420A-9F5A-2198A765D38D}" sibTransId="{BBA7A565-5580-4698-83C0-8CBC05489268}"/>
    <dgm:cxn modelId="{93410B93-51EF-4084-9D86-8022E0819D75}" type="presOf" srcId="{9B6EF1D5-FB61-4B92-B569-9FB7DE33F792}" destId="{6CB5E2A7-5A5B-43FB-AB03-1F276A93CDB2}" srcOrd="0" destOrd="0" presId="urn:microsoft.com/office/officeart/2005/8/layout/cycle6"/>
    <dgm:cxn modelId="{F4DAE39F-4CB9-42F4-960C-F30B14B4FDB9}" type="presOf" srcId="{9F90DDAC-DDF2-4147-837E-C3B6BA88138E}" destId="{E8D87993-91EA-40FE-950F-8512B8FFB9CA}" srcOrd="0" destOrd="0" presId="urn:microsoft.com/office/officeart/2005/8/layout/cycle6"/>
    <dgm:cxn modelId="{03BBACA8-5255-466C-B99D-0B68188198B5}" type="presOf" srcId="{4721712B-0FF8-4D77-BDEF-C338F37D595D}" destId="{820D7E05-4097-4152-8AEB-4FC1E94CD700}" srcOrd="0" destOrd="0" presId="urn:microsoft.com/office/officeart/2005/8/layout/cycle6"/>
    <dgm:cxn modelId="{FB1FD8AF-AC5D-4FAC-9AE3-BA8174AF25F3}" srcId="{AA4C82B8-F608-4CCF-B24C-6F4AEB4110E9}" destId="{5009B110-6D7A-41BF-AE87-8D1347F1F0A1}" srcOrd="0" destOrd="0" parTransId="{D23725A1-4CCF-4687-9AAB-957745E0412D}" sibTransId="{AD9DD636-267F-4A2B-9CB1-F97B0E2AD83B}"/>
    <dgm:cxn modelId="{A27564B1-E68B-4D32-9594-F09581660F75}" srcId="{AA4C82B8-F608-4CCF-B24C-6F4AEB4110E9}" destId="{9B6EF1D5-FB61-4B92-B569-9FB7DE33F792}" srcOrd="3" destOrd="0" parTransId="{B03AE4FB-40CA-40CB-AB66-2FEE3FD4D5CF}" sibTransId="{12E7E61F-E04B-4C45-B39C-54EF7E982C09}"/>
    <dgm:cxn modelId="{181D8FB3-6556-4F58-95E3-480F3C950B16}" type="presOf" srcId="{01F3A4AF-5FE6-43E4-91A3-C35F6F07B8E8}" destId="{1E2DE8AB-7738-4BE0-857B-841CDAE057EE}" srcOrd="0" destOrd="0" presId="urn:microsoft.com/office/officeart/2005/8/layout/cycle6"/>
    <dgm:cxn modelId="{5E6491BC-43A8-44A1-BA11-E61C5C48BD74}" type="presOf" srcId="{BBA7A565-5580-4698-83C0-8CBC05489268}" destId="{DC28C372-C9FF-48FC-B1B0-46B3263CD614}" srcOrd="0" destOrd="0" presId="urn:microsoft.com/office/officeart/2005/8/layout/cycle6"/>
    <dgm:cxn modelId="{D9FB78C0-8302-4A48-9B9D-3D9BFB055C05}" type="presOf" srcId="{5009B110-6D7A-41BF-AE87-8D1347F1F0A1}" destId="{CD4A65B1-43B8-4656-9EB5-0C3F5DA9B714}" srcOrd="0" destOrd="0" presId="urn:microsoft.com/office/officeart/2005/8/layout/cycle6"/>
    <dgm:cxn modelId="{E37326D3-5D77-4AF1-BD25-A8B8CF39CD60}" type="presOf" srcId="{AD9DD636-267F-4A2B-9CB1-F97B0E2AD83B}" destId="{5A683A3A-EE22-4B1D-A83E-002FEAB3EEBB}" srcOrd="0" destOrd="0" presId="urn:microsoft.com/office/officeart/2005/8/layout/cycle6"/>
    <dgm:cxn modelId="{00D8B94E-C6D8-4F6B-B763-F3DC1EFAC79C}" type="presParOf" srcId="{61813D8D-0156-4674-8983-D6A096C5F20E}" destId="{CD4A65B1-43B8-4656-9EB5-0C3F5DA9B714}" srcOrd="0" destOrd="0" presId="urn:microsoft.com/office/officeart/2005/8/layout/cycle6"/>
    <dgm:cxn modelId="{09FFE978-C6E2-461C-99E8-C914E7FEED5A}" type="presParOf" srcId="{61813D8D-0156-4674-8983-D6A096C5F20E}" destId="{A14AF6DD-767E-4A6E-B9EF-4180CA6E0E79}" srcOrd="1" destOrd="0" presId="urn:microsoft.com/office/officeart/2005/8/layout/cycle6"/>
    <dgm:cxn modelId="{9F3BCD86-962F-47AB-8741-1871D84955EF}" type="presParOf" srcId="{61813D8D-0156-4674-8983-D6A096C5F20E}" destId="{5A683A3A-EE22-4B1D-A83E-002FEAB3EEBB}" srcOrd="2" destOrd="0" presId="urn:microsoft.com/office/officeart/2005/8/layout/cycle6"/>
    <dgm:cxn modelId="{FFA3DAFE-7A4F-40E1-8285-A46F64C1539B}" type="presParOf" srcId="{61813D8D-0156-4674-8983-D6A096C5F20E}" destId="{1E2DE8AB-7738-4BE0-857B-841CDAE057EE}" srcOrd="3" destOrd="0" presId="urn:microsoft.com/office/officeart/2005/8/layout/cycle6"/>
    <dgm:cxn modelId="{93552E2C-4725-42C1-8EAB-92FDB8B4CBE0}" type="presParOf" srcId="{61813D8D-0156-4674-8983-D6A096C5F20E}" destId="{30F1A7FF-24B8-4547-9F0E-A73BCF2C8B69}" srcOrd="4" destOrd="0" presId="urn:microsoft.com/office/officeart/2005/8/layout/cycle6"/>
    <dgm:cxn modelId="{9DDA43D0-4B0B-4A6B-B16A-018D6ED40CE8}" type="presParOf" srcId="{61813D8D-0156-4674-8983-D6A096C5F20E}" destId="{DC28C372-C9FF-48FC-B1B0-46B3263CD614}" srcOrd="5" destOrd="0" presId="urn:microsoft.com/office/officeart/2005/8/layout/cycle6"/>
    <dgm:cxn modelId="{7E0853A4-DB75-494E-BD5B-0F90FD477D49}" type="presParOf" srcId="{61813D8D-0156-4674-8983-D6A096C5F20E}" destId="{E8D87993-91EA-40FE-950F-8512B8FFB9CA}" srcOrd="6" destOrd="0" presId="urn:microsoft.com/office/officeart/2005/8/layout/cycle6"/>
    <dgm:cxn modelId="{74EE4FF6-5E71-4D42-AA5B-78FF053547A2}" type="presParOf" srcId="{61813D8D-0156-4674-8983-D6A096C5F20E}" destId="{121EDE3F-E75F-4908-B8F1-E978E4DC51B6}" srcOrd="7" destOrd="0" presId="urn:microsoft.com/office/officeart/2005/8/layout/cycle6"/>
    <dgm:cxn modelId="{DA72A094-AB2A-4F52-B3CD-96E42D0FE52B}" type="presParOf" srcId="{61813D8D-0156-4674-8983-D6A096C5F20E}" destId="{820D7E05-4097-4152-8AEB-4FC1E94CD700}" srcOrd="8" destOrd="0" presId="urn:microsoft.com/office/officeart/2005/8/layout/cycle6"/>
    <dgm:cxn modelId="{E983A47F-9B62-4DD6-A4AE-D57EA93D0F26}" type="presParOf" srcId="{61813D8D-0156-4674-8983-D6A096C5F20E}" destId="{6CB5E2A7-5A5B-43FB-AB03-1F276A93CDB2}" srcOrd="9" destOrd="0" presId="urn:microsoft.com/office/officeart/2005/8/layout/cycle6"/>
    <dgm:cxn modelId="{E3AFA824-3519-48AE-8C5F-D5321F9897CB}" type="presParOf" srcId="{61813D8D-0156-4674-8983-D6A096C5F20E}" destId="{C307A6D6-7E43-480C-92AC-61B90BD41696}" srcOrd="10" destOrd="0" presId="urn:microsoft.com/office/officeart/2005/8/layout/cycle6"/>
    <dgm:cxn modelId="{0E29F9F6-0C01-400D-83C9-9B9C1530DF6E}" type="presParOf" srcId="{61813D8D-0156-4674-8983-D6A096C5F20E}" destId="{FCA2B4EC-A1CA-4ABC-A4EA-2A80DDE1A63B}" srcOrd="11" destOrd="0" presId="urn:microsoft.com/office/officeart/2005/8/layout/cycle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D4A65B1-43B8-4656-9EB5-0C3F5DA9B714}">
      <dsp:nvSpPr>
        <dsp:cNvPr id="0" name=""/>
        <dsp:cNvSpPr/>
      </dsp:nvSpPr>
      <dsp:spPr>
        <a:xfrm>
          <a:off x="2319679" y="-208897"/>
          <a:ext cx="2148019" cy="1983880"/>
        </a:xfrm>
        <a:prstGeom prst="roundRect">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ctr" defTabSz="622300">
            <a:lnSpc>
              <a:spcPct val="90000"/>
            </a:lnSpc>
            <a:spcBef>
              <a:spcPct val="0"/>
            </a:spcBef>
            <a:spcAft>
              <a:spcPct val="35000"/>
            </a:spcAft>
            <a:buNone/>
          </a:pPr>
          <a:r>
            <a:rPr lang="en-US" sz="1400" kern="1200"/>
            <a:t>Increase per-person productivity in the manufacturing sector by 30%</a:t>
          </a:r>
        </a:p>
      </dsp:txBody>
      <dsp:txXfrm>
        <a:off x="2416524" y="-112052"/>
        <a:ext cx="1954329" cy="1790190"/>
      </dsp:txXfrm>
    </dsp:sp>
    <dsp:sp modelId="{5A683A3A-EE22-4B1D-A83E-002FEAB3EEBB}">
      <dsp:nvSpPr>
        <dsp:cNvPr id="0" name=""/>
        <dsp:cNvSpPr/>
      </dsp:nvSpPr>
      <dsp:spPr>
        <a:xfrm>
          <a:off x="1385476" y="871716"/>
          <a:ext cx="4205791" cy="4205791"/>
        </a:xfrm>
        <a:custGeom>
          <a:avLst/>
          <a:gdLst/>
          <a:ahLst/>
          <a:cxnLst/>
          <a:rect l="0" t="0" r="0" b="0"/>
          <a:pathLst>
            <a:path>
              <a:moveTo>
                <a:pt x="3090979" y="246592"/>
              </a:moveTo>
              <a:arcTo wR="2102895" hR="2102895" stAng="17881545" swAng="1602920"/>
            </a:path>
          </a:pathLst>
        </a:custGeom>
        <a:noFill/>
        <a:ln w="9525" cap="flat" cmpd="sng" algn="ctr">
          <a:solidFill>
            <a:schemeClr val="accent2">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1E2DE8AB-7738-4BE0-857B-841CDAE057EE}">
      <dsp:nvSpPr>
        <dsp:cNvPr id="0" name=""/>
        <dsp:cNvSpPr/>
      </dsp:nvSpPr>
      <dsp:spPr>
        <a:xfrm>
          <a:off x="4371628" y="1768773"/>
          <a:ext cx="2196599" cy="2021119"/>
        </a:xfrm>
        <a:prstGeom prst="roundRect">
          <a:avLst/>
        </a:prstGeom>
        <a:solidFill>
          <a:schemeClr val="accent3">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ctr" defTabSz="622300">
            <a:lnSpc>
              <a:spcPct val="90000"/>
            </a:lnSpc>
            <a:spcBef>
              <a:spcPct val="0"/>
            </a:spcBef>
            <a:spcAft>
              <a:spcPct val="35000"/>
            </a:spcAft>
            <a:buNone/>
          </a:pPr>
          <a:r>
            <a:rPr lang="en-US" sz="1400" kern="1200"/>
            <a:t>Elevate absolute contribution  manufacturing to the national economy by over 50% to $94 </a:t>
          </a:r>
          <a:r>
            <a:rPr lang="en-US" sz="1600" kern="1200"/>
            <a:t>billion</a:t>
          </a:r>
        </a:p>
      </dsp:txBody>
      <dsp:txXfrm>
        <a:off x="4470291" y="1867436"/>
        <a:ext cx="1999273" cy="1823793"/>
      </dsp:txXfrm>
    </dsp:sp>
    <dsp:sp modelId="{DC28C372-C9FF-48FC-B1B0-46B3263CD614}">
      <dsp:nvSpPr>
        <dsp:cNvPr id="0" name=""/>
        <dsp:cNvSpPr/>
      </dsp:nvSpPr>
      <dsp:spPr>
        <a:xfrm>
          <a:off x="1264137" y="676437"/>
          <a:ext cx="4205791" cy="4205791"/>
        </a:xfrm>
        <a:custGeom>
          <a:avLst/>
          <a:gdLst/>
          <a:ahLst/>
          <a:cxnLst/>
          <a:rect l="0" t="0" r="0" b="0"/>
          <a:pathLst>
            <a:path>
              <a:moveTo>
                <a:pt x="3942207" y="3122258"/>
              </a:moveTo>
              <a:arcTo wR="2102895" hR="2102895" stAng="1739737" swAng="1626413"/>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8D87993-91EA-40FE-950F-8512B8FFB9CA}">
      <dsp:nvSpPr>
        <dsp:cNvPr id="0" name=""/>
        <dsp:cNvSpPr/>
      </dsp:nvSpPr>
      <dsp:spPr>
        <a:xfrm>
          <a:off x="2202585" y="3967317"/>
          <a:ext cx="2328894" cy="1829822"/>
        </a:xfrm>
        <a:prstGeom prst="roundRect">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ctr" defTabSz="622300">
            <a:lnSpc>
              <a:spcPct val="90000"/>
            </a:lnSpc>
            <a:spcBef>
              <a:spcPct val="0"/>
            </a:spcBef>
            <a:spcAft>
              <a:spcPct val="35000"/>
            </a:spcAft>
            <a:buNone/>
          </a:pPr>
          <a:r>
            <a:rPr lang="en-US" sz="1400" kern="1200"/>
            <a:t>Innovate: raise international ranking on the </a:t>
          </a:r>
          <a:r>
            <a:rPr lang="en-US" sz="1400" i="1" kern="1200"/>
            <a:t>Global Innovation Index </a:t>
          </a:r>
          <a:r>
            <a:rPr lang="en-US" sz="1400" i="0" kern="1200"/>
            <a:t>to 30th (from 35th)</a:t>
          </a:r>
        </a:p>
      </dsp:txBody>
      <dsp:txXfrm>
        <a:off x="2291910" y="4056642"/>
        <a:ext cx="2150244" cy="1651172"/>
      </dsp:txXfrm>
    </dsp:sp>
    <dsp:sp modelId="{820D7E05-4097-4152-8AEB-4FC1E94CD700}">
      <dsp:nvSpPr>
        <dsp:cNvPr id="0" name=""/>
        <dsp:cNvSpPr/>
      </dsp:nvSpPr>
      <dsp:spPr>
        <a:xfrm>
          <a:off x="1264137" y="676437"/>
          <a:ext cx="4205791" cy="4205791"/>
        </a:xfrm>
        <a:custGeom>
          <a:avLst/>
          <a:gdLst/>
          <a:ahLst/>
          <a:cxnLst/>
          <a:rect l="0" t="0" r="0" b="0"/>
          <a:pathLst>
            <a:path>
              <a:moveTo>
                <a:pt x="929432" y="3847932"/>
              </a:moveTo>
              <a:arcTo wR="2102895" hR="2102895" stAng="7435150" swAng="1757908"/>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CB5E2A7-5A5B-43FB-AB03-1F276A93CDB2}">
      <dsp:nvSpPr>
        <dsp:cNvPr id="0" name=""/>
        <dsp:cNvSpPr/>
      </dsp:nvSpPr>
      <dsp:spPr>
        <a:xfrm>
          <a:off x="180233" y="1841457"/>
          <a:ext cx="2167807" cy="1875751"/>
        </a:xfrm>
        <a:prstGeom prst="roundRect">
          <a:avLst/>
        </a:prstGeom>
        <a:solidFill>
          <a:schemeClr val="accent5">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ctr" defTabSz="622300">
            <a:lnSpc>
              <a:spcPct val="90000"/>
            </a:lnSpc>
            <a:spcBef>
              <a:spcPct val="0"/>
            </a:spcBef>
            <a:spcAft>
              <a:spcPct val="35000"/>
            </a:spcAft>
            <a:buNone/>
          </a:pPr>
          <a:r>
            <a:rPr lang="en-US" sz="1400" kern="1200"/>
            <a:t>Increase the number of high-skilled workers in manufacturing sector from 18% to 35%</a:t>
          </a:r>
        </a:p>
      </dsp:txBody>
      <dsp:txXfrm>
        <a:off x="271800" y="1933024"/>
        <a:ext cx="1984673" cy="1692617"/>
      </dsp:txXfrm>
    </dsp:sp>
    <dsp:sp modelId="{FCA2B4EC-A1CA-4ABC-A4EA-2A80DDE1A63B}">
      <dsp:nvSpPr>
        <dsp:cNvPr id="0" name=""/>
        <dsp:cNvSpPr/>
      </dsp:nvSpPr>
      <dsp:spPr>
        <a:xfrm>
          <a:off x="1164740" y="853862"/>
          <a:ext cx="4205791" cy="4205791"/>
        </a:xfrm>
        <a:custGeom>
          <a:avLst/>
          <a:gdLst/>
          <a:ahLst/>
          <a:cxnLst/>
          <a:rect l="0" t="0" r="0" b="0"/>
          <a:pathLst>
            <a:path>
              <a:moveTo>
                <a:pt x="326143" y="978029"/>
              </a:moveTo>
              <a:arcTo wR="2102895" hR="2102895" stAng="12740280" swAng="1833596"/>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6">
  <dgm:title val=""/>
  <dgm:desc val=""/>
  <dgm:catLst>
    <dgm:cat type="cycle" pri="4000"/>
    <dgm:cat type="relationship" pri="24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param type="endSty" val="noArr"/>
              </dgm:alg>
              <dgm:shape xmlns:r="http://schemas.openxmlformats.org/officeDocument/2006/relationships" type="conn" r:blip="">
                <dgm:adjLst/>
              </dgm:shape>
              <dgm:presOf axis="self"/>
              <dgm:constrLst>
                <dgm:constr type="h" refType="w" fact="0.65"/>
                <dgm:constr type="connDist"/>
                <dgm:constr type="begPad" refType="connDist" fact="0.01"/>
                <dgm:constr type="endPad" refType="connDist" fact="0.01"/>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diagramQuickStyle" Target="../diagrams/quickStyle1.xml"/><Relationship Id="rId7" Type="http://schemas.openxmlformats.org/officeDocument/2006/relationships/image" Target="../media/image11.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0.png"/><Relationship Id="rId5" Type="http://schemas.microsoft.com/office/2007/relationships/diagramDrawing" Target="../diagrams/drawing1.xml"/><Relationship Id="rId10" Type="http://schemas.openxmlformats.org/officeDocument/2006/relationships/image" Target="../media/image14.png"/><Relationship Id="rId4" Type="http://schemas.openxmlformats.org/officeDocument/2006/relationships/diagramColors" Target="../diagrams/colors1.xml"/><Relationship Id="rId9"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5</xdr:row>
      <xdr:rowOff>57150</xdr:rowOff>
    </xdr:from>
    <xdr:to>
      <xdr:col>5</xdr:col>
      <xdr:colOff>238125</xdr:colOff>
      <xdr:row>28</xdr:row>
      <xdr:rowOff>81973</xdr:rowOff>
    </xdr:to>
    <xdr:pic>
      <xdr:nvPicPr>
        <xdr:cNvPr id="5" name="Picture 4">
          <a:extLst>
            <a:ext uri="{FF2B5EF4-FFF2-40B4-BE49-F238E27FC236}">
              <a16:creationId xmlns:a16="http://schemas.microsoft.com/office/drawing/2014/main" id="{91EDCF1F-D990-48DF-8BA2-B257552C74B1}"/>
            </a:ext>
          </a:extLst>
        </xdr:cNvPr>
        <xdr:cNvPicPr>
          <a:picLocks noChangeAspect="1"/>
        </xdr:cNvPicPr>
      </xdr:nvPicPr>
      <xdr:blipFill>
        <a:blip xmlns:r="http://schemas.openxmlformats.org/officeDocument/2006/relationships" r:embed="rId1"/>
        <a:stretch>
          <a:fillRect/>
        </a:stretch>
      </xdr:blipFill>
      <xdr:spPr>
        <a:xfrm>
          <a:off x="276225" y="933450"/>
          <a:ext cx="3390900" cy="3987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23813</xdr:colOff>
      <xdr:row>5</xdr:row>
      <xdr:rowOff>95250</xdr:rowOff>
    </xdr:from>
    <xdr:to>
      <xdr:col>18</xdr:col>
      <xdr:colOff>600075</xdr:colOff>
      <xdr:row>27</xdr:row>
      <xdr:rowOff>128587</xdr:rowOff>
    </xdr:to>
    <xdr:graphicFrame macro="">
      <xdr:nvGraphicFramePr>
        <xdr:cNvPr id="2" name="Diagram 1">
          <a:extLst>
            <a:ext uri="{FF2B5EF4-FFF2-40B4-BE49-F238E27FC236}">
              <a16:creationId xmlns:a16="http://schemas.microsoft.com/office/drawing/2014/main" id="{1EEB3B1E-8D17-4BD1-8242-8DBC2C5735B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13</xdr:col>
      <xdr:colOff>97924</xdr:colOff>
      <xdr:row>6</xdr:row>
      <xdr:rowOff>123825</xdr:rowOff>
    </xdr:from>
    <xdr:to>
      <xdr:col>14</xdr:col>
      <xdr:colOff>623738</xdr:colOff>
      <xdr:row>10</xdr:row>
      <xdr:rowOff>91912</xdr:rowOff>
    </xdr:to>
    <xdr:pic>
      <xdr:nvPicPr>
        <xdr:cNvPr id="3" name="Picture 2">
          <a:extLst>
            <a:ext uri="{FF2B5EF4-FFF2-40B4-BE49-F238E27FC236}">
              <a16:creationId xmlns:a16="http://schemas.microsoft.com/office/drawing/2014/main" id="{6D2F66A1-7872-4544-90B5-72177B990049}"/>
            </a:ext>
          </a:extLst>
        </xdr:cNvPr>
        <xdr:cNvPicPr>
          <a:picLocks noChangeAspect="1"/>
        </xdr:cNvPicPr>
      </xdr:nvPicPr>
      <xdr:blipFill>
        <a:blip xmlns:r="http://schemas.openxmlformats.org/officeDocument/2006/relationships" r:embed="rId6"/>
        <a:stretch>
          <a:fillRect/>
        </a:stretch>
      </xdr:blipFill>
      <xdr:spPr>
        <a:xfrm>
          <a:off x="8117974" y="1914525"/>
          <a:ext cx="1211614" cy="730087"/>
        </a:xfrm>
        <a:prstGeom prst="rect">
          <a:avLst/>
        </a:prstGeom>
      </xdr:spPr>
    </xdr:pic>
    <xdr:clientData/>
  </xdr:twoCellAnchor>
  <xdr:twoCellAnchor editAs="oneCell">
    <xdr:from>
      <xdr:col>16</xdr:col>
      <xdr:colOff>195263</xdr:colOff>
      <xdr:row>15</xdr:row>
      <xdr:rowOff>516732</xdr:rowOff>
    </xdr:from>
    <xdr:to>
      <xdr:col>17</xdr:col>
      <xdr:colOff>545419</xdr:colOff>
      <xdr:row>18</xdr:row>
      <xdr:rowOff>16339</xdr:rowOff>
    </xdr:to>
    <xdr:pic>
      <xdr:nvPicPr>
        <xdr:cNvPr id="4" name="Picture 3">
          <a:extLst>
            <a:ext uri="{FF2B5EF4-FFF2-40B4-BE49-F238E27FC236}">
              <a16:creationId xmlns:a16="http://schemas.microsoft.com/office/drawing/2014/main" id="{984CA814-01AA-4617-B976-9912D3B9773B}"/>
            </a:ext>
          </a:extLst>
        </xdr:cNvPr>
        <xdr:cNvPicPr>
          <a:picLocks noChangeAspect="1"/>
        </xdr:cNvPicPr>
      </xdr:nvPicPr>
      <xdr:blipFill>
        <a:blip xmlns:r="http://schemas.openxmlformats.org/officeDocument/2006/relationships" r:embed="rId7"/>
        <a:stretch>
          <a:fillRect/>
        </a:stretch>
      </xdr:blipFill>
      <xdr:spPr>
        <a:xfrm>
          <a:off x="10272713" y="4031457"/>
          <a:ext cx="1035956" cy="671182"/>
        </a:xfrm>
        <a:prstGeom prst="rect">
          <a:avLst/>
        </a:prstGeom>
      </xdr:spPr>
    </xdr:pic>
    <xdr:clientData/>
  </xdr:twoCellAnchor>
  <xdr:twoCellAnchor editAs="oneCell">
    <xdr:from>
      <xdr:col>10</xdr:col>
      <xdr:colOff>91220</xdr:colOff>
      <xdr:row>15</xdr:row>
      <xdr:rowOff>371475</xdr:rowOff>
    </xdr:from>
    <xdr:to>
      <xdr:col>11</xdr:col>
      <xdr:colOff>390221</xdr:colOff>
      <xdr:row>17</xdr:row>
      <xdr:rowOff>180975</xdr:rowOff>
    </xdr:to>
    <xdr:pic>
      <xdr:nvPicPr>
        <xdr:cNvPr id="5" name="Picture 4">
          <a:extLst>
            <a:ext uri="{FF2B5EF4-FFF2-40B4-BE49-F238E27FC236}">
              <a16:creationId xmlns:a16="http://schemas.microsoft.com/office/drawing/2014/main" id="{58656FA4-D98D-4A6C-BC39-E7A94F7CF762}"/>
            </a:ext>
          </a:extLst>
        </xdr:cNvPr>
        <xdr:cNvPicPr>
          <a:picLocks noChangeAspect="1"/>
        </xdr:cNvPicPr>
      </xdr:nvPicPr>
      <xdr:blipFill>
        <a:blip xmlns:r="http://schemas.openxmlformats.org/officeDocument/2006/relationships" r:embed="rId8"/>
        <a:stretch>
          <a:fillRect/>
        </a:stretch>
      </xdr:blipFill>
      <xdr:spPr>
        <a:xfrm>
          <a:off x="6053870" y="3886200"/>
          <a:ext cx="984801" cy="790575"/>
        </a:xfrm>
        <a:prstGeom prst="rect">
          <a:avLst/>
        </a:prstGeom>
      </xdr:spPr>
    </xdr:pic>
    <xdr:clientData/>
  </xdr:twoCellAnchor>
  <xdr:twoCellAnchor editAs="oneCell">
    <xdr:from>
      <xdr:col>13</xdr:col>
      <xdr:colOff>155150</xdr:colOff>
      <xdr:row>25</xdr:row>
      <xdr:rowOff>4763</xdr:rowOff>
    </xdr:from>
    <xdr:to>
      <xdr:col>14</xdr:col>
      <xdr:colOff>446909</xdr:colOff>
      <xdr:row>28</xdr:row>
      <xdr:rowOff>109537</xdr:rowOff>
    </xdr:to>
    <xdr:pic>
      <xdr:nvPicPr>
        <xdr:cNvPr id="6" name="Picture 5">
          <a:extLst>
            <a:ext uri="{FF2B5EF4-FFF2-40B4-BE49-F238E27FC236}">
              <a16:creationId xmlns:a16="http://schemas.microsoft.com/office/drawing/2014/main" id="{C9F35E96-6C9D-4F14-9F45-1BFB0B527883}"/>
            </a:ext>
          </a:extLst>
        </xdr:cNvPr>
        <xdr:cNvPicPr>
          <a:picLocks noChangeAspect="1"/>
        </xdr:cNvPicPr>
      </xdr:nvPicPr>
      <xdr:blipFill>
        <a:blip xmlns:r="http://schemas.openxmlformats.org/officeDocument/2006/relationships" r:embed="rId9"/>
        <a:stretch>
          <a:fillRect/>
        </a:stretch>
      </xdr:blipFill>
      <xdr:spPr>
        <a:xfrm>
          <a:off x="8175200" y="6024563"/>
          <a:ext cx="977559" cy="676274"/>
        </a:xfrm>
        <a:prstGeom prst="rect">
          <a:avLst/>
        </a:prstGeom>
      </xdr:spPr>
    </xdr:pic>
    <xdr:clientData/>
  </xdr:twoCellAnchor>
  <xdr:twoCellAnchor editAs="oneCell">
    <xdr:from>
      <xdr:col>0</xdr:col>
      <xdr:colOff>261938</xdr:colOff>
      <xdr:row>5</xdr:row>
      <xdr:rowOff>119062</xdr:rowOff>
    </xdr:from>
    <xdr:to>
      <xdr:col>5</xdr:col>
      <xdr:colOff>71437</xdr:colOff>
      <xdr:row>18</xdr:row>
      <xdr:rowOff>54955</xdr:rowOff>
    </xdr:to>
    <xdr:pic>
      <xdr:nvPicPr>
        <xdr:cNvPr id="9" name="Picture 8">
          <a:extLst>
            <a:ext uri="{FF2B5EF4-FFF2-40B4-BE49-F238E27FC236}">
              <a16:creationId xmlns:a16="http://schemas.microsoft.com/office/drawing/2014/main" id="{F3AA3CBD-ADB8-4896-8217-AB0E21FC8A95}"/>
            </a:ext>
          </a:extLst>
        </xdr:cNvPr>
        <xdr:cNvPicPr>
          <a:picLocks noChangeAspect="1"/>
        </xdr:cNvPicPr>
      </xdr:nvPicPr>
      <xdr:blipFill>
        <a:blip xmlns:r="http://schemas.openxmlformats.org/officeDocument/2006/relationships" r:embed="rId10"/>
        <a:stretch>
          <a:fillRect/>
        </a:stretch>
      </xdr:blipFill>
      <xdr:spPr>
        <a:xfrm>
          <a:off x="261938" y="1143000"/>
          <a:ext cx="3262312" cy="3662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342900</xdr:colOff>
      <xdr:row>5</xdr:row>
      <xdr:rowOff>142875</xdr:rowOff>
    </xdr:from>
    <xdr:to>
      <xdr:col>5</xdr:col>
      <xdr:colOff>142875</xdr:colOff>
      <xdr:row>20</xdr:row>
      <xdr:rowOff>436</xdr:rowOff>
    </xdr:to>
    <xdr:pic>
      <xdr:nvPicPr>
        <xdr:cNvPr id="2" name="Picture 1">
          <a:extLst>
            <a:ext uri="{FF2B5EF4-FFF2-40B4-BE49-F238E27FC236}">
              <a16:creationId xmlns:a16="http://schemas.microsoft.com/office/drawing/2014/main" id="{0D159162-F6A6-45BF-89C8-238851E9BEC4}"/>
            </a:ext>
          </a:extLst>
        </xdr:cNvPr>
        <xdr:cNvPicPr>
          <a:picLocks noChangeAspect="1"/>
        </xdr:cNvPicPr>
      </xdr:nvPicPr>
      <xdr:blipFill>
        <a:blip xmlns:r="http://schemas.openxmlformats.org/officeDocument/2006/relationships" r:embed="rId1"/>
        <a:stretch>
          <a:fillRect/>
        </a:stretch>
      </xdr:blipFill>
      <xdr:spPr>
        <a:xfrm>
          <a:off x="342900" y="1047750"/>
          <a:ext cx="3228975" cy="2867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295276</xdr:colOff>
      <xdr:row>5</xdr:row>
      <xdr:rowOff>38100</xdr:rowOff>
    </xdr:from>
    <xdr:to>
      <xdr:col>5</xdr:col>
      <xdr:colOff>207208</xdr:colOff>
      <xdr:row>24</xdr:row>
      <xdr:rowOff>85725</xdr:rowOff>
    </xdr:to>
    <xdr:pic>
      <xdr:nvPicPr>
        <xdr:cNvPr id="4" name="Picture 3">
          <a:extLst>
            <a:ext uri="{FF2B5EF4-FFF2-40B4-BE49-F238E27FC236}">
              <a16:creationId xmlns:a16="http://schemas.microsoft.com/office/drawing/2014/main" id="{9F988B61-FA4C-4A59-ACCF-2B00C819DAA8}"/>
            </a:ext>
          </a:extLst>
        </xdr:cNvPr>
        <xdr:cNvPicPr>
          <a:picLocks noChangeAspect="1"/>
        </xdr:cNvPicPr>
      </xdr:nvPicPr>
      <xdr:blipFill>
        <a:blip xmlns:r="http://schemas.openxmlformats.org/officeDocument/2006/relationships" r:embed="rId1"/>
        <a:stretch>
          <a:fillRect/>
        </a:stretch>
      </xdr:blipFill>
      <xdr:spPr>
        <a:xfrm>
          <a:off x="295276" y="942975"/>
          <a:ext cx="3340932" cy="3457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321470</xdr:colOff>
      <xdr:row>5</xdr:row>
      <xdr:rowOff>59532</xdr:rowOff>
    </xdr:from>
    <xdr:to>
      <xdr:col>5</xdr:col>
      <xdr:colOff>333375</xdr:colOff>
      <xdr:row>28</xdr:row>
      <xdr:rowOff>36379</xdr:rowOff>
    </xdr:to>
    <xdr:pic>
      <xdr:nvPicPr>
        <xdr:cNvPr id="2" name="Picture 1">
          <a:extLst>
            <a:ext uri="{FF2B5EF4-FFF2-40B4-BE49-F238E27FC236}">
              <a16:creationId xmlns:a16="http://schemas.microsoft.com/office/drawing/2014/main" id="{4F37CAFA-9E74-400A-9025-5E2E6099D833}"/>
            </a:ext>
          </a:extLst>
        </xdr:cNvPr>
        <xdr:cNvPicPr>
          <a:picLocks noChangeAspect="1"/>
        </xdr:cNvPicPr>
      </xdr:nvPicPr>
      <xdr:blipFill>
        <a:blip xmlns:r="http://schemas.openxmlformats.org/officeDocument/2006/relationships" r:embed="rId1"/>
        <a:stretch>
          <a:fillRect/>
        </a:stretch>
      </xdr:blipFill>
      <xdr:spPr>
        <a:xfrm>
          <a:off x="321470" y="952501"/>
          <a:ext cx="3464718" cy="3848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5</xdr:row>
      <xdr:rowOff>114300</xdr:rowOff>
    </xdr:from>
    <xdr:to>
      <xdr:col>5</xdr:col>
      <xdr:colOff>228600</xdr:colOff>
      <xdr:row>26</xdr:row>
      <xdr:rowOff>53753</xdr:rowOff>
    </xdr:to>
    <xdr:pic>
      <xdr:nvPicPr>
        <xdr:cNvPr id="3" name="Picture 2">
          <a:extLst>
            <a:ext uri="{FF2B5EF4-FFF2-40B4-BE49-F238E27FC236}">
              <a16:creationId xmlns:a16="http://schemas.microsoft.com/office/drawing/2014/main" id="{439F3631-726E-45F1-9F63-933B461855C6}"/>
            </a:ext>
          </a:extLst>
        </xdr:cNvPr>
        <xdr:cNvPicPr>
          <a:picLocks noChangeAspect="1"/>
        </xdr:cNvPicPr>
      </xdr:nvPicPr>
      <xdr:blipFill>
        <a:blip xmlns:r="http://schemas.openxmlformats.org/officeDocument/2006/relationships" r:embed="rId1"/>
        <a:stretch>
          <a:fillRect/>
        </a:stretch>
      </xdr:blipFill>
      <xdr:spPr>
        <a:xfrm>
          <a:off x="314325" y="1066800"/>
          <a:ext cx="3343275" cy="3835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226219</xdr:colOff>
      <xdr:row>6</xdr:row>
      <xdr:rowOff>116681</xdr:rowOff>
    </xdr:from>
    <xdr:to>
      <xdr:col>5</xdr:col>
      <xdr:colOff>514010</xdr:colOff>
      <xdr:row>23</xdr:row>
      <xdr:rowOff>2381</xdr:rowOff>
    </xdr:to>
    <xdr:pic>
      <xdr:nvPicPr>
        <xdr:cNvPr id="8" name="Picture 7">
          <a:extLst>
            <a:ext uri="{FF2B5EF4-FFF2-40B4-BE49-F238E27FC236}">
              <a16:creationId xmlns:a16="http://schemas.microsoft.com/office/drawing/2014/main" id="{5900E78B-FA60-4701-9BBD-49C67C54228E}"/>
            </a:ext>
          </a:extLst>
        </xdr:cNvPr>
        <xdr:cNvPicPr>
          <a:picLocks noChangeAspect="1"/>
        </xdr:cNvPicPr>
      </xdr:nvPicPr>
      <xdr:blipFill>
        <a:blip xmlns:r="http://schemas.openxmlformats.org/officeDocument/2006/relationships" r:embed="rId1"/>
        <a:stretch>
          <a:fillRect/>
        </a:stretch>
      </xdr:blipFill>
      <xdr:spPr>
        <a:xfrm>
          <a:off x="226219" y="1202531"/>
          <a:ext cx="3716791" cy="312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266701</xdr:colOff>
      <xdr:row>5</xdr:row>
      <xdr:rowOff>53974</xdr:rowOff>
    </xdr:from>
    <xdr:to>
      <xdr:col>5</xdr:col>
      <xdr:colOff>394927</xdr:colOff>
      <xdr:row>29</xdr:row>
      <xdr:rowOff>104775</xdr:rowOff>
    </xdr:to>
    <xdr:pic>
      <xdr:nvPicPr>
        <xdr:cNvPr id="5" name="Picture 4">
          <a:extLst>
            <a:ext uri="{FF2B5EF4-FFF2-40B4-BE49-F238E27FC236}">
              <a16:creationId xmlns:a16="http://schemas.microsoft.com/office/drawing/2014/main" id="{E5A5271B-4824-4126-ACB6-F2B98F3AC0BE}"/>
            </a:ext>
          </a:extLst>
        </xdr:cNvPr>
        <xdr:cNvPicPr>
          <a:picLocks noChangeAspect="1"/>
        </xdr:cNvPicPr>
      </xdr:nvPicPr>
      <xdr:blipFill>
        <a:blip xmlns:r="http://schemas.openxmlformats.org/officeDocument/2006/relationships" r:embed="rId1"/>
        <a:stretch>
          <a:fillRect/>
        </a:stretch>
      </xdr:blipFill>
      <xdr:spPr>
        <a:xfrm>
          <a:off x="266701" y="958849"/>
          <a:ext cx="3557226" cy="43370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314325</xdr:colOff>
      <xdr:row>5</xdr:row>
      <xdr:rowOff>66675</xdr:rowOff>
    </xdr:from>
    <xdr:to>
      <xdr:col>5</xdr:col>
      <xdr:colOff>369958</xdr:colOff>
      <xdr:row>30</xdr:row>
      <xdr:rowOff>57150</xdr:rowOff>
    </xdr:to>
    <xdr:pic>
      <xdr:nvPicPr>
        <xdr:cNvPr id="6" name="Picture 5">
          <a:extLst>
            <a:ext uri="{FF2B5EF4-FFF2-40B4-BE49-F238E27FC236}">
              <a16:creationId xmlns:a16="http://schemas.microsoft.com/office/drawing/2014/main" id="{0B3C6CFA-12F0-4B63-A0B0-1AC46863B590}"/>
            </a:ext>
          </a:extLst>
        </xdr:cNvPr>
        <xdr:cNvPicPr>
          <a:picLocks noChangeAspect="1"/>
        </xdr:cNvPicPr>
      </xdr:nvPicPr>
      <xdr:blipFill>
        <a:blip xmlns:r="http://schemas.openxmlformats.org/officeDocument/2006/relationships" r:embed="rId1"/>
        <a:stretch>
          <a:fillRect/>
        </a:stretch>
      </xdr:blipFill>
      <xdr:spPr>
        <a:xfrm>
          <a:off x="314325" y="971550"/>
          <a:ext cx="3379858" cy="427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321469</xdr:colOff>
      <xdr:row>7</xdr:row>
      <xdr:rowOff>11906</xdr:rowOff>
    </xdr:from>
    <xdr:to>
      <xdr:col>5</xdr:col>
      <xdr:colOff>345281</xdr:colOff>
      <xdr:row>22</xdr:row>
      <xdr:rowOff>45940</xdr:rowOff>
    </xdr:to>
    <xdr:pic>
      <xdr:nvPicPr>
        <xdr:cNvPr id="4" name="Picture 3">
          <a:extLst>
            <a:ext uri="{FF2B5EF4-FFF2-40B4-BE49-F238E27FC236}">
              <a16:creationId xmlns:a16="http://schemas.microsoft.com/office/drawing/2014/main" id="{6A12C3EA-FE4D-4D9C-A026-BD1A7C468808}"/>
            </a:ext>
          </a:extLst>
        </xdr:cNvPr>
        <xdr:cNvPicPr>
          <a:picLocks noChangeAspect="1"/>
        </xdr:cNvPicPr>
      </xdr:nvPicPr>
      <xdr:blipFill>
        <a:blip xmlns:r="http://schemas.openxmlformats.org/officeDocument/2006/relationships" r:embed="rId1"/>
        <a:stretch>
          <a:fillRect/>
        </a:stretch>
      </xdr:blipFill>
      <xdr:spPr>
        <a:xfrm>
          <a:off x="321469" y="1083469"/>
          <a:ext cx="3476625" cy="28796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328084</xdr:colOff>
      <xdr:row>5</xdr:row>
      <xdr:rowOff>116417</xdr:rowOff>
    </xdr:from>
    <xdr:to>
      <xdr:col>5</xdr:col>
      <xdr:colOff>455085</xdr:colOff>
      <xdr:row>25</xdr:row>
      <xdr:rowOff>7887</xdr:rowOff>
    </xdr:to>
    <xdr:pic>
      <xdr:nvPicPr>
        <xdr:cNvPr id="5" name="Picture 4">
          <a:extLst>
            <a:ext uri="{FF2B5EF4-FFF2-40B4-BE49-F238E27FC236}">
              <a16:creationId xmlns:a16="http://schemas.microsoft.com/office/drawing/2014/main" id="{58FABB58-50A5-414D-9EF8-0B544E6570C0}"/>
            </a:ext>
          </a:extLst>
        </xdr:cNvPr>
        <xdr:cNvPicPr>
          <a:picLocks noChangeAspect="1"/>
        </xdr:cNvPicPr>
      </xdr:nvPicPr>
      <xdr:blipFill>
        <a:blip xmlns:r="http://schemas.openxmlformats.org/officeDocument/2006/relationships" r:embed="rId1"/>
        <a:stretch>
          <a:fillRect/>
        </a:stretch>
      </xdr:blipFill>
      <xdr:spPr>
        <a:xfrm>
          <a:off x="328084" y="1068917"/>
          <a:ext cx="3566584" cy="4029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db.org/ado2019" TargetMode="External"/><Relationship Id="rId1" Type="http://schemas.openxmlformats.org/officeDocument/2006/relationships/hyperlink" Target="https://www.miti.gov.my/miti/resources/National%20Policy%20on%20Industry%204.0/Industry4WRD_Final.pdf"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4"/>
  <sheetViews>
    <sheetView showGridLines="0" tabSelected="1" zoomScale="90" zoomScaleNormal="90" workbookViewId="0">
      <selection activeCell="C7" sqref="C7"/>
    </sheetView>
  </sheetViews>
  <sheetFormatPr baseColWidth="10" defaultColWidth="0" defaultRowHeight="12.75" customHeight="1" zeroHeight="1"/>
  <cols>
    <col min="1" max="11" width="8" style="38" customWidth="1"/>
    <col min="12" max="14" width="0" style="38" hidden="1" customWidth="1"/>
    <col min="15" max="16384" width="8" style="38" hidden="1"/>
  </cols>
  <sheetData>
    <row r="1" spans="2:14" ht="13"/>
    <row r="2" spans="2:14" ht="13">
      <c r="B2" s="153" t="s">
        <v>79</v>
      </c>
      <c r="C2" s="153"/>
      <c r="D2" s="153"/>
      <c r="E2" s="153"/>
      <c r="F2" s="153"/>
      <c r="G2" s="153"/>
      <c r="H2" s="153"/>
      <c r="I2" s="42"/>
      <c r="J2" s="42"/>
      <c r="K2" s="39"/>
      <c r="L2" s="39"/>
      <c r="M2" s="39"/>
      <c r="N2" s="39"/>
    </row>
    <row r="3" spans="2:14" ht="16">
      <c r="B3" s="154" t="s">
        <v>17</v>
      </c>
      <c r="C3" s="154"/>
      <c r="D3" s="154"/>
      <c r="E3" s="154"/>
      <c r="F3" s="154"/>
      <c r="G3" s="154"/>
      <c r="H3" s="154"/>
      <c r="I3" s="43"/>
      <c r="J3" s="43"/>
      <c r="K3" s="40"/>
      <c r="L3" s="40"/>
      <c r="M3" s="41"/>
      <c r="N3" s="41"/>
    </row>
    <row r="4" spans="2:14" ht="13"/>
    <row r="5" spans="2:14" ht="13">
      <c r="B5" s="48" t="s">
        <v>83</v>
      </c>
    </row>
    <row r="6" spans="2:14" ht="13">
      <c r="B6" s="41" t="s">
        <v>80</v>
      </c>
      <c r="C6" s="41" t="s">
        <v>50</v>
      </c>
    </row>
    <row r="7" spans="2:14" ht="13">
      <c r="B7" s="138" t="s">
        <v>29</v>
      </c>
      <c r="C7" s="55" t="s">
        <v>82</v>
      </c>
    </row>
    <row r="8" spans="2:14" ht="13">
      <c r="B8" s="55" t="s">
        <v>40</v>
      </c>
      <c r="C8" s="55" t="s">
        <v>93</v>
      </c>
    </row>
    <row r="9" spans="2:14" ht="13">
      <c r="B9" s="55" t="s">
        <v>30</v>
      </c>
      <c r="C9" s="55" t="s">
        <v>16</v>
      </c>
    </row>
    <row r="10" spans="2:14" ht="13">
      <c r="B10" s="55" t="s">
        <v>48</v>
      </c>
      <c r="C10" s="55" t="s">
        <v>24</v>
      </c>
    </row>
    <row r="11" spans="2:14" ht="14">
      <c r="B11" s="87" t="s">
        <v>41</v>
      </c>
      <c r="C11" s="87" t="s">
        <v>54</v>
      </c>
    </row>
    <row r="12" spans="2:14" ht="14">
      <c r="B12" s="87" t="s">
        <v>42</v>
      </c>
      <c r="C12" s="87" t="s">
        <v>127</v>
      </c>
    </row>
    <row r="13" spans="2:14" ht="14">
      <c r="B13" s="87" t="s">
        <v>32</v>
      </c>
      <c r="C13" s="87" t="s">
        <v>126</v>
      </c>
    </row>
    <row r="14" spans="2:14" ht="14">
      <c r="B14" s="87" t="s">
        <v>31</v>
      </c>
      <c r="C14" s="87" t="s">
        <v>124</v>
      </c>
    </row>
    <row r="15" spans="2:14" ht="14">
      <c r="B15" s="87" t="s">
        <v>33</v>
      </c>
      <c r="C15" s="87" t="s">
        <v>128</v>
      </c>
    </row>
    <row r="16" spans="2:14" ht="14">
      <c r="B16" s="87" t="s">
        <v>81</v>
      </c>
      <c r="C16" s="87" t="s">
        <v>129</v>
      </c>
    </row>
    <row r="17" spans="2:3" ht="13">
      <c r="B17" s="64"/>
      <c r="C17" s="64"/>
    </row>
    <row r="18" spans="2:3" ht="13">
      <c r="B18" s="48" t="s">
        <v>84</v>
      </c>
      <c r="C18" s="64"/>
    </row>
    <row r="19" spans="2:3" ht="13">
      <c r="B19" s="55" t="s">
        <v>29</v>
      </c>
      <c r="C19" s="55" t="s">
        <v>85</v>
      </c>
    </row>
    <row r="20" spans="2:3" ht="13"/>
    <row r="21" spans="2:3" ht="13" hidden="1"/>
    <row r="22" spans="2:3" ht="13" hidden="1"/>
    <row r="23" spans="2:3" ht="13" hidden="1"/>
    <row r="24" spans="2:3" ht="13" hidden="1"/>
    <row r="25" spans="2:3" ht="13" hidden="1"/>
    <row r="26" spans="2:3" ht="13" hidden="1"/>
    <row r="27" spans="2:3" ht="13" hidden="1"/>
    <row r="28" spans="2:3" ht="13" hidden="1"/>
    <row r="29" spans="2:3" ht="13" hidden="1"/>
    <row r="30" spans="2:3" ht="13" hidden="1"/>
    <row r="31" spans="2:3" ht="13" hidden="1"/>
    <row r="32" spans="2:3" ht="13" hidden="1"/>
    <row r="33" ht="13" hidden="1"/>
    <row r="34" ht="13" hidden="1"/>
    <row r="35" ht="13" hidden="1"/>
    <row r="36" ht="13" hidden="1"/>
    <row r="37" ht="13" hidden="1"/>
    <row r="38" ht="13" hidden="1"/>
    <row r="39" ht="13" hidden="1"/>
    <row r="40" ht="13" hidden="1"/>
    <row r="41" ht="13" hidden="1"/>
    <row r="42" ht="13" hidden="1"/>
    <row r="43" ht="13" hidden="1"/>
    <row r="44" ht="13" hidden="1"/>
  </sheetData>
  <mergeCells count="2">
    <mergeCell ref="B2:H2"/>
    <mergeCell ref="B3:H3"/>
  </mergeCells>
  <hyperlinks>
    <hyperlink ref="B7" location="'3.26.1'!A1" display="3.26.1" xr:uid="{00000000-0004-0000-0000-000000000000}"/>
    <hyperlink ref="C7" location="'3.26.1'!A1" display="3.26.1 Demand-side contributions to GDP growth" xr:uid="{00000000-0004-0000-0000-000001000000}"/>
    <hyperlink ref="B8" location="'3.26.2'!A1" display="3.26.2" xr:uid="{00000000-0004-0000-0000-000002000000}"/>
    <hyperlink ref="C8" location="'3.26.2'!A1" display="3.26.2 Consumption Indicators" xr:uid="{00000000-0004-0000-0000-000003000000}"/>
    <hyperlink ref="B19" location="'Table 3.26.1'!A1" display="3.26.1" xr:uid="{00000000-0004-0000-0000-000004000000}"/>
    <hyperlink ref="C19" location="'Table 3.26.1'!A1" display="3.26.1 Investment approvals, 2018" xr:uid="{00000000-0004-0000-0000-000005000000}"/>
    <hyperlink ref="B9" location="'3.26.3'!A1" display="3.26.3" xr:uid="{00000000-0004-0000-0000-000006000000}"/>
    <hyperlink ref="C9" location="'3.26.3'!A1" display="3.26.3 Inflation, %" xr:uid="{00000000-0004-0000-0000-000007000000}"/>
    <hyperlink ref="B10" location="'3.26.4'!A1" display="3.26.4" xr:uid="{00000000-0004-0000-0000-000008000000}"/>
    <hyperlink ref="C10" location="'3.26.4'!A1" display="3.26.4 CAB components, % of GDP" xr:uid="{00000000-0004-0000-0000-000009000000}"/>
    <hyperlink ref="B11" location="'3.26.5'!A1" display="3.26.5" xr:uid="{00000000-0004-0000-0000-00000A000000}"/>
    <hyperlink ref="C11" location="'3.26.5'!A1" display="3.26.5 GDP growth" xr:uid="{00000000-0004-0000-0000-00000B000000}"/>
    <hyperlink ref="B12" location="'3.26.6'!A1" display="3.26.6" xr:uid="{00000000-0004-0000-0000-00000C000000}"/>
    <hyperlink ref="C12" location="'3.26.6'!A1" display="3.26.6 Consumer and business confidence indexes" xr:uid="{00000000-0004-0000-0000-00000D000000}"/>
    <hyperlink ref="B13" location="'3.26.7'!A1" display="3.26.7" xr:uid="{00000000-0004-0000-0000-00000E000000}"/>
    <hyperlink ref="C13" location="'3.26.7'!A1" display="3.26.7 Hi-tech manufacturing FDI approvals, by country" xr:uid="{00000000-0004-0000-0000-00000F000000}"/>
    <hyperlink ref="B14" location="'3.26.8'!A1" display="3.26.8" xr:uid="{00000000-0004-0000-0000-000010000000}"/>
    <hyperlink ref="B15" location="'3.26.9'!A1" display="3.26.9" xr:uid="{00000000-0004-0000-0000-000011000000}"/>
    <hyperlink ref="B16" location="'3.26.10'!A1" display="3.26.10" xr:uid="{00000000-0004-0000-0000-000012000000}"/>
    <hyperlink ref="C16" location="'3.26.10'!A1" display="3.26.10 National goals and targets under Industry 4.0" xr:uid="{00000000-0004-0000-0000-000013000000}"/>
    <hyperlink ref="C14" location="'3.26.8'!A1" display="3.26.8 Inflation" xr:uid="{00000000-0004-0000-0000-000014000000}"/>
    <hyperlink ref="C15" location="'3.26.9'!A1" display="3.26.9 Share of investment to GDP and growth in machinery and equipment investment" xr:uid="{00000000-0004-0000-0000-000015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showGridLines="0" zoomScaleNormal="100" workbookViewId="0"/>
  </sheetViews>
  <sheetFormatPr baseColWidth="10" defaultColWidth="9" defaultRowHeight="15"/>
  <cols>
    <col min="1" max="6" width="8.83203125" customWidth="1"/>
    <col min="7" max="7" width="3.1640625" style="44" customWidth="1"/>
    <col min="8" max="8" width="3.1640625" style="57" customWidth="1"/>
    <col min="9" max="9" width="15.6640625" style="60" customWidth="1"/>
    <col min="10" max="11" width="9" style="28"/>
    <col min="12" max="12" width="24.83203125" style="28" customWidth="1"/>
    <col min="13" max="16384" width="9" style="28"/>
  </cols>
  <sheetData>
    <row r="1" spans="1:13">
      <c r="A1" s="45" t="s">
        <v>86</v>
      </c>
      <c r="B1" s="17"/>
      <c r="C1" s="17"/>
      <c r="D1" s="17"/>
      <c r="E1" s="17"/>
      <c r="I1" s="68" t="s">
        <v>91</v>
      </c>
    </row>
    <row r="2" spans="1:13">
      <c r="A2" s="46" t="s">
        <v>87</v>
      </c>
      <c r="B2" s="17"/>
      <c r="C2" s="17"/>
      <c r="D2" s="17"/>
      <c r="E2" s="17"/>
    </row>
    <row r="3" spans="1:13">
      <c r="A3" s="45" t="s">
        <v>88</v>
      </c>
      <c r="B3" s="17"/>
      <c r="C3" s="17"/>
      <c r="D3" s="17"/>
      <c r="E3" s="17"/>
    </row>
    <row r="4" spans="1:13">
      <c r="A4" s="47" t="s">
        <v>89</v>
      </c>
      <c r="B4" s="17"/>
      <c r="C4" s="17"/>
      <c r="D4" s="17"/>
      <c r="E4" s="17"/>
      <c r="I4" s="134" t="s">
        <v>55</v>
      </c>
      <c r="J4" s="127"/>
      <c r="K4" s="127"/>
      <c r="L4" s="127"/>
      <c r="M4" s="127"/>
    </row>
    <row r="5" spans="1:13">
      <c r="I5" s="128"/>
      <c r="J5" s="127"/>
      <c r="K5" s="127"/>
      <c r="L5" s="127"/>
      <c r="M5" s="127"/>
    </row>
    <row r="6" spans="1:13">
      <c r="I6" s="128"/>
      <c r="J6" s="127"/>
      <c r="K6" s="127"/>
      <c r="L6" s="127"/>
      <c r="M6" s="127"/>
    </row>
    <row r="7" spans="1:13" ht="43">
      <c r="I7" s="128"/>
      <c r="J7" s="129" t="s">
        <v>120</v>
      </c>
      <c r="K7" s="129" t="s">
        <v>119</v>
      </c>
      <c r="L7" s="129" t="s">
        <v>121</v>
      </c>
      <c r="M7" s="127"/>
    </row>
    <row r="8" spans="1:13" ht="16" thickBot="1">
      <c r="I8" s="132"/>
      <c r="J8" s="159" t="s">
        <v>122</v>
      </c>
      <c r="K8" s="159"/>
      <c r="L8" s="133" t="s">
        <v>123</v>
      </c>
      <c r="M8" s="127"/>
    </row>
    <row r="9" spans="1:13" ht="16" thickTop="1">
      <c r="I9" s="128" t="s">
        <v>51</v>
      </c>
      <c r="J9" s="130">
        <v>13.37747190047307</v>
      </c>
      <c r="K9" s="130">
        <v>11.78396250309796</v>
      </c>
      <c r="L9" s="127">
        <v>-0.3</v>
      </c>
      <c r="M9" s="127"/>
    </row>
    <row r="10" spans="1:13">
      <c r="I10" s="131">
        <v>2016</v>
      </c>
      <c r="J10" s="130">
        <v>17.164384006758624</v>
      </c>
      <c r="K10" s="130">
        <v>8.5729720069535826</v>
      </c>
      <c r="L10" s="127">
        <v>1.1000000000000001</v>
      </c>
      <c r="M10" s="127"/>
    </row>
    <row r="11" spans="1:13">
      <c r="I11" s="131">
        <v>2017</v>
      </c>
      <c r="J11" s="130">
        <v>17.350928785706895</v>
      </c>
      <c r="K11" s="130">
        <v>7.9353175013669484</v>
      </c>
      <c r="L11" s="127">
        <v>11.3</v>
      </c>
      <c r="M11" s="127"/>
    </row>
    <row r="12" spans="1:13">
      <c r="I12" s="131"/>
      <c r="J12" s="130"/>
      <c r="K12" s="130"/>
      <c r="L12" s="127"/>
      <c r="M12" s="127"/>
    </row>
    <row r="13" spans="1:13">
      <c r="I13" s="131" t="s">
        <v>117</v>
      </c>
      <c r="J13" s="130">
        <v>19.288861919003701</v>
      </c>
      <c r="K13" s="130">
        <v>6.3054628465750602</v>
      </c>
      <c r="L13" s="127">
        <v>0</v>
      </c>
      <c r="M13" s="127"/>
    </row>
    <row r="14" spans="1:13">
      <c r="I14" s="131" t="s">
        <v>118</v>
      </c>
      <c r="J14" s="130">
        <v>15.304888628624701</v>
      </c>
      <c r="K14" s="130">
        <v>7.9724879085605203</v>
      </c>
      <c r="L14" s="127">
        <v>2.2000000000000002</v>
      </c>
      <c r="M14" s="127"/>
    </row>
    <row r="15" spans="1:13">
      <c r="I15" s="128"/>
      <c r="J15" s="127"/>
      <c r="K15" s="127"/>
      <c r="L15" s="127"/>
      <c r="M15" s="127"/>
    </row>
    <row r="16" spans="1:13">
      <c r="I16" s="128" t="s">
        <v>74</v>
      </c>
      <c r="J16" s="127"/>
      <c r="K16" s="127"/>
      <c r="L16" s="127"/>
      <c r="M16" s="127"/>
    </row>
    <row r="17" spans="9:13">
      <c r="I17" s="128"/>
      <c r="J17" s="127"/>
      <c r="K17" s="127"/>
      <c r="L17" s="127"/>
      <c r="M17" s="127"/>
    </row>
    <row r="18" spans="9:13">
      <c r="I18" s="128"/>
      <c r="J18" s="127"/>
      <c r="K18" s="127"/>
      <c r="L18" s="127"/>
      <c r="M18" s="127"/>
    </row>
    <row r="19" spans="9:13">
      <c r="I19" s="128"/>
      <c r="J19" s="127"/>
      <c r="K19" s="127"/>
      <c r="L19" s="127"/>
      <c r="M19" s="127"/>
    </row>
    <row r="20" spans="9:13">
      <c r="I20" s="128"/>
      <c r="J20" s="127"/>
      <c r="K20" s="127"/>
      <c r="L20" s="127"/>
      <c r="M20" s="127"/>
    </row>
    <row r="26" spans="9:13">
      <c r="L26" s="60"/>
    </row>
  </sheetData>
  <mergeCells count="1">
    <mergeCell ref="J8:K8"/>
  </mergeCells>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4"/>
  <sheetViews>
    <sheetView showGridLines="0" zoomScaleNormal="100" workbookViewId="0">
      <selection activeCell="M31" sqref="M31"/>
    </sheetView>
  </sheetViews>
  <sheetFormatPr baseColWidth="10" defaultColWidth="9" defaultRowHeight="15"/>
  <cols>
    <col min="1" max="6" width="8.83203125" customWidth="1"/>
    <col min="7" max="7" width="3.1640625" style="44" customWidth="1"/>
    <col min="8" max="8" width="3.1640625" style="57" customWidth="1"/>
    <col min="9" max="16384" width="9" style="36"/>
  </cols>
  <sheetData>
    <row r="1" spans="1:20">
      <c r="A1" s="45" t="s">
        <v>86</v>
      </c>
      <c r="B1" s="17"/>
      <c r="C1" s="17"/>
      <c r="D1" s="17"/>
      <c r="E1" s="17"/>
      <c r="I1" s="68" t="s">
        <v>91</v>
      </c>
    </row>
    <row r="2" spans="1:20">
      <c r="A2" s="46" t="s">
        <v>87</v>
      </c>
      <c r="B2" s="17"/>
      <c r="C2" s="17"/>
      <c r="D2" s="17"/>
      <c r="E2" s="17"/>
      <c r="I2" s="135"/>
      <c r="J2" s="135"/>
      <c r="K2" s="135"/>
      <c r="L2" s="135"/>
      <c r="M2" s="135"/>
      <c r="N2" s="135"/>
      <c r="O2" s="135"/>
      <c r="P2" s="135"/>
      <c r="Q2" s="135"/>
      <c r="R2" s="135"/>
      <c r="S2" s="135"/>
      <c r="T2" s="135"/>
    </row>
    <row r="3" spans="1:20">
      <c r="A3" s="45" t="s">
        <v>88</v>
      </c>
      <c r="B3" s="17"/>
      <c r="C3" s="17"/>
      <c r="D3" s="17"/>
      <c r="E3" s="17"/>
      <c r="I3" s="137" t="s">
        <v>125</v>
      </c>
      <c r="J3" s="135"/>
      <c r="K3" s="135"/>
      <c r="L3" s="135"/>
      <c r="M3" s="135"/>
      <c r="N3" s="135"/>
      <c r="O3" s="135"/>
      <c r="P3" s="135"/>
      <c r="Q3" s="135"/>
      <c r="R3" s="135"/>
      <c r="S3" s="135"/>
      <c r="T3" s="135"/>
    </row>
    <row r="4" spans="1:20">
      <c r="A4" s="47" t="s">
        <v>89</v>
      </c>
      <c r="B4" s="17"/>
      <c r="C4" s="17"/>
      <c r="D4" s="17"/>
      <c r="E4" s="17"/>
      <c r="I4" s="135"/>
      <c r="J4" s="135"/>
      <c r="K4" s="135"/>
      <c r="L4" s="135"/>
      <c r="M4" s="135"/>
      <c r="N4" s="135"/>
      <c r="O4" s="135"/>
      <c r="P4" s="135"/>
      <c r="Q4" s="135"/>
      <c r="R4" s="135"/>
      <c r="S4" s="135"/>
      <c r="T4" s="135"/>
    </row>
    <row r="5" spans="1:20">
      <c r="I5" s="135"/>
      <c r="J5" s="135"/>
      <c r="K5" s="135"/>
      <c r="L5" s="135"/>
      <c r="M5" s="135"/>
      <c r="N5" s="135"/>
      <c r="O5" s="135"/>
      <c r="P5" s="135"/>
      <c r="Q5" s="135"/>
      <c r="R5" s="135"/>
      <c r="S5" s="135"/>
      <c r="T5" s="135"/>
    </row>
    <row r="6" spans="1:20" ht="66" customHeight="1">
      <c r="I6" s="135"/>
      <c r="J6" s="135"/>
      <c r="K6" s="160"/>
      <c r="L6" s="160"/>
      <c r="M6" s="136"/>
      <c r="N6" s="136"/>
      <c r="O6" s="135"/>
      <c r="P6" s="135"/>
      <c r="Q6" s="135"/>
      <c r="R6" s="135"/>
      <c r="S6" s="135"/>
      <c r="T6" s="135"/>
    </row>
    <row r="7" spans="1:20">
      <c r="I7" s="135"/>
      <c r="J7" s="135"/>
      <c r="K7" s="135"/>
      <c r="L7" s="135"/>
      <c r="M7" s="135"/>
      <c r="N7" s="135"/>
      <c r="O7" s="135"/>
      <c r="P7" s="135"/>
      <c r="Q7" s="135"/>
      <c r="R7" s="135"/>
      <c r="S7" s="135"/>
      <c r="T7" s="135"/>
    </row>
    <row r="8" spans="1:20">
      <c r="I8" s="135"/>
      <c r="J8" s="135"/>
      <c r="K8" s="135"/>
      <c r="L8" s="135"/>
      <c r="M8" s="135"/>
      <c r="N8" s="135"/>
      <c r="O8" s="135"/>
      <c r="P8" s="135"/>
      <c r="Q8" s="135"/>
      <c r="R8" s="135"/>
      <c r="S8" s="135"/>
      <c r="T8" s="135"/>
    </row>
    <row r="9" spans="1:20">
      <c r="I9" s="135"/>
      <c r="J9" s="135"/>
      <c r="K9" s="135"/>
      <c r="L9" s="135"/>
      <c r="M9" s="135"/>
      <c r="N9" s="135"/>
      <c r="O9" s="135"/>
      <c r="P9" s="135"/>
      <c r="Q9" s="135"/>
      <c r="R9" s="135"/>
      <c r="S9" s="135"/>
      <c r="T9" s="135"/>
    </row>
    <row r="10" spans="1:20">
      <c r="I10" s="135"/>
      <c r="J10" s="135"/>
      <c r="K10" s="135"/>
      <c r="L10" s="135"/>
      <c r="M10" s="135"/>
      <c r="N10" s="135"/>
      <c r="O10" s="135"/>
      <c r="P10" s="135"/>
      <c r="Q10" s="135"/>
      <c r="R10" s="135"/>
      <c r="S10" s="135"/>
      <c r="T10" s="135"/>
    </row>
    <row r="11" spans="1:20">
      <c r="I11" s="135"/>
      <c r="J11" s="135"/>
      <c r="K11" s="135"/>
      <c r="L11" s="135"/>
      <c r="M11" s="135"/>
      <c r="N11" s="135"/>
      <c r="O11" s="135"/>
      <c r="P11" s="135"/>
      <c r="Q11" s="135"/>
      <c r="R11" s="135"/>
      <c r="S11" s="135"/>
      <c r="T11" s="135"/>
    </row>
    <row r="12" spans="1:20">
      <c r="I12" s="135"/>
      <c r="J12" s="135"/>
      <c r="K12" s="135"/>
      <c r="L12" s="135"/>
      <c r="M12" s="135"/>
      <c r="N12" s="135"/>
      <c r="O12" s="135"/>
      <c r="P12" s="135"/>
      <c r="Q12" s="135"/>
      <c r="R12" s="135"/>
      <c r="S12" s="135"/>
      <c r="T12" s="135"/>
    </row>
    <row r="13" spans="1:20">
      <c r="I13" s="135"/>
      <c r="J13" s="135"/>
      <c r="K13" s="135"/>
      <c r="L13" s="135"/>
      <c r="M13" s="135"/>
      <c r="N13" s="135"/>
      <c r="O13" s="135"/>
      <c r="P13" s="135"/>
      <c r="Q13" s="135"/>
      <c r="R13" s="135"/>
      <c r="S13" s="135"/>
      <c r="T13" s="135"/>
    </row>
    <row r="14" spans="1:20">
      <c r="I14" s="135"/>
      <c r="J14" s="135"/>
      <c r="K14" s="135"/>
      <c r="L14" s="135"/>
      <c r="M14" s="135"/>
      <c r="N14" s="135"/>
      <c r="O14" s="135"/>
      <c r="P14" s="135"/>
      <c r="Q14" s="135"/>
      <c r="R14" s="135"/>
      <c r="S14" s="135"/>
      <c r="T14" s="135"/>
    </row>
    <row r="15" spans="1:20" ht="16" thickBot="1">
      <c r="I15" s="135"/>
      <c r="J15" s="135"/>
      <c r="K15" s="135"/>
      <c r="L15" s="135"/>
      <c r="M15" s="135"/>
      <c r="N15" s="135"/>
      <c r="O15" s="135"/>
      <c r="P15" s="135"/>
      <c r="Q15" s="135"/>
      <c r="R15" s="135"/>
      <c r="S15" s="135"/>
      <c r="T15" s="135"/>
    </row>
    <row r="16" spans="1:20" ht="62.25" customHeight="1" thickBot="1">
      <c r="I16" s="135"/>
      <c r="J16" s="135"/>
      <c r="K16" s="135"/>
      <c r="L16" s="135"/>
      <c r="M16" s="135"/>
      <c r="N16" s="161" t="s">
        <v>75</v>
      </c>
      <c r="O16" s="162"/>
      <c r="P16" s="135"/>
      <c r="Q16" s="135"/>
      <c r="R16" s="135"/>
      <c r="S16" s="135"/>
      <c r="T16" s="135"/>
    </row>
    <row r="17" spans="9:20">
      <c r="I17" s="135"/>
      <c r="J17" s="135"/>
      <c r="K17" s="135"/>
      <c r="L17" s="135"/>
      <c r="M17" s="135"/>
      <c r="N17" s="135"/>
      <c r="O17" s="135"/>
      <c r="P17" s="135"/>
      <c r="Q17" s="135"/>
      <c r="R17" s="135"/>
      <c r="S17" s="135"/>
      <c r="T17" s="135"/>
    </row>
    <row r="18" spans="9:20">
      <c r="I18" s="135"/>
      <c r="J18" s="135"/>
      <c r="K18" s="135"/>
      <c r="L18" s="135"/>
      <c r="M18" s="135"/>
      <c r="N18" s="135"/>
      <c r="O18" s="135"/>
      <c r="P18" s="135"/>
      <c r="Q18" s="135"/>
      <c r="R18" s="135"/>
      <c r="S18" s="135"/>
      <c r="T18" s="135"/>
    </row>
    <row r="19" spans="9:20">
      <c r="I19" s="135"/>
      <c r="J19" s="135"/>
      <c r="K19" s="135"/>
      <c r="L19" s="135"/>
      <c r="M19" s="135"/>
      <c r="N19" s="135"/>
      <c r="O19" s="135"/>
      <c r="P19" s="135"/>
      <c r="Q19" s="135"/>
      <c r="R19" s="135"/>
      <c r="S19" s="135"/>
      <c r="T19" s="135"/>
    </row>
    <row r="20" spans="9:20">
      <c r="I20" s="135"/>
      <c r="J20" s="135"/>
      <c r="K20" s="135"/>
      <c r="L20" s="135"/>
      <c r="M20" s="135"/>
      <c r="N20" s="135"/>
      <c r="O20" s="135"/>
      <c r="P20" s="135"/>
      <c r="Q20" s="135"/>
      <c r="R20" s="135"/>
      <c r="S20" s="135"/>
      <c r="T20" s="135"/>
    </row>
    <row r="21" spans="9:20">
      <c r="I21" s="135"/>
      <c r="J21" s="135"/>
      <c r="K21" s="135"/>
      <c r="L21" s="135"/>
      <c r="M21" s="135"/>
      <c r="N21" s="135"/>
      <c r="O21" s="135"/>
      <c r="P21" s="135"/>
      <c r="Q21" s="135"/>
      <c r="R21" s="135"/>
      <c r="S21" s="135"/>
      <c r="T21" s="135"/>
    </row>
    <row r="22" spans="9:20">
      <c r="I22" s="135"/>
      <c r="J22" s="135"/>
      <c r="K22" s="135"/>
      <c r="L22" s="135"/>
      <c r="M22" s="135"/>
      <c r="N22" s="135"/>
      <c r="O22" s="135"/>
      <c r="P22" s="135"/>
      <c r="Q22" s="135"/>
      <c r="R22" s="135"/>
      <c r="S22" s="135"/>
      <c r="T22" s="135"/>
    </row>
    <row r="23" spans="9:20">
      <c r="I23" s="135"/>
      <c r="J23" s="135"/>
      <c r="K23" s="135"/>
      <c r="L23" s="135"/>
      <c r="M23" s="135"/>
      <c r="N23" s="135"/>
      <c r="O23" s="135"/>
      <c r="P23" s="135"/>
      <c r="Q23" s="135"/>
      <c r="R23" s="135"/>
      <c r="S23" s="135"/>
      <c r="T23" s="135"/>
    </row>
    <row r="24" spans="9:20">
      <c r="I24" s="135"/>
      <c r="J24" s="135"/>
      <c r="K24" s="135"/>
      <c r="L24" s="135"/>
      <c r="M24" s="135"/>
      <c r="N24" s="135"/>
      <c r="O24" s="135"/>
      <c r="P24" s="135"/>
      <c r="Q24" s="135"/>
      <c r="R24" s="135"/>
      <c r="S24" s="135"/>
      <c r="T24" s="135"/>
    </row>
    <row r="25" spans="9:20">
      <c r="I25" s="135"/>
      <c r="J25" s="135"/>
      <c r="K25" s="135"/>
      <c r="L25" s="135"/>
      <c r="M25" s="135"/>
      <c r="N25" s="135"/>
      <c r="O25" s="135"/>
      <c r="P25" s="135"/>
      <c r="Q25" s="135"/>
      <c r="R25" s="135"/>
      <c r="S25" s="135"/>
      <c r="T25" s="135"/>
    </row>
    <row r="26" spans="9:20">
      <c r="I26" s="135"/>
      <c r="J26" s="135"/>
      <c r="K26" s="135"/>
      <c r="L26" s="135"/>
      <c r="M26" s="135"/>
      <c r="N26" s="135"/>
      <c r="O26" s="135"/>
      <c r="P26" s="135"/>
      <c r="Q26" s="135"/>
      <c r="R26" s="135"/>
      <c r="S26" s="135"/>
      <c r="T26" s="135"/>
    </row>
    <row r="27" spans="9:20">
      <c r="I27" s="135"/>
      <c r="J27" s="135"/>
      <c r="K27" s="135"/>
      <c r="L27" s="135"/>
      <c r="M27" s="135"/>
      <c r="N27" s="135"/>
      <c r="O27" s="135"/>
      <c r="P27" s="135"/>
      <c r="Q27" s="135"/>
      <c r="R27" s="135"/>
      <c r="S27" s="135"/>
      <c r="T27" s="135"/>
    </row>
    <row r="28" spans="9:20">
      <c r="I28" s="135"/>
      <c r="J28" s="135"/>
      <c r="K28" s="135"/>
      <c r="L28" s="135"/>
      <c r="M28" s="135"/>
      <c r="N28" s="135"/>
      <c r="O28" s="135"/>
      <c r="P28" s="135"/>
      <c r="Q28" s="135"/>
      <c r="R28" s="135"/>
      <c r="S28" s="135"/>
      <c r="T28" s="135"/>
    </row>
    <row r="29" spans="9:20">
      <c r="I29" s="135"/>
      <c r="J29" s="135"/>
      <c r="K29" s="135"/>
      <c r="L29" s="135"/>
      <c r="M29" s="135"/>
      <c r="N29" s="135"/>
      <c r="O29" s="135"/>
      <c r="P29" s="135"/>
      <c r="Q29" s="135"/>
      <c r="R29" s="135"/>
      <c r="S29" s="135"/>
      <c r="T29" s="135"/>
    </row>
    <row r="30" spans="9:20">
      <c r="I30" s="135"/>
      <c r="J30" s="135"/>
      <c r="K30" s="135"/>
      <c r="L30" s="135"/>
      <c r="M30" s="135"/>
      <c r="N30" s="135"/>
      <c r="O30" s="135"/>
      <c r="P30" s="135"/>
      <c r="Q30" s="135"/>
      <c r="R30" s="135"/>
      <c r="S30" s="135"/>
      <c r="T30" s="135"/>
    </row>
    <row r="31" spans="9:20">
      <c r="I31" s="135"/>
      <c r="J31" s="135"/>
      <c r="K31" s="135"/>
      <c r="L31" s="135"/>
      <c r="M31" s="135"/>
      <c r="N31" s="135"/>
      <c r="O31" s="135"/>
      <c r="P31" s="135"/>
      <c r="Q31" s="135"/>
      <c r="R31" s="135"/>
      <c r="S31" s="135"/>
      <c r="T31" s="135"/>
    </row>
    <row r="32" spans="9:20">
      <c r="I32" s="135"/>
      <c r="J32" s="135"/>
      <c r="K32" s="135"/>
      <c r="L32" s="135"/>
      <c r="M32" s="135"/>
      <c r="N32" s="135"/>
      <c r="O32" s="135"/>
      <c r="P32" s="135"/>
      <c r="Q32" s="135"/>
      <c r="R32" s="135"/>
      <c r="S32" s="135"/>
      <c r="T32" s="135"/>
    </row>
    <row r="33" spans="9:9">
      <c r="I33" s="36" t="s">
        <v>77</v>
      </c>
    </row>
    <row r="34" spans="9:9">
      <c r="I34" s="37" t="s">
        <v>76</v>
      </c>
    </row>
  </sheetData>
  <mergeCells count="2">
    <mergeCell ref="K6:L6"/>
    <mergeCell ref="N16:O16"/>
  </mergeCells>
  <hyperlinks>
    <hyperlink ref="I34" r:id="rId1" display="https://www.miti.gov.my/miti/resources/National Policy on Industry 4.0/Industry4WRD_Final.pdf" xr:uid="{00000000-0004-0000-0A00-000000000000}"/>
    <hyperlink ref="A4" r:id="rId2" xr:uid="{00000000-0004-0000-0A00-000001000000}"/>
    <hyperlink ref="I1" location="Contents!A1" display="&lt;&lt;&lt; back to content" xr:uid="{00000000-0004-0000-0A00-000002000000}"/>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3"/>
  <sheetViews>
    <sheetView showGridLines="0" zoomScaleNormal="100" workbookViewId="0">
      <selection activeCell="O8" sqref="O8"/>
    </sheetView>
  </sheetViews>
  <sheetFormatPr baseColWidth="10" defaultColWidth="9" defaultRowHeight="14"/>
  <cols>
    <col min="1" max="6" width="9" style="17"/>
    <col min="7" max="7" width="3.1640625" style="44" customWidth="1"/>
    <col min="8" max="8" width="3.1640625" style="57" customWidth="1"/>
    <col min="9" max="9" width="16.33203125" style="142" customWidth="1"/>
    <col min="10" max="10" width="8.6640625" style="142" customWidth="1"/>
    <col min="11" max="11" width="7" style="142" customWidth="1"/>
    <col min="12" max="12" width="7.1640625" style="142" customWidth="1"/>
    <col min="13" max="16384" width="9" style="142"/>
  </cols>
  <sheetData>
    <row r="1" spans="1:13">
      <c r="A1" s="45" t="s">
        <v>86</v>
      </c>
      <c r="I1" s="56" t="s">
        <v>91</v>
      </c>
    </row>
    <row r="2" spans="1:13">
      <c r="A2" s="46" t="s">
        <v>87</v>
      </c>
      <c r="I2" s="57"/>
    </row>
    <row r="3" spans="1:13">
      <c r="A3" s="45" t="s">
        <v>88</v>
      </c>
      <c r="I3" s="143" t="s">
        <v>94</v>
      </c>
    </row>
    <row r="4" spans="1:13">
      <c r="A4" s="47" t="s">
        <v>89</v>
      </c>
      <c r="I4" s="2" t="s">
        <v>2</v>
      </c>
      <c r="J4" s="2"/>
      <c r="K4" s="2"/>
    </row>
    <row r="5" spans="1:13">
      <c r="A5" s="38"/>
    </row>
    <row r="6" spans="1:13" ht="24.75" customHeight="1">
      <c r="I6" s="163" t="s">
        <v>71</v>
      </c>
      <c r="J6" s="165" t="s">
        <v>78</v>
      </c>
      <c r="K6" s="165" t="s">
        <v>115</v>
      </c>
      <c r="L6" s="165"/>
    </row>
    <row r="7" spans="1:13" ht="27" thickBot="1">
      <c r="I7" s="164"/>
      <c r="J7" s="166"/>
      <c r="K7" s="144" t="s">
        <v>70</v>
      </c>
      <c r="L7" s="144" t="s">
        <v>69</v>
      </c>
    </row>
    <row r="8" spans="1:13" ht="15" customHeight="1" thickTop="1">
      <c r="I8" s="145" t="s">
        <v>72</v>
      </c>
      <c r="J8" s="146">
        <v>56.000000000000007</v>
      </c>
      <c r="K8" s="146">
        <v>11</v>
      </c>
      <c r="L8" s="146">
        <v>65.129446518688695</v>
      </c>
    </row>
    <row r="9" spans="1:13" ht="15" customHeight="1">
      <c r="I9" s="145" t="s">
        <v>73</v>
      </c>
      <c r="J9" s="146">
        <v>83</v>
      </c>
      <c r="K9" s="146">
        <v>24</v>
      </c>
      <c r="L9" s="146">
        <v>43.548128843238459</v>
      </c>
    </row>
    <row r="10" spans="1:13" ht="15" customHeight="1">
      <c r="I10" s="145" t="s">
        <v>3</v>
      </c>
      <c r="J10" s="146">
        <v>14.000000000000002</v>
      </c>
      <c r="K10" s="146">
        <v>-25</v>
      </c>
      <c r="L10" s="146">
        <v>10.457914030266906</v>
      </c>
    </row>
    <row r="11" spans="1:13">
      <c r="I11" s="147" t="s">
        <v>9</v>
      </c>
      <c r="J11" s="148">
        <v>46</v>
      </c>
      <c r="K11" s="148">
        <v>-7.0000000000000009</v>
      </c>
      <c r="L11" s="148">
        <v>20.673527664069738</v>
      </c>
      <c r="M11" s="149"/>
    </row>
    <row r="12" spans="1:13">
      <c r="J12" s="149"/>
      <c r="K12" s="149"/>
      <c r="L12" s="149"/>
      <c r="M12" s="149"/>
    </row>
    <row r="13" spans="1:13">
      <c r="I13" s="65" t="s">
        <v>66</v>
      </c>
    </row>
  </sheetData>
  <mergeCells count="3">
    <mergeCell ref="I6:I7"/>
    <mergeCell ref="J6:J7"/>
    <mergeCell ref="K6:L6"/>
  </mergeCells>
  <hyperlinks>
    <hyperlink ref="A4" r:id="rId1" xr:uid="{00000000-0004-0000-0B00-000000000000}"/>
    <hyperlink ref="I1" location="Contents!A1" display="&lt;&lt;&lt; back to content" xr:uid="{00000000-0004-0000-0B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68"/>
  <sheetViews>
    <sheetView showGridLines="0" zoomScaleNormal="100" workbookViewId="0">
      <selection activeCell="L6" sqref="L6"/>
    </sheetView>
  </sheetViews>
  <sheetFormatPr baseColWidth="10" defaultColWidth="8" defaultRowHeight="13"/>
  <cols>
    <col min="1" max="6" width="9" style="17" customWidth="1"/>
    <col min="7" max="7" width="3.1640625" style="44" customWidth="1"/>
    <col min="8" max="8" width="4.1640625" style="57" customWidth="1"/>
    <col min="9" max="9" width="8.83203125" style="17" customWidth="1"/>
    <col min="10" max="10" width="10.33203125" style="17" customWidth="1"/>
    <col min="11" max="11" width="11.6640625" style="17" customWidth="1"/>
    <col min="12" max="17" width="8.83203125" style="17" customWidth="1"/>
    <col min="18" max="18" width="17.6640625" style="17" bestFit="1" customWidth="1"/>
    <col min="19" max="16384" width="8" style="17"/>
  </cols>
  <sheetData>
    <row r="1" spans="1:36">
      <c r="A1" s="45" t="s">
        <v>86</v>
      </c>
      <c r="I1" s="56" t="s">
        <v>91</v>
      </c>
      <c r="J1" s="57"/>
      <c r="K1" s="57"/>
      <c r="L1" s="57"/>
      <c r="M1" s="57"/>
      <c r="N1" s="57"/>
      <c r="O1" s="57"/>
      <c r="P1" s="57"/>
      <c r="Q1" s="57"/>
      <c r="R1" s="57"/>
      <c r="S1" s="50"/>
      <c r="T1" s="50"/>
      <c r="U1" s="50"/>
      <c r="V1" s="50"/>
      <c r="W1" s="50"/>
      <c r="X1" s="50"/>
      <c r="Y1" s="50"/>
      <c r="Z1" s="50"/>
      <c r="AA1" s="50"/>
      <c r="AB1" s="50"/>
      <c r="AC1" s="50"/>
      <c r="AD1" s="50"/>
      <c r="AE1" s="50"/>
      <c r="AF1" s="50"/>
      <c r="AG1" s="50"/>
      <c r="AH1" s="50"/>
      <c r="AI1" s="50"/>
      <c r="AJ1" s="50"/>
    </row>
    <row r="2" spans="1:36">
      <c r="A2" s="46" t="s">
        <v>87</v>
      </c>
      <c r="I2" s="57"/>
      <c r="J2" s="57"/>
      <c r="K2" s="57"/>
      <c r="L2" s="57"/>
      <c r="M2" s="57"/>
      <c r="N2" s="57"/>
      <c r="O2" s="57"/>
      <c r="P2" s="57"/>
      <c r="Q2" s="57"/>
      <c r="R2" s="57"/>
      <c r="S2" s="50"/>
      <c r="T2" s="50"/>
      <c r="U2" s="50"/>
      <c r="V2" s="50"/>
      <c r="W2" s="50"/>
      <c r="X2" s="50"/>
      <c r="Y2" s="50"/>
      <c r="Z2" s="50"/>
      <c r="AA2" s="50"/>
      <c r="AB2" s="50"/>
      <c r="AC2" s="50"/>
      <c r="AD2" s="50"/>
      <c r="AE2" s="50"/>
      <c r="AF2" s="50"/>
      <c r="AG2" s="50"/>
      <c r="AH2" s="50"/>
      <c r="AI2" s="50"/>
      <c r="AJ2" s="50"/>
    </row>
    <row r="3" spans="1:36">
      <c r="A3" s="45" t="s">
        <v>88</v>
      </c>
      <c r="I3" s="58" t="s">
        <v>44</v>
      </c>
      <c r="J3" s="57"/>
      <c r="K3" s="57"/>
      <c r="L3" s="57"/>
      <c r="M3" s="57"/>
      <c r="N3" s="57"/>
      <c r="O3" s="57"/>
      <c r="P3" s="57"/>
      <c r="Q3" s="57"/>
      <c r="R3" s="57"/>
      <c r="S3" s="50"/>
      <c r="T3" s="50"/>
      <c r="U3" s="50"/>
      <c r="V3" s="50"/>
      <c r="W3" s="50"/>
      <c r="X3" s="50"/>
      <c r="Y3" s="50"/>
      <c r="Z3" s="50"/>
      <c r="AA3" s="50"/>
      <c r="AB3" s="50"/>
      <c r="AC3" s="50"/>
      <c r="AD3" s="50"/>
      <c r="AE3" s="50"/>
      <c r="AF3" s="50"/>
      <c r="AG3" s="50"/>
      <c r="AH3" s="50"/>
      <c r="AI3" s="50"/>
      <c r="AJ3" s="50"/>
    </row>
    <row r="4" spans="1:36">
      <c r="A4" s="47" t="s">
        <v>89</v>
      </c>
      <c r="I4" s="57" t="s">
        <v>0</v>
      </c>
      <c r="J4" s="57"/>
      <c r="K4" s="57"/>
      <c r="L4" s="57"/>
      <c r="M4" s="57"/>
      <c r="N4" s="57"/>
      <c r="O4" s="57"/>
      <c r="P4" s="57"/>
      <c r="Q4" s="57"/>
      <c r="R4" s="57"/>
      <c r="S4" s="50"/>
      <c r="T4" s="50"/>
      <c r="U4" s="50"/>
      <c r="V4" s="50"/>
      <c r="W4" s="50"/>
      <c r="X4" s="50"/>
      <c r="Y4" s="50"/>
      <c r="Z4" s="50"/>
      <c r="AA4" s="50"/>
      <c r="AB4" s="50"/>
      <c r="AC4" s="50"/>
      <c r="AD4" s="50"/>
      <c r="AE4" s="50"/>
      <c r="AF4" s="50"/>
      <c r="AG4" s="50"/>
      <c r="AH4" s="50"/>
      <c r="AI4" s="50"/>
      <c r="AJ4" s="50"/>
    </row>
    <row r="5" spans="1:36">
      <c r="A5" s="38"/>
      <c r="I5" s="57"/>
      <c r="J5" s="57"/>
      <c r="K5" s="57"/>
      <c r="L5" s="57"/>
      <c r="M5" s="57"/>
      <c r="N5" s="57"/>
      <c r="O5" s="57"/>
      <c r="P5" s="57"/>
      <c r="Q5" s="57"/>
      <c r="R5" s="57"/>
      <c r="S5" s="50"/>
      <c r="T5" s="50"/>
      <c r="U5" s="50"/>
      <c r="V5" s="50"/>
      <c r="W5" s="50"/>
      <c r="X5" s="50"/>
      <c r="Y5" s="50"/>
      <c r="Z5" s="50"/>
      <c r="AA5" s="50"/>
      <c r="AB5" s="50"/>
      <c r="AC5" s="50"/>
      <c r="AD5" s="50"/>
      <c r="AE5" s="50"/>
      <c r="AF5" s="50"/>
      <c r="AG5" s="50"/>
      <c r="AH5" s="50"/>
      <c r="AI5" s="50"/>
      <c r="AJ5" s="50"/>
    </row>
    <row r="6" spans="1:36" ht="43" thickBot="1">
      <c r="I6" s="59"/>
      <c r="J6" s="139" t="s">
        <v>130</v>
      </c>
      <c r="K6" s="139" t="s">
        <v>1</v>
      </c>
      <c r="L6" s="140" t="s">
        <v>46</v>
      </c>
      <c r="M6" s="140" t="s">
        <v>47</v>
      </c>
      <c r="N6" s="140" t="s">
        <v>45</v>
      </c>
      <c r="O6" s="140" t="s">
        <v>27</v>
      </c>
      <c r="P6" s="140" t="s">
        <v>28</v>
      </c>
      <c r="Q6" s="139" t="s">
        <v>5</v>
      </c>
      <c r="R6" s="57"/>
      <c r="S6" s="51"/>
      <c r="T6" s="51"/>
      <c r="U6" s="51"/>
      <c r="V6" s="50"/>
      <c r="W6" s="50"/>
      <c r="X6" s="50"/>
      <c r="Y6" s="50"/>
      <c r="Z6" s="50"/>
      <c r="AA6" s="50"/>
      <c r="AB6" s="50"/>
      <c r="AC6" s="50"/>
      <c r="AD6" s="50"/>
      <c r="AE6" s="50"/>
      <c r="AF6" s="50"/>
      <c r="AG6" s="50"/>
      <c r="AH6" s="50"/>
      <c r="AI6" s="50"/>
      <c r="AJ6" s="50"/>
    </row>
    <row r="7" spans="1:36" ht="14" thickTop="1">
      <c r="I7" s="57">
        <v>2013</v>
      </c>
      <c r="J7" s="53">
        <v>3.6363496850133896</v>
      </c>
      <c r="K7" s="53">
        <v>0.7916594044906009</v>
      </c>
      <c r="L7" s="53">
        <v>0.19775042449474436</v>
      </c>
      <c r="M7" s="53">
        <v>1.8804925344830044</v>
      </c>
      <c r="N7" s="53">
        <v>-0.81445989689354259</v>
      </c>
      <c r="O7" s="53">
        <v>0.20772563992103138</v>
      </c>
      <c r="P7" s="53">
        <v>-1.2059048890613542</v>
      </c>
      <c r="Q7" s="53">
        <v>4.6937225201998114</v>
      </c>
      <c r="R7" s="57"/>
      <c r="S7" s="50"/>
      <c r="T7" s="50"/>
      <c r="U7" s="50"/>
      <c r="V7" s="50"/>
      <c r="W7" s="50"/>
      <c r="X7" s="50"/>
      <c r="Y7" s="50"/>
      <c r="Z7" s="50"/>
      <c r="AA7" s="50"/>
      <c r="AB7" s="50"/>
      <c r="AC7" s="50"/>
      <c r="AD7" s="50"/>
      <c r="AE7" s="50"/>
      <c r="AF7" s="50"/>
      <c r="AG7" s="50"/>
      <c r="AH7" s="50"/>
      <c r="AI7" s="50"/>
      <c r="AJ7" s="50"/>
    </row>
    <row r="8" spans="1:36">
      <c r="I8" s="57">
        <v>2014</v>
      </c>
      <c r="J8" s="53">
        <v>3.585039996649495</v>
      </c>
      <c r="K8" s="53">
        <v>0.60099677513925542</v>
      </c>
      <c r="L8" s="53">
        <v>-0.49953930560790716</v>
      </c>
      <c r="M8" s="53">
        <v>1.7644595217154584</v>
      </c>
      <c r="N8" s="53">
        <v>-0.60005444570088373</v>
      </c>
      <c r="O8" s="53">
        <v>3.8676341248900616</v>
      </c>
      <c r="P8" s="53">
        <v>-2.7115006072789711</v>
      </c>
      <c r="Q8" s="53">
        <v>6.0066172467227874</v>
      </c>
      <c r="R8" s="57"/>
      <c r="S8" s="50"/>
      <c r="T8" s="50"/>
      <c r="U8" s="50"/>
      <c r="V8" s="50"/>
      <c r="W8" s="50"/>
      <c r="X8" s="50"/>
      <c r="Y8" s="50"/>
      <c r="Z8" s="50"/>
      <c r="AA8" s="50"/>
      <c r="AB8" s="50"/>
      <c r="AC8" s="50"/>
      <c r="AD8" s="50"/>
      <c r="AE8" s="50"/>
      <c r="AF8" s="50"/>
      <c r="AG8" s="50"/>
      <c r="AH8" s="50"/>
      <c r="AI8" s="50"/>
      <c r="AJ8" s="50"/>
    </row>
    <row r="9" spans="1:36">
      <c r="I9" s="57">
        <v>2015</v>
      </c>
      <c r="J9" s="53">
        <v>3.1206540977907014</v>
      </c>
      <c r="K9" s="53">
        <v>0.61484639211100223</v>
      </c>
      <c r="L9" s="53">
        <v>-0.10311640696608615</v>
      </c>
      <c r="M9" s="53">
        <v>1.0459796453743797</v>
      </c>
      <c r="N9" s="53">
        <v>0.75658206643699233</v>
      </c>
      <c r="O9" s="53">
        <v>0.19200986124719491</v>
      </c>
      <c r="P9" s="53">
        <v>-0.53553367679130182</v>
      </c>
      <c r="Q9" s="53">
        <v>5.0916195202123964</v>
      </c>
      <c r="R9" s="57"/>
      <c r="S9" s="50"/>
      <c r="T9" s="50"/>
      <c r="U9" s="50"/>
      <c r="V9" s="50"/>
      <c r="W9" s="50"/>
      <c r="X9" s="50"/>
      <c r="Y9" s="50"/>
      <c r="Z9" s="50"/>
      <c r="AA9" s="50"/>
      <c r="AB9" s="50"/>
      <c r="AC9" s="50"/>
      <c r="AD9" s="50"/>
      <c r="AE9" s="50"/>
      <c r="AF9" s="50"/>
      <c r="AG9" s="50"/>
      <c r="AH9" s="50"/>
      <c r="AI9" s="50"/>
      <c r="AJ9" s="50"/>
    </row>
    <row r="10" spans="1:36">
      <c r="I10" s="57">
        <v>2016</v>
      </c>
      <c r="J10" s="53">
        <v>3.1146675087735125</v>
      </c>
      <c r="K10" s="53">
        <v>0.12218068079075337</v>
      </c>
      <c r="L10" s="53">
        <v>-4.6428658700486278E-2</v>
      </c>
      <c r="M10" s="53">
        <v>0.73073445626777489</v>
      </c>
      <c r="N10" s="53">
        <v>0.1571431525247228</v>
      </c>
      <c r="O10" s="53">
        <v>0.95855443337299517</v>
      </c>
      <c r="P10" s="53">
        <v>-0.81344137864920796</v>
      </c>
      <c r="Q10" s="53">
        <v>4.2233162092409948</v>
      </c>
      <c r="R10" s="57"/>
      <c r="S10" s="50"/>
      <c r="T10" s="50"/>
      <c r="U10" s="50"/>
      <c r="V10" s="50"/>
      <c r="W10" s="50"/>
      <c r="X10" s="50"/>
      <c r="Y10" s="50"/>
      <c r="Z10" s="50"/>
      <c r="AA10" s="50"/>
      <c r="AB10" s="50"/>
      <c r="AC10" s="50"/>
      <c r="AD10" s="50"/>
      <c r="AE10" s="50"/>
      <c r="AF10" s="50"/>
      <c r="AG10" s="50"/>
      <c r="AH10" s="50"/>
      <c r="AI10" s="50"/>
      <c r="AJ10" s="50"/>
    </row>
    <row r="11" spans="1:36">
      <c r="I11" s="57">
        <v>2017</v>
      </c>
      <c r="J11" s="53">
        <v>3.7166323694647292</v>
      </c>
      <c r="K11" s="53">
        <v>0.71167445492698389</v>
      </c>
      <c r="L11" s="53">
        <v>4.4186579183251662E-3</v>
      </c>
      <c r="M11" s="53">
        <v>1.5649263166247946</v>
      </c>
      <c r="N11" s="53">
        <v>6.1500504087709455E-2</v>
      </c>
      <c r="O11" s="53">
        <v>6.6061641179727557</v>
      </c>
      <c r="P11" s="53">
        <v>-6.7683018105676256</v>
      </c>
      <c r="Q11" s="53">
        <v>5.8970146104276724</v>
      </c>
      <c r="R11" s="57"/>
      <c r="S11" s="50"/>
      <c r="T11" s="50"/>
      <c r="U11" s="50"/>
      <c r="V11" s="50"/>
      <c r="W11" s="50"/>
      <c r="X11" s="50"/>
      <c r="Y11" s="50"/>
      <c r="Z11" s="50"/>
      <c r="AA11" s="50"/>
      <c r="AB11" s="50"/>
      <c r="AC11" s="50"/>
      <c r="AD11" s="50"/>
      <c r="AE11" s="50"/>
      <c r="AF11" s="50"/>
      <c r="AG11" s="50"/>
      <c r="AH11" s="50"/>
      <c r="AI11" s="50"/>
      <c r="AJ11" s="50"/>
    </row>
    <row r="12" spans="1:36" ht="15">
      <c r="I12" s="57">
        <v>2018</v>
      </c>
      <c r="J12" s="54">
        <v>4.3653050936365307</v>
      </c>
      <c r="K12" s="54">
        <v>0.42764883405658388</v>
      </c>
      <c r="L12" s="54">
        <v>-0.41427948579953811</v>
      </c>
      <c r="M12" s="54">
        <v>0.78206429549495549</v>
      </c>
      <c r="N12" s="54">
        <v>-1.4778664904524119</v>
      </c>
      <c r="O12" s="54">
        <v>1.1049723756906076</v>
      </c>
      <c r="P12" s="54">
        <v>-6.4036623498715861E-2</v>
      </c>
      <c r="Q12" s="53">
        <v>4.7236376889591325</v>
      </c>
      <c r="R12" s="57"/>
      <c r="S12" s="50"/>
      <c r="T12" s="50"/>
      <c r="U12" s="50"/>
      <c r="V12" s="50"/>
      <c r="W12" s="50"/>
      <c r="X12" s="50"/>
      <c r="Y12" s="50"/>
      <c r="Z12" s="50"/>
      <c r="AA12" s="50"/>
      <c r="AB12" s="50"/>
      <c r="AC12" s="50"/>
      <c r="AD12" s="50"/>
      <c r="AE12" s="50"/>
      <c r="AF12" s="50"/>
      <c r="AG12" s="50"/>
      <c r="AH12" s="50"/>
      <c r="AI12" s="50"/>
      <c r="AJ12" s="50"/>
    </row>
    <row r="13" spans="1:36" ht="15">
      <c r="I13" s="57"/>
      <c r="J13" s="60"/>
      <c r="K13" s="54"/>
      <c r="L13" s="54"/>
      <c r="M13" s="54"/>
      <c r="N13" s="54"/>
      <c r="O13" s="54"/>
      <c r="P13" s="54"/>
      <c r="Q13" s="57"/>
      <c r="R13" s="57"/>
      <c r="S13" s="50"/>
      <c r="T13" s="50"/>
      <c r="U13" s="50"/>
      <c r="V13" s="50"/>
      <c r="W13" s="50"/>
      <c r="X13" s="50"/>
      <c r="Y13" s="50"/>
      <c r="Z13" s="50"/>
      <c r="AA13" s="50"/>
      <c r="AB13" s="50"/>
      <c r="AC13" s="50"/>
      <c r="AD13" s="50"/>
      <c r="AE13" s="50"/>
      <c r="AF13" s="50"/>
      <c r="AG13" s="50"/>
      <c r="AH13" s="50"/>
      <c r="AI13" s="50"/>
      <c r="AJ13" s="50"/>
    </row>
    <row r="14" spans="1:36">
      <c r="I14" s="155" t="s">
        <v>90</v>
      </c>
      <c r="J14" s="155"/>
      <c r="K14" s="155"/>
      <c r="L14" s="155"/>
      <c r="M14" s="155"/>
      <c r="N14" s="155"/>
      <c r="O14" s="155"/>
      <c r="P14" s="155"/>
      <c r="Q14" s="155"/>
      <c r="R14" s="57"/>
      <c r="S14" s="50"/>
      <c r="T14" s="50"/>
      <c r="U14" s="50"/>
      <c r="V14" s="50"/>
      <c r="W14" s="50"/>
      <c r="X14" s="50"/>
      <c r="Y14" s="50"/>
      <c r="Z14" s="50"/>
      <c r="AA14" s="50"/>
      <c r="AB14" s="50"/>
      <c r="AC14" s="50"/>
      <c r="AD14" s="50"/>
      <c r="AE14" s="50"/>
      <c r="AF14" s="50"/>
      <c r="AG14" s="50"/>
      <c r="AH14" s="50"/>
      <c r="AI14" s="50"/>
      <c r="AJ14" s="50"/>
    </row>
    <row r="15" spans="1:36">
      <c r="I15" s="155"/>
      <c r="J15" s="155"/>
      <c r="K15" s="155"/>
      <c r="L15" s="155"/>
      <c r="M15" s="155"/>
      <c r="N15" s="155"/>
      <c r="O15" s="155"/>
      <c r="P15" s="155"/>
      <c r="Q15" s="155"/>
      <c r="R15" s="57"/>
      <c r="S15" s="50"/>
      <c r="T15" s="50"/>
      <c r="U15" s="50"/>
      <c r="V15" s="50"/>
      <c r="W15" s="50"/>
      <c r="X15" s="50"/>
      <c r="Y15" s="50"/>
      <c r="Z15" s="50"/>
      <c r="AA15" s="50"/>
      <c r="AB15" s="50"/>
      <c r="AC15" s="50"/>
      <c r="AD15" s="50"/>
      <c r="AE15" s="50"/>
      <c r="AF15" s="50"/>
      <c r="AG15" s="50"/>
      <c r="AH15" s="50"/>
      <c r="AI15" s="50"/>
      <c r="AJ15" s="50"/>
    </row>
    <row r="16" spans="1:36">
      <c r="S16" s="50"/>
      <c r="T16" s="50"/>
      <c r="U16" s="50"/>
      <c r="V16" s="50"/>
      <c r="W16" s="50"/>
      <c r="X16" s="50"/>
      <c r="Y16" s="50"/>
      <c r="Z16" s="50"/>
      <c r="AA16" s="50"/>
      <c r="AB16" s="50"/>
      <c r="AC16" s="50"/>
      <c r="AD16" s="50"/>
      <c r="AE16" s="50"/>
      <c r="AF16" s="50"/>
      <c r="AG16" s="50"/>
      <c r="AH16" s="50"/>
      <c r="AI16" s="50"/>
      <c r="AJ16" s="50"/>
    </row>
    <row r="17" spans="10:36">
      <c r="S17" s="50"/>
      <c r="T17" s="50"/>
      <c r="U17" s="50"/>
      <c r="V17" s="50"/>
      <c r="W17" s="50"/>
      <c r="X17" s="50"/>
      <c r="Y17" s="50"/>
      <c r="Z17" s="50"/>
      <c r="AA17" s="50"/>
      <c r="AB17" s="50"/>
      <c r="AC17" s="50"/>
      <c r="AD17" s="50"/>
      <c r="AE17" s="50"/>
      <c r="AF17" s="50"/>
      <c r="AG17" s="50"/>
      <c r="AH17" s="50"/>
      <c r="AI17" s="50"/>
      <c r="AJ17" s="50"/>
    </row>
    <row r="18" spans="10:36">
      <c r="S18" s="50"/>
      <c r="T18" s="50"/>
      <c r="U18" s="50"/>
      <c r="V18" s="50"/>
      <c r="W18" s="50"/>
      <c r="X18" s="50"/>
      <c r="Y18" s="50"/>
      <c r="Z18" s="50"/>
      <c r="AA18" s="50"/>
      <c r="AB18" s="50"/>
      <c r="AC18" s="50"/>
      <c r="AD18" s="50"/>
      <c r="AE18" s="50"/>
      <c r="AF18" s="50"/>
      <c r="AG18" s="50"/>
      <c r="AH18" s="50"/>
      <c r="AI18" s="50"/>
      <c r="AJ18" s="50"/>
    </row>
    <row r="19" spans="10:36">
      <c r="S19" s="50"/>
      <c r="T19" s="50"/>
      <c r="U19" s="50"/>
      <c r="V19" s="50"/>
      <c r="W19" s="50"/>
      <c r="X19" s="50"/>
      <c r="Y19" s="50"/>
      <c r="Z19" s="50"/>
      <c r="AA19" s="50"/>
      <c r="AB19" s="50"/>
      <c r="AC19" s="50"/>
      <c r="AD19" s="50"/>
      <c r="AE19" s="50"/>
      <c r="AF19" s="50"/>
      <c r="AG19" s="50"/>
      <c r="AH19" s="50"/>
      <c r="AI19" s="50"/>
      <c r="AJ19" s="50"/>
    </row>
    <row r="20" spans="10:36">
      <c r="S20" s="50"/>
      <c r="T20" s="50"/>
      <c r="U20" s="50"/>
      <c r="V20" s="50"/>
      <c r="W20" s="50"/>
      <c r="X20" s="50"/>
      <c r="Y20" s="50"/>
      <c r="Z20" s="50"/>
      <c r="AA20" s="50"/>
      <c r="AB20" s="50"/>
      <c r="AC20" s="50"/>
      <c r="AD20" s="50"/>
      <c r="AE20" s="50"/>
      <c r="AF20" s="50"/>
      <c r="AG20" s="50"/>
      <c r="AH20" s="50"/>
      <c r="AI20" s="50"/>
      <c r="AJ20" s="50"/>
    </row>
    <row r="21" spans="10:36">
      <c r="S21" s="50"/>
      <c r="T21" s="50"/>
      <c r="U21" s="50"/>
      <c r="V21" s="50"/>
      <c r="W21" s="50"/>
      <c r="X21" s="50"/>
      <c r="Y21" s="50"/>
      <c r="Z21" s="50"/>
      <c r="AA21" s="50"/>
      <c r="AB21" s="50"/>
      <c r="AC21" s="50"/>
      <c r="AD21" s="50"/>
      <c r="AE21" s="50"/>
      <c r="AF21" s="50"/>
      <c r="AG21" s="50"/>
      <c r="AH21" s="50"/>
      <c r="AI21" s="50"/>
      <c r="AJ21" s="50"/>
    </row>
    <row r="22" spans="10:36">
      <c r="K22" s="29"/>
      <c r="L22" s="29"/>
      <c r="S22" s="50"/>
      <c r="T22" s="50"/>
      <c r="U22" s="50"/>
      <c r="V22" s="50"/>
      <c r="W22" s="50"/>
      <c r="X22" s="50"/>
      <c r="Y22" s="50"/>
      <c r="Z22" s="50"/>
      <c r="AA22" s="50"/>
      <c r="AB22" s="50"/>
      <c r="AC22" s="50"/>
      <c r="AD22" s="50"/>
      <c r="AE22" s="50"/>
      <c r="AF22" s="50"/>
      <c r="AG22" s="50"/>
      <c r="AH22" s="50"/>
      <c r="AI22" s="50"/>
      <c r="AJ22" s="50"/>
    </row>
    <row r="23" spans="10:36">
      <c r="S23" s="50"/>
      <c r="T23" s="50"/>
      <c r="U23" s="50"/>
      <c r="V23" s="50"/>
      <c r="W23" s="50"/>
      <c r="X23" s="50"/>
      <c r="Y23" s="50"/>
      <c r="Z23" s="50"/>
      <c r="AA23" s="50"/>
      <c r="AB23" s="50"/>
      <c r="AC23" s="50"/>
      <c r="AD23" s="50"/>
      <c r="AE23" s="50"/>
      <c r="AF23" s="50"/>
      <c r="AG23" s="50"/>
      <c r="AH23" s="50"/>
      <c r="AI23" s="50"/>
      <c r="AJ23" s="50"/>
    </row>
    <row r="24" spans="10:36">
      <c r="J24" s="19"/>
      <c r="K24" s="19"/>
      <c r="L24" s="19"/>
      <c r="M24" s="19"/>
      <c r="N24" s="19"/>
      <c r="O24" s="19"/>
      <c r="P24" s="19"/>
      <c r="Q24" s="19"/>
      <c r="R24" s="30"/>
      <c r="S24" s="50"/>
      <c r="T24" s="50"/>
      <c r="U24" s="50"/>
      <c r="V24" s="50"/>
      <c r="W24" s="50"/>
      <c r="X24" s="50"/>
      <c r="Y24" s="50"/>
      <c r="Z24" s="50"/>
      <c r="AA24" s="50"/>
      <c r="AB24" s="50"/>
      <c r="AC24" s="50"/>
      <c r="AD24" s="50"/>
      <c r="AE24" s="50"/>
      <c r="AF24" s="50"/>
      <c r="AG24" s="50"/>
      <c r="AH24" s="50"/>
      <c r="AI24" s="50"/>
      <c r="AJ24" s="50"/>
    </row>
    <row r="25" spans="10:36">
      <c r="J25" s="18"/>
      <c r="K25" s="18"/>
      <c r="L25" s="18"/>
      <c r="M25" s="18"/>
      <c r="N25" s="18"/>
      <c r="O25" s="18"/>
      <c r="P25" s="18"/>
      <c r="Q25" s="18"/>
      <c r="R25" s="31"/>
      <c r="S25" s="50"/>
      <c r="T25" s="50"/>
      <c r="U25" s="50"/>
      <c r="V25" s="50"/>
      <c r="W25" s="50"/>
      <c r="X25" s="50"/>
      <c r="Y25" s="50"/>
      <c r="Z25" s="50"/>
      <c r="AA25" s="50"/>
      <c r="AB25" s="50"/>
      <c r="AC25" s="50"/>
      <c r="AD25" s="50"/>
      <c r="AE25" s="50"/>
      <c r="AF25" s="50"/>
      <c r="AG25" s="50"/>
      <c r="AH25" s="50"/>
      <c r="AI25" s="50"/>
      <c r="AJ25" s="50"/>
    </row>
    <row r="26" spans="10:36">
      <c r="J26" s="18"/>
      <c r="K26" s="18"/>
      <c r="L26" s="18"/>
      <c r="M26" s="18"/>
      <c r="N26" s="18"/>
      <c r="O26" s="18"/>
      <c r="P26" s="18"/>
      <c r="Q26" s="18"/>
      <c r="R26" s="31"/>
      <c r="S26" s="50"/>
      <c r="T26" s="50"/>
      <c r="U26" s="50"/>
      <c r="V26" s="50"/>
      <c r="W26" s="50"/>
      <c r="X26" s="50"/>
      <c r="Y26" s="50"/>
      <c r="Z26" s="50"/>
      <c r="AA26" s="50"/>
      <c r="AB26" s="50"/>
      <c r="AC26" s="50"/>
      <c r="AD26" s="50"/>
      <c r="AE26" s="50"/>
      <c r="AF26" s="50"/>
      <c r="AG26" s="50"/>
      <c r="AH26" s="50"/>
      <c r="AI26" s="50"/>
      <c r="AJ26" s="50"/>
    </row>
    <row r="27" spans="10:36">
      <c r="J27" s="18"/>
      <c r="K27" s="18"/>
      <c r="L27" s="18"/>
      <c r="M27" s="18"/>
      <c r="N27" s="18"/>
      <c r="O27" s="18"/>
      <c r="P27" s="18"/>
      <c r="Q27" s="18"/>
      <c r="R27" s="31"/>
      <c r="S27" s="50"/>
      <c r="T27" s="50"/>
      <c r="U27" s="50"/>
      <c r="V27" s="50"/>
      <c r="W27" s="50"/>
      <c r="X27" s="50"/>
      <c r="Y27" s="50"/>
      <c r="Z27" s="50"/>
      <c r="AA27" s="50"/>
      <c r="AB27" s="50"/>
      <c r="AC27" s="50"/>
      <c r="AD27" s="50"/>
      <c r="AE27" s="50"/>
      <c r="AF27" s="50"/>
      <c r="AG27" s="50"/>
      <c r="AH27" s="50"/>
      <c r="AI27" s="50"/>
      <c r="AJ27" s="50"/>
    </row>
    <row r="28" spans="10:36">
      <c r="J28" s="18"/>
      <c r="K28" s="18"/>
      <c r="L28" s="18"/>
      <c r="M28" s="18"/>
      <c r="N28" s="18"/>
      <c r="O28" s="18"/>
      <c r="P28" s="18"/>
      <c r="Q28" s="18"/>
      <c r="R28" s="31"/>
      <c r="S28" s="50"/>
      <c r="T28" s="50"/>
      <c r="U28" s="50"/>
      <c r="V28" s="50"/>
      <c r="W28" s="50"/>
      <c r="X28" s="50"/>
      <c r="Y28" s="50"/>
      <c r="Z28" s="50"/>
      <c r="AA28" s="50"/>
      <c r="AB28" s="50"/>
      <c r="AC28" s="50"/>
      <c r="AD28" s="50"/>
      <c r="AE28" s="50"/>
      <c r="AF28" s="50"/>
      <c r="AG28" s="50"/>
      <c r="AH28" s="50"/>
      <c r="AI28" s="50"/>
      <c r="AJ28" s="50"/>
    </row>
    <row r="29" spans="10:36">
      <c r="J29" s="18"/>
      <c r="K29" s="18"/>
      <c r="L29" s="18"/>
      <c r="M29" s="18"/>
      <c r="N29" s="18"/>
      <c r="O29" s="18"/>
      <c r="P29" s="18"/>
      <c r="Q29" s="18"/>
      <c r="R29" s="31"/>
      <c r="S29" s="50"/>
      <c r="T29" s="50"/>
      <c r="U29" s="50"/>
      <c r="V29" s="50"/>
      <c r="W29" s="50"/>
      <c r="X29" s="50"/>
      <c r="Y29" s="50"/>
      <c r="Z29" s="50"/>
      <c r="AA29" s="50"/>
      <c r="AB29" s="50"/>
      <c r="AC29" s="50"/>
      <c r="AD29" s="50"/>
      <c r="AE29" s="50"/>
      <c r="AF29" s="50"/>
      <c r="AG29" s="50"/>
      <c r="AH29" s="50"/>
      <c r="AI29" s="50"/>
      <c r="AJ29" s="50"/>
    </row>
    <row r="30" spans="10:36">
      <c r="R30" s="30"/>
      <c r="S30" s="52"/>
      <c r="T30" s="50"/>
      <c r="U30" s="50"/>
      <c r="V30" s="50"/>
      <c r="W30" s="50"/>
      <c r="X30" s="50"/>
      <c r="Y30" s="50"/>
      <c r="Z30" s="50"/>
      <c r="AA30" s="50"/>
      <c r="AB30" s="50"/>
      <c r="AC30" s="50"/>
      <c r="AD30" s="50"/>
      <c r="AE30" s="50"/>
      <c r="AF30" s="50"/>
      <c r="AG30" s="50"/>
      <c r="AH30" s="50"/>
      <c r="AI30" s="50"/>
      <c r="AJ30" s="50"/>
    </row>
    <row r="31" spans="10:36">
      <c r="R31" s="30"/>
      <c r="S31" s="52"/>
      <c r="T31" s="50"/>
      <c r="U31" s="50"/>
      <c r="V31" s="50"/>
      <c r="W31" s="50"/>
      <c r="X31" s="50"/>
      <c r="Y31" s="50"/>
      <c r="Z31" s="50"/>
      <c r="AA31" s="50"/>
      <c r="AB31" s="50"/>
      <c r="AC31" s="50"/>
      <c r="AD31" s="50"/>
      <c r="AE31" s="50"/>
      <c r="AF31" s="50"/>
      <c r="AG31" s="50"/>
      <c r="AH31" s="50"/>
      <c r="AI31" s="50"/>
      <c r="AJ31" s="50"/>
    </row>
    <row r="32" spans="10:36">
      <c r="S32" s="52"/>
      <c r="T32" s="50"/>
      <c r="U32" s="50"/>
      <c r="V32" s="50"/>
      <c r="W32" s="50"/>
      <c r="X32" s="50"/>
      <c r="Y32" s="50"/>
      <c r="Z32" s="50"/>
      <c r="AA32" s="50"/>
      <c r="AB32" s="50"/>
      <c r="AC32" s="50"/>
      <c r="AD32" s="50"/>
      <c r="AE32" s="50"/>
      <c r="AF32" s="50"/>
      <c r="AG32" s="50"/>
      <c r="AH32" s="50"/>
      <c r="AI32" s="50"/>
      <c r="AJ32" s="50"/>
    </row>
    <row r="33" spans="11:36">
      <c r="S33" s="52"/>
      <c r="T33" s="50"/>
      <c r="U33" s="50"/>
      <c r="V33" s="50"/>
      <c r="W33" s="50"/>
      <c r="X33" s="50"/>
      <c r="Y33" s="50"/>
      <c r="Z33" s="50"/>
      <c r="AA33" s="50"/>
      <c r="AB33" s="50"/>
      <c r="AC33" s="50"/>
      <c r="AD33" s="50"/>
      <c r="AE33" s="50"/>
      <c r="AF33" s="50"/>
      <c r="AG33" s="50"/>
      <c r="AH33" s="50"/>
      <c r="AI33" s="50"/>
      <c r="AJ33" s="50"/>
    </row>
    <row r="34" spans="11:36">
      <c r="S34" s="52"/>
      <c r="T34" s="50"/>
      <c r="U34" s="50"/>
      <c r="V34" s="50"/>
      <c r="W34" s="50"/>
      <c r="X34" s="50"/>
      <c r="Y34" s="50"/>
      <c r="Z34" s="50"/>
      <c r="AA34" s="50"/>
      <c r="AB34" s="50"/>
      <c r="AC34" s="50"/>
      <c r="AD34" s="50"/>
      <c r="AE34" s="50"/>
      <c r="AF34" s="50"/>
      <c r="AG34" s="50"/>
      <c r="AH34" s="50"/>
      <c r="AI34" s="50"/>
      <c r="AJ34" s="50"/>
    </row>
    <row r="35" spans="11:36">
      <c r="S35" s="52"/>
      <c r="T35" s="50"/>
      <c r="U35" s="50"/>
      <c r="V35" s="50"/>
      <c r="W35" s="50"/>
      <c r="X35" s="50"/>
      <c r="Y35" s="50"/>
      <c r="Z35" s="50"/>
      <c r="AA35" s="50"/>
      <c r="AB35" s="50"/>
      <c r="AC35" s="50"/>
      <c r="AD35" s="50"/>
      <c r="AE35" s="50"/>
      <c r="AF35" s="50"/>
      <c r="AG35" s="50"/>
      <c r="AH35" s="50"/>
      <c r="AI35" s="50"/>
      <c r="AJ35" s="50"/>
    </row>
    <row r="36" spans="11:36">
      <c r="S36" s="52"/>
      <c r="T36" s="50"/>
      <c r="U36" s="50"/>
      <c r="V36" s="50"/>
      <c r="W36" s="50"/>
      <c r="X36" s="50"/>
      <c r="Y36" s="50"/>
      <c r="Z36" s="50"/>
      <c r="AA36" s="50"/>
      <c r="AB36" s="50"/>
      <c r="AC36" s="50"/>
      <c r="AD36" s="50"/>
      <c r="AE36" s="50"/>
      <c r="AF36" s="50"/>
      <c r="AG36" s="50"/>
      <c r="AH36" s="50"/>
      <c r="AI36" s="50"/>
      <c r="AJ36" s="50"/>
    </row>
    <row r="37" spans="11:36">
      <c r="S37" s="52"/>
      <c r="T37" s="50"/>
      <c r="U37" s="50"/>
      <c r="V37" s="50"/>
      <c r="W37" s="50"/>
      <c r="X37" s="50"/>
      <c r="Y37" s="50"/>
      <c r="Z37" s="50"/>
      <c r="AA37" s="50"/>
      <c r="AB37" s="50"/>
      <c r="AC37" s="50"/>
      <c r="AD37" s="50"/>
      <c r="AE37" s="50"/>
      <c r="AF37" s="50"/>
      <c r="AG37" s="50"/>
      <c r="AH37" s="50"/>
      <c r="AI37" s="50"/>
      <c r="AJ37" s="50"/>
    </row>
    <row r="38" spans="11:36">
      <c r="S38" s="52"/>
      <c r="T38" s="50"/>
      <c r="U38" s="50"/>
      <c r="V38" s="50"/>
      <c r="W38" s="50"/>
      <c r="X38" s="50"/>
      <c r="Y38" s="50"/>
      <c r="Z38" s="50"/>
      <c r="AA38" s="50"/>
      <c r="AB38" s="50"/>
      <c r="AC38" s="50"/>
      <c r="AD38" s="50"/>
      <c r="AE38" s="50"/>
      <c r="AF38" s="50"/>
      <c r="AG38" s="50"/>
      <c r="AH38" s="50"/>
      <c r="AI38" s="50"/>
      <c r="AJ38" s="50"/>
    </row>
    <row r="39" spans="11:36">
      <c r="S39" s="52"/>
      <c r="T39" s="50"/>
      <c r="U39" s="50"/>
      <c r="V39" s="50"/>
      <c r="W39" s="50"/>
      <c r="X39" s="50"/>
      <c r="Y39" s="50"/>
      <c r="Z39" s="50"/>
      <c r="AA39" s="50"/>
      <c r="AB39" s="50"/>
      <c r="AC39" s="50"/>
      <c r="AD39" s="50"/>
      <c r="AE39" s="50"/>
      <c r="AF39" s="50"/>
      <c r="AG39" s="50"/>
      <c r="AH39" s="50"/>
      <c r="AI39" s="50"/>
      <c r="AJ39" s="50"/>
    </row>
    <row r="40" spans="11:36">
      <c r="S40" s="52"/>
      <c r="T40" s="50"/>
      <c r="U40" s="50"/>
      <c r="V40" s="50"/>
      <c r="W40" s="50"/>
      <c r="X40" s="50"/>
      <c r="Y40" s="50"/>
      <c r="Z40" s="50"/>
      <c r="AA40" s="50"/>
      <c r="AB40" s="50"/>
      <c r="AC40" s="50"/>
      <c r="AD40" s="50"/>
      <c r="AE40" s="50"/>
      <c r="AF40" s="50"/>
      <c r="AG40" s="50"/>
      <c r="AH40" s="50"/>
      <c r="AI40" s="50"/>
      <c r="AJ40" s="50"/>
    </row>
    <row r="41" spans="11:36">
      <c r="S41" s="50"/>
      <c r="T41" s="50"/>
      <c r="U41" s="50"/>
      <c r="V41" s="50"/>
      <c r="W41" s="50"/>
      <c r="X41" s="50"/>
      <c r="Y41" s="50"/>
      <c r="Z41" s="50"/>
      <c r="AA41" s="50"/>
      <c r="AB41" s="50"/>
      <c r="AC41" s="50"/>
      <c r="AD41" s="50"/>
      <c r="AE41" s="50"/>
      <c r="AF41" s="50"/>
      <c r="AG41" s="50"/>
      <c r="AH41" s="50"/>
      <c r="AI41" s="50"/>
      <c r="AJ41" s="50"/>
    </row>
    <row r="42" spans="11:36">
      <c r="K42" s="20"/>
      <c r="L42" s="20"/>
      <c r="M42" s="20"/>
      <c r="N42" s="20"/>
      <c r="O42" s="20"/>
      <c r="P42" s="20"/>
      <c r="Q42" s="20"/>
      <c r="R42" s="20"/>
      <c r="S42" s="50"/>
      <c r="T42" s="50"/>
      <c r="U42" s="50"/>
      <c r="V42" s="50"/>
      <c r="W42" s="50"/>
      <c r="X42" s="50"/>
      <c r="Y42" s="50"/>
      <c r="Z42" s="50"/>
      <c r="AA42" s="50"/>
      <c r="AB42" s="50"/>
      <c r="AC42" s="50"/>
      <c r="AD42" s="50"/>
      <c r="AE42" s="50"/>
      <c r="AF42" s="50"/>
      <c r="AG42" s="50"/>
      <c r="AH42" s="50"/>
      <c r="AI42" s="50"/>
      <c r="AJ42" s="50"/>
    </row>
    <row r="43" spans="11:36">
      <c r="K43" s="18"/>
      <c r="L43" s="18"/>
      <c r="M43" s="18"/>
      <c r="N43" s="18"/>
      <c r="O43" s="18"/>
      <c r="P43" s="18"/>
      <c r="Q43" s="18"/>
      <c r="R43" s="18"/>
      <c r="S43" s="50"/>
      <c r="T43" s="50"/>
      <c r="U43" s="50"/>
      <c r="V43" s="50"/>
      <c r="W43" s="50"/>
      <c r="X43" s="50"/>
      <c r="Y43" s="50"/>
      <c r="Z43" s="50"/>
      <c r="AA43" s="50"/>
      <c r="AB43" s="50"/>
      <c r="AC43" s="50"/>
      <c r="AD43" s="50"/>
      <c r="AE43" s="50"/>
      <c r="AF43" s="50"/>
      <c r="AG43" s="50"/>
      <c r="AH43" s="50"/>
      <c r="AI43" s="50"/>
      <c r="AJ43" s="50"/>
    </row>
    <row r="44" spans="11:36">
      <c r="K44" s="18"/>
      <c r="L44" s="18"/>
      <c r="M44" s="18"/>
      <c r="N44" s="18"/>
      <c r="O44" s="18"/>
      <c r="P44" s="18"/>
      <c r="Q44" s="18"/>
      <c r="R44" s="18"/>
      <c r="S44" s="50"/>
      <c r="T44" s="50"/>
      <c r="U44" s="50"/>
      <c r="V44" s="50"/>
      <c r="W44" s="50"/>
      <c r="X44" s="50"/>
      <c r="Y44" s="50"/>
      <c r="Z44" s="50"/>
      <c r="AA44" s="50"/>
      <c r="AB44" s="50"/>
      <c r="AC44" s="50"/>
      <c r="AD44" s="50"/>
      <c r="AE44" s="50"/>
      <c r="AF44" s="50"/>
      <c r="AG44" s="50"/>
      <c r="AH44" s="50"/>
      <c r="AI44" s="50"/>
      <c r="AJ44" s="50"/>
    </row>
    <row r="45" spans="11:36">
      <c r="K45" s="18"/>
      <c r="L45" s="18"/>
      <c r="M45" s="18"/>
      <c r="N45" s="18"/>
      <c r="O45" s="18"/>
      <c r="P45" s="18"/>
      <c r="Q45" s="18"/>
      <c r="R45" s="18"/>
      <c r="S45" s="50"/>
      <c r="T45" s="50"/>
      <c r="U45" s="50"/>
      <c r="V45" s="50"/>
      <c r="W45" s="50"/>
      <c r="X45" s="50"/>
      <c r="Y45" s="50"/>
      <c r="Z45" s="50"/>
      <c r="AA45" s="50"/>
      <c r="AB45" s="50"/>
      <c r="AC45" s="50"/>
      <c r="AD45" s="50"/>
      <c r="AE45" s="50"/>
      <c r="AF45" s="50"/>
      <c r="AG45" s="50"/>
      <c r="AH45" s="50"/>
      <c r="AI45" s="50"/>
      <c r="AJ45" s="50"/>
    </row>
    <row r="46" spans="11:36">
      <c r="K46" s="18"/>
      <c r="L46" s="18"/>
      <c r="M46" s="18"/>
      <c r="N46" s="18"/>
      <c r="O46" s="18"/>
      <c r="P46" s="18"/>
      <c r="Q46" s="18"/>
      <c r="R46" s="18"/>
      <c r="S46" s="50"/>
      <c r="T46" s="50"/>
      <c r="U46" s="50"/>
      <c r="V46" s="50"/>
      <c r="W46" s="50"/>
      <c r="X46" s="50"/>
      <c r="Y46" s="50"/>
      <c r="Z46" s="50"/>
      <c r="AA46" s="50"/>
      <c r="AB46" s="50"/>
      <c r="AC46" s="50"/>
      <c r="AD46" s="50"/>
      <c r="AE46" s="50"/>
      <c r="AF46" s="50"/>
      <c r="AG46" s="50"/>
      <c r="AH46" s="50"/>
      <c r="AI46" s="50"/>
      <c r="AJ46" s="50"/>
    </row>
    <row r="47" spans="11:36">
      <c r="K47" s="18"/>
      <c r="L47" s="18"/>
      <c r="M47" s="18"/>
      <c r="N47" s="18"/>
      <c r="O47" s="18"/>
      <c r="P47" s="18"/>
      <c r="Q47" s="18"/>
      <c r="R47" s="18"/>
      <c r="S47" s="50"/>
      <c r="T47" s="50"/>
      <c r="U47" s="50"/>
      <c r="V47" s="50"/>
      <c r="W47" s="50"/>
      <c r="X47" s="50"/>
      <c r="Y47" s="50"/>
      <c r="Z47" s="50"/>
      <c r="AA47" s="50"/>
      <c r="AB47" s="50"/>
      <c r="AC47" s="50"/>
      <c r="AD47" s="50"/>
      <c r="AE47" s="50"/>
      <c r="AF47" s="50"/>
      <c r="AG47" s="50"/>
      <c r="AH47" s="50"/>
      <c r="AI47" s="50"/>
      <c r="AJ47" s="50"/>
    </row>
    <row r="48" spans="11:36">
      <c r="K48" s="18"/>
      <c r="L48" s="18"/>
      <c r="M48" s="18"/>
      <c r="N48" s="18"/>
      <c r="O48" s="18"/>
      <c r="P48" s="18"/>
      <c r="Q48" s="18"/>
      <c r="R48" s="18"/>
      <c r="S48" s="50"/>
      <c r="T48" s="50"/>
      <c r="U48" s="50"/>
      <c r="V48" s="50"/>
      <c r="W48" s="50"/>
      <c r="X48" s="50"/>
      <c r="Y48" s="50"/>
      <c r="Z48" s="50"/>
      <c r="AA48" s="50"/>
      <c r="AB48" s="50"/>
      <c r="AC48" s="50"/>
      <c r="AD48" s="50"/>
      <c r="AE48" s="50"/>
      <c r="AF48" s="50"/>
      <c r="AG48" s="50"/>
      <c r="AH48" s="50"/>
      <c r="AI48" s="50"/>
      <c r="AJ48" s="50"/>
    </row>
    <row r="49" spans="10:36">
      <c r="S49" s="50"/>
      <c r="T49" s="50"/>
      <c r="U49" s="50"/>
      <c r="V49" s="50"/>
      <c r="W49" s="50"/>
      <c r="X49" s="50"/>
      <c r="Y49" s="50"/>
      <c r="Z49" s="50"/>
      <c r="AA49" s="50"/>
      <c r="AB49" s="50"/>
      <c r="AC49" s="50"/>
      <c r="AD49" s="50"/>
      <c r="AE49" s="50"/>
      <c r="AF49" s="50"/>
      <c r="AG49" s="50"/>
      <c r="AH49" s="50"/>
      <c r="AI49" s="50"/>
      <c r="AJ49" s="50"/>
    </row>
    <row r="50" spans="10:36">
      <c r="S50" s="50"/>
      <c r="T50" s="50"/>
      <c r="U50" s="50"/>
      <c r="V50" s="50"/>
      <c r="W50" s="50"/>
      <c r="X50" s="50"/>
      <c r="Y50" s="50"/>
      <c r="Z50" s="50"/>
      <c r="AA50" s="50"/>
      <c r="AB50" s="50"/>
      <c r="AC50" s="50"/>
      <c r="AD50" s="50"/>
      <c r="AE50" s="50"/>
      <c r="AF50" s="50"/>
      <c r="AG50" s="50"/>
      <c r="AH50" s="50"/>
      <c r="AI50" s="50"/>
      <c r="AJ50" s="50"/>
    </row>
    <row r="51" spans="10:36">
      <c r="S51" s="50"/>
      <c r="T51" s="50"/>
      <c r="U51" s="50"/>
      <c r="V51" s="50"/>
      <c r="W51" s="50"/>
      <c r="X51" s="50"/>
      <c r="Y51" s="50"/>
      <c r="Z51" s="50"/>
      <c r="AA51" s="50"/>
      <c r="AB51" s="50"/>
      <c r="AC51" s="50"/>
      <c r="AD51" s="50"/>
      <c r="AE51" s="50"/>
      <c r="AF51" s="50"/>
      <c r="AG51" s="50"/>
      <c r="AH51" s="50"/>
      <c r="AI51" s="50"/>
      <c r="AJ51" s="50"/>
    </row>
    <row r="52" spans="10:36">
      <c r="S52" s="50"/>
      <c r="T52" s="50"/>
      <c r="U52" s="50"/>
      <c r="V52" s="50"/>
      <c r="W52" s="50"/>
      <c r="X52" s="50"/>
      <c r="Y52" s="50"/>
      <c r="Z52" s="50"/>
      <c r="AA52" s="50"/>
      <c r="AB52" s="50"/>
      <c r="AC52" s="50"/>
      <c r="AD52" s="50"/>
      <c r="AE52" s="50"/>
      <c r="AF52" s="50"/>
      <c r="AG52" s="50"/>
      <c r="AH52" s="50"/>
      <c r="AI52" s="50"/>
      <c r="AJ52" s="50"/>
    </row>
    <row r="53" spans="10:36">
      <c r="S53" s="50"/>
      <c r="T53" s="50"/>
      <c r="U53" s="50"/>
      <c r="V53" s="50"/>
      <c r="W53" s="50"/>
      <c r="X53" s="50"/>
      <c r="Y53" s="50"/>
      <c r="Z53" s="50"/>
      <c r="AA53" s="50"/>
      <c r="AB53" s="50"/>
      <c r="AC53" s="50"/>
      <c r="AD53" s="50"/>
      <c r="AE53" s="50"/>
      <c r="AF53" s="50"/>
      <c r="AG53" s="50"/>
      <c r="AH53" s="50"/>
      <c r="AI53" s="50"/>
      <c r="AJ53" s="50"/>
    </row>
    <row r="54" spans="10:36">
      <c r="J54" s="21"/>
      <c r="K54" s="21"/>
      <c r="L54" s="21"/>
      <c r="M54" s="21"/>
      <c r="N54" s="21"/>
      <c r="O54" s="21"/>
      <c r="P54" s="21"/>
      <c r="Q54" s="21"/>
      <c r="S54" s="50"/>
      <c r="T54" s="50"/>
      <c r="U54" s="50"/>
      <c r="V54" s="50"/>
      <c r="W54" s="50"/>
      <c r="X54" s="50"/>
      <c r="Y54" s="50"/>
      <c r="Z54" s="50"/>
      <c r="AA54" s="50"/>
      <c r="AB54" s="50"/>
      <c r="AC54" s="50"/>
      <c r="AD54" s="50"/>
      <c r="AE54" s="50"/>
      <c r="AF54" s="50"/>
      <c r="AG54" s="50"/>
      <c r="AH54" s="50"/>
      <c r="AI54" s="50"/>
      <c r="AJ54" s="50"/>
    </row>
    <row r="55" spans="10:36">
      <c r="J55" s="21"/>
      <c r="K55" s="21"/>
      <c r="L55" s="21"/>
      <c r="M55" s="21"/>
      <c r="N55" s="21"/>
      <c r="O55" s="21"/>
      <c r="P55" s="21"/>
      <c r="Q55" s="21"/>
      <c r="S55" s="50"/>
      <c r="T55" s="50"/>
      <c r="U55" s="50"/>
      <c r="V55" s="50"/>
      <c r="W55" s="50"/>
      <c r="X55" s="50"/>
      <c r="Y55" s="50"/>
      <c r="Z55" s="50"/>
      <c r="AA55" s="50"/>
      <c r="AB55" s="50"/>
      <c r="AC55" s="50"/>
      <c r="AD55" s="50"/>
      <c r="AE55" s="50"/>
      <c r="AF55" s="50"/>
      <c r="AG55" s="50"/>
      <c r="AH55" s="50"/>
      <c r="AI55" s="50"/>
      <c r="AJ55" s="50"/>
    </row>
    <row r="56" spans="10:36">
      <c r="J56" s="21"/>
      <c r="K56" s="21"/>
      <c r="L56" s="21"/>
      <c r="M56" s="21"/>
      <c r="N56" s="21"/>
      <c r="O56" s="21"/>
      <c r="P56" s="21"/>
      <c r="Q56" s="21"/>
      <c r="S56" s="50"/>
      <c r="T56" s="50"/>
      <c r="U56" s="50"/>
      <c r="V56" s="50"/>
      <c r="W56" s="50"/>
      <c r="X56" s="50"/>
      <c r="Y56" s="50"/>
      <c r="Z56" s="50"/>
      <c r="AA56" s="50"/>
      <c r="AB56" s="50"/>
      <c r="AC56" s="50"/>
      <c r="AD56" s="50"/>
      <c r="AE56" s="50"/>
      <c r="AF56" s="50"/>
      <c r="AG56" s="50"/>
      <c r="AH56" s="50"/>
      <c r="AI56" s="50"/>
      <c r="AJ56" s="50"/>
    </row>
    <row r="57" spans="10:36">
      <c r="J57" s="21"/>
      <c r="K57" s="21"/>
      <c r="L57" s="21"/>
      <c r="M57" s="21"/>
      <c r="N57" s="21"/>
      <c r="O57" s="21"/>
      <c r="P57" s="21"/>
      <c r="Q57" s="21"/>
      <c r="S57" s="50"/>
      <c r="T57" s="50"/>
      <c r="U57" s="50"/>
      <c r="V57" s="50"/>
      <c r="W57" s="50"/>
      <c r="X57" s="50"/>
      <c r="Y57" s="50"/>
      <c r="Z57" s="50"/>
      <c r="AA57" s="50"/>
      <c r="AB57" s="50"/>
      <c r="AC57" s="50"/>
      <c r="AD57" s="50"/>
      <c r="AE57" s="50"/>
      <c r="AF57" s="50"/>
      <c r="AG57" s="50"/>
      <c r="AH57" s="50"/>
      <c r="AI57" s="50"/>
      <c r="AJ57" s="50"/>
    </row>
    <row r="58" spans="10:36">
      <c r="J58" s="21"/>
      <c r="K58" s="21"/>
      <c r="L58" s="21"/>
      <c r="M58" s="21"/>
      <c r="N58" s="21"/>
      <c r="O58" s="21"/>
      <c r="P58" s="21"/>
      <c r="Q58" s="21"/>
      <c r="S58" s="50"/>
      <c r="T58" s="50"/>
      <c r="U58" s="50"/>
      <c r="V58" s="50"/>
      <c r="W58" s="50"/>
      <c r="X58" s="50"/>
      <c r="Y58" s="50"/>
      <c r="Z58" s="50"/>
      <c r="AA58" s="50"/>
      <c r="AB58" s="50"/>
      <c r="AC58" s="50"/>
      <c r="AD58" s="50"/>
      <c r="AE58" s="50"/>
      <c r="AF58" s="50"/>
      <c r="AG58" s="50"/>
      <c r="AH58" s="50"/>
      <c r="AI58" s="50"/>
      <c r="AJ58" s="50"/>
    </row>
    <row r="59" spans="10:36">
      <c r="J59" s="21"/>
      <c r="K59" s="21"/>
      <c r="L59" s="21"/>
      <c r="M59" s="21"/>
      <c r="N59" s="21"/>
      <c r="O59" s="21"/>
      <c r="P59" s="21"/>
      <c r="Q59" s="21"/>
      <c r="S59" s="50"/>
      <c r="T59" s="50"/>
      <c r="U59" s="50"/>
      <c r="V59" s="50"/>
      <c r="W59" s="50"/>
      <c r="X59" s="50"/>
      <c r="Y59" s="50"/>
      <c r="Z59" s="50"/>
      <c r="AA59" s="50"/>
      <c r="AB59" s="50"/>
      <c r="AC59" s="50"/>
      <c r="AD59" s="50"/>
      <c r="AE59" s="50"/>
      <c r="AF59" s="50"/>
      <c r="AG59" s="50"/>
      <c r="AH59" s="50"/>
      <c r="AI59" s="50"/>
      <c r="AJ59" s="50"/>
    </row>
    <row r="60" spans="10:36">
      <c r="J60" s="21"/>
      <c r="K60" s="21"/>
      <c r="L60" s="21"/>
      <c r="M60" s="21"/>
      <c r="N60" s="21"/>
      <c r="O60" s="21"/>
      <c r="P60" s="21"/>
      <c r="Q60" s="21"/>
      <c r="S60" s="50"/>
      <c r="T60" s="50"/>
      <c r="U60" s="50"/>
      <c r="V60" s="50"/>
      <c r="W60" s="50"/>
      <c r="X60" s="50"/>
      <c r="Y60" s="50"/>
      <c r="Z60" s="50"/>
      <c r="AA60" s="50"/>
      <c r="AB60" s="50"/>
      <c r="AC60" s="50"/>
      <c r="AD60" s="50"/>
      <c r="AE60" s="50"/>
      <c r="AF60" s="50"/>
      <c r="AG60" s="50"/>
      <c r="AH60" s="50"/>
      <c r="AI60" s="50"/>
      <c r="AJ60" s="50"/>
    </row>
    <row r="61" spans="10:36">
      <c r="S61" s="50"/>
      <c r="T61" s="50"/>
      <c r="U61" s="50"/>
      <c r="V61" s="50"/>
      <c r="W61" s="50"/>
      <c r="X61" s="50"/>
      <c r="Y61" s="50"/>
      <c r="Z61" s="50"/>
      <c r="AA61" s="50"/>
      <c r="AB61" s="50"/>
      <c r="AC61" s="50"/>
      <c r="AD61" s="50"/>
      <c r="AE61" s="50"/>
      <c r="AF61" s="50"/>
      <c r="AG61" s="50"/>
      <c r="AH61" s="50"/>
      <c r="AI61" s="50"/>
      <c r="AJ61" s="50"/>
    </row>
    <row r="62" spans="10:36">
      <c r="S62" s="50"/>
      <c r="T62" s="50"/>
      <c r="U62" s="50"/>
      <c r="V62" s="50"/>
      <c r="W62" s="50"/>
      <c r="X62" s="50"/>
      <c r="Y62" s="50"/>
      <c r="Z62" s="50"/>
      <c r="AA62" s="50"/>
      <c r="AB62" s="50"/>
      <c r="AC62" s="50"/>
      <c r="AD62" s="50"/>
      <c r="AE62" s="50"/>
      <c r="AF62" s="50"/>
      <c r="AG62" s="50"/>
      <c r="AH62" s="50"/>
      <c r="AI62" s="50"/>
      <c r="AJ62" s="50"/>
    </row>
    <row r="63" spans="10:36">
      <c r="S63" s="50"/>
      <c r="T63" s="50"/>
      <c r="U63" s="50"/>
      <c r="V63" s="50"/>
      <c r="W63" s="50"/>
      <c r="X63" s="50"/>
      <c r="Y63" s="50"/>
      <c r="Z63" s="50"/>
      <c r="AA63" s="50"/>
      <c r="AB63" s="50"/>
      <c r="AC63" s="50"/>
      <c r="AD63" s="50"/>
      <c r="AE63" s="50"/>
      <c r="AF63" s="50"/>
      <c r="AG63" s="50"/>
      <c r="AH63" s="50"/>
      <c r="AI63" s="50"/>
      <c r="AJ63" s="50"/>
    </row>
    <row r="64" spans="10:36">
      <c r="S64" s="50"/>
      <c r="T64" s="50"/>
      <c r="U64" s="50"/>
      <c r="V64" s="50"/>
      <c r="W64" s="50"/>
      <c r="X64" s="50"/>
      <c r="Y64" s="50"/>
      <c r="Z64" s="50"/>
      <c r="AA64" s="50"/>
      <c r="AB64" s="50"/>
      <c r="AC64" s="50"/>
      <c r="AD64" s="50"/>
      <c r="AE64" s="50"/>
      <c r="AF64" s="50"/>
      <c r="AG64" s="50"/>
      <c r="AH64" s="50"/>
      <c r="AI64" s="50"/>
      <c r="AJ64" s="50"/>
    </row>
    <row r="65" spans="9:36">
      <c r="S65" s="50"/>
      <c r="T65" s="50"/>
      <c r="U65" s="50"/>
      <c r="V65" s="50"/>
      <c r="W65" s="50"/>
      <c r="X65" s="50"/>
      <c r="Y65" s="50"/>
      <c r="Z65" s="50"/>
      <c r="AA65" s="50"/>
      <c r="AB65" s="50"/>
      <c r="AC65" s="50"/>
      <c r="AD65" s="50"/>
      <c r="AE65" s="50"/>
      <c r="AF65" s="50"/>
      <c r="AG65" s="50"/>
      <c r="AH65" s="50"/>
      <c r="AI65" s="50"/>
      <c r="AJ65" s="50"/>
    </row>
    <row r="66" spans="9:36">
      <c r="S66" s="50"/>
      <c r="T66" s="50"/>
      <c r="U66" s="50"/>
      <c r="V66" s="50"/>
      <c r="W66" s="50"/>
      <c r="X66" s="50"/>
      <c r="Y66" s="50"/>
      <c r="Z66" s="50"/>
      <c r="AA66" s="50"/>
      <c r="AB66" s="50"/>
      <c r="AC66" s="50"/>
      <c r="AD66" s="50"/>
      <c r="AE66" s="50"/>
      <c r="AF66" s="50"/>
      <c r="AG66" s="50"/>
      <c r="AH66" s="50"/>
      <c r="AI66" s="50"/>
      <c r="AJ66" s="50"/>
    </row>
    <row r="67" spans="9:36">
      <c r="I67" s="25"/>
      <c r="J67" s="32"/>
      <c r="K67" s="32"/>
      <c r="L67" s="32"/>
      <c r="M67" s="32"/>
      <c r="N67" s="32"/>
      <c r="O67" s="32"/>
      <c r="P67" s="32"/>
      <c r="Q67" s="32"/>
      <c r="R67" s="32"/>
      <c r="S67" s="50"/>
      <c r="T67" s="50"/>
      <c r="U67" s="50"/>
      <c r="V67" s="50"/>
      <c r="W67" s="50"/>
      <c r="X67" s="50"/>
      <c r="Y67" s="50"/>
      <c r="Z67" s="50"/>
      <c r="AA67" s="50"/>
      <c r="AB67" s="50"/>
      <c r="AC67" s="50"/>
      <c r="AD67" s="50"/>
      <c r="AE67" s="50"/>
      <c r="AF67" s="50"/>
      <c r="AG67" s="50"/>
      <c r="AH67" s="50"/>
      <c r="AI67" s="50"/>
      <c r="AJ67" s="50"/>
    </row>
    <row r="68" spans="9:36">
      <c r="J68" s="21"/>
      <c r="K68" s="21"/>
      <c r="L68" s="21"/>
      <c r="M68" s="21"/>
      <c r="N68" s="21"/>
      <c r="O68" s="21"/>
      <c r="P68" s="21"/>
      <c r="Q68" s="21"/>
      <c r="R68" s="21"/>
      <c r="S68" s="50"/>
      <c r="T68" s="50"/>
      <c r="U68" s="50"/>
      <c r="V68" s="50"/>
      <c r="W68" s="50"/>
      <c r="X68" s="50"/>
      <c r="Y68" s="50"/>
      <c r="Z68" s="50"/>
      <c r="AA68" s="50"/>
      <c r="AB68" s="50"/>
      <c r="AC68" s="50"/>
      <c r="AD68" s="50"/>
      <c r="AE68" s="50"/>
      <c r="AF68" s="50"/>
      <c r="AG68" s="50"/>
      <c r="AH68" s="50"/>
      <c r="AI68" s="50"/>
      <c r="AJ68" s="50"/>
    </row>
    <row r="69" spans="9:36">
      <c r="J69" s="21"/>
      <c r="K69" s="21"/>
      <c r="L69" s="21"/>
      <c r="M69" s="21"/>
      <c r="N69" s="21"/>
      <c r="O69" s="21"/>
      <c r="P69" s="21"/>
      <c r="Q69" s="21"/>
      <c r="R69" s="21"/>
      <c r="S69" s="50"/>
      <c r="T69" s="50"/>
      <c r="U69" s="50"/>
      <c r="V69" s="50"/>
      <c r="W69" s="50"/>
      <c r="X69" s="50"/>
      <c r="Y69" s="50"/>
      <c r="Z69" s="50"/>
      <c r="AA69" s="50"/>
      <c r="AB69" s="50"/>
      <c r="AC69" s="50"/>
      <c r="AD69" s="50"/>
      <c r="AE69" s="50"/>
      <c r="AF69" s="50"/>
      <c r="AG69" s="50"/>
      <c r="AH69" s="50"/>
      <c r="AI69" s="50"/>
      <c r="AJ69" s="50"/>
    </row>
    <row r="70" spans="9:36">
      <c r="J70" s="21"/>
      <c r="K70" s="21"/>
      <c r="L70" s="21"/>
      <c r="M70" s="21"/>
      <c r="N70" s="21"/>
      <c r="O70" s="21"/>
      <c r="P70" s="21"/>
      <c r="Q70" s="21"/>
      <c r="R70" s="21"/>
      <c r="S70" s="50"/>
      <c r="T70" s="50"/>
      <c r="U70" s="50"/>
      <c r="V70" s="50"/>
      <c r="W70" s="50"/>
      <c r="X70" s="50"/>
      <c r="Y70" s="50"/>
      <c r="Z70" s="50"/>
      <c r="AA70" s="50"/>
      <c r="AB70" s="50"/>
      <c r="AC70" s="50"/>
      <c r="AD70" s="50"/>
      <c r="AE70" s="50"/>
      <c r="AF70" s="50"/>
      <c r="AG70" s="50"/>
      <c r="AH70" s="50"/>
      <c r="AI70" s="50"/>
      <c r="AJ70" s="50"/>
    </row>
    <row r="71" spans="9:36">
      <c r="J71" s="21"/>
      <c r="K71" s="21"/>
      <c r="L71" s="21"/>
      <c r="M71" s="21"/>
      <c r="N71" s="21"/>
      <c r="O71" s="21"/>
      <c r="P71" s="21"/>
      <c r="Q71" s="21"/>
      <c r="R71" s="21"/>
      <c r="S71" s="50"/>
      <c r="T71" s="50"/>
      <c r="U71" s="50"/>
      <c r="V71" s="50"/>
      <c r="W71" s="50"/>
      <c r="X71" s="50"/>
      <c r="Y71" s="50"/>
      <c r="Z71" s="50"/>
      <c r="AA71" s="50"/>
      <c r="AB71" s="50"/>
      <c r="AC71" s="50"/>
      <c r="AD71" s="50"/>
      <c r="AE71" s="50"/>
      <c r="AF71" s="50"/>
      <c r="AG71" s="50"/>
      <c r="AH71" s="50"/>
      <c r="AI71" s="50"/>
      <c r="AJ71" s="50"/>
    </row>
    <row r="72" spans="9:36">
      <c r="J72" s="21"/>
      <c r="K72" s="21"/>
      <c r="L72" s="21"/>
      <c r="M72" s="21"/>
      <c r="N72" s="21"/>
      <c r="O72" s="21"/>
      <c r="P72" s="21"/>
      <c r="Q72" s="21"/>
      <c r="R72" s="21"/>
      <c r="S72" s="50"/>
      <c r="T72" s="50"/>
      <c r="U72" s="50"/>
      <c r="V72" s="50"/>
      <c r="W72" s="50"/>
      <c r="X72" s="50"/>
      <c r="Y72" s="50"/>
      <c r="Z72" s="50"/>
      <c r="AA72" s="50"/>
      <c r="AB72" s="50"/>
      <c r="AC72" s="50"/>
      <c r="AD72" s="50"/>
      <c r="AE72" s="50"/>
      <c r="AF72" s="50"/>
      <c r="AG72" s="50"/>
      <c r="AH72" s="50"/>
      <c r="AI72" s="50"/>
      <c r="AJ72" s="50"/>
    </row>
    <row r="73" spans="9:36">
      <c r="J73" s="21"/>
      <c r="K73" s="21"/>
      <c r="L73" s="21"/>
      <c r="M73" s="21"/>
      <c r="N73" s="21"/>
      <c r="O73" s="21"/>
      <c r="P73" s="21"/>
      <c r="Q73" s="21"/>
      <c r="R73" s="21"/>
      <c r="S73" s="50"/>
      <c r="T73" s="50"/>
      <c r="U73" s="50"/>
      <c r="V73" s="50"/>
      <c r="W73" s="50"/>
      <c r="X73" s="50"/>
      <c r="Y73" s="50"/>
      <c r="Z73" s="50"/>
      <c r="AA73" s="50"/>
      <c r="AB73" s="50"/>
      <c r="AC73" s="50"/>
      <c r="AD73" s="50"/>
      <c r="AE73" s="50"/>
      <c r="AF73" s="50"/>
      <c r="AG73" s="50"/>
      <c r="AH73" s="50"/>
      <c r="AI73" s="50"/>
      <c r="AJ73" s="50"/>
    </row>
    <row r="74" spans="9:36">
      <c r="J74" s="21"/>
      <c r="K74" s="21"/>
      <c r="L74" s="21"/>
      <c r="M74" s="21"/>
      <c r="N74" s="21"/>
      <c r="O74" s="21"/>
      <c r="P74" s="21"/>
      <c r="Q74" s="21"/>
      <c r="R74" s="21"/>
      <c r="S74" s="50"/>
      <c r="T74" s="50"/>
      <c r="U74" s="50"/>
      <c r="V74" s="50"/>
      <c r="W74" s="50"/>
      <c r="X74" s="50"/>
      <c r="Y74" s="50"/>
      <c r="Z74" s="50"/>
      <c r="AA74" s="50"/>
      <c r="AB74" s="50"/>
      <c r="AC74" s="50"/>
      <c r="AD74" s="50"/>
      <c r="AE74" s="50"/>
      <c r="AF74" s="50"/>
      <c r="AG74" s="50"/>
      <c r="AH74" s="50"/>
      <c r="AI74" s="50"/>
      <c r="AJ74" s="50"/>
    </row>
    <row r="75" spans="9:36">
      <c r="S75" s="50"/>
      <c r="T75" s="50"/>
      <c r="U75" s="50"/>
      <c r="V75" s="50"/>
      <c r="W75" s="50"/>
      <c r="X75" s="50"/>
      <c r="Y75" s="50"/>
      <c r="Z75" s="50"/>
      <c r="AA75" s="50"/>
      <c r="AB75" s="50"/>
      <c r="AC75" s="50"/>
      <c r="AD75" s="50"/>
      <c r="AE75" s="50"/>
      <c r="AF75" s="50"/>
      <c r="AG75" s="50"/>
      <c r="AH75" s="50"/>
      <c r="AI75" s="50"/>
      <c r="AJ75" s="50"/>
    </row>
    <row r="76" spans="9:36">
      <c r="S76" s="50"/>
      <c r="T76" s="50"/>
      <c r="U76" s="50"/>
      <c r="V76" s="50"/>
      <c r="W76" s="50"/>
      <c r="X76" s="50"/>
      <c r="Y76" s="50"/>
      <c r="Z76" s="50"/>
      <c r="AA76" s="50"/>
      <c r="AB76" s="50"/>
      <c r="AC76" s="50"/>
      <c r="AD76" s="50"/>
      <c r="AE76" s="50"/>
      <c r="AF76" s="50"/>
      <c r="AG76" s="50"/>
      <c r="AH76" s="50"/>
      <c r="AI76" s="50"/>
      <c r="AJ76" s="50"/>
    </row>
    <row r="77" spans="9:36">
      <c r="S77" s="50"/>
      <c r="T77" s="50"/>
      <c r="U77" s="50"/>
      <c r="V77" s="50"/>
      <c r="W77" s="50"/>
      <c r="X77" s="50"/>
      <c r="Y77" s="50"/>
      <c r="Z77" s="50"/>
      <c r="AA77" s="50"/>
      <c r="AB77" s="50"/>
      <c r="AC77" s="50"/>
      <c r="AD77" s="50"/>
      <c r="AE77" s="50"/>
      <c r="AF77" s="50"/>
      <c r="AG77" s="50"/>
      <c r="AH77" s="50"/>
      <c r="AI77" s="50"/>
      <c r="AJ77" s="50"/>
    </row>
    <row r="78" spans="9:36">
      <c r="S78" s="50"/>
      <c r="T78" s="50"/>
      <c r="U78" s="50"/>
      <c r="V78" s="50"/>
      <c r="W78" s="50"/>
      <c r="X78" s="50"/>
      <c r="Y78" s="50"/>
      <c r="Z78" s="50"/>
      <c r="AA78" s="50"/>
      <c r="AB78" s="50"/>
      <c r="AC78" s="50"/>
      <c r="AD78" s="50"/>
      <c r="AE78" s="50"/>
      <c r="AF78" s="50"/>
      <c r="AG78" s="50"/>
      <c r="AH78" s="50"/>
      <c r="AI78" s="50"/>
      <c r="AJ78" s="50"/>
    </row>
    <row r="79" spans="9:36">
      <c r="S79" s="50"/>
      <c r="T79" s="50"/>
      <c r="U79" s="50"/>
      <c r="V79" s="50"/>
      <c r="W79" s="50"/>
      <c r="X79" s="50"/>
      <c r="Y79" s="50"/>
      <c r="Z79" s="50"/>
      <c r="AA79" s="50"/>
      <c r="AB79" s="50"/>
      <c r="AC79" s="50"/>
      <c r="AD79" s="50"/>
      <c r="AE79" s="50"/>
      <c r="AF79" s="50"/>
      <c r="AG79" s="50"/>
      <c r="AH79" s="50"/>
      <c r="AI79" s="50"/>
      <c r="AJ79" s="50"/>
    </row>
    <row r="80" spans="9:36">
      <c r="S80" s="50"/>
      <c r="T80" s="50"/>
      <c r="U80" s="50"/>
      <c r="V80" s="50"/>
      <c r="W80" s="50"/>
      <c r="X80" s="50"/>
      <c r="Y80" s="50"/>
      <c r="Z80" s="50"/>
      <c r="AA80" s="50"/>
      <c r="AB80" s="50"/>
      <c r="AC80" s="50"/>
      <c r="AD80" s="50"/>
      <c r="AE80" s="50"/>
      <c r="AF80" s="50"/>
      <c r="AG80" s="50"/>
      <c r="AH80" s="50"/>
      <c r="AI80" s="50"/>
      <c r="AJ80" s="50"/>
    </row>
    <row r="81" spans="19:36">
      <c r="S81" s="50"/>
      <c r="T81" s="50"/>
      <c r="U81" s="50"/>
      <c r="V81" s="50"/>
      <c r="W81" s="50"/>
      <c r="X81" s="50"/>
      <c r="Y81" s="50"/>
      <c r="Z81" s="50"/>
      <c r="AA81" s="50"/>
      <c r="AB81" s="50"/>
      <c r="AC81" s="50"/>
      <c r="AD81" s="50"/>
      <c r="AE81" s="50"/>
      <c r="AF81" s="50"/>
      <c r="AG81" s="50"/>
      <c r="AH81" s="50"/>
      <c r="AI81" s="50"/>
      <c r="AJ81" s="50"/>
    </row>
    <row r="82" spans="19:36">
      <c r="S82" s="50"/>
      <c r="T82" s="50"/>
      <c r="U82" s="50"/>
      <c r="V82" s="50"/>
      <c r="W82" s="50"/>
      <c r="X82" s="50"/>
      <c r="Y82" s="50"/>
      <c r="Z82" s="50"/>
      <c r="AA82" s="50"/>
      <c r="AB82" s="50"/>
      <c r="AC82" s="50"/>
      <c r="AD82" s="50"/>
      <c r="AE82" s="50"/>
      <c r="AF82" s="50"/>
      <c r="AG82" s="50"/>
      <c r="AH82" s="50"/>
      <c r="AI82" s="50"/>
      <c r="AJ82" s="50"/>
    </row>
    <row r="83" spans="19:36">
      <c r="S83" s="50"/>
      <c r="T83" s="50"/>
      <c r="U83" s="50"/>
      <c r="V83" s="50"/>
      <c r="W83" s="50"/>
      <c r="X83" s="50"/>
      <c r="Y83" s="50"/>
      <c r="Z83" s="50"/>
      <c r="AA83" s="50"/>
      <c r="AB83" s="50"/>
      <c r="AC83" s="50"/>
      <c r="AD83" s="50"/>
      <c r="AE83" s="50"/>
      <c r="AF83" s="50"/>
      <c r="AG83" s="50"/>
      <c r="AH83" s="50"/>
      <c r="AI83" s="50"/>
      <c r="AJ83" s="50"/>
    </row>
    <row r="84" spans="19:36">
      <c r="S84" s="50"/>
      <c r="T84" s="50"/>
      <c r="U84" s="50"/>
      <c r="V84" s="50"/>
      <c r="W84" s="50"/>
      <c r="X84" s="50"/>
      <c r="Y84" s="50"/>
      <c r="Z84" s="50"/>
      <c r="AA84" s="50"/>
      <c r="AB84" s="50"/>
      <c r="AC84" s="50"/>
      <c r="AD84" s="50"/>
      <c r="AE84" s="50"/>
      <c r="AF84" s="50"/>
      <c r="AG84" s="50"/>
      <c r="AH84" s="50"/>
      <c r="AI84" s="50"/>
      <c r="AJ84" s="50"/>
    </row>
    <row r="85" spans="19:36">
      <c r="S85" s="50"/>
      <c r="T85" s="50"/>
      <c r="U85" s="50"/>
      <c r="V85" s="50"/>
      <c r="W85" s="50"/>
      <c r="X85" s="50"/>
      <c r="Y85" s="50"/>
      <c r="Z85" s="50"/>
      <c r="AA85" s="50"/>
      <c r="AB85" s="50"/>
      <c r="AC85" s="50"/>
      <c r="AD85" s="50"/>
      <c r="AE85" s="50"/>
      <c r="AF85" s="50"/>
      <c r="AG85" s="50"/>
      <c r="AH85" s="50"/>
      <c r="AI85" s="50"/>
      <c r="AJ85" s="50"/>
    </row>
    <row r="86" spans="19:36">
      <c r="S86" s="50"/>
      <c r="T86" s="50"/>
      <c r="U86" s="50"/>
      <c r="V86" s="50"/>
      <c r="W86" s="50"/>
      <c r="X86" s="50"/>
      <c r="Y86" s="50"/>
      <c r="Z86" s="50"/>
      <c r="AA86" s="50"/>
      <c r="AB86" s="50"/>
      <c r="AC86" s="50"/>
      <c r="AD86" s="50"/>
      <c r="AE86" s="50"/>
      <c r="AF86" s="50"/>
      <c r="AG86" s="50"/>
      <c r="AH86" s="50"/>
      <c r="AI86" s="50"/>
      <c r="AJ86" s="50"/>
    </row>
    <row r="87" spans="19:36">
      <c r="S87" s="50"/>
      <c r="T87" s="50"/>
      <c r="U87" s="50"/>
      <c r="V87" s="50"/>
      <c r="W87" s="50"/>
      <c r="X87" s="50"/>
      <c r="Y87" s="50"/>
      <c r="Z87" s="50"/>
      <c r="AA87" s="50"/>
      <c r="AB87" s="50"/>
      <c r="AC87" s="50"/>
      <c r="AD87" s="50"/>
      <c r="AE87" s="50"/>
      <c r="AF87" s="50"/>
      <c r="AG87" s="50"/>
      <c r="AH87" s="50"/>
      <c r="AI87" s="50"/>
      <c r="AJ87" s="50"/>
    </row>
    <row r="88" spans="19:36">
      <c r="S88" s="50"/>
      <c r="T88" s="50"/>
      <c r="U88" s="50"/>
      <c r="V88" s="50"/>
      <c r="W88" s="50"/>
      <c r="X88" s="50"/>
      <c r="Y88" s="50"/>
      <c r="Z88" s="50"/>
      <c r="AA88" s="50"/>
      <c r="AB88" s="50"/>
      <c r="AC88" s="50"/>
      <c r="AD88" s="50"/>
      <c r="AE88" s="50"/>
      <c r="AF88" s="50"/>
      <c r="AG88" s="50"/>
      <c r="AH88" s="50"/>
      <c r="AI88" s="50"/>
      <c r="AJ88" s="50"/>
    </row>
    <row r="89" spans="19:36">
      <c r="S89" s="50"/>
      <c r="T89" s="50"/>
      <c r="U89" s="50"/>
      <c r="V89" s="50"/>
      <c r="W89" s="50"/>
      <c r="X89" s="50"/>
      <c r="Y89" s="50"/>
      <c r="Z89" s="50"/>
      <c r="AA89" s="50"/>
      <c r="AB89" s="50"/>
      <c r="AC89" s="50"/>
      <c r="AD89" s="50"/>
      <c r="AE89" s="50"/>
      <c r="AF89" s="50"/>
      <c r="AG89" s="50"/>
      <c r="AH89" s="50"/>
      <c r="AI89" s="50"/>
      <c r="AJ89" s="50"/>
    </row>
    <row r="90" spans="19:36">
      <c r="S90" s="50"/>
      <c r="T90" s="50"/>
      <c r="U90" s="50"/>
      <c r="V90" s="50"/>
      <c r="W90" s="50"/>
      <c r="X90" s="50"/>
      <c r="Y90" s="50"/>
      <c r="Z90" s="50"/>
      <c r="AA90" s="50"/>
      <c r="AB90" s="50"/>
      <c r="AC90" s="50"/>
      <c r="AD90" s="50"/>
      <c r="AE90" s="50"/>
      <c r="AF90" s="50"/>
      <c r="AG90" s="50"/>
      <c r="AH90" s="50"/>
      <c r="AI90" s="50"/>
      <c r="AJ90" s="50"/>
    </row>
    <row r="91" spans="19:36">
      <c r="S91" s="50"/>
      <c r="T91" s="50"/>
      <c r="U91" s="50"/>
      <c r="V91" s="50"/>
      <c r="W91" s="50"/>
      <c r="X91" s="50"/>
      <c r="Y91" s="50"/>
      <c r="Z91" s="50"/>
      <c r="AA91" s="50"/>
      <c r="AB91" s="50"/>
      <c r="AC91" s="50"/>
      <c r="AD91" s="50"/>
      <c r="AE91" s="50"/>
      <c r="AF91" s="50"/>
      <c r="AG91" s="50"/>
      <c r="AH91" s="50"/>
      <c r="AI91" s="50"/>
      <c r="AJ91" s="50"/>
    </row>
    <row r="92" spans="19:36">
      <c r="S92" s="50"/>
      <c r="T92" s="50"/>
      <c r="U92" s="50"/>
      <c r="V92" s="50"/>
      <c r="W92" s="50"/>
      <c r="X92" s="50"/>
      <c r="Y92" s="50"/>
      <c r="Z92" s="50"/>
      <c r="AA92" s="50"/>
      <c r="AB92" s="50"/>
      <c r="AC92" s="50"/>
      <c r="AD92" s="50"/>
      <c r="AE92" s="50"/>
      <c r="AF92" s="50"/>
      <c r="AG92" s="50"/>
      <c r="AH92" s="50"/>
      <c r="AI92" s="50"/>
      <c r="AJ92" s="50"/>
    </row>
    <row r="93" spans="19:36">
      <c r="S93" s="50"/>
      <c r="T93" s="50"/>
      <c r="U93" s="50"/>
      <c r="V93" s="50"/>
      <c r="W93" s="50"/>
      <c r="X93" s="50"/>
      <c r="Y93" s="50"/>
      <c r="Z93" s="50"/>
      <c r="AA93" s="50"/>
      <c r="AB93" s="50"/>
      <c r="AC93" s="50"/>
      <c r="AD93" s="50"/>
      <c r="AE93" s="50"/>
      <c r="AF93" s="50"/>
      <c r="AG93" s="50"/>
      <c r="AH93" s="50"/>
      <c r="AI93" s="50"/>
      <c r="AJ93" s="50"/>
    </row>
    <row r="94" spans="19:36">
      <c r="S94" s="50"/>
      <c r="T94" s="50"/>
      <c r="U94" s="50"/>
      <c r="V94" s="50"/>
      <c r="W94" s="50"/>
      <c r="X94" s="50"/>
      <c r="Y94" s="50"/>
      <c r="Z94" s="50"/>
      <c r="AA94" s="50"/>
      <c r="AB94" s="50"/>
      <c r="AC94" s="50"/>
      <c r="AD94" s="50"/>
      <c r="AE94" s="50"/>
      <c r="AF94" s="50"/>
      <c r="AG94" s="50"/>
      <c r="AH94" s="50"/>
      <c r="AI94" s="50"/>
      <c r="AJ94" s="50"/>
    </row>
    <row r="95" spans="19:36">
      <c r="S95" s="50"/>
      <c r="T95" s="50"/>
      <c r="U95" s="50"/>
      <c r="V95" s="50"/>
      <c r="W95" s="50"/>
      <c r="X95" s="50"/>
      <c r="Y95" s="50"/>
      <c r="Z95" s="50"/>
      <c r="AA95" s="50"/>
      <c r="AB95" s="50"/>
      <c r="AC95" s="50"/>
      <c r="AD95" s="50"/>
      <c r="AE95" s="50"/>
      <c r="AF95" s="50"/>
      <c r="AG95" s="50"/>
      <c r="AH95" s="50"/>
      <c r="AI95" s="50"/>
      <c r="AJ95" s="50"/>
    </row>
    <row r="96" spans="19:36">
      <c r="S96" s="50"/>
      <c r="T96" s="50"/>
      <c r="U96" s="50"/>
      <c r="V96" s="50"/>
      <c r="W96" s="50"/>
      <c r="X96" s="50"/>
      <c r="Y96" s="50"/>
      <c r="Z96" s="50"/>
      <c r="AA96" s="50"/>
      <c r="AB96" s="50"/>
      <c r="AC96" s="50"/>
      <c r="AD96" s="50"/>
      <c r="AE96" s="50"/>
      <c r="AF96" s="50"/>
      <c r="AG96" s="50"/>
      <c r="AH96" s="50"/>
      <c r="AI96" s="50"/>
      <c r="AJ96" s="50"/>
    </row>
    <row r="97" spans="19:36">
      <c r="S97" s="50"/>
      <c r="T97" s="50"/>
      <c r="U97" s="50"/>
      <c r="V97" s="50"/>
      <c r="W97" s="50"/>
      <c r="X97" s="50"/>
      <c r="Y97" s="50"/>
      <c r="Z97" s="50"/>
      <c r="AA97" s="50"/>
      <c r="AB97" s="50"/>
      <c r="AC97" s="50"/>
      <c r="AD97" s="50"/>
      <c r="AE97" s="50"/>
      <c r="AF97" s="50"/>
      <c r="AG97" s="50"/>
      <c r="AH97" s="50"/>
      <c r="AI97" s="50"/>
      <c r="AJ97" s="50"/>
    </row>
    <row r="98" spans="19:36">
      <c r="S98" s="50"/>
      <c r="T98" s="50"/>
      <c r="U98" s="50"/>
      <c r="V98" s="50"/>
      <c r="W98" s="50"/>
      <c r="X98" s="50"/>
      <c r="Y98" s="50"/>
      <c r="Z98" s="50"/>
      <c r="AA98" s="50"/>
      <c r="AB98" s="50"/>
      <c r="AC98" s="50"/>
      <c r="AD98" s="50"/>
      <c r="AE98" s="50"/>
      <c r="AF98" s="50"/>
      <c r="AG98" s="50"/>
      <c r="AH98" s="50"/>
      <c r="AI98" s="50"/>
      <c r="AJ98" s="50"/>
    </row>
    <row r="99" spans="19:36">
      <c r="S99" s="50"/>
      <c r="T99" s="50"/>
      <c r="U99" s="50"/>
      <c r="V99" s="50"/>
      <c r="W99" s="50"/>
      <c r="X99" s="50"/>
      <c r="Y99" s="50"/>
      <c r="Z99" s="50"/>
      <c r="AA99" s="50"/>
      <c r="AB99" s="50"/>
      <c r="AC99" s="50"/>
      <c r="AD99" s="50"/>
      <c r="AE99" s="50"/>
      <c r="AF99" s="50"/>
      <c r="AG99" s="50"/>
      <c r="AH99" s="50"/>
      <c r="AI99" s="50"/>
      <c r="AJ99" s="50"/>
    </row>
    <row r="100" spans="19:36">
      <c r="S100" s="50"/>
      <c r="T100" s="50"/>
      <c r="U100" s="50"/>
      <c r="V100" s="50"/>
      <c r="W100" s="50"/>
      <c r="X100" s="50"/>
      <c r="Y100" s="50"/>
      <c r="Z100" s="50"/>
      <c r="AA100" s="50"/>
      <c r="AB100" s="50"/>
      <c r="AC100" s="50"/>
      <c r="AD100" s="50"/>
      <c r="AE100" s="50"/>
      <c r="AF100" s="50"/>
      <c r="AG100" s="50"/>
      <c r="AH100" s="50"/>
      <c r="AI100" s="50"/>
      <c r="AJ100" s="50"/>
    </row>
    <row r="101" spans="19:36">
      <c r="S101" s="50"/>
      <c r="T101" s="50"/>
      <c r="U101" s="50"/>
      <c r="V101" s="50"/>
      <c r="W101" s="50"/>
      <c r="X101" s="50"/>
      <c r="Y101" s="50"/>
      <c r="Z101" s="50"/>
      <c r="AA101" s="50"/>
      <c r="AB101" s="50"/>
      <c r="AC101" s="50"/>
      <c r="AD101" s="50"/>
      <c r="AE101" s="50"/>
      <c r="AF101" s="50"/>
      <c r="AG101" s="50"/>
      <c r="AH101" s="50"/>
      <c r="AI101" s="50"/>
      <c r="AJ101" s="50"/>
    </row>
    <row r="102" spans="19:36">
      <c r="S102" s="50"/>
      <c r="T102" s="50"/>
      <c r="U102" s="50"/>
      <c r="V102" s="50"/>
      <c r="W102" s="50"/>
      <c r="X102" s="50"/>
      <c r="Y102" s="50"/>
      <c r="Z102" s="50"/>
      <c r="AA102" s="50"/>
      <c r="AB102" s="50"/>
      <c r="AC102" s="50"/>
      <c r="AD102" s="50"/>
      <c r="AE102" s="50"/>
      <c r="AF102" s="50"/>
      <c r="AG102" s="50"/>
      <c r="AH102" s="50"/>
      <c r="AI102" s="50"/>
      <c r="AJ102" s="50"/>
    </row>
    <row r="103" spans="19:36">
      <c r="S103" s="50"/>
      <c r="T103" s="50"/>
      <c r="U103" s="50"/>
      <c r="V103" s="50"/>
      <c r="W103" s="50"/>
      <c r="X103" s="50"/>
      <c r="Y103" s="50"/>
      <c r="Z103" s="50"/>
      <c r="AA103" s="50"/>
      <c r="AB103" s="50"/>
      <c r="AC103" s="50"/>
      <c r="AD103" s="50"/>
      <c r="AE103" s="50"/>
      <c r="AF103" s="50"/>
      <c r="AG103" s="50"/>
      <c r="AH103" s="50"/>
      <c r="AI103" s="50"/>
      <c r="AJ103" s="50"/>
    </row>
    <row r="104" spans="19:36">
      <c r="S104" s="50"/>
      <c r="T104" s="50"/>
      <c r="U104" s="50"/>
      <c r="V104" s="50"/>
      <c r="W104" s="50"/>
      <c r="X104" s="50"/>
      <c r="Y104" s="50"/>
      <c r="Z104" s="50"/>
      <c r="AA104" s="50"/>
      <c r="AB104" s="50"/>
      <c r="AC104" s="50"/>
      <c r="AD104" s="50"/>
      <c r="AE104" s="50"/>
      <c r="AF104" s="50"/>
      <c r="AG104" s="50"/>
      <c r="AH104" s="50"/>
      <c r="AI104" s="50"/>
      <c r="AJ104" s="50"/>
    </row>
    <row r="105" spans="19:36">
      <c r="S105" s="50"/>
      <c r="T105" s="50"/>
      <c r="U105" s="50"/>
      <c r="V105" s="50"/>
      <c r="W105" s="50"/>
      <c r="X105" s="50"/>
      <c r="Y105" s="50"/>
      <c r="Z105" s="50"/>
      <c r="AA105" s="50"/>
      <c r="AB105" s="50"/>
      <c r="AC105" s="50"/>
      <c r="AD105" s="50"/>
      <c r="AE105" s="50"/>
      <c r="AF105" s="50"/>
      <c r="AG105" s="50"/>
      <c r="AH105" s="50"/>
      <c r="AI105" s="50"/>
      <c r="AJ105" s="50"/>
    </row>
    <row r="106" spans="19:36">
      <c r="S106" s="50"/>
      <c r="T106" s="50"/>
      <c r="U106" s="50"/>
      <c r="V106" s="50"/>
      <c r="W106" s="50"/>
      <c r="X106" s="50"/>
      <c r="Y106" s="50"/>
      <c r="Z106" s="50"/>
      <c r="AA106" s="50"/>
      <c r="AB106" s="50"/>
      <c r="AC106" s="50"/>
      <c r="AD106" s="50"/>
      <c r="AE106" s="50"/>
      <c r="AF106" s="50"/>
      <c r="AG106" s="50"/>
      <c r="AH106" s="50"/>
      <c r="AI106" s="50"/>
      <c r="AJ106" s="50"/>
    </row>
    <row r="107" spans="19:36">
      <c r="S107" s="50"/>
      <c r="T107" s="50"/>
      <c r="U107" s="50"/>
      <c r="V107" s="50"/>
      <c r="W107" s="50"/>
      <c r="X107" s="50"/>
      <c r="Y107" s="50"/>
      <c r="Z107" s="50"/>
      <c r="AA107" s="50"/>
      <c r="AB107" s="50"/>
      <c r="AC107" s="50"/>
      <c r="AD107" s="50"/>
      <c r="AE107" s="50"/>
      <c r="AF107" s="50"/>
      <c r="AG107" s="50"/>
      <c r="AH107" s="50"/>
      <c r="AI107" s="50"/>
      <c r="AJ107" s="50"/>
    </row>
    <row r="108" spans="19:36">
      <c r="S108" s="50"/>
      <c r="T108" s="50"/>
      <c r="U108" s="50"/>
      <c r="V108" s="50"/>
      <c r="W108" s="50"/>
      <c r="X108" s="50"/>
      <c r="Y108" s="50"/>
      <c r="Z108" s="50"/>
      <c r="AA108" s="50"/>
      <c r="AB108" s="50"/>
      <c r="AC108" s="50"/>
      <c r="AD108" s="50"/>
      <c r="AE108" s="50"/>
      <c r="AF108" s="50"/>
      <c r="AG108" s="50"/>
      <c r="AH108" s="50"/>
      <c r="AI108" s="50"/>
      <c r="AJ108" s="50"/>
    </row>
    <row r="109" spans="19:36">
      <c r="S109" s="50"/>
      <c r="T109" s="50"/>
      <c r="U109" s="50"/>
      <c r="V109" s="50"/>
      <c r="W109" s="50"/>
      <c r="X109" s="50"/>
      <c r="Y109" s="50"/>
      <c r="Z109" s="50"/>
      <c r="AA109" s="50"/>
      <c r="AB109" s="50"/>
      <c r="AC109" s="50"/>
      <c r="AD109" s="50"/>
      <c r="AE109" s="50"/>
      <c r="AF109" s="50"/>
      <c r="AG109" s="50"/>
      <c r="AH109" s="50"/>
      <c r="AI109" s="50"/>
      <c r="AJ109" s="50"/>
    </row>
    <row r="110" spans="19:36">
      <c r="S110" s="50"/>
      <c r="T110" s="50"/>
      <c r="U110" s="50"/>
      <c r="V110" s="50"/>
      <c r="W110" s="50"/>
      <c r="X110" s="50"/>
      <c r="Y110" s="50"/>
      <c r="Z110" s="50"/>
      <c r="AA110" s="50"/>
      <c r="AB110" s="50"/>
      <c r="AC110" s="50"/>
      <c r="AD110" s="50"/>
      <c r="AE110" s="50"/>
      <c r="AF110" s="50"/>
      <c r="AG110" s="50"/>
      <c r="AH110" s="50"/>
      <c r="AI110" s="50"/>
      <c r="AJ110" s="50"/>
    </row>
    <row r="111" spans="19:36">
      <c r="S111" s="50"/>
      <c r="T111" s="50"/>
      <c r="U111" s="50"/>
      <c r="V111" s="50"/>
      <c r="W111" s="50"/>
      <c r="X111" s="50"/>
      <c r="Y111" s="50"/>
      <c r="Z111" s="50"/>
      <c r="AA111" s="50"/>
      <c r="AB111" s="50"/>
      <c r="AC111" s="50"/>
      <c r="AD111" s="50"/>
      <c r="AE111" s="50"/>
      <c r="AF111" s="50"/>
      <c r="AG111" s="50"/>
      <c r="AH111" s="50"/>
      <c r="AI111" s="50"/>
      <c r="AJ111" s="50"/>
    </row>
    <row r="112" spans="19:36">
      <c r="S112" s="50"/>
      <c r="T112" s="50"/>
      <c r="U112" s="50"/>
      <c r="V112" s="50"/>
      <c r="W112" s="50"/>
      <c r="X112" s="50"/>
      <c r="Y112" s="50"/>
      <c r="Z112" s="50"/>
      <c r="AA112" s="50"/>
      <c r="AB112" s="50"/>
      <c r="AC112" s="50"/>
      <c r="AD112" s="50"/>
      <c r="AE112" s="50"/>
      <c r="AF112" s="50"/>
      <c r="AG112" s="50"/>
      <c r="AH112" s="50"/>
      <c r="AI112" s="50"/>
      <c r="AJ112" s="50"/>
    </row>
    <row r="113" spans="9:36">
      <c r="S113" s="50"/>
      <c r="T113" s="50"/>
      <c r="U113" s="50"/>
      <c r="V113" s="50"/>
      <c r="W113" s="50"/>
      <c r="X113" s="50"/>
      <c r="Y113" s="50"/>
      <c r="Z113" s="50"/>
      <c r="AA113" s="50"/>
      <c r="AB113" s="50"/>
      <c r="AC113" s="50"/>
      <c r="AD113" s="50"/>
      <c r="AE113" s="50"/>
      <c r="AF113" s="50"/>
      <c r="AG113" s="50"/>
      <c r="AH113" s="50"/>
      <c r="AI113" s="50"/>
      <c r="AJ113" s="50"/>
    </row>
    <row r="114" spans="9:36">
      <c r="S114" s="50"/>
      <c r="T114" s="50"/>
      <c r="U114" s="50"/>
      <c r="V114" s="50"/>
      <c r="W114" s="50"/>
      <c r="X114" s="50"/>
      <c r="Y114" s="50"/>
      <c r="Z114" s="50"/>
      <c r="AA114" s="50"/>
      <c r="AB114" s="50"/>
      <c r="AC114" s="50"/>
      <c r="AD114" s="50"/>
      <c r="AE114" s="50"/>
      <c r="AF114" s="50"/>
      <c r="AG114" s="50"/>
      <c r="AH114" s="50"/>
      <c r="AI114" s="50"/>
      <c r="AJ114" s="50"/>
    </row>
    <row r="115" spans="9:36">
      <c r="S115" s="50"/>
      <c r="T115" s="50"/>
      <c r="U115" s="50"/>
      <c r="V115" s="50"/>
      <c r="W115" s="50"/>
      <c r="X115" s="50"/>
      <c r="Y115" s="50"/>
      <c r="Z115" s="50"/>
      <c r="AA115" s="50"/>
      <c r="AB115" s="50"/>
      <c r="AC115" s="50"/>
      <c r="AD115" s="50"/>
      <c r="AE115" s="50"/>
      <c r="AF115" s="50"/>
      <c r="AG115" s="50"/>
      <c r="AH115" s="50"/>
      <c r="AI115" s="50"/>
      <c r="AJ115" s="50"/>
    </row>
    <row r="116" spans="9:36">
      <c r="S116" s="50"/>
      <c r="T116" s="50"/>
      <c r="U116" s="50"/>
      <c r="V116" s="50"/>
      <c r="W116" s="50"/>
      <c r="X116" s="50"/>
      <c r="Y116" s="50"/>
      <c r="Z116" s="50"/>
      <c r="AA116" s="50"/>
      <c r="AB116" s="50"/>
      <c r="AC116" s="50"/>
      <c r="AD116" s="50"/>
      <c r="AE116" s="50"/>
      <c r="AF116" s="50"/>
      <c r="AG116" s="50"/>
      <c r="AH116" s="50"/>
      <c r="AI116" s="50"/>
      <c r="AJ116" s="50"/>
    </row>
    <row r="117" spans="9:36">
      <c r="S117" s="50"/>
      <c r="T117" s="50"/>
      <c r="U117" s="50"/>
      <c r="V117" s="50"/>
      <c r="W117" s="50"/>
      <c r="X117" s="50"/>
      <c r="Y117" s="50"/>
      <c r="Z117" s="50"/>
      <c r="AA117" s="50"/>
      <c r="AB117" s="50"/>
      <c r="AC117" s="50"/>
      <c r="AD117" s="50"/>
      <c r="AE117" s="50"/>
      <c r="AF117" s="50"/>
      <c r="AG117" s="50"/>
      <c r="AH117" s="50"/>
      <c r="AI117" s="50"/>
      <c r="AJ117" s="50"/>
    </row>
    <row r="118" spans="9:36">
      <c r="S118" s="50"/>
      <c r="T118" s="50"/>
      <c r="U118" s="50"/>
      <c r="V118" s="50"/>
      <c r="W118" s="50"/>
      <c r="X118" s="50"/>
      <c r="Y118" s="50"/>
      <c r="Z118" s="50"/>
      <c r="AA118" s="50"/>
      <c r="AB118" s="50"/>
      <c r="AC118" s="50"/>
      <c r="AD118" s="50"/>
      <c r="AE118" s="50"/>
      <c r="AF118" s="50"/>
      <c r="AG118" s="50"/>
      <c r="AH118" s="50"/>
      <c r="AI118" s="50"/>
      <c r="AJ118" s="50"/>
    </row>
    <row r="119" spans="9:36">
      <c r="S119" s="50"/>
      <c r="T119" s="50"/>
      <c r="U119" s="50"/>
      <c r="V119" s="50"/>
      <c r="W119" s="50"/>
      <c r="X119" s="50"/>
      <c r="Y119" s="50"/>
      <c r="Z119" s="50"/>
      <c r="AA119" s="50"/>
      <c r="AB119" s="50"/>
      <c r="AC119" s="50"/>
      <c r="AD119" s="50"/>
      <c r="AE119" s="50"/>
      <c r="AF119" s="50"/>
      <c r="AG119" s="50"/>
      <c r="AH119" s="50"/>
      <c r="AI119" s="50"/>
      <c r="AJ119" s="50"/>
    </row>
    <row r="120" spans="9:36">
      <c r="S120" s="50"/>
      <c r="T120" s="50"/>
      <c r="U120" s="50"/>
      <c r="V120" s="50"/>
      <c r="W120" s="50"/>
      <c r="X120" s="50"/>
      <c r="Y120" s="50"/>
      <c r="Z120" s="50"/>
      <c r="AA120" s="50"/>
      <c r="AB120" s="50"/>
      <c r="AC120" s="50"/>
      <c r="AD120" s="50"/>
      <c r="AE120" s="50"/>
      <c r="AF120" s="50"/>
      <c r="AG120" s="50"/>
      <c r="AH120" s="50"/>
      <c r="AI120" s="50"/>
      <c r="AJ120" s="50"/>
    </row>
    <row r="121" spans="9:36">
      <c r="S121" s="50"/>
      <c r="T121" s="50"/>
      <c r="U121" s="50"/>
      <c r="V121" s="50"/>
      <c r="W121" s="50"/>
      <c r="X121" s="50"/>
      <c r="Y121" s="50"/>
      <c r="Z121" s="50"/>
      <c r="AA121" s="50"/>
      <c r="AB121" s="50"/>
      <c r="AC121" s="50"/>
      <c r="AD121" s="50"/>
      <c r="AE121" s="50"/>
      <c r="AF121" s="50"/>
      <c r="AG121" s="50"/>
      <c r="AH121" s="50"/>
      <c r="AI121" s="50"/>
      <c r="AJ121" s="50"/>
    </row>
    <row r="122" spans="9:36">
      <c r="S122" s="50"/>
      <c r="T122" s="50"/>
      <c r="U122" s="50"/>
      <c r="V122" s="50"/>
      <c r="W122" s="50"/>
      <c r="X122" s="50"/>
      <c r="Y122" s="50"/>
      <c r="Z122" s="50"/>
      <c r="AA122" s="50"/>
      <c r="AB122" s="50"/>
      <c r="AC122" s="50"/>
      <c r="AD122" s="50"/>
      <c r="AE122" s="50"/>
      <c r="AF122" s="50"/>
      <c r="AG122" s="50"/>
      <c r="AH122" s="50"/>
      <c r="AI122" s="50"/>
      <c r="AJ122" s="50"/>
    </row>
    <row r="123" spans="9:36">
      <c r="S123" s="50"/>
      <c r="T123" s="50"/>
      <c r="U123" s="50"/>
      <c r="V123" s="50"/>
      <c r="W123" s="50"/>
      <c r="X123" s="50"/>
      <c r="Y123" s="50"/>
      <c r="Z123" s="50"/>
      <c r="AA123" s="50"/>
      <c r="AB123" s="50"/>
      <c r="AC123" s="50"/>
      <c r="AD123" s="50"/>
      <c r="AE123" s="50"/>
      <c r="AF123" s="50"/>
      <c r="AG123" s="50"/>
      <c r="AH123" s="50"/>
      <c r="AI123" s="50"/>
      <c r="AJ123" s="50"/>
    </row>
    <row r="124" spans="9:36">
      <c r="S124" s="50"/>
      <c r="T124" s="50"/>
      <c r="U124" s="50"/>
      <c r="V124" s="50"/>
      <c r="W124" s="50"/>
      <c r="X124" s="50"/>
      <c r="Y124" s="50"/>
      <c r="Z124" s="50"/>
      <c r="AA124" s="50"/>
      <c r="AB124" s="50"/>
      <c r="AC124" s="50"/>
      <c r="AD124" s="50"/>
      <c r="AE124" s="50"/>
      <c r="AF124" s="50"/>
      <c r="AG124" s="50"/>
      <c r="AH124" s="50"/>
      <c r="AI124" s="50"/>
      <c r="AJ124" s="50"/>
    </row>
    <row r="125" spans="9:36">
      <c r="I125" s="16"/>
      <c r="S125" s="50"/>
      <c r="T125" s="50"/>
      <c r="U125" s="50"/>
      <c r="V125" s="50"/>
      <c r="W125" s="50"/>
      <c r="X125" s="50"/>
      <c r="Y125" s="50"/>
      <c r="Z125" s="50"/>
      <c r="AA125" s="50"/>
      <c r="AB125" s="50"/>
      <c r="AC125" s="50"/>
      <c r="AD125" s="50"/>
      <c r="AE125" s="50"/>
      <c r="AF125" s="50"/>
      <c r="AG125" s="50"/>
      <c r="AH125" s="50"/>
      <c r="AI125" s="50"/>
      <c r="AJ125" s="50"/>
    </row>
    <row r="126" spans="9:36">
      <c r="S126" s="50"/>
      <c r="T126" s="50"/>
      <c r="U126" s="50"/>
      <c r="V126" s="50"/>
      <c r="W126" s="50"/>
      <c r="X126" s="50"/>
      <c r="Y126" s="50"/>
      <c r="Z126" s="50"/>
      <c r="AA126" s="50"/>
      <c r="AB126" s="50"/>
      <c r="AC126" s="50"/>
      <c r="AD126" s="50"/>
      <c r="AE126" s="50"/>
      <c r="AF126" s="50"/>
      <c r="AG126" s="50"/>
      <c r="AH126" s="50"/>
      <c r="AI126" s="50"/>
      <c r="AJ126" s="50"/>
    </row>
    <row r="127" spans="9:36">
      <c r="S127" s="50"/>
      <c r="T127" s="50"/>
      <c r="U127" s="50"/>
      <c r="V127" s="50"/>
      <c r="W127" s="50"/>
      <c r="X127" s="50"/>
      <c r="Y127" s="50"/>
      <c r="Z127" s="50"/>
      <c r="AA127" s="50"/>
      <c r="AB127" s="50"/>
      <c r="AC127" s="50"/>
      <c r="AD127" s="50"/>
      <c r="AE127" s="50"/>
      <c r="AF127" s="50"/>
      <c r="AG127" s="50"/>
      <c r="AH127" s="50"/>
      <c r="AI127" s="50"/>
      <c r="AJ127" s="50"/>
    </row>
    <row r="128" spans="9:36">
      <c r="S128" s="50"/>
      <c r="T128" s="50"/>
      <c r="U128" s="50"/>
      <c r="V128" s="50"/>
      <c r="W128" s="50"/>
      <c r="X128" s="50"/>
      <c r="Y128" s="50"/>
      <c r="Z128" s="50"/>
      <c r="AA128" s="50"/>
      <c r="AB128" s="50"/>
      <c r="AC128" s="50"/>
      <c r="AD128" s="50"/>
      <c r="AE128" s="50"/>
      <c r="AF128" s="50"/>
      <c r="AG128" s="50"/>
      <c r="AH128" s="50"/>
      <c r="AI128" s="50"/>
      <c r="AJ128" s="50"/>
    </row>
    <row r="129" spans="9:36">
      <c r="I129" s="20"/>
      <c r="J129" s="20"/>
      <c r="K129" s="20"/>
      <c r="L129" s="20"/>
      <c r="M129" s="20"/>
      <c r="N129" s="20"/>
      <c r="O129" s="20"/>
      <c r="P129" s="20"/>
      <c r="S129" s="50"/>
      <c r="T129" s="50"/>
      <c r="U129" s="50"/>
      <c r="V129" s="50"/>
      <c r="W129" s="50"/>
      <c r="X129" s="50"/>
      <c r="Y129" s="50"/>
      <c r="Z129" s="50"/>
      <c r="AA129" s="50"/>
      <c r="AB129" s="50"/>
      <c r="AC129" s="50"/>
      <c r="AD129" s="50"/>
      <c r="AE129" s="50"/>
      <c r="AF129" s="50"/>
      <c r="AG129" s="50"/>
      <c r="AH129" s="50"/>
      <c r="AI129" s="50"/>
      <c r="AJ129" s="50"/>
    </row>
    <row r="130" spans="9:36">
      <c r="I130" s="20"/>
      <c r="J130" s="18"/>
      <c r="K130" s="18"/>
      <c r="L130" s="18"/>
      <c r="M130" s="18"/>
      <c r="N130" s="18"/>
      <c r="O130" s="18"/>
      <c r="P130" s="18"/>
      <c r="S130" s="50"/>
      <c r="T130" s="50"/>
      <c r="U130" s="50"/>
      <c r="V130" s="50"/>
      <c r="W130" s="50"/>
      <c r="X130" s="50"/>
      <c r="Y130" s="50"/>
      <c r="Z130" s="50"/>
      <c r="AA130" s="50"/>
      <c r="AB130" s="50"/>
      <c r="AC130" s="50"/>
      <c r="AD130" s="50"/>
      <c r="AE130" s="50"/>
      <c r="AF130" s="50"/>
      <c r="AG130" s="50"/>
      <c r="AH130" s="50"/>
      <c r="AI130" s="50"/>
      <c r="AJ130" s="50"/>
    </row>
    <row r="131" spans="9:36">
      <c r="I131" s="20"/>
      <c r="J131" s="18"/>
      <c r="K131" s="18"/>
      <c r="L131" s="18"/>
      <c r="M131" s="18"/>
      <c r="N131" s="18"/>
      <c r="O131" s="18"/>
      <c r="P131" s="18"/>
      <c r="S131" s="50"/>
      <c r="T131" s="50"/>
      <c r="U131" s="50"/>
      <c r="V131" s="50"/>
      <c r="W131" s="50"/>
      <c r="X131" s="50"/>
      <c r="Y131" s="50"/>
      <c r="Z131" s="50"/>
      <c r="AA131" s="50"/>
      <c r="AB131" s="50"/>
      <c r="AC131" s="50"/>
      <c r="AD131" s="50"/>
      <c r="AE131" s="50"/>
      <c r="AF131" s="50"/>
      <c r="AG131" s="50"/>
      <c r="AH131" s="50"/>
      <c r="AI131" s="50"/>
      <c r="AJ131" s="50"/>
    </row>
    <row r="132" spans="9:36">
      <c r="I132" s="20"/>
      <c r="J132" s="18"/>
      <c r="K132" s="18"/>
      <c r="L132" s="18"/>
      <c r="M132" s="18"/>
      <c r="N132" s="18"/>
      <c r="O132" s="18"/>
      <c r="P132" s="18"/>
      <c r="S132" s="50"/>
      <c r="T132" s="50"/>
      <c r="U132" s="50"/>
      <c r="V132" s="50"/>
      <c r="W132" s="50"/>
      <c r="X132" s="50"/>
      <c r="Y132" s="50"/>
      <c r="Z132" s="50"/>
      <c r="AA132" s="50"/>
      <c r="AB132" s="50"/>
      <c r="AC132" s="50"/>
      <c r="AD132" s="50"/>
      <c r="AE132" s="50"/>
      <c r="AF132" s="50"/>
      <c r="AG132" s="50"/>
      <c r="AH132" s="50"/>
      <c r="AI132" s="50"/>
      <c r="AJ132" s="50"/>
    </row>
    <row r="133" spans="9:36">
      <c r="I133" s="20"/>
      <c r="J133" s="18"/>
      <c r="K133" s="18"/>
      <c r="L133" s="18"/>
      <c r="M133" s="18"/>
      <c r="N133" s="18"/>
      <c r="O133" s="18"/>
      <c r="P133" s="18"/>
      <c r="S133" s="50"/>
      <c r="T133" s="50"/>
      <c r="U133" s="50"/>
      <c r="V133" s="50"/>
      <c r="W133" s="50"/>
      <c r="X133" s="50"/>
      <c r="Y133" s="50"/>
      <c r="Z133" s="50"/>
      <c r="AA133" s="50"/>
      <c r="AB133" s="50"/>
      <c r="AC133" s="50"/>
      <c r="AD133" s="50"/>
      <c r="AE133" s="50"/>
      <c r="AF133" s="50"/>
      <c r="AG133" s="50"/>
      <c r="AH133" s="50"/>
      <c r="AI133" s="50"/>
      <c r="AJ133" s="50"/>
    </row>
    <row r="134" spans="9:36">
      <c r="I134" s="20"/>
      <c r="J134" s="18"/>
      <c r="K134" s="18"/>
      <c r="L134" s="18"/>
      <c r="M134" s="18"/>
      <c r="N134" s="18"/>
      <c r="O134" s="18"/>
      <c r="P134" s="18"/>
      <c r="S134" s="50"/>
      <c r="T134" s="50"/>
      <c r="U134" s="50"/>
      <c r="V134" s="50"/>
      <c r="W134" s="50"/>
      <c r="X134" s="50"/>
      <c r="Y134" s="50"/>
      <c r="Z134" s="50"/>
      <c r="AA134" s="50"/>
      <c r="AB134" s="50"/>
      <c r="AC134" s="50"/>
      <c r="AD134" s="50"/>
      <c r="AE134" s="50"/>
      <c r="AF134" s="50"/>
      <c r="AG134" s="50"/>
      <c r="AH134" s="50"/>
      <c r="AI134" s="50"/>
      <c r="AJ134" s="50"/>
    </row>
    <row r="135" spans="9:36">
      <c r="S135" s="50"/>
      <c r="T135" s="50"/>
      <c r="U135" s="50"/>
      <c r="V135" s="50"/>
      <c r="W135" s="50"/>
      <c r="X135" s="50"/>
      <c r="Y135" s="50"/>
      <c r="Z135" s="50"/>
      <c r="AA135" s="50"/>
      <c r="AB135" s="50"/>
      <c r="AC135" s="50"/>
      <c r="AD135" s="50"/>
      <c r="AE135" s="50"/>
      <c r="AF135" s="50"/>
      <c r="AG135" s="50"/>
      <c r="AH135" s="50"/>
      <c r="AI135" s="50"/>
      <c r="AJ135" s="50"/>
    </row>
    <row r="136" spans="9:36">
      <c r="S136" s="50"/>
      <c r="T136" s="50"/>
      <c r="U136" s="50"/>
      <c r="V136" s="50"/>
      <c r="W136" s="50"/>
      <c r="X136" s="50"/>
      <c r="Y136" s="50"/>
      <c r="Z136" s="50"/>
      <c r="AA136" s="50"/>
      <c r="AB136" s="50"/>
      <c r="AC136" s="50"/>
      <c r="AD136" s="50"/>
      <c r="AE136" s="50"/>
      <c r="AF136" s="50"/>
      <c r="AG136" s="50"/>
      <c r="AH136" s="50"/>
      <c r="AI136" s="50"/>
      <c r="AJ136" s="50"/>
    </row>
    <row r="137" spans="9:36">
      <c r="S137" s="50"/>
      <c r="T137" s="50"/>
      <c r="U137" s="50"/>
      <c r="V137" s="50"/>
      <c r="W137" s="50"/>
      <c r="X137" s="50"/>
      <c r="Y137" s="50"/>
      <c r="Z137" s="50"/>
      <c r="AA137" s="50"/>
      <c r="AB137" s="50"/>
      <c r="AC137" s="50"/>
      <c r="AD137" s="50"/>
      <c r="AE137" s="50"/>
      <c r="AF137" s="50"/>
      <c r="AG137" s="50"/>
      <c r="AH137" s="50"/>
      <c r="AI137" s="50"/>
      <c r="AJ137" s="50"/>
    </row>
    <row r="138" spans="9:36">
      <c r="S138" s="50"/>
      <c r="T138" s="50"/>
      <c r="U138" s="50"/>
      <c r="V138" s="50"/>
      <c r="W138" s="50"/>
      <c r="X138" s="50"/>
      <c r="Y138" s="50"/>
      <c r="Z138" s="50"/>
      <c r="AA138" s="50"/>
      <c r="AB138" s="50"/>
      <c r="AC138" s="50"/>
      <c r="AD138" s="50"/>
      <c r="AE138" s="50"/>
      <c r="AF138" s="50"/>
      <c r="AG138" s="50"/>
      <c r="AH138" s="50"/>
      <c r="AI138" s="50"/>
      <c r="AJ138" s="50"/>
    </row>
    <row r="139" spans="9:36">
      <c r="S139" s="50"/>
      <c r="T139" s="50"/>
      <c r="U139" s="50"/>
      <c r="V139" s="50"/>
      <c r="W139" s="50"/>
      <c r="X139" s="50"/>
      <c r="Y139" s="50"/>
      <c r="Z139" s="50"/>
      <c r="AA139" s="50"/>
      <c r="AB139" s="50"/>
      <c r="AC139" s="50"/>
      <c r="AD139" s="50"/>
      <c r="AE139" s="50"/>
      <c r="AF139" s="50"/>
      <c r="AG139" s="50"/>
      <c r="AH139" s="50"/>
      <c r="AI139" s="50"/>
      <c r="AJ139" s="50"/>
    </row>
    <row r="140" spans="9:36">
      <c r="S140" s="50"/>
      <c r="T140" s="50"/>
      <c r="U140" s="50"/>
      <c r="V140" s="50"/>
      <c r="W140" s="50"/>
      <c r="X140" s="50"/>
      <c r="Y140" s="50"/>
      <c r="Z140" s="50"/>
      <c r="AA140" s="50"/>
      <c r="AB140" s="50"/>
      <c r="AC140" s="50"/>
      <c r="AD140" s="50"/>
      <c r="AE140" s="50"/>
      <c r="AF140" s="50"/>
      <c r="AG140" s="50"/>
      <c r="AH140" s="50"/>
      <c r="AI140" s="50"/>
      <c r="AJ140" s="50"/>
    </row>
    <row r="141" spans="9:36" ht="15">
      <c r="K141" s="28"/>
      <c r="L141" s="28"/>
      <c r="M141" s="28"/>
      <c r="N141" s="28"/>
      <c r="O141" s="28"/>
      <c r="P141" s="28"/>
      <c r="Q141" s="28"/>
      <c r="S141" s="50"/>
      <c r="T141" s="50"/>
      <c r="U141" s="50"/>
      <c r="V141" s="50"/>
      <c r="W141" s="50"/>
      <c r="X141" s="50"/>
      <c r="Y141" s="50"/>
      <c r="Z141" s="50"/>
      <c r="AA141" s="50"/>
      <c r="AB141" s="50"/>
      <c r="AC141" s="50"/>
      <c r="AD141" s="50"/>
      <c r="AE141" s="50"/>
      <c r="AF141" s="50"/>
      <c r="AG141" s="50"/>
      <c r="AH141" s="50"/>
      <c r="AI141" s="50"/>
      <c r="AJ141" s="50"/>
    </row>
    <row r="142" spans="9:36" ht="15">
      <c r="K142" s="28"/>
      <c r="L142" s="28"/>
      <c r="M142" s="28"/>
      <c r="N142" s="28"/>
      <c r="O142" s="28"/>
      <c r="P142" s="28"/>
      <c r="Q142" s="28"/>
      <c r="S142" s="50"/>
      <c r="T142" s="50"/>
      <c r="U142" s="50"/>
      <c r="V142" s="50"/>
      <c r="W142" s="50"/>
      <c r="X142" s="50"/>
      <c r="Y142" s="50"/>
      <c r="Z142" s="50"/>
      <c r="AA142" s="50"/>
      <c r="AB142" s="50"/>
      <c r="AC142" s="50"/>
      <c r="AD142" s="50"/>
      <c r="AE142" s="50"/>
      <c r="AF142" s="50"/>
      <c r="AG142" s="50"/>
      <c r="AH142" s="50"/>
      <c r="AI142" s="50"/>
      <c r="AJ142" s="50"/>
    </row>
    <row r="143" spans="9:36" ht="15">
      <c r="K143" s="28"/>
      <c r="L143" s="28"/>
      <c r="M143" s="28"/>
      <c r="N143" s="28"/>
      <c r="O143" s="28"/>
      <c r="P143" s="28"/>
      <c r="Q143" s="28"/>
      <c r="S143" s="50"/>
      <c r="T143" s="50"/>
      <c r="U143" s="50"/>
      <c r="V143" s="50"/>
      <c r="W143" s="50"/>
      <c r="X143" s="50"/>
      <c r="Y143" s="50"/>
      <c r="Z143" s="50"/>
      <c r="AA143" s="50"/>
      <c r="AB143" s="50"/>
      <c r="AC143" s="50"/>
      <c r="AD143" s="50"/>
      <c r="AE143" s="50"/>
      <c r="AF143" s="50"/>
      <c r="AG143" s="50"/>
      <c r="AH143" s="50"/>
      <c r="AI143" s="50"/>
      <c r="AJ143" s="50"/>
    </row>
    <row r="144" spans="9:36" ht="15">
      <c r="K144" s="28"/>
      <c r="L144" s="28"/>
      <c r="M144" s="28"/>
      <c r="N144" s="28"/>
      <c r="O144" s="28"/>
      <c r="P144" s="28"/>
      <c r="Q144" s="28"/>
      <c r="S144" s="50"/>
      <c r="T144" s="50"/>
      <c r="U144" s="50"/>
      <c r="V144" s="50"/>
      <c r="W144" s="50"/>
      <c r="X144" s="50"/>
      <c r="Y144" s="50"/>
      <c r="Z144" s="50"/>
      <c r="AA144" s="50"/>
      <c r="AB144" s="50"/>
      <c r="AC144" s="50"/>
      <c r="AD144" s="50"/>
      <c r="AE144" s="50"/>
      <c r="AF144" s="50"/>
      <c r="AG144" s="50"/>
      <c r="AH144" s="50"/>
      <c r="AI144" s="50"/>
      <c r="AJ144" s="50"/>
    </row>
    <row r="145" spans="9:36" ht="15">
      <c r="K145" s="28"/>
      <c r="L145" s="28"/>
      <c r="M145" s="28"/>
      <c r="N145" s="28"/>
      <c r="O145" s="28"/>
      <c r="P145" s="28"/>
      <c r="Q145" s="28"/>
      <c r="S145" s="50"/>
      <c r="T145" s="50"/>
      <c r="U145" s="50"/>
      <c r="V145" s="50"/>
      <c r="W145" s="50"/>
      <c r="X145" s="50"/>
      <c r="Y145" s="50"/>
      <c r="Z145" s="50"/>
      <c r="AA145" s="50"/>
      <c r="AB145" s="50"/>
      <c r="AC145" s="50"/>
      <c r="AD145" s="50"/>
      <c r="AE145" s="50"/>
      <c r="AF145" s="50"/>
      <c r="AG145" s="50"/>
      <c r="AH145" s="50"/>
      <c r="AI145" s="50"/>
      <c r="AJ145" s="50"/>
    </row>
    <row r="146" spans="9:36" ht="15">
      <c r="K146" s="28"/>
      <c r="L146" s="28"/>
      <c r="M146" s="28"/>
      <c r="N146" s="28"/>
      <c r="O146" s="28"/>
      <c r="P146" s="28"/>
      <c r="Q146" s="28"/>
      <c r="S146" s="50"/>
      <c r="T146" s="50"/>
      <c r="U146" s="50"/>
      <c r="V146" s="50"/>
      <c r="W146" s="50"/>
      <c r="X146" s="50"/>
      <c r="Y146" s="50"/>
      <c r="Z146" s="50"/>
      <c r="AA146" s="50"/>
      <c r="AB146" s="50"/>
      <c r="AC146" s="50"/>
      <c r="AD146" s="50"/>
      <c r="AE146" s="50"/>
      <c r="AF146" s="50"/>
      <c r="AG146" s="50"/>
      <c r="AH146" s="50"/>
      <c r="AI146" s="50"/>
      <c r="AJ146" s="50"/>
    </row>
    <row r="147" spans="9:36" ht="15">
      <c r="K147" s="28"/>
      <c r="L147" s="28"/>
      <c r="M147" s="28"/>
      <c r="N147" s="28"/>
      <c r="O147" s="28"/>
      <c r="P147" s="28"/>
      <c r="Q147" s="28"/>
      <c r="S147" s="50"/>
      <c r="T147" s="50"/>
      <c r="U147" s="50"/>
      <c r="V147" s="50"/>
      <c r="W147" s="50"/>
      <c r="X147" s="50"/>
      <c r="Y147" s="50"/>
      <c r="Z147" s="50"/>
      <c r="AA147" s="50"/>
      <c r="AB147" s="50"/>
      <c r="AC147" s="50"/>
      <c r="AD147" s="50"/>
      <c r="AE147" s="50"/>
      <c r="AF147" s="50"/>
      <c r="AG147" s="50"/>
      <c r="AH147" s="50"/>
      <c r="AI147" s="50"/>
      <c r="AJ147" s="50"/>
    </row>
    <row r="148" spans="9:36" ht="15">
      <c r="K148" s="28"/>
      <c r="L148" s="28"/>
      <c r="M148" s="28"/>
      <c r="N148" s="28"/>
      <c r="O148" s="28"/>
      <c r="P148" s="28"/>
      <c r="Q148" s="28"/>
      <c r="S148" s="50"/>
      <c r="T148" s="50"/>
      <c r="U148" s="50"/>
      <c r="V148" s="50"/>
      <c r="W148" s="50"/>
      <c r="X148" s="50"/>
      <c r="Y148" s="50"/>
      <c r="Z148" s="50"/>
      <c r="AA148" s="50"/>
      <c r="AB148" s="50"/>
      <c r="AC148" s="50"/>
      <c r="AD148" s="50"/>
      <c r="AE148" s="50"/>
      <c r="AF148" s="50"/>
      <c r="AG148" s="50"/>
      <c r="AH148" s="50"/>
      <c r="AI148" s="50"/>
      <c r="AJ148" s="50"/>
    </row>
    <row r="149" spans="9:36" ht="15">
      <c r="K149" s="28"/>
      <c r="L149" s="28"/>
      <c r="M149" s="28"/>
      <c r="N149" s="28"/>
      <c r="O149" s="28"/>
      <c r="P149" s="28"/>
      <c r="Q149" s="28"/>
      <c r="S149" s="50"/>
      <c r="T149" s="50"/>
      <c r="U149" s="50"/>
      <c r="V149" s="50"/>
      <c r="W149" s="50"/>
      <c r="X149" s="50"/>
      <c r="Y149" s="50"/>
      <c r="Z149" s="50"/>
      <c r="AA149" s="50"/>
      <c r="AB149" s="50"/>
      <c r="AC149" s="50"/>
      <c r="AD149" s="50"/>
      <c r="AE149" s="50"/>
      <c r="AF149" s="50"/>
      <c r="AG149" s="50"/>
      <c r="AH149" s="50"/>
      <c r="AI149" s="50"/>
      <c r="AJ149" s="50"/>
    </row>
    <row r="150" spans="9:36">
      <c r="S150" s="50"/>
      <c r="T150" s="50"/>
      <c r="U150" s="50"/>
      <c r="V150" s="50"/>
      <c r="W150" s="50"/>
      <c r="X150" s="50"/>
      <c r="Y150" s="50"/>
      <c r="Z150" s="50"/>
      <c r="AA150" s="50"/>
      <c r="AB150" s="50"/>
      <c r="AC150" s="50"/>
      <c r="AD150" s="50"/>
      <c r="AE150" s="50"/>
      <c r="AF150" s="50"/>
      <c r="AG150" s="50"/>
      <c r="AH150" s="50"/>
      <c r="AI150" s="50"/>
      <c r="AJ150" s="50"/>
    </row>
    <row r="151" spans="9:36" ht="15">
      <c r="K151" s="28"/>
      <c r="L151" s="28"/>
      <c r="M151" s="28"/>
      <c r="N151" s="28"/>
      <c r="O151" s="28"/>
      <c r="P151" s="28"/>
      <c r="Q151" s="28"/>
      <c r="S151" s="50"/>
      <c r="T151" s="50"/>
      <c r="U151" s="50"/>
      <c r="V151" s="50"/>
      <c r="W151" s="50"/>
      <c r="X151" s="50"/>
      <c r="Y151" s="50"/>
      <c r="Z151" s="50"/>
      <c r="AA151" s="50"/>
      <c r="AB151" s="50"/>
      <c r="AC151" s="50"/>
      <c r="AD151" s="50"/>
      <c r="AE151" s="50"/>
      <c r="AF151" s="50"/>
      <c r="AG151" s="50"/>
      <c r="AH151" s="50"/>
      <c r="AI151" s="50"/>
      <c r="AJ151" s="50"/>
    </row>
    <row r="152" spans="9:36">
      <c r="I152" s="49"/>
      <c r="S152" s="50"/>
      <c r="T152" s="50"/>
      <c r="U152" s="50"/>
      <c r="V152" s="50"/>
      <c r="W152" s="50"/>
      <c r="X152" s="50"/>
      <c r="Y152" s="50"/>
      <c r="Z152" s="50"/>
      <c r="AA152" s="50"/>
      <c r="AB152" s="50"/>
      <c r="AC152" s="50"/>
      <c r="AD152" s="50"/>
      <c r="AE152" s="50"/>
      <c r="AF152" s="50"/>
      <c r="AG152" s="50"/>
      <c r="AH152" s="50"/>
      <c r="AI152" s="50"/>
      <c r="AJ152" s="50"/>
    </row>
    <row r="153" spans="9:36">
      <c r="S153" s="50"/>
      <c r="T153" s="50"/>
      <c r="U153" s="50"/>
      <c r="V153" s="50"/>
      <c r="W153" s="50"/>
      <c r="X153" s="50"/>
      <c r="Y153" s="50"/>
      <c r="Z153" s="50"/>
      <c r="AA153" s="50"/>
      <c r="AB153" s="50"/>
      <c r="AC153" s="50"/>
      <c r="AD153" s="50"/>
      <c r="AE153" s="50"/>
      <c r="AF153" s="50"/>
      <c r="AG153" s="50"/>
      <c r="AH153" s="50"/>
      <c r="AI153" s="50"/>
      <c r="AJ153" s="50"/>
    </row>
    <row r="154" spans="9:36" ht="15">
      <c r="K154" s="28"/>
      <c r="L154" s="28"/>
      <c r="M154" s="28"/>
      <c r="N154" s="28"/>
      <c r="O154" s="28"/>
      <c r="P154" s="28"/>
      <c r="Q154" s="28"/>
      <c r="S154" s="50"/>
      <c r="T154" s="50"/>
      <c r="U154" s="50"/>
      <c r="V154" s="50"/>
      <c r="W154" s="50"/>
      <c r="X154" s="50"/>
      <c r="Y154" s="50"/>
      <c r="Z154" s="50"/>
      <c r="AA154" s="50"/>
      <c r="AB154" s="50"/>
      <c r="AC154" s="50"/>
      <c r="AD154" s="50"/>
      <c r="AE154" s="50"/>
      <c r="AF154" s="50"/>
      <c r="AG154" s="50"/>
      <c r="AH154" s="50"/>
      <c r="AI154" s="50"/>
      <c r="AJ154" s="50"/>
    </row>
    <row r="155" spans="9:36" ht="15">
      <c r="K155" s="28"/>
      <c r="L155" s="28"/>
      <c r="M155" s="28"/>
      <c r="N155" s="28"/>
      <c r="O155" s="28"/>
      <c r="P155" s="28"/>
      <c r="Q155" s="28"/>
      <c r="S155" s="50"/>
      <c r="T155" s="50"/>
      <c r="U155" s="50"/>
      <c r="V155" s="50"/>
      <c r="W155" s="50"/>
      <c r="X155" s="50"/>
      <c r="Y155" s="50"/>
      <c r="Z155" s="50"/>
      <c r="AA155" s="50"/>
      <c r="AB155" s="50"/>
      <c r="AC155" s="50"/>
      <c r="AD155" s="50"/>
      <c r="AE155" s="50"/>
      <c r="AF155" s="50"/>
      <c r="AG155" s="50"/>
      <c r="AH155" s="50"/>
      <c r="AI155" s="50"/>
      <c r="AJ155" s="50"/>
    </row>
    <row r="156" spans="9:36">
      <c r="S156" s="50"/>
      <c r="T156" s="50"/>
      <c r="U156" s="50"/>
      <c r="V156" s="50"/>
      <c r="W156" s="50"/>
      <c r="X156" s="50"/>
      <c r="Y156" s="50"/>
      <c r="Z156" s="50"/>
      <c r="AA156" s="50"/>
      <c r="AB156" s="50"/>
      <c r="AC156" s="50"/>
      <c r="AD156" s="50"/>
      <c r="AE156" s="50"/>
      <c r="AF156" s="50"/>
      <c r="AG156" s="50"/>
      <c r="AH156" s="50"/>
      <c r="AI156" s="50"/>
      <c r="AJ156" s="50"/>
    </row>
    <row r="157" spans="9:36">
      <c r="S157" s="50"/>
      <c r="T157" s="50"/>
      <c r="U157" s="50"/>
      <c r="V157" s="50"/>
      <c r="W157" s="50"/>
      <c r="X157" s="50"/>
      <c r="Y157" s="50"/>
      <c r="Z157" s="50"/>
      <c r="AA157" s="50"/>
      <c r="AB157" s="50"/>
      <c r="AC157" s="50"/>
      <c r="AD157" s="50"/>
      <c r="AE157" s="50"/>
      <c r="AF157" s="50"/>
      <c r="AG157" s="50"/>
      <c r="AH157" s="50"/>
      <c r="AI157" s="50"/>
      <c r="AJ157" s="50"/>
    </row>
    <row r="158" spans="9:36">
      <c r="S158" s="50"/>
      <c r="T158" s="50"/>
      <c r="U158" s="50"/>
      <c r="V158" s="50"/>
      <c r="W158" s="50"/>
      <c r="X158" s="50"/>
      <c r="Y158" s="50"/>
      <c r="Z158" s="50"/>
      <c r="AA158" s="50"/>
      <c r="AB158" s="50"/>
      <c r="AC158" s="50"/>
      <c r="AD158" s="50"/>
      <c r="AE158" s="50"/>
      <c r="AF158" s="50"/>
      <c r="AG158" s="50"/>
      <c r="AH158" s="50"/>
      <c r="AI158" s="50"/>
      <c r="AJ158" s="50"/>
    </row>
    <row r="159" spans="9:36">
      <c r="S159" s="50"/>
      <c r="T159" s="50"/>
      <c r="U159" s="50"/>
      <c r="V159" s="50"/>
      <c r="W159" s="50"/>
      <c r="X159" s="50"/>
      <c r="Y159" s="50"/>
      <c r="Z159" s="50"/>
      <c r="AA159" s="50"/>
      <c r="AB159" s="50"/>
      <c r="AC159" s="50"/>
      <c r="AD159" s="50"/>
      <c r="AE159" s="50"/>
      <c r="AF159" s="50"/>
      <c r="AG159" s="50"/>
      <c r="AH159" s="50"/>
      <c r="AI159" s="50"/>
      <c r="AJ159" s="50"/>
    </row>
    <row r="160" spans="9:36">
      <c r="S160" s="50"/>
      <c r="T160" s="50"/>
      <c r="U160" s="50"/>
      <c r="V160" s="50"/>
      <c r="W160" s="50"/>
      <c r="X160" s="50"/>
      <c r="Y160" s="50"/>
      <c r="Z160" s="50"/>
      <c r="AA160" s="50"/>
      <c r="AB160" s="50"/>
      <c r="AC160" s="50"/>
      <c r="AD160" s="50"/>
      <c r="AE160" s="50"/>
      <c r="AF160" s="50"/>
      <c r="AG160" s="50"/>
      <c r="AH160" s="50"/>
      <c r="AI160" s="50"/>
      <c r="AJ160" s="50"/>
    </row>
    <row r="161" spans="19:36">
      <c r="S161" s="50"/>
      <c r="T161" s="50"/>
      <c r="U161" s="50"/>
      <c r="V161" s="50"/>
      <c r="W161" s="50"/>
      <c r="X161" s="50"/>
      <c r="Y161" s="50"/>
      <c r="Z161" s="50"/>
      <c r="AA161" s="50"/>
      <c r="AB161" s="50"/>
      <c r="AC161" s="50"/>
      <c r="AD161" s="50"/>
      <c r="AE161" s="50"/>
      <c r="AF161" s="50"/>
      <c r="AG161" s="50"/>
      <c r="AH161" s="50"/>
      <c r="AI161" s="50"/>
      <c r="AJ161" s="50"/>
    </row>
    <row r="162" spans="19:36">
      <c r="S162" s="50"/>
      <c r="T162" s="50"/>
      <c r="U162" s="50"/>
      <c r="V162" s="50"/>
      <c r="W162" s="50"/>
      <c r="X162" s="50"/>
      <c r="Y162" s="50"/>
      <c r="Z162" s="50"/>
      <c r="AA162" s="50"/>
      <c r="AB162" s="50"/>
      <c r="AC162" s="50"/>
      <c r="AD162" s="50"/>
      <c r="AE162" s="50"/>
      <c r="AF162" s="50"/>
      <c r="AG162" s="50"/>
      <c r="AH162" s="50"/>
      <c r="AI162" s="50"/>
      <c r="AJ162" s="50"/>
    </row>
    <row r="163" spans="19:36">
      <c r="S163" s="50"/>
      <c r="T163" s="50"/>
      <c r="U163" s="50"/>
      <c r="V163" s="50"/>
      <c r="W163" s="50"/>
      <c r="X163" s="50"/>
      <c r="Y163" s="50"/>
      <c r="Z163" s="50"/>
      <c r="AA163" s="50"/>
      <c r="AB163" s="50"/>
      <c r="AC163" s="50"/>
      <c r="AD163" s="50"/>
      <c r="AE163" s="50"/>
      <c r="AF163" s="50"/>
      <c r="AG163" s="50"/>
      <c r="AH163" s="50"/>
      <c r="AI163" s="50"/>
      <c r="AJ163" s="50"/>
    </row>
    <row r="164" spans="19:36">
      <c r="S164" s="50"/>
      <c r="T164" s="50"/>
      <c r="U164" s="50"/>
      <c r="V164" s="50"/>
      <c r="W164" s="50"/>
      <c r="X164" s="50"/>
      <c r="Y164" s="50"/>
      <c r="Z164" s="50"/>
      <c r="AA164" s="50"/>
      <c r="AB164" s="50"/>
      <c r="AC164" s="50"/>
      <c r="AD164" s="50"/>
      <c r="AE164" s="50"/>
      <c r="AF164" s="50"/>
      <c r="AG164" s="50"/>
      <c r="AH164" s="50"/>
      <c r="AI164" s="50"/>
      <c r="AJ164" s="50"/>
    </row>
    <row r="165" spans="19:36">
      <c r="S165" s="50"/>
      <c r="T165" s="50"/>
      <c r="U165" s="50"/>
      <c r="V165" s="50"/>
      <c r="W165" s="50"/>
      <c r="X165" s="50"/>
      <c r="Y165" s="50"/>
      <c r="Z165" s="50"/>
      <c r="AA165" s="50"/>
      <c r="AB165" s="50"/>
      <c r="AC165" s="50"/>
      <c r="AD165" s="50"/>
      <c r="AE165" s="50"/>
      <c r="AF165" s="50"/>
      <c r="AG165" s="50"/>
      <c r="AH165" s="50"/>
      <c r="AI165" s="50"/>
      <c r="AJ165" s="50"/>
    </row>
    <row r="166" spans="19:36">
      <c r="S166" s="50"/>
      <c r="T166" s="50"/>
      <c r="U166" s="50"/>
      <c r="V166" s="50"/>
      <c r="W166" s="50"/>
      <c r="X166" s="50"/>
      <c r="Y166" s="50"/>
      <c r="Z166" s="50"/>
      <c r="AA166" s="50"/>
      <c r="AB166" s="50"/>
      <c r="AC166" s="50"/>
      <c r="AD166" s="50"/>
      <c r="AE166" s="50"/>
      <c r="AF166" s="50"/>
      <c r="AG166" s="50"/>
      <c r="AH166" s="50"/>
      <c r="AI166" s="50"/>
      <c r="AJ166" s="50"/>
    </row>
    <row r="167" spans="19:36">
      <c r="S167" s="50"/>
      <c r="T167" s="50"/>
      <c r="U167" s="50"/>
      <c r="V167" s="50"/>
      <c r="W167" s="50"/>
      <c r="X167" s="50"/>
      <c r="Y167" s="50"/>
      <c r="Z167" s="50"/>
      <c r="AA167" s="50"/>
      <c r="AB167" s="50"/>
      <c r="AC167" s="50"/>
      <c r="AD167" s="50"/>
      <c r="AE167" s="50"/>
      <c r="AF167" s="50"/>
      <c r="AG167" s="50"/>
      <c r="AH167" s="50"/>
      <c r="AI167" s="50"/>
      <c r="AJ167" s="50"/>
    </row>
    <row r="168" spans="19:36">
      <c r="S168" s="50"/>
      <c r="T168" s="50"/>
      <c r="U168" s="50"/>
      <c r="V168" s="50"/>
      <c r="W168" s="50"/>
      <c r="X168" s="50"/>
      <c r="Y168" s="50"/>
      <c r="Z168" s="50"/>
      <c r="AA168" s="50"/>
      <c r="AB168" s="50"/>
      <c r="AC168" s="50"/>
      <c r="AD168" s="50"/>
      <c r="AE168" s="50"/>
      <c r="AF168" s="50"/>
      <c r="AG168" s="50"/>
      <c r="AH168" s="50"/>
      <c r="AI168" s="50"/>
      <c r="AJ168" s="50"/>
    </row>
  </sheetData>
  <mergeCells count="1">
    <mergeCell ref="I14:Q15"/>
  </mergeCells>
  <hyperlinks>
    <hyperlink ref="A4" r:id="rId1" xr:uid="{00000000-0004-0000-0100-000000000000}"/>
    <hyperlink ref="I1" location="Contents!A1" display="&lt;&lt;&lt; back to content" xr:uid="{00000000-0004-0000-0100-000001000000}"/>
  </hyperlinks>
  <pageMargins left="0.75" right="0.49" top="1" bottom="1" header="0.5" footer="0.5"/>
  <pageSetup scale="70"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showGridLines="0" zoomScaleNormal="100" workbookViewId="0">
      <selection activeCell="I5" sqref="I5"/>
    </sheetView>
  </sheetViews>
  <sheetFormatPr baseColWidth="10" defaultColWidth="8.83203125" defaultRowHeight="12.75" customHeight="1"/>
  <cols>
    <col min="7" max="7" width="3.1640625" style="44" customWidth="1"/>
    <col min="8" max="8" width="4.1640625" style="57" customWidth="1"/>
    <col min="9" max="9" width="9.6640625" style="73" customWidth="1"/>
    <col min="10" max="10" width="1.5" style="61" customWidth="1"/>
    <col min="11" max="12" width="9" style="61"/>
    <col min="13" max="13" width="12.6640625" style="61" customWidth="1"/>
  </cols>
  <sheetData>
    <row r="1" spans="1:13" ht="12.75" customHeight="1">
      <c r="A1" s="45" t="s">
        <v>86</v>
      </c>
      <c r="B1" s="17"/>
      <c r="C1" s="17"/>
      <c r="D1" s="17"/>
      <c r="E1" s="17"/>
      <c r="I1" s="68" t="s">
        <v>91</v>
      </c>
    </row>
    <row r="2" spans="1:13" ht="12.75" customHeight="1">
      <c r="A2" s="46" t="s">
        <v>87</v>
      </c>
      <c r="B2" s="17"/>
      <c r="C2" s="17"/>
      <c r="D2" s="17"/>
      <c r="E2" s="17"/>
      <c r="I2" s="69"/>
    </row>
    <row r="3" spans="1:13" ht="12.75" customHeight="1">
      <c r="A3" s="45" t="s">
        <v>88</v>
      </c>
      <c r="B3" s="17"/>
      <c r="C3" s="17"/>
      <c r="D3" s="17"/>
      <c r="E3" s="17"/>
      <c r="I3" s="70" t="s">
        <v>59</v>
      </c>
    </row>
    <row r="4" spans="1:13" ht="12.75" customHeight="1">
      <c r="A4" s="47" t="s">
        <v>89</v>
      </c>
      <c r="B4" s="17"/>
      <c r="C4" s="17"/>
      <c r="D4" s="17"/>
      <c r="E4" s="17"/>
      <c r="I4" s="71" t="s">
        <v>92</v>
      </c>
    </row>
    <row r="6" spans="1:13" ht="43" thickBot="1">
      <c r="I6" s="72"/>
      <c r="J6" s="63"/>
      <c r="K6" s="141" t="s">
        <v>56</v>
      </c>
      <c r="L6" s="141" t="s">
        <v>58</v>
      </c>
      <c r="M6" s="141" t="s">
        <v>57</v>
      </c>
    </row>
    <row r="7" spans="1:13" ht="12.75" customHeight="1" thickTop="1">
      <c r="I7" s="73">
        <v>42370</v>
      </c>
      <c r="K7" s="62">
        <v>7.6075200088522079</v>
      </c>
      <c r="L7" s="62">
        <v>3.3827866021878994</v>
      </c>
      <c r="M7" s="62">
        <v>7.8248975869669524</v>
      </c>
    </row>
    <row r="8" spans="1:13" ht="12.75" customHeight="1">
      <c r="I8" s="73">
        <v>42401</v>
      </c>
      <c r="K8" s="62">
        <v>7.7848302080434193</v>
      </c>
      <c r="L8" s="62">
        <v>-1.0169011417621394</v>
      </c>
      <c r="M8" s="62">
        <v>8.0155779311509505</v>
      </c>
    </row>
    <row r="9" spans="1:13" ht="12.75" customHeight="1">
      <c r="I9" s="73">
        <v>42430</v>
      </c>
      <c r="K9" s="62">
        <v>7.8852602694804963</v>
      </c>
      <c r="L9" s="62">
        <v>-5.5885879535245708</v>
      </c>
      <c r="M9" s="62">
        <v>6.9298372236254879</v>
      </c>
    </row>
    <row r="10" spans="1:13" ht="12.75" customHeight="1">
      <c r="I10" s="73">
        <v>42461</v>
      </c>
      <c r="K10" s="62">
        <v>7.9339212099980152</v>
      </c>
      <c r="L10" s="62">
        <v>-6.5540942578637384</v>
      </c>
      <c r="M10" s="62">
        <v>5.962171758830312</v>
      </c>
    </row>
    <row r="11" spans="1:13" ht="12.75" customHeight="1">
      <c r="I11" s="73">
        <v>42491</v>
      </c>
      <c r="K11" s="62">
        <v>8.1151336671884788</v>
      </c>
      <c r="L11" s="62">
        <v>-4.2759771296536568</v>
      </c>
      <c r="M11" s="62">
        <v>4.6854915055788871</v>
      </c>
    </row>
    <row r="12" spans="1:13" ht="12.75" customHeight="1">
      <c r="I12" s="73">
        <v>42522</v>
      </c>
      <c r="K12" s="62">
        <v>8.7397320847058726</v>
      </c>
      <c r="L12" s="62">
        <v>-1.8409516656002358</v>
      </c>
      <c r="M12" s="62">
        <v>5.0402147124953247</v>
      </c>
    </row>
    <row r="13" spans="1:13" ht="12.75" customHeight="1">
      <c r="I13" s="73">
        <v>42552</v>
      </c>
      <c r="K13" s="62">
        <v>9.3734976484404431</v>
      </c>
      <c r="L13" s="62">
        <v>-1.4043965404293315</v>
      </c>
      <c r="M13" s="62">
        <v>5.2084183840235694</v>
      </c>
    </row>
    <row r="14" spans="1:13" ht="12.75" customHeight="1">
      <c r="I14" s="73">
        <v>42583</v>
      </c>
      <c r="K14" s="62">
        <v>9.409584603600992</v>
      </c>
      <c r="L14" s="62">
        <v>-0.20496923972742623</v>
      </c>
      <c r="M14" s="62">
        <v>6.1060776344400258</v>
      </c>
    </row>
    <row r="15" spans="1:13" ht="12.75" customHeight="1">
      <c r="I15" s="73">
        <v>42614</v>
      </c>
      <c r="K15" s="62">
        <v>9.0511636432174019</v>
      </c>
      <c r="L15" s="62">
        <v>-1.9559481595102646</v>
      </c>
      <c r="M15" s="62">
        <v>6.9143377657789848</v>
      </c>
    </row>
    <row r="16" spans="1:13" ht="12.75" customHeight="1">
      <c r="I16" s="73">
        <v>42644</v>
      </c>
      <c r="K16" s="62">
        <v>8.7932291910428262</v>
      </c>
      <c r="L16" s="62">
        <v>-1.4111668631400474</v>
      </c>
      <c r="M16" s="62">
        <v>6.6649459726740581</v>
      </c>
    </row>
    <row r="17" spans="9:13" ht="12.75" customHeight="1">
      <c r="I17" s="73">
        <v>42675</v>
      </c>
      <c r="K17" s="62">
        <v>8.9144294947168081</v>
      </c>
      <c r="L17" s="62">
        <v>-2.4003371948593943</v>
      </c>
      <c r="M17" s="62">
        <v>6.4275606113349939</v>
      </c>
    </row>
    <row r="18" spans="9:13" ht="12.75" customHeight="1">
      <c r="I18" s="73">
        <v>42705</v>
      </c>
      <c r="K18" s="62">
        <v>9.0860815545955926</v>
      </c>
      <c r="L18" s="62">
        <v>-1.3912539986343642</v>
      </c>
      <c r="M18" s="62">
        <v>5.921265172968103</v>
      </c>
    </row>
    <row r="19" spans="9:13" ht="12.75" customHeight="1">
      <c r="I19" s="73">
        <v>42736</v>
      </c>
      <c r="K19" s="62">
        <v>9.1795848723523239</v>
      </c>
      <c r="L19" s="62">
        <v>1.0216643272554629</v>
      </c>
      <c r="M19" s="62">
        <v>4.5170820392811191</v>
      </c>
    </row>
    <row r="20" spans="9:13" ht="12.75" customHeight="1">
      <c r="I20" s="73">
        <v>42767</v>
      </c>
      <c r="K20" s="62">
        <v>9.3649289751973352</v>
      </c>
      <c r="L20" s="62">
        <v>3.3367760010641718</v>
      </c>
      <c r="M20" s="62">
        <v>2.603586769556768</v>
      </c>
    </row>
    <row r="21" spans="9:13" ht="12.75" customHeight="1">
      <c r="I21" s="73">
        <v>42795</v>
      </c>
      <c r="K21" s="62">
        <v>10.080476574397892</v>
      </c>
      <c r="L21" s="62">
        <v>4.568764255144047</v>
      </c>
      <c r="M21" s="62">
        <v>3.2066452054685528</v>
      </c>
    </row>
    <row r="22" spans="9:13" ht="12.75" customHeight="1">
      <c r="I22" s="73">
        <v>42826</v>
      </c>
      <c r="K22" s="62">
        <v>11.36720591051674</v>
      </c>
      <c r="L22" s="62">
        <v>4.6775817342491282</v>
      </c>
      <c r="M22" s="62">
        <v>6.2041060097492817</v>
      </c>
    </row>
    <row r="23" spans="9:13" ht="12.75" customHeight="1">
      <c r="I23" s="73">
        <v>42856</v>
      </c>
      <c r="K23" s="62">
        <v>12.750862990481139</v>
      </c>
      <c r="L23" s="62">
        <v>5.7432702415586094</v>
      </c>
      <c r="M23" s="62">
        <v>10.510827545491928</v>
      </c>
    </row>
    <row r="24" spans="9:13" ht="12.75" customHeight="1">
      <c r="I24" s="73">
        <v>42887</v>
      </c>
      <c r="K24" s="62">
        <v>13.456313319047043</v>
      </c>
      <c r="L24" s="62">
        <v>2.7376895123918756</v>
      </c>
      <c r="M24" s="62">
        <v>11.255992686904198</v>
      </c>
    </row>
    <row r="25" spans="9:13" ht="12.75" customHeight="1">
      <c r="I25" s="73">
        <v>42917</v>
      </c>
      <c r="K25" s="62">
        <v>13.869314364966542</v>
      </c>
      <c r="L25" s="62">
        <v>4.6611294101045138</v>
      </c>
      <c r="M25" s="62">
        <v>11.508987810939542</v>
      </c>
    </row>
    <row r="26" spans="9:13" ht="12.75" customHeight="1">
      <c r="I26" s="73">
        <v>42948</v>
      </c>
      <c r="K26" s="62">
        <v>13.648049583597036</v>
      </c>
      <c r="L26" s="62">
        <v>2.1308762460410549</v>
      </c>
      <c r="M26" s="62">
        <v>10.620367776076115</v>
      </c>
    </row>
    <row r="27" spans="9:13" ht="12.75" customHeight="1">
      <c r="I27" s="73">
        <v>42979</v>
      </c>
      <c r="K27" s="62">
        <v>12.175158254081056</v>
      </c>
      <c r="L27" s="62">
        <v>2.0564530899720643</v>
      </c>
      <c r="M27" s="62">
        <v>10.623786751935583</v>
      </c>
    </row>
    <row r="28" spans="9:13" ht="12.75" customHeight="1">
      <c r="I28" s="73">
        <v>43009</v>
      </c>
      <c r="K28" s="62">
        <v>11.050294266619114</v>
      </c>
      <c r="L28" s="62">
        <v>-0.73180436591225995</v>
      </c>
      <c r="M28" s="62">
        <v>10.079870808672245</v>
      </c>
    </row>
    <row r="29" spans="9:13" ht="12.75" customHeight="1">
      <c r="I29" s="73">
        <v>43040</v>
      </c>
      <c r="K29" s="62">
        <v>10.259006009205882</v>
      </c>
      <c r="L29" s="62">
        <v>-0.16406804094291574</v>
      </c>
      <c r="M29" s="62">
        <v>9.6101908312936732</v>
      </c>
    </row>
    <row r="30" spans="9:13" ht="12.75" customHeight="1">
      <c r="I30" s="73">
        <v>43070</v>
      </c>
      <c r="K30" s="62">
        <v>10.416435694843296</v>
      </c>
      <c r="L30" s="62">
        <v>0.27088753935392845</v>
      </c>
      <c r="M30" s="62">
        <v>9.359762804265662</v>
      </c>
    </row>
    <row r="31" spans="9:13" ht="12.75" customHeight="1">
      <c r="I31" s="73">
        <v>43101</v>
      </c>
      <c r="K31" s="62">
        <v>10.151152922472988</v>
      </c>
      <c r="L31" s="62">
        <v>0.66333888657466977</v>
      </c>
      <c r="M31" s="62">
        <v>10.587933140143795</v>
      </c>
    </row>
    <row r="32" spans="9:13" ht="12.75" customHeight="1">
      <c r="I32" s="73">
        <v>43132</v>
      </c>
      <c r="K32" s="62">
        <v>9.7169993894596463</v>
      </c>
      <c r="L32" s="62">
        <v>0.3432298729863647</v>
      </c>
      <c r="M32" s="62">
        <v>13.086808809719187</v>
      </c>
    </row>
    <row r="33" spans="9:13" ht="12.75" customHeight="1">
      <c r="I33" s="73">
        <v>43160</v>
      </c>
      <c r="K33" s="62">
        <v>9.2346013849139528</v>
      </c>
      <c r="L33" s="62">
        <v>3.6894587164447344E-2</v>
      </c>
      <c r="M33" s="62">
        <v>13.970478788819294</v>
      </c>
    </row>
    <row r="34" spans="9:13" ht="12.75" customHeight="1">
      <c r="I34" s="73">
        <v>43191</v>
      </c>
      <c r="K34" s="62">
        <v>8.5561528807646319</v>
      </c>
      <c r="L34" s="62">
        <v>1.2740742732102375</v>
      </c>
      <c r="M34" s="62">
        <v>12.923107094030479</v>
      </c>
    </row>
    <row r="35" spans="9:13" ht="12.75" customHeight="1">
      <c r="I35" s="73">
        <v>43221</v>
      </c>
      <c r="K35" s="62">
        <v>8.5695203011876</v>
      </c>
      <c r="L35" s="62">
        <v>-0.39522200565782972</v>
      </c>
      <c r="M35" s="62">
        <v>10.697035823404851</v>
      </c>
    </row>
    <row r="36" spans="9:13" ht="12.75" customHeight="1">
      <c r="I36" s="73">
        <v>43252</v>
      </c>
      <c r="K36" s="62">
        <v>9.7547699015943419</v>
      </c>
      <c r="L36" s="62">
        <v>4.525472503345461</v>
      </c>
      <c r="M36" s="62">
        <v>10.132987145956536</v>
      </c>
    </row>
    <row r="37" spans="9:13" ht="12.75" customHeight="1">
      <c r="I37" s="73">
        <v>43282</v>
      </c>
      <c r="K37" s="62">
        <v>11.571623755110428</v>
      </c>
      <c r="L37" s="62">
        <v>6.4555710181125816</v>
      </c>
      <c r="M37" s="62">
        <v>10.109785369851227</v>
      </c>
    </row>
    <row r="38" spans="9:13" ht="12.75" customHeight="1">
      <c r="I38" s="73">
        <v>43313</v>
      </c>
      <c r="K38" s="62">
        <v>13.425224994295334</v>
      </c>
      <c r="L38" s="62">
        <v>10.951312960663033</v>
      </c>
      <c r="M38" s="62">
        <v>10.012696217134975</v>
      </c>
    </row>
    <row r="39" spans="9:13" ht="12.75" customHeight="1">
      <c r="I39" s="73">
        <v>43344</v>
      </c>
      <c r="K39" s="62">
        <v>12.896340677615603</v>
      </c>
      <c r="L39" s="62">
        <v>7.2627328085886695</v>
      </c>
      <c r="M39" s="62">
        <v>9.651182068926504</v>
      </c>
    </row>
    <row r="40" spans="9:13" ht="12.75" customHeight="1">
      <c r="I40" s="73">
        <v>43374</v>
      </c>
      <c r="K40" s="62">
        <v>12.197142089120158</v>
      </c>
      <c r="L40" s="62">
        <v>4.1996749122132924</v>
      </c>
      <c r="M40" s="62">
        <v>9.6677187014070842</v>
      </c>
    </row>
    <row r="41" spans="9:13" ht="12.75" customHeight="1">
      <c r="I41" s="73">
        <v>43405</v>
      </c>
      <c r="K41" s="62">
        <v>11.460974899665919</v>
      </c>
      <c r="L41" s="62">
        <v>1.3655927295687971</v>
      </c>
      <c r="M41" s="62">
        <v>9.4174368737434051</v>
      </c>
    </row>
    <row r="42" spans="9:13" ht="12.75" customHeight="1">
      <c r="I42" s="73">
        <v>43435</v>
      </c>
      <c r="K42" s="62">
        <v>12.098344989723083</v>
      </c>
      <c r="L42" s="62">
        <v>1.2095480661672717</v>
      </c>
      <c r="M42" s="62">
        <v>9.7458603762467124</v>
      </c>
    </row>
    <row r="43" spans="9:13" ht="12.75" customHeight="1">
      <c r="I43" s="73">
        <v>43466</v>
      </c>
      <c r="K43" s="62">
        <v>11.897460995811729</v>
      </c>
      <c r="L43" s="62">
        <v>1.8298790232528308</v>
      </c>
      <c r="M43" s="62">
        <v>9.3252201163782065</v>
      </c>
    </row>
    <row r="45" spans="9:13" ht="12.75" customHeight="1">
      <c r="I45" s="74" t="s">
        <v>74</v>
      </c>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O109"/>
  <sheetViews>
    <sheetView showGridLines="0" zoomScaleNormal="100" workbookViewId="0">
      <selection activeCell="L13" sqref="L13"/>
    </sheetView>
  </sheetViews>
  <sheetFormatPr baseColWidth="10" defaultColWidth="9" defaultRowHeight="12.75" customHeight="1"/>
  <cols>
    <col min="7" max="7" width="3.1640625" style="44" customWidth="1"/>
    <col min="8" max="8" width="4" style="2" customWidth="1"/>
    <col min="9" max="9" width="9" style="75"/>
    <col min="10" max="10" width="10.6640625" style="2" customWidth="1"/>
    <col min="11" max="11" width="11.33203125" style="2" customWidth="1"/>
    <col min="12" max="12" width="12.33203125" style="2" customWidth="1"/>
    <col min="13" max="13" width="13.1640625" style="2" bestFit="1" customWidth="1"/>
    <col min="14" max="15" width="18.6640625" style="2" customWidth="1"/>
    <col min="16" max="16384" width="9" style="2"/>
  </cols>
  <sheetData>
    <row r="1" spans="1:15" ht="12.75" customHeight="1">
      <c r="A1" s="45" t="s">
        <v>86</v>
      </c>
      <c r="B1" s="17"/>
      <c r="C1" s="17"/>
      <c r="D1" s="17"/>
      <c r="E1" s="17"/>
      <c r="I1" s="68" t="s">
        <v>91</v>
      </c>
    </row>
    <row r="2" spans="1:15" ht="12.75" customHeight="1">
      <c r="A2" s="46" t="s">
        <v>87</v>
      </c>
      <c r="B2" s="17"/>
      <c r="C2" s="17"/>
      <c r="D2" s="17"/>
      <c r="E2" s="17"/>
    </row>
    <row r="3" spans="1:15" ht="12.75" customHeight="1">
      <c r="A3" s="45" t="s">
        <v>88</v>
      </c>
      <c r="B3" s="17"/>
      <c r="C3" s="17"/>
      <c r="D3" s="17"/>
      <c r="E3" s="17"/>
      <c r="I3" s="76" t="s">
        <v>16</v>
      </c>
    </row>
    <row r="4" spans="1:15" ht="12.75" customHeight="1">
      <c r="A4" s="47" t="s">
        <v>89</v>
      </c>
      <c r="B4" s="17"/>
      <c r="C4" s="17"/>
      <c r="D4" s="17"/>
      <c r="E4" s="17"/>
      <c r="I4" s="75" t="s">
        <v>4</v>
      </c>
    </row>
    <row r="6" spans="1:15" ht="29" thickBot="1">
      <c r="I6" s="77"/>
      <c r="J6" s="67" t="s">
        <v>96</v>
      </c>
      <c r="K6" s="67" t="s">
        <v>37</v>
      </c>
      <c r="L6" s="67" t="s">
        <v>36</v>
      </c>
      <c r="M6" s="66"/>
    </row>
    <row r="7" spans="1:15" ht="12.75" customHeight="1" thickTop="1">
      <c r="H7" s="9"/>
      <c r="I7" s="75">
        <v>42370</v>
      </c>
      <c r="J7" s="5">
        <v>3.5262206148282149</v>
      </c>
      <c r="K7" s="5">
        <v>4.1589648798521255</v>
      </c>
      <c r="L7" s="5">
        <v>0.57581573896352622</v>
      </c>
    </row>
    <row r="8" spans="1:15" ht="12.75" customHeight="1">
      <c r="I8" s="75">
        <v>42401</v>
      </c>
      <c r="J8" s="5">
        <v>4.1856232939035429</v>
      </c>
      <c r="K8" s="5">
        <v>4.0478380864765331</v>
      </c>
      <c r="L8" s="5">
        <v>3.5714285714285721</v>
      </c>
      <c r="N8" s="27"/>
      <c r="O8" s="27"/>
    </row>
    <row r="9" spans="1:15" ht="12.75" customHeight="1">
      <c r="I9" s="75">
        <v>42430</v>
      </c>
      <c r="J9" s="5">
        <v>2.6149684400360607</v>
      </c>
      <c r="K9" s="5">
        <v>3.8602941176470615</v>
      </c>
      <c r="L9" s="5">
        <v>-8.2230623818525554</v>
      </c>
    </row>
    <row r="10" spans="1:15" ht="12.75" customHeight="1">
      <c r="I10" s="75">
        <v>42461</v>
      </c>
      <c r="J10" s="5">
        <v>2.1447721179624586</v>
      </c>
      <c r="K10" s="5">
        <v>2.818181818181813</v>
      </c>
      <c r="L10" s="5">
        <v>-5.4665409990574902</v>
      </c>
    </row>
    <row r="11" spans="1:15" ht="12.75" customHeight="1">
      <c r="I11" s="75">
        <v>42491</v>
      </c>
      <c r="J11" s="5">
        <v>2.0480854853072104</v>
      </c>
      <c r="K11" s="5">
        <v>2.7173913043478262</v>
      </c>
      <c r="L11" s="5">
        <v>-5.644402634054563</v>
      </c>
      <c r="N11" s="26"/>
      <c r="O11" s="26"/>
    </row>
    <row r="12" spans="1:15" ht="12.75" customHeight="1">
      <c r="I12" s="75">
        <v>42522</v>
      </c>
      <c r="J12" s="5">
        <v>1.5929203539822985</v>
      </c>
      <c r="K12" s="5">
        <v>2.5316455696202635</v>
      </c>
      <c r="L12" s="5">
        <v>-8.4931506849315035</v>
      </c>
      <c r="N12" s="26"/>
      <c r="O12" s="26"/>
    </row>
    <row r="13" spans="1:15" ht="12.75" customHeight="1">
      <c r="I13" s="75">
        <v>42552</v>
      </c>
      <c r="J13" s="5">
        <v>1.0535557506584623</v>
      </c>
      <c r="K13" s="5">
        <v>2.3465703971119209</v>
      </c>
      <c r="L13" s="5">
        <v>-9.9202834366696209</v>
      </c>
      <c r="N13" s="26"/>
      <c r="O13" s="26"/>
    </row>
    <row r="14" spans="1:15" ht="12.75" customHeight="1">
      <c r="I14" s="75">
        <v>42583</v>
      </c>
      <c r="J14" s="5">
        <v>1.4925373134328257</v>
      </c>
      <c r="K14" s="5">
        <v>2.4258760107816739</v>
      </c>
      <c r="L14" s="5">
        <v>-6.7333939945404975</v>
      </c>
      <c r="N14" s="26"/>
      <c r="O14" s="26"/>
    </row>
    <row r="15" spans="1:15" ht="12.75" customHeight="1">
      <c r="I15" s="75">
        <v>42614</v>
      </c>
      <c r="J15" s="5">
        <v>1.4964788732394392</v>
      </c>
      <c r="K15" s="5">
        <v>2.33393177737881</v>
      </c>
      <c r="L15" s="5">
        <v>-5.5243445692883819</v>
      </c>
      <c r="N15" s="26"/>
      <c r="O15" s="26"/>
    </row>
    <row r="16" spans="1:15" ht="12.75" customHeight="1">
      <c r="I16" s="75">
        <v>42644</v>
      </c>
      <c r="J16" s="5">
        <v>1.4022787028922075</v>
      </c>
      <c r="K16" s="5">
        <v>2.5134649910233366</v>
      </c>
      <c r="L16" s="5">
        <v>-5.4545454545454541</v>
      </c>
      <c r="N16" s="26"/>
      <c r="O16" s="26"/>
    </row>
    <row r="17" spans="8:15" ht="12.75" customHeight="1">
      <c r="I17" s="75">
        <v>42675</v>
      </c>
      <c r="J17" s="5">
        <v>1.7421602787456449</v>
      </c>
      <c r="K17" s="5">
        <v>1.5957446808510614</v>
      </c>
      <c r="L17" s="5">
        <v>-1.5398550724637705</v>
      </c>
      <c r="N17" s="26"/>
      <c r="O17" s="26"/>
    </row>
    <row r="18" spans="8:15" ht="12.75" customHeight="1">
      <c r="I18" s="75">
        <v>42705</v>
      </c>
      <c r="J18" s="5">
        <v>1.7421602787456449</v>
      </c>
      <c r="K18" s="5">
        <v>1.5044247787610645</v>
      </c>
      <c r="L18" s="5">
        <v>-0.64874884151992851</v>
      </c>
      <c r="N18" s="26"/>
      <c r="O18" s="26"/>
    </row>
    <row r="19" spans="8:15" ht="12.75" customHeight="1">
      <c r="H19" s="9"/>
      <c r="I19" s="75">
        <v>42736</v>
      </c>
      <c r="J19" s="5">
        <v>3.1441048034934442</v>
      </c>
      <c r="K19" s="5">
        <v>1.7746228926353149</v>
      </c>
      <c r="L19" s="5">
        <v>8.3015267175572554</v>
      </c>
      <c r="N19" s="26"/>
      <c r="O19" s="26"/>
    </row>
    <row r="20" spans="8:15" ht="12.75" customHeight="1">
      <c r="I20" s="75">
        <v>42767</v>
      </c>
      <c r="J20" s="5">
        <v>4.4541484716157154</v>
      </c>
      <c r="K20" s="5">
        <v>1.9451812555260857</v>
      </c>
      <c r="L20" s="5">
        <v>17.931034482758623</v>
      </c>
      <c r="N20" s="26"/>
      <c r="O20" s="26"/>
    </row>
    <row r="21" spans="8:15" ht="12.75" customHeight="1">
      <c r="I21" s="75">
        <v>42795</v>
      </c>
      <c r="J21" s="5">
        <v>4.9209138840070379</v>
      </c>
      <c r="K21" s="5">
        <v>2.035398230088493</v>
      </c>
      <c r="L21" s="5">
        <v>22.966014418125656</v>
      </c>
      <c r="N21" s="26"/>
      <c r="O21" s="26"/>
    </row>
    <row r="22" spans="8:15" ht="12.75" customHeight="1">
      <c r="I22" s="75">
        <v>42826</v>
      </c>
      <c r="J22" s="5">
        <v>4.2869641294838194</v>
      </c>
      <c r="K22" s="5">
        <v>2.0335985853227334</v>
      </c>
      <c r="L22" s="5">
        <v>16.749750747756728</v>
      </c>
      <c r="N22" s="26"/>
      <c r="O22" s="26"/>
    </row>
    <row r="23" spans="8:15" ht="12.75" customHeight="1">
      <c r="I23" s="75">
        <v>42856</v>
      </c>
      <c r="J23" s="5">
        <v>3.8394415357766194</v>
      </c>
      <c r="K23" s="5">
        <v>1.9400352733685966</v>
      </c>
      <c r="L23" s="5">
        <v>13.060817547357937</v>
      </c>
      <c r="N23" s="26"/>
      <c r="O23" s="26"/>
    </row>
    <row r="24" spans="8:15" ht="12.75" customHeight="1">
      <c r="I24" s="75">
        <v>42887</v>
      </c>
      <c r="J24" s="5">
        <v>3.3972125435540121</v>
      </c>
      <c r="K24" s="5">
        <v>1.851851851851847</v>
      </c>
      <c r="L24" s="5">
        <v>10.479041916167665</v>
      </c>
      <c r="N24" s="26"/>
      <c r="O24" s="26"/>
    </row>
    <row r="25" spans="8:15" ht="12.75" customHeight="1">
      <c r="I25" s="75">
        <v>42917</v>
      </c>
      <c r="J25" s="5">
        <v>3.1277150304083485</v>
      </c>
      <c r="K25" s="5">
        <v>1.851851851851847</v>
      </c>
      <c r="L25" s="5">
        <v>7.6696165191740384</v>
      </c>
      <c r="N25" s="26"/>
      <c r="O25" s="26"/>
    </row>
    <row r="26" spans="8:15" ht="12.75" customHeight="1">
      <c r="I26" s="75">
        <v>42948</v>
      </c>
      <c r="J26" s="5">
        <v>3.6332179930795876</v>
      </c>
      <c r="K26" s="5">
        <v>1.8421052631578898</v>
      </c>
      <c r="L26" s="5">
        <v>11.707317073170731</v>
      </c>
      <c r="N26" s="26"/>
      <c r="O26" s="26"/>
    </row>
    <row r="27" spans="8:15" ht="12.75" customHeight="1">
      <c r="I27" s="75">
        <v>42979</v>
      </c>
      <c r="J27" s="5">
        <v>4.1630529054640046</v>
      </c>
      <c r="K27" s="5">
        <v>1.7543859649122806</v>
      </c>
      <c r="L27" s="5">
        <v>15.758176412289385</v>
      </c>
      <c r="N27" s="26"/>
      <c r="O27" s="26"/>
    </row>
    <row r="28" spans="8:15" ht="12.75" customHeight="1">
      <c r="I28" s="75">
        <v>43009</v>
      </c>
      <c r="J28" s="5">
        <v>3.7165082108902308</v>
      </c>
      <c r="K28" s="5">
        <v>1.6637478108581361</v>
      </c>
      <c r="L28" s="5">
        <v>12.11538461538461</v>
      </c>
      <c r="N28" s="26"/>
      <c r="O28" s="26"/>
    </row>
    <row r="29" spans="8:15" ht="12.75" customHeight="1">
      <c r="I29" s="75">
        <v>43040</v>
      </c>
      <c r="J29" s="5">
        <v>3.4246575342465753</v>
      </c>
      <c r="K29" s="5">
        <v>1.4834205933682398</v>
      </c>
      <c r="L29" s="5">
        <v>10.763569457221713</v>
      </c>
      <c r="N29" s="26"/>
      <c r="O29" s="26"/>
    </row>
    <row r="30" spans="8:15" ht="12.75" customHeight="1">
      <c r="I30" s="75">
        <v>43070</v>
      </c>
      <c r="J30" s="5">
        <v>3.510273972602747</v>
      </c>
      <c r="K30" s="5">
        <v>1.3077593722755012</v>
      </c>
      <c r="L30" s="5">
        <v>11.473880597014922</v>
      </c>
      <c r="N30" s="26"/>
      <c r="O30" s="26"/>
    </row>
    <row r="31" spans="8:15" ht="12.75" customHeight="1">
      <c r="H31" s="9"/>
      <c r="I31" s="75">
        <v>43101</v>
      </c>
      <c r="J31" s="5">
        <v>2.7095681625740924</v>
      </c>
      <c r="K31" s="5">
        <v>1.5693112467305992</v>
      </c>
      <c r="L31" s="5">
        <v>5.7268722466960353</v>
      </c>
      <c r="N31" s="26"/>
      <c r="O31" s="26"/>
    </row>
    <row r="32" spans="8:15" ht="12.75" customHeight="1">
      <c r="I32" s="75">
        <v>43132</v>
      </c>
      <c r="J32" s="5">
        <v>1.4214046822742499</v>
      </c>
      <c r="K32" s="5">
        <v>1.1274934952298328</v>
      </c>
      <c r="L32" s="5">
        <v>-0.33416875522139156</v>
      </c>
      <c r="N32" s="26"/>
      <c r="O32" s="26"/>
    </row>
    <row r="33" spans="8:15" ht="12.75" customHeight="1">
      <c r="I33" s="75">
        <v>43160</v>
      </c>
      <c r="J33" s="5">
        <v>1.2562814070351758</v>
      </c>
      <c r="K33" s="5">
        <v>1.2142237640936737</v>
      </c>
      <c r="L33" s="5">
        <v>-1.5075376884422205</v>
      </c>
      <c r="N33" s="26"/>
      <c r="O33" s="26"/>
    </row>
    <row r="34" spans="8:15" ht="12.75" customHeight="1">
      <c r="I34" s="75">
        <v>43191</v>
      </c>
      <c r="J34" s="5">
        <v>1.4261744966442977</v>
      </c>
      <c r="K34" s="5">
        <v>1.2131715771230429</v>
      </c>
      <c r="L34" s="5">
        <v>0.4269854824935953</v>
      </c>
      <c r="N34" s="26"/>
      <c r="O34" s="26"/>
    </row>
    <row r="35" spans="8:15" ht="12.75" customHeight="1">
      <c r="I35" s="75">
        <v>43221</v>
      </c>
      <c r="J35" s="5">
        <v>1.7647058823529362</v>
      </c>
      <c r="K35" s="5">
        <v>1.2975778546712804</v>
      </c>
      <c r="L35" s="5">
        <v>3.7918871252204553</v>
      </c>
      <c r="N35" s="26"/>
      <c r="O35" s="26"/>
    </row>
    <row r="36" spans="8:15" ht="12.75" customHeight="1">
      <c r="I36" s="75">
        <v>43252</v>
      </c>
      <c r="J36" s="5">
        <v>0.75821398483571312</v>
      </c>
      <c r="K36" s="5">
        <v>-0.17316017316017562</v>
      </c>
      <c r="L36" s="5">
        <v>5.5103884372177001</v>
      </c>
      <c r="N36" s="26"/>
      <c r="O36" s="26"/>
    </row>
    <row r="37" spans="8:15" ht="12.75" customHeight="1">
      <c r="I37" s="75">
        <v>43282</v>
      </c>
      <c r="J37" s="5">
        <v>0.92670598146587568</v>
      </c>
      <c r="K37" s="5">
        <v>-0.17316017316017562</v>
      </c>
      <c r="L37" s="5">
        <v>6.6666666666666634</v>
      </c>
      <c r="N37" s="26"/>
      <c r="O37" s="26"/>
    </row>
    <row r="38" spans="8:15" ht="12.75" customHeight="1">
      <c r="I38" s="75">
        <v>43313</v>
      </c>
      <c r="J38" s="5">
        <v>0.16694490818030289</v>
      </c>
      <c r="K38" s="5">
        <v>-0.4306632213608958</v>
      </c>
      <c r="L38" s="5">
        <v>2.0960698689956381</v>
      </c>
      <c r="N38" s="26"/>
      <c r="O38" s="26"/>
    </row>
    <row r="39" spans="8:15" ht="12.75" customHeight="1">
      <c r="I39" s="75">
        <v>43344</v>
      </c>
      <c r="J39" s="5">
        <v>0.33305578684430115</v>
      </c>
      <c r="K39" s="5">
        <v>0.25862068965516993</v>
      </c>
      <c r="L39" s="5">
        <v>0.3424657534246624</v>
      </c>
      <c r="N39" s="26"/>
      <c r="O39" s="26"/>
    </row>
    <row r="40" spans="8:15" ht="12.75" customHeight="1">
      <c r="I40" s="75">
        <v>43374</v>
      </c>
      <c r="J40" s="5">
        <v>0.5833333333333357</v>
      </c>
      <c r="K40" s="5">
        <v>8.6132644272186504E-2</v>
      </c>
      <c r="L40" s="5">
        <v>0.771869639794173</v>
      </c>
      <c r="N40" s="26"/>
      <c r="O40" s="26"/>
    </row>
    <row r="41" spans="8:15" ht="12.75" customHeight="1">
      <c r="I41" s="75">
        <v>43405</v>
      </c>
      <c r="J41" s="5">
        <v>0.16556291390728711</v>
      </c>
      <c r="K41" s="5">
        <v>0.25795356835769317</v>
      </c>
      <c r="L41" s="5">
        <v>-2.3255813953488467</v>
      </c>
      <c r="N41" s="26"/>
      <c r="O41" s="26"/>
    </row>
    <row r="42" spans="8:15" ht="12.75" customHeight="1">
      <c r="I42" s="75">
        <v>43435</v>
      </c>
      <c r="J42" s="5">
        <v>0.16542597187757538</v>
      </c>
      <c r="K42" s="5">
        <v>0.43029259896729782</v>
      </c>
      <c r="L42" s="5">
        <v>-2.0083682008368249</v>
      </c>
      <c r="N42" s="26"/>
      <c r="O42" s="26"/>
    </row>
    <row r="43" spans="8:15" ht="12.75" customHeight="1">
      <c r="H43" s="9"/>
      <c r="I43" s="75">
        <v>43466</v>
      </c>
      <c r="J43" s="5">
        <v>-0.65952184666116831</v>
      </c>
      <c r="K43" s="5">
        <v>0.17167381974249171</v>
      </c>
      <c r="L43" s="5">
        <v>-7.7499999999999973</v>
      </c>
      <c r="N43" s="26"/>
      <c r="O43" s="26"/>
    </row>
    <row r="44" spans="8:15" ht="12.75" customHeight="1">
      <c r="J44" s="5"/>
      <c r="K44" s="5"/>
      <c r="L44" s="5"/>
      <c r="N44" s="26"/>
      <c r="O44" s="26"/>
    </row>
    <row r="45" spans="8:15" ht="12.75" customHeight="1">
      <c r="J45" s="5"/>
      <c r="K45" s="5"/>
      <c r="L45" s="5"/>
      <c r="N45" s="26"/>
      <c r="O45" s="26"/>
    </row>
    <row r="46" spans="8:15" ht="12.75" customHeight="1">
      <c r="I46" s="156" t="s">
        <v>95</v>
      </c>
      <c r="J46" s="156"/>
      <c r="K46" s="156"/>
      <c r="L46" s="156"/>
      <c r="M46" s="156"/>
      <c r="N46" s="26"/>
      <c r="O46" s="26"/>
    </row>
    <row r="47" spans="8:15" ht="12.75" customHeight="1">
      <c r="I47" s="156"/>
      <c r="J47" s="156"/>
      <c r="K47" s="156"/>
      <c r="L47" s="156"/>
      <c r="M47" s="156"/>
      <c r="N47" s="26"/>
      <c r="O47" s="26"/>
    </row>
    <row r="48" spans="8:15" ht="12.75" customHeight="1">
      <c r="J48" s="5"/>
      <c r="K48" s="5"/>
      <c r="L48" s="5"/>
      <c r="N48" s="26"/>
      <c r="O48" s="26"/>
    </row>
    <row r="49" spans="8:15" ht="12.75" customHeight="1">
      <c r="J49" s="5"/>
      <c r="K49" s="5"/>
      <c r="L49" s="5"/>
      <c r="N49" s="26"/>
      <c r="O49" s="26"/>
    </row>
    <row r="50" spans="8:15" ht="12.75" customHeight="1">
      <c r="J50" s="5"/>
      <c r="K50" s="5"/>
      <c r="L50" s="5"/>
      <c r="N50" s="26"/>
      <c r="O50" s="26"/>
    </row>
    <row r="51" spans="8:15" ht="12.75" customHeight="1">
      <c r="J51" s="5"/>
      <c r="K51" s="5"/>
      <c r="L51" s="5"/>
      <c r="N51" s="26"/>
      <c r="O51" s="26"/>
    </row>
    <row r="52" spans="8:15" ht="12.75" customHeight="1">
      <c r="N52" s="26"/>
      <c r="O52" s="26"/>
    </row>
    <row r="53" spans="8:15" ht="12.75" customHeight="1">
      <c r="N53" s="26"/>
      <c r="O53" s="26"/>
    </row>
    <row r="54" spans="8:15" ht="12.75" customHeight="1">
      <c r="N54" s="26"/>
      <c r="O54" s="26"/>
    </row>
    <row r="55" spans="8:15" ht="12.75" customHeight="1">
      <c r="H55" s="7"/>
      <c r="N55" s="26"/>
      <c r="O55" s="26"/>
    </row>
    <row r="56" spans="8:15" ht="12.75" customHeight="1">
      <c r="N56" s="26"/>
      <c r="O56" s="26"/>
    </row>
    <row r="57" spans="8:15" ht="12.75" customHeight="1">
      <c r="N57" s="26"/>
      <c r="O57" s="26"/>
    </row>
    <row r="58" spans="8:15" ht="12.75" customHeight="1">
      <c r="N58" s="26"/>
      <c r="O58" s="26"/>
    </row>
    <row r="59" spans="8:15" ht="12.75" customHeight="1">
      <c r="N59" s="26"/>
      <c r="O59" s="26"/>
    </row>
    <row r="60" spans="8:15" ht="12.75" customHeight="1">
      <c r="N60" s="26"/>
      <c r="O60" s="26"/>
    </row>
    <row r="61" spans="8:15" ht="12.75" customHeight="1">
      <c r="N61" s="5"/>
      <c r="O61" s="5"/>
    </row>
    <row r="62" spans="8:15" ht="12.75" customHeight="1">
      <c r="N62" s="5"/>
      <c r="O62" s="5"/>
    </row>
    <row r="63" spans="8:15" ht="12.75" customHeight="1">
      <c r="N63" s="5"/>
      <c r="O63" s="5"/>
    </row>
    <row r="64" spans="8:15" ht="12.75" customHeight="1">
      <c r="N64" s="5"/>
      <c r="O64" s="5"/>
    </row>
    <row r="65" spans="14:15" ht="12.75" customHeight="1">
      <c r="N65" s="5"/>
      <c r="O65" s="5"/>
    </row>
    <row r="66" spans="14:15" ht="12.75" customHeight="1">
      <c r="N66" s="5"/>
      <c r="O66" s="5"/>
    </row>
    <row r="67" spans="14:15" ht="12.75" customHeight="1">
      <c r="N67" s="5"/>
      <c r="O67" s="5"/>
    </row>
    <row r="68" spans="14:15" ht="12.75" customHeight="1">
      <c r="N68" s="5"/>
      <c r="O68" s="5"/>
    </row>
    <row r="69" spans="14:15" ht="12.75" customHeight="1">
      <c r="N69" s="5"/>
      <c r="O69" s="5"/>
    </row>
    <row r="70" spans="14:15" ht="12.75" customHeight="1">
      <c r="N70" s="5"/>
      <c r="O70" s="5"/>
    </row>
    <row r="71" spans="14:15" ht="12.75" customHeight="1">
      <c r="N71" s="5"/>
      <c r="O71" s="5"/>
    </row>
    <row r="72" spans="14:15" ht="12.75" customHeight="1">
      <c r="N72" s="5"/>
      <c r="O72" s="5"/>
    </row>
    <row r="73" spans="14:15" ht="12.75" customHeight="1">
      <c r="N73" s="5"/>
      <c r="O73" s="5"/>
    </row>
    <row r="74" spans="14:15" ht="12.75" customHeight="1">
      <c r="N74" s="5"/>
      <c r="O74" s="5"/>
    </row>
    <row r="75" spans="14:15" ht="12.75" customHeight="1">
      <c r="N75" s="5"/>
      <c r="O75" s="5"/>
    </row>
    <row r="76" spans="14:15" ht="12.75" customHeight="1">
      <c r="N76" s="5"/>
      <c r="O76" s="5"/>
    </row>
    <row r="77" spans="14:15" ht="12.75" customHeight="1">
      <c r="N77" s="5"/>
      <c r="O77" s="5"/>
    </row>
    <row r="78" spans="14:15" ht="12.75" customHeight="1">
      <c r="N78" s="5"/>
      <c r="O78" s="5"/>
    </row>
    <row r="79" spans="14:15" ht="12.75" customHeight="1">
      <c r="N79" s="5"/>
      <c r="O79" s="5"/>
    </row>
    <row r="80" spans="14:15" ht="12.75" customHeight="1">
      <c r="N80" s="5"/>
      <c r="O80" s="5"/>
    </row>
    <row r="81" spans="14:15" ht="12.75" customHeight="1">
      <c r="N81" s="5"/>
      <c r="O81" s="5"/>
    </row>
    <row r="82" spans="14:15" ht="12.75" customHeight="1">
      <c r="N82" s="5"/>
      <c r="O82" s="5"/>
    </row>
    <row r="83" spans="14:15" ht="12.75" customHeight="1">
      <c r="N83" s="5"/>
      <c r="O83" s="5"/>
    </row>
    <row r="84" spans="14:15" ht="12.75" customHeight="1">
      <c r="N84" s="5"/>
      <c r="O84" s="5"/>
    </row>
    <row r="85" spans="14:15" ht="12.75" customHeight="1">
      <c r="N85" s="5"/>
      <c r="O85" s="5"/>
    </row>
    <row r="86" spans="14:15" ht="12.75" customHeight="1">
      <c r="N86" s="5"/>
      <c r="O86" s="5"/>
    </row>
    <row r="87" spans="14:15" ht="12.75" customHeight="1">
      <c r="N87" s="5"/>
      <c r="O87" s="5"/>
    </row>
    <row r="88" spans="14:15" ht="12.75" customHeight="1">
      <c r="N88" s="5"/>
      <c r="O88" s="5"/>
    </row>
    <row r="89" spans="14:15" ht="12.75" customHeight="1">
      <c r="N89" s="5"/>
      <c r="O89" s="5"/>
    </row>
    <row r="90" spans="14:15" ht="12.75" customHeight="1">
      <c r="N90" s="5"/>
      <c r="O90" s="5"/>
    </row>
    <row r="91" spans="14:15" ht="12.75" customHeight="1">
      <c r="N91" s="5"/>
      <c r="O91" s="5"/>
    </row>
    <row r="92" spans="14:15" ht="12.75" customHeight="1">
      <c r="N92" s="5"/>
      <c r="O92" s="5"/>
    </row>
    <row r="93" spans="14:15" ht="12.75" customHeight="1">
      <c r="N93" s="5"/>
      <c r="O93" s="5"/>
    </row>
    <row r="94" spans="14:15" ht="12.75" customHeight="1">
      <c r="N94" s="5"/>
      <c r="O94" s="5"/>
    </row>
    <row r="95" spans="14:15" ht="12.75" customHeight="1">
      <c r="N95" s="5"/>
      <c r="O95" s="5"/>
    </row>
    <row r="96" spans="14:15" ht="12.75" customHeight="1">
      <c r="N96" s="5"/>
      <c r="O96" s="5"/>
    </row>
    <row r="97" spans="14:15" ht="12.75" customHeight="1">
      <c r="N97" s="5"/>
      <c r="O97" s="5"/>
    </row>
    <row r="98" spans="14:15" ht="12.75" customHeight="1">
      <c r="N98" s="5"/>
      <c r="O98" s="5"/>
    </row>
    <row r="99" spans="14:15" ht="12.75" customHeight="1">
      <c r="N99" s="5"/>
      <c r="O99" s="5"/>
    </row>
    <row r="100" spans="14:15" ht="12.75" customHeight="1">
      <c r="N100" s="5"/>
      <c r="O100" s="5"/>
    </row>
    <row r="101" spans="14:15" ht="12.75" customHeight="1">
      <c r="N101" s="5"/>
      <c r="O101" s="5"/>
    </row>
    <row r="102" spans="14:15" ht="12.75" customHeight="1">
      <c r="N102" s="5"/>
      <c r="O102" s="5"/>
    </row>
    <row r="103" spans="14:15" ht="12.75" customHeight="1">
      <c r="N103" s="5"/>
      <c r="O103" s="5"/>
    </row>
    <row r="104" spans="14:15" ht="12.75" customHeight="1">
      <c r="N104" s="5"/>
      <c r="O104" s="5"/>
    </row>
    <row r="105" spans="14:15" ht="12.75" customHeight="1">
      <c r="N105" s="5"/>
      <c r="O105" s="5"/>
    </row>
    <row r="106" spans="14:15" ht="12.75" customHeight="1">
      <c r="N106" s="5"/>
      <c r="O106" s="5"/>
    </row>
    <row r="107" spans="14:15" ht="12.75" customHeight="1">
      <c r="N107" s="5"/>
      <c r="O107" s="5"/>
    </row>
    <row r="108" spans="14:15" ht="12.75" customHeight="1">
      <c r="N108" s="5"/>
      <c r="O108" s="5"/>
    </row>
    <row r="109" spans="14:15" ht="12.75" customHeight="1">
      <c r="N109" s="5"/>
      <c r="O109" s="5"/>
    </row>
  </sheetData>
  <mergeCells count="1">
    <mergeCell ref="I46:M47"/>
  </mergeCells>
  <hyperlinks>
    <hyperlink ref="A4" r:id="rId1" xr:uid="{00000000-0004-0000-0300-000000000000}"/>
    <hyperlink ref="I1" location="Contents!A1" display="&lt;&lt;&lt; back to content" xr:uid="{00000000-0004-0000-0300-000001000000}"/>
  </hyperlinks>
  <pageMargins left="0.75" right="0.75" top="1" bottom="1" header="0.5" footer="0.5"/>
  <pageSetup scale="93"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O34"/>
  <sheetViews>
    <sheetView showGridLines="0" zoomScaleNormal="100" workbookViewId="0">
      <selection activeCell="I5" sqref="I5"/>
    </sheetView>
  </sheetViews>
  <sheetFormatPr baseColWidth="10" defaultColWidth="9" defaultRowHeight="12.75" customHeight="1"/>
  <cols>
    <col min="7" max="7" width="3.1640625" style="44" customWidth="1"/>
    <col min="8" max="8" width="3.1640625" style="57" customWidth="1"/>
    <col min="9" max="14" width="9" style="12"/>
    <col min="15" max="15" width="11.6640625" style="12" bestFit="1" customWidth="1"/>
    <col min="16" max="16384" width="9" style="12"/>
  </cols>
  <sheetData>
    <row r="1" spans="1:15" ht="12.75" customHeight="1">
      <c r="A1" s="45" t="s">
        <v>86</v>
      </c>
      <c r="B1" s="17"/>
      <c r="C1" s="17"/>
      <c r="D1" s="17"/>
      <c r="E1" s="17"/>
      <c r="I1" s="68" t="s">
        <v>91</v>
      </c>
      <c r="K1" s="13"/>
      <c r="L1" s="13"/>
      <c r="M1" s="13"/>
      <c r="N1" s="13"/>
      <c r="O1" s="13"/>
    </row>
    <row r="2" spans="1:15" ht="12.75" customHeight="1">
      <c r="A2" s="46" t="s">
        <v>87</v>
      </c>
      <c r="B2" s="17"/>
      <c r="C2" s="17"/>
      <c r="D2" s="17"/>
      <c r="E2" s="17"/>
      <c r="I2" s="13"/>
      <c r="J2" s="13"/>
      <c r="K2" s="13"/>
      <c r="L2" s="13"/>
      <c r="M2" s="13"/>
      <c r="N2" s="13"/>
      <c r="O2" s="13"/>
    </row>
    <row r="3" spans="1:15" ht="12.75" customHeight="1">
      <c r="A3" s="45" t="s">
        <v>88</v>
      </c>
      <c r="B3" s="17"/>
      <c r="C3" s="17"/>
      <c r="D3" s="17"/>
      <c r="E3" s="17"/>
      <c r="I3" s="78" t="s">
        <v>24</v>
      </c>
      <c r="J3" s="13"/>
      <c r="K3" s="13"/>
      <c r="L3" s="13"/>
      <c r="M3" s="13"/>
      <c r="N3" s="13"/>
      <c r="O3" s="13"/>
    </row>
    <row r="4" spans="1:15" ht="12.75" customHeight="1">
      <c r="A4" s="47" t="s">
        <v>89</v>
      </c>
      <c r="B4" s="17"/>
      <c r="C4" s="17"/>
      <c r="D4" s="17"/>
      <c r="E4" s="17"/>
      <c r="I4" s="79" t="s">
        <v>21</v>
      </c>
      <c r="J4" s="13"/>
      <c r="K4" s="13"/>
      <c r="L4" s="13"/>
      <c r="M4" s="13"/>
      <c r="N4" s="80"/>
      <c r="O4" s="13"/>
    </row>
    <row r="5" spans="1:15" ht="12.75" customHeight="1">
      <c r="I5" s="13"/>
      <c r="J5" s="13"/>
      <c r="K5" s="13"/>
      <c r="L5" s="13"/>
      <c r="M5" s="13"/>
      <c r="N5" s="13"/>
      <c r="O5" s="13"/>
    </row>
    <row r="6" spans="1:15" ht="12.75" customHeight="1">
      <c r="I6" s="13"/>
      <c r="J6" s="13"/>
      <c r="K6" s="13"/>
      <c r="L6" s="13"/>
      <c r="M6" s="13"/>
      <c r="N6" s="13"/>
      <c r="O6" s="13"/>
    </row>
    <row r="7" spans="1:15" ht="57" thickBot="1">
      <c r="I7" s="83"/>
      <c r="J7" s="152" t="s">
        <v>18</v>
      </c>
      <c r="K7" s="152" t="s">
        <v>38</v>
      </c>
      <c r="L7" s="152" t="s">
        <v>39</v>
      </c>
      <c r="M7" s="152" t="s">
        <v>43</v>
      </c>
      <c r="N7" s="84"/>
      <c r="O7" s="85"/>
    </row>
    <row r="8" spans="1:15" ht="12.75" customHeight="1" thickTop="1">
      <c r="I8" s="11">
        <v>2014</v>
      </c>
      <c r="J8" s="86">
        <v>4.3883005164301423</v>
      </c>
      <c r="K8" s="86">
        <v>61.355678833594531</v>
      </c>
      <c r="L8" s="86">
        <v>-51.113207922331227</v>
      </c>
      <c r="M8" s="86">
        <v>-5.8541703948331687</v>
      </c>
      <c r="N8" s="81"/>
      <c r="O8" s="81"/>
    </row>
    <row r="9" spans="1:15" ht="12.75" customHeight="1">
      <c r="I9" s="11">
        <v>2015</v>
      </c>
      <c r="J9" s="86">
        <v>3.0344933548436659</v>
      </c>
      <c r="K9" s="86">
        <v>58.805986639770111</v>
      </c>
      <c r="L9" s="86">
        <v>-49.377952599582393</v>
      </c>
      <c r="M9" s="86">
        <v>-6.3933680502506238</v>
      </c>
      <c r="N9" s="81"/>
      <c r="O9" s="81"/>
    </row>
    <row r="10" spans="1:15" ht="12.75" customHeight="1">
      <c r="I10" s="11">
        <v>2016</v>
      </c>
      <c r="J10" s="86">
        <v>2.4295280096765204</v>
      </c>
      <c r="K10" s="86">
        <v>55.79880440707349</v>
      </c>
      <c r="L10" s="86">
        <v>-47.509262636461926</v>
      </c>
      <c r="M10" s="86">
        <v>-5.8600137609350291</v>
      </c>
      <c r="N10" s="81"/>
      <c r="O10" s="81"/>
    </row>
    <row r="11" spans="1:15" ht="12.75" customHeight="1">
      <c r="I11" s="11">
        <v>2017</v>
      </c>
      <c r="J11" s="86">
        <v>2.9758065171596173</v>
      </c>
      <c r="K11" s="86">
        <v>59.629254437590006</v>
      </c>
      <c r="L11" s="86">
        <v>-51.001602652911494</v>
      </c>
      <c r="M11" s="86">
        <v>-5.6518452675189028</v>
      </c>
      <c r="N11" s="81"/>
      <c r="O11" s="81"/>
    </row>
    <row r="12" spans="1:15" ht="12.75" customHeight="1">
      <c r="I12" s="11">
        <v>2018</v>
      </c>
      <c r="J12" s="86">
        <v>2.3431959615118312</v>
      </c>
      <c r="K12" s="86">
        <v>58.493246106912508</v>
      </c>
      <c r="L12" s="86">
        <v>-50.005455148191203</v>
      </c>
      <c r="M12" s="86">
        <v>-6.1444551216148362</v>
      </c>
      <c r="N12" s="81"/>
      <c r="O12" s="81"/>
    </row>
    <row r="13" spans="1:15" ht="12.75" customHeight="1">
      <c r="I13" s="13"/>
      <c r="J13" s="82"/>
      <c r="K13" s="82"/>
      <c r="L13" s="82"/>
      <c r="M13" s="82"/>
      <c r="N13" s="82"/>
      <c r="O13" s="82"/>
    </row>
    <row r="14" spans="1:15" ht="12.75" customHeight="1">
      <c r="I14" s="157" t="s">
        <v>97</v>
      </c>
      <c r="J14" s="157"/>
      <c r="K14" s="157"/>
      <c r="L14" s="157"/>
      <c r="M14" s="157"/>
      <c r="N14" s="157"/>
      <c r="O14" s="82"/>
    </row>
    <row r="15" spans="1:15" ht="12.75" customHeight="1">
      <c r="I15" s="157"/>
      <c r="J15" s="157"/>
      <c r="K15" s="157"/>
      <c r="L15" s="157"/>
      <c r="M15" s="157"/>
      <c r="N15" s="157"/>
      <c r="O15" s="13"/>
    </row>
    <row r="16" spans="1:15" ht="12.75" customHeight="1">
      <c r="I16" s="13"/>
      <c r="J16" s="13"/>
      <c r="K16" s="13"/>
      <c r="L16" s="13"/>
      <c r="M16" s="13"/>
      <c r="N16" s="13"/>
      <c r="O16" s="13"/>
    </row>
    <row r="17" spans="9:15" ht="12.75" customHeight="1">
      <c r="I17" s="13"/>
      <c r="J17" s="13"/>
      <c r="K17" s="13"/>
      <c r="L17" s="13"/>
      <c r="M17" s="13"/>
      <c r="N17" s="13"/>
      <c r="O17" s="13"/>
    </row>
    <row r="27" spans="9:15" ht="12.75" customHeight="1">
      <c r="K27" s="14"/>
      <c r="L27" s="14"/>
      <c r="M27" s="14"/>
      <c r="N27" s="14"/>
      <c r="O27" s="14"/>
    </row>
    <row r="29" spans="9:15" ht="12.75" customHeight="1">
      <c r="I29" s="23"/>
      <c r="K29" s="14"/>
      <c r="L29" s="14"/>
      <c r="M29" s="14"/>
      <c r="N29" s="14"/>
      <c r="O29" s="14"/>
    </row>
    <row r="30" spans="9:15" ht="12.75" customHeight="1">
      <c r="I30" s="23"/>
      <c r="K30" s="14"/>
      <c r="L30" s="14"/>
      <c r="M30" s="14"/>
      <c r="N30" s="14"/>
      <c r="O30" s="14"/>
    </row>
    <row r="31" spans="9:15" ht="12.75" customHeight="1">
      <c r="I31" s="23"/>
      <c r="K31" s="14"/>
      <c r="L31" s="14"/>
      <c r="M31" s="14"/>
      <c r="N31" s="14"/>
      <c r="O31" s="14"/>
    </row>
    <row r="32" spans="9:15" ht="12.75" customHeight="1">
      <c r="I32" s="23"/>
      <c r="K32" s="14"/>
      <c r="L32" s="14"/>
      <c r="M32" s="14"/>
      <c r="N32" s="14"/>
      <c r="O32" s="14"/>
    </row>
    <row r="33" spans="9:15" ht="12.75" customHeight="1">
      <c r="I33" s="23"/>
      <c r="K33" s="14"/>
      <c r="L33" s="14"/>
      <c r="M33" s="14"/>
      <c r="N33" s="14"/>
      <c r="O33" s="14"/>
    </row>
    <row r="34" spans="9:15" ht="12.75" customHeight="1">
      <c r="I34" s="23"/>
      <c r="K34" s="14"/>
      <c r="L34" s="14"/>
      <c r="M34" s="14"/>
      <c r="N34" s="14"/>
      <c r="O34" s="14"/>
    </row>
  </sheetData>
  <mergeCells count="1">
    <mergeCell ref="I14:N15"/>
  </mergeCells>
  <hyperlinks>
    <hyperlink ref="A4" r:id="rId1" xr:uid="{00000000-0004-0000-0400-000000000000}"/>
    <hyperlink ref="I1" location="Contents!A1" display="&lt;&lt;&lt; back to content" xr:uid="{00000000-0004-0000-0400-000001000000}"/>
  </hyperlinks>
  <pageMargins left="0.75" right="0.75" top="1" bottom="1" header="0.5" footer="0.5"/>
  <pageSetup scale="65"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M52"/>
  <sheetViews>
    <sheetView showGridLines="0" zoomScaleNormal="100" workbookViewId="0">
      <selection activeCell="N14" sqref="N14"/>
    </sheetView>
  </sheetViews>
  <sheetFormatPr baseColWidth="10" defaultColWidth="9" defaultRowHeight="14"/>
  <cols>
    <col min="7" max="7" width="3.1640625" style="44" customWidth="1"/>
    <col min="8" max="8" width="3.1640625" style="57" customWidth="1"/>
    <col min="9" max="9" width="9" style="2"/>
    <col min="10" max="10" width="10.5" style="2" bestFit="1" customWidth="1"/>
    <col min="11" max="12" width="11.6640625" style="2" customWidth="1"/>
    <col min="13" max="13" width="13.1640625" style="2" bestFit="1" customWidth="1"/>
    <col min="14" max="16384" width="9" style="2"/>
  </cols>
  <sheetData>
    <row r="1" spans="1:13">
      <c r="A1" s="45" t="s">
        <v>86</v>
      </c>
      <c r="B1" s="17"/>
      <c r="C1" s="17"/>
      <c r="D1" s="17"/>
      <c r="E1" s="17"/>
      <c r="I1" s="68" t="s">
        <v>91</v>
      </c>
    </row>
    <row r="2" spans="1:13">
      <c r="A2" s="46" t="s">
        <v>87</v>
      </c>
      <c r="B2" s="17"/>
      <c r="C2" s="17"/>
      <c r="D2" s="17"/>
      <c r="E2" s="17"/>
      <c r="I2" s="13"/>
    </row>
    <row r="3" spans="1:13">
      <c r="A3" s="45" t="s">
        <v>88</v>
      </c>
      <c r="B3" s="17"/>
      <c r="C3" s="17"/>
      <c r="D3" s="17"/>
      <c r="E3" s="17"/>
      <c r="I3" s="1" t="s">
        <v>54</v>
      </c>
    </row>
    <row r="4" spans="1:13">
      <c r="A4" s="47" t="s">
        <v>89</v>
      </c>
      <c r="B4" s="17"/>
      <c r="C4" s="17"/>
      <c r="D4" s="17"/>
      <c r="E4" s="17"/>
      <c r="I4" s="2" t="s">
        <v>4</v>
      </c>
      <c r="M4" s="24"/>
    </row>
    <row r="6" spans="1:13">
      <c r="J6" s="3"/>
      <c r="K6" s="3"/>
      <c r="L6" s="3"/>
    </row>
    <row r="7" spans="1:13" ht="43" thickBot="1">
      <c r="I7" s="150"/>
      <c r="J7" s="151" t="s">
        <v>5</v>
      </c>
      <c r="K7" s="151" t="s">
        <v>6</v>
      </c>
      <c r="L7" s="151" t="s">
        <v>98</v>
      </c>
    </row>
    <row r="8" spans="1:13" ht="15" thickTop="1">
      <c r="I8" s="22">
        <v>2014</v>
      </c>
      <c r="J8" s="10">
        <v>6.006617246722783</v>
      </c>
      <c r="K8" s="10">
        <v>5.800291014726116</v>
      </c>
      <c r="L8" s="8">
        <v>5</v>
      </c>
    </row>
    <row r="9" spans="1:13">
      <c r="I9" s="88">
        <v>2015</v>
      </c>
      <c r="J9" s="89">
        <v>5.0916195202124044</v>
      </c>
      <c r="K9" s="89">
        <v>5.3118396273535406</v>
      </c>
      <c r="L9" s="90">
        <v>5</v>
      </c>
    </row>
    <row r="10" spans="1:13">
      <c r="I10" s="88">
        <v>2016</v>
      </c>
      <c r="J10" s="89">
        <v>4.2233162092409913</v>
      </c>
      <c r="K10" s="89">
        <v>5.0977459377342456</v>
      </c>
      <c r="L10" s="90">
        <v>5</v>
      </c>
    </row>
    <row r="11" spans="1:13">
      <c r="I11" s="88">
        <v>2017</v>
      </c>
      <c r="J11" s="89">
        <v>5.8970146104276608</v>
      </c>
      <c r="K11" s="89">
        <v>5.1824580213607305</v>
      </c>
      <c r="L11" s="90">
        <v>5</v>
      </c>
    </row>
    <row r="12" spans="1:13">
      <c r="I12" s="88">
        <v>2018</v>
      </c>
      <c r="J12" s="89">
        <v>4.723637688959144</v>
      </c>
      <c r="K12" s="89">
        <v>5.1884410551125963</v>
      </c>
      <c r="L12" s="90">
        <v>5</v>
      </c>
    </row>
    <row r="13" spans="1:13">
      <c r="I13" s="88">
        <v>2019</v>
      </c>
      <c r="J13" s="89">
        <v>4.5</v>
      </c>
      <c r="K13" s="89">
        <v>4.8871176057680401</v>
      </c>
      <c r="L13" s="90">
        <v>5</v>
      </c>
    </row>
    <row r="14" spans="1:13">
      <c r="I14" s="88">
        <v>2020</v>
      </c>
      <c r="J14" s="89">
        <v>4.7</v>
      </c>
      <c r="K14" s="89">
        <v>4.8087937017255591</v>
      </c>
      <c r="L14" s="90">
        <v>5</v>
      </c>
    </row>
    <row r="15" spans="1:13">
      <c r="J15" s="10"/>
      <c r="K15" s="10"/>
    </row>
    <row r="16" spans="1:13">
      <c r="I16" s="91" t="s">
        <v>7</v>
      </c>
      <c r="J16" s="10"/>
      <c r="K16" s="10"/>
    </row>
    <row r="17" spans="9:13">
      <c r="J17" s="10"/>
    </row>
    <row r="18" spans="9:13">
      <c r="J18" s="10"/>
    </row>
    <row r="19" spans="9:13">
      <c r="J19" s="10"/>
    </row>
    <row r="20" spans="9:13">
      <c r="J20" s="10"/>
    </row>
    <row r="21" spans="9:13">
      <c r="J21" s="10"/>
    </row>
    <row r="22" spans="9:13">
      <c r="J22" s="10"/>
    </row>
    <row r="23" spans="9:13">
      <c r="J23" s="10"/>
    </row>
    <row r="24" spans="9:13">
      <c r="J24" s="10"/>
    </row>
    <row r="25" spans="9:13">
      <c r="J25" s="10"/>
    </row>
    <row r="26" spans="9:13">
      <c r="J26" s="10"/>
    </row>
    <row r="27" spans="9:13">
      <c r="J27" s="10"/>
    </row>
    <row r="28" spans="9:13" hidden="1">
      <c r="I28" s="2" t="s">
        <v>12</v>
      </c>
      <c r="K28" s="15" t="s">
        <v>11</v>
      </c>
    </row>
    <row r="29" spans="9:13" hidden="1">
      <c r="I29" s="2" t="s">
        <v>13</v>
      </c>
      <c r="J29" s="6" t="s">
        <v>10</v>
      </c>
      <c r="K29" s="2" t="s">
        <v>19</v>
      </c>
      <c r="L29" s="2" t="s">
        <v>14</v>
      </c>
      <c r="M29" s="2" t="s">
        <v>15</v>
      </c>
    </row>
    <row r="30" spans="9:13" hidden="1">
      <c r="I30" s="22" t="e">
        <f>+#REF!</f>
        <v>#REF!</v>
      </c>
      <c r="J30" s="8" t="e">
        <f>+#REF!</f>
        <v>#REF!</v>
      </c>
      <c r="K30" s="8" t="e">
        <f>+#REF!</f>
        <v>#REF!</v>
      </c>
      <c r="L30" s="4">
        <v>0</v>
      </c>
      <c r="M30" s="4">
        <v>0</v>
      </c>
    </row>
    <row r="31" spans="9:13" hidden="1">
      <c r="I31" s="22" t="e">
        <f>+#REF!</f>
        <v>#REF!</v>
      </c>
      <c r="J31" s="8" t="e">
        <f>+#REF!</f>
        <v>#REF!</v>
      </c>
      <c r="K31" s="8" t="e">
        <f>+#REF!</f>
        <v>#REF!</v>
      </c>
      <c r="L31" s="4">
        <v>0</v>
      </c>
      <c r="M31" s="4">
        <v>0</v>
      </c>
    </row>
    <row r="32" spans="9:13" hidden="1">
      <c r="I32" s="22" t="e">
        <f>+#REF!</f>
        <v>#REF!</v>
      </c>
      <c r="J32" s="8" t="e">
        <f>+#REF!</f>
        <v>#REF!</v>
      </c>
      <c r="K32" s="8" t="e">
        <f>+#REF!</f>
        <v>#REF!</v>
      </c>
      <c r="L32" s="4">
        <v>0</v>
      </c>
      <c r="M32" s="4">
        <v>0</v>
      </c>
    </row>
    <row r="33" spans="9:13" hidden="1">
      <c r="I33" s="22">
        <f t="shared" ref="I33:K35" si="0">+I8</f>
        <v>2014</v>
      </c>
      <c r="J33" s="8">
        <f t="shared" si="0"/>
        <v>6.006617246722783</v>
      </c>
      <c r="K33" s="8">
        <f t="shared" si="0"/>
        <v>5.800291014726116</v>
      </c>
      <c r="L33" s="4">
        <v>0</v>
      </c>
      <c r="M33" s="4">
        <v>0</v>
      </c>
    </row>
    <row r="34" spans="9:13" hidden="1">
      <c r="I34" s="22">
        <f t="shared" si="0"/>
        <v>2015</v>
      </c>
      <c r="J34" s="8">
        <f t="shared" si="0"/>
        <v>5.0916195202124044</v>
      </c>
      <c r="K34" s="8">
        <f t="shared" si="0"/>
        <v>5.3118396273535406</v>
      </c>
      <c r="L34" s="4">
        <v>0</v>
      </c>
      <c r="M34" s="4">
        <v>0</v>
      </c>
    </row>
    <row r="35" spans="9:13" hidden="1">
      <c r="I35" s="22">
        <f t="shared" si="0"/>
        <v>2016</v>
      </c>
      <c r="J35" s="8">
        <f t="shared" si="0"/>
        <v>4.2233162092409913</v>
      </c>
      <c r="K35" s="8">
        <f t="shared" si="0"/>
        <v>5.0977459377342456</v>
      </c>
      <c r="L35" s="4">
        <v>0</v>
      </c>
      <c r="M35" s="4">
        <v>0</v>
      </c>
    </row>
    <row r="36" spans="9:13" hidden="1">
      <c r="I36" s="2">
        <v>2016.5</v>
      </c>
      <c r="J36" s="8"/>
      <c r="K36" s="8"/>
      <c r="L36" s="2">
        <v>8</v>
      </c>
      <c r="M36" s="2">
        <v>0</v>
      </c>
    </row>
    <row r="37" spans="9:13" hidden="1">
      <c r="I37" s="2">
        <v>2017</v>
      </c>
      <c r="J37" s="8">
        <f>+J11</f>
        <v>5.8970146104276608</v>
      </c>
      <c r="K37" s="8">
        <f>+K11</f>
        <v>5.1824580213607305</v>
      </c>
      <c r="L37" s="2">
        <v>0</v>
      </c>
      <c r="M37" s="2">
        <v>0</v>
      </c>
    </row>
    <row r="38" spans="9:13" hidden="1"/>
    <row r="39" spans="9:13" hidden="1"/>
    <row r="40" spans="9:13" hidden="1"/>
    <row r="41" spans="9:13" hidden="1"/>
    <row r="42" spans="9:13" hidden="1"/>
    <row r="43" spans="9:13" hidden="1"/>
    <row r="44" spans="9:13" hidden="1"/>
    <row r="45" spans="9:13" hidden="1"/>
    <row r="46" spans="9:13" hidden="1"/>
    <row r="47" spans="9:13" hidden="1"/>
    <row r="48" spans="9:13" hidden="1"/>
    <row r="49" hidden="1"/>
    <row r="50" hidden="1"/>
    <row r="51" hidden="1"/>
    <row r="52" hidden="1"/>
  </sheetData>
  <hyperlinks>
    <hyperlink ref="A4" r:id="rId1" xr:uid="{00000000-0004-0000-0500-000000000000}"/>
    <hyperlink ref="I1" location="Contents!A1" display="&lt;&lt;&lt; back to content" xr:uid="{00000000-0004-0000-0500-000001000000}"/>
  </hyperlinks>
  <pageMargins left="0.75" right="0.75" top="1" bottom="1" header="0.5" footer="0.5"/>
  <pageSetup scale="93"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S46"/>
  <sheetViews>
    <sheetView showGridLines="0" zoomScaleNormal="100" workbookViewId="0">
      <selection activeCell="I13" sqref="I13"/>
    </sheetView>
  </sheetViews>
  <sheetFormatPr baseColWidth="10" defaultColWidth="9" defaultRowHeight="13.5" customHeight="1"/>
  <cols>
    <col min="7" max="7" width="3.1640625" style="44" customWidth="1"/>
    <col min="8" max="8" width="3.1640625" style="57" customWidth="1"/>
    <col min="9" max="9" width="9" style="92"/>
    <col min="10" max="12" width="14.6640625" style="93" customWidth="1"/>
    <col min="13" max="13" width="9" style="101"/>
    <col min="14" max="19" width="9" style="94"/>
    <col min="20" max="16384" width="9" style="12"/>
  </cols>
  <sheetData>
    <row r="1" spans="1:16" ht="13.5" customHeight="1">
      <c r="A1" s="45" t="s">
        <v>86</v>
      </c>
      <c r="B1" s="17"/>
      <c r="C1" s="17"/>
      <c r="D1" s="17"/>
      <c r="E1" s="17"/>
      <c r="I1" s="68" t="s">
        <v>91</v>
      </c>
    </row>
    <row r="2" spans="1:16" ht="13.5" customHeight="1">
      <c r="A2" s="46" t="s">
        <v>87</v>
      </c>
      <c r="B2" s="17"/>
      <c r="C2" s="17"/>
      <c r="D2" s="17"/>
      <c r="E2" s="17"/>
    </row>
    <row r="3" spans="1:16" ht="13.5" customHeight="1">
      <c r="A3" s="45" t="s">
        <v>88</v>
      </c>
      <c r="B3" s="17"/>
      <c r="C3" s="17"/>
      <c r="D3" s="17"/>
      <c r="E3" s="17"/>
      <c r="I3" s="95" t="s">
        <v>113</v>
      </c>
    </row>
    <row r="4" spans="1:16" ht="13.5" customHeight="1">
      <c r="A4" s="47" t="s">
        <v>89</v>
      </c>
      <c r="B4" s="17"/>
      <c r="C4" s="17"/>
      <c r="D4" s="17"/>
      <c r="E4" s="17"/>
      <c r="I4" s="96" t="s">
        <v>8</v>
      </c>
    </row>
    <row r="5" spans="1:16" ht="13.5" customHeight="1">
      <c r="I5" s="98"/>
      <c r="J5" s="98"/>
      <c r="K5" s="98"/>
      <c r="L5" s="98"/>
      <c r="M5" s="102"/>
      <c r="N5" s="98"/>
      <c r="O5" s="98"/>
      <c r="P5" s="98"/>
    </row>
    <row r="6" spans="1:16" ht="27" customHeight="1" thickBot="1">
      <c r="I6" s="100"/>
      <c r="J6" s="100" t="s">
        <v>61</v>
      </c>
      <c r="K6" s="100" t="s">
        <v>62</v>
      </c>
      <c r="L6" s="100" t="s">
        <v>63</v>
      </c>
      <c r="M6" s="103"/>
      <c r="N6" s="98"/>
      <c r="O6" s="98"/>
      <c r="P6" s="98"/>
    </row>
    <row r="7" spans="1:16" ht="13.5" customHeight="1" thickTop="1">
      <c r="I7" s="98" t="s">
        <v>22</v>
      </c>
      <c r="J7" s="98">
        <v>72.599999999999994</v>
      </c>
      <c r="K7" s="98">
        <v>101</v>
      </c>
      <c r="L7" s="98"/>
      <c r="M7" s="102"/>
      <c r="N7" s="98"/>
      <c r="O7" s="98"/>
      <c r="P7" s="98"/>
    </row>
    <row r="8" spans="1:16" ht="13.5" customHeight="1">
      <c r="I8" s="98" t="s">
        <v>99</v>
      </c>
      <c r="J8" s="98">
        <v>71.7</v>
      </c>
      <c r="K8" s="98">
        <v>95.4</v>
      </c>
      <c r="L8" s="98"/>
      <c r="M8" s="102"/>
      <c r="N8" s="98"/>
      <c r="O8" s="98"/>
      <c r="P8" s="98"/>
    </row>
    <row r="9" spans="1:16" ht="13.5" customHeight="1">
      <c r="I9" s="98" t="s">
        <v>100</v>
      </c>
      <c r="J9" s="98">
        <v>70.2</v>
      </c>
      <c r="K9" s="98">
        <v>86.4</v>
      </c>
      <c r="L9" s="98"/>
      <c r="M9" s="102"/>
      <c r="N9" s="98"/>
      <c r="O9" s="98"/>
      <c r="P9" s="98"/>
    </row>
    <row r="10" spans="1:16" ht="13.5" customHeight="1">
      <c r="I10" s="98" t="s">
        <v>101</v>
      </c>
      <c r="J10" s="98">
        <v>63.8</v>
      </c>
      <c r="K10" s="98">
        <v>87.1</v>
      </c>
      <c r="L10" s="98"/>
      <c r="M10" s="102"/>
      <c r="N10" s="98"/>
      <c r="O10" s="98"/>
      <c r="P10" s="98"/>
    </row>
    <row r="11" spans="1:16" ht="13.5" customHeight="1">
      <c r="I11" s="98" t="s">
        <v>23</v>
      </c>
      <c r="J11" s="98">
        <v>72.900000000000006</v>
      </c>
      <c r="K11" s="98">
        <v>92.9</v>
      </c>
      <c r="L11" s="98"/>
      <c r="M11" s="102"/>
      <c r="N11" s="98"/>
      <c r="O11" s="98"/>
      <c r="P11" s="98"/>
    </row>
    <row r="12" spans="1:16" ht="13.5" customHeight="1">
      <c r="I12" s="98" t="s">
        <v>102</v>
      </c>
      <c r="J12" s="98">
        <v>78.5</v>
      </c>
      <c r="K12" s="98">
        <v>106.4</v>
      </c>
      <c r="L12" s="98"/>
      <c r="M12" s="102"/>
      <c r="N12" s="98"/>
      <c r="O12" s="98"/>
      <c r="P12" s="98"/>
    </row>
    <row r="13" spans="1:16" ht="13.5" customHeight="1">
      <c r="I13" s="98" t="s">
        <v>103</v>
      </c>
      <c r="J13" s="98">
        <v>73.599999999999994</v>
      </c>
      <c r="K13" s="98">
        <v>83.9</v>
      </c>
      <c r="L13" s="98"/>
      <c r="M13" s="102"/>
      <c r="N13" s="98"/>
      <c r="O13" s="98"/>
      <c r="P13" s="98"/>
    </row>
    <row r="14" spans="1:16" ht="13.5" customHeight="1">
      <c r="I14" s="98" t="s">
        <v>104</v>
      </c>
      <c r="J14" s="98">
        <v>69.8</v>
      </c>
      <c r="K14" s="98">
        <v>81.2</v>
      </c>
      <c r="L14" s="98"/>
      <c r="M14" s="102"/>
      <c r="N14" s="98"/>
      <c r="O14" s="98"/>
      <c r="P14" s="98"/>
    </row>
    <row r="15" spans="1:16" ht="13.5" customHeight="1">
      <c r="I15" s="98" t="s">
        <v>26</v>
      </c>
      <c r="J15" s="98">
        <v>76.599999999999994</v>
      </c>
      <c r="K15" s="98">
        <v>112.7</v>
      </c>
      <c r="L15" s="98">
        <v>56.9</v>
      </c>
      <c r="M15" s="102"/>
      <c r="N15" s="98"/>
      <c r="O15" s="98"/>
      <c r="P15" s="98"/>
    </row>
    <row r="16" spans="1:16" ht="13.5" customHeight="1">
      <c r="I16" s="98" t="s">
        <v>105</v>
      </c>
      <c r="J16" s="98">
        <v>80.7</v>
      </c>
      <c r="K16" s="98">
        <v>114.1</v>
      </c>
      <c r="L16" s="98">
        <v>55.8</v>
      </c>
      <c r="M16" s="102"/>
      <c r="N16" s="98"/>
      <c r="O16" s="98"/>
      <c r="P16" s="98"/>
    </row>
    <row r="17" spans="9:16" ht="13.5" customHeight="1">
      <c r="I17" s="98" t="s">
        <v>106</v>
      </c>
      <c r="J17" s="98">
        <v>77.099999999999994</v>
      </c>
      <c r="K17" s="98">
        <v>103.1</v>
      </c>
      <c r="L17" s="98">
        <v>55.3</v>
      </c>
      <c r="M17" s="102"/>
      <c r="N17" s="98"/>
      <c r="O17" s="98"/>
      <c r="P17" s="98"/>
    </row>
    <row r="18" spans="9:16" ht="13.5" customHeight="1">
      <c r="I18" s="98" t="s">
        <v>107</v>
      </c>
      <c r="J18" s="98">
        <v>82.6</v>
      </c>
      <c r="K18" s="98">
        <v>101.5</v>
      </c>
      <c r="L18" s="98">
        <v>55.8</v>
      </c>
      <c r="M18" s="102"/>
      <c r="N18" s="98"/>
      <c r="O18" s="98"/>
      <c r="P18" s="98"/>
    </row>
    <row r="19" spans="9:16" ht="13.5" customHeight="1">
      <c r="I19" s="98" t="s">
        <v>52</v>
      </c>
      <c r="J19" s="98">
        <v>91</v>
      </c>
      <c r="K19" s="98">
        <v>98.6</v>
      </c>
      <c r="L19" s="98">
        <v>55.6</v>
      </c>
      <c r="M19" s="102"/>
      <c r="N19" s="98"/>
      <c r="O19" s="98"/>
      <c r="P19" s="98"/>
    </row>
    <row r="20" spans="9:16" ht="13.5" customHeight="1">
      <c r="I20" s="98" t="s">
        <v>108</v>
      </c>
      <c r="J20" s="98">
        <v>132.9</v>
      </c>
      <c r="K20" s="98">
        <v>116.3</v>
      </c>
      <c r="L20" s="98">
        <v>56.8</v>
      </c>
      <c r="M20" s="102"/>
      <c r="N20" s="98"/>
      <c r="O20" s="98"/>
      <c r="P20" s="98"/>
    </row>
    <row r="21" spans="9:16" ht="13.5" customHeight="1">
      <c r="I21" s="98" t="s">
        <v>109</v>
      </c>
      <c r="J21" s="98">
        <v>107.5</v>
      </c>
      <c r="K21" s="98">
        <v>108.8</v>
      </c>
      <c r="L21" s="98">
        <v>56.8</v>
      </c>
      <c r="M21" s="102"/>
      <c r="N21" s="98"/>
      <c r="O21" s="98"/>
      <c r="P21" s="98"/>
    </row>
    <row r="22" spans="9:16" ht="13.5" customHeight="1">
      <c r="I22" s="98" t="s">
        <v>110</v>
      </c>
      <c r="J22" s="98">
        <v>96.8</v>
      </c>
      <c r="K22" s="98">
        <v>95.3</v>
      </c>
      <c r="L22" s="98">
        <v>55.7</v>
      </c>
      <c r="M22" s="102"/>
      <c r="N22" s="98"/>
      <c r="O22" s="98"/>
      <c r="P22" s="98"/>
    </row>
    <row r="23" spans="9:16" ht="13.5" customHeight="1">
      <c r="I23" s="98" t="s">
        <v>60</v>
      </c>
      <c r="J23" s="98"/>
      <c r="K23" s="98"/>
      <c r="L23" s="98">
        <v>55.1</v>
      </c>
      <c r="M23" s="102"/>
      <c r="N23" s="98"/>
      <c r="O23" s="98"/>
      <c r="P23" s="98"/>
    </row>
    <row r="24" spans="9:16" ht="13.5" customHeight="1">
      <c r="I24" s="98"/>
      <c r="J24" s="98"/>
      <c r="K24" s="98"/>
      <c r="L24" s="98"/>
      <c r="M24" s="102"/>
      <c r="N24" s="98"/>
      <c r="O24" s="98"/>
      <c r="P24" s="98"/>
    </row>
    <row r="25" spans="9:16" ht="13.5" customHeight="1">
      <c r="I25" s="105" t="s">
        <v>111</v>
      </c>
      <c r="J25" s="98"/>
      <c r="K25" s="98"/>
      <c r="L25" s="98"/>
      <c r="M25" s="102"/>
      <c r="N25" s="98"/>
      <c r="O25" s="98"/>
      <c r="P25" s="98"/>
    </row>
    <row r="26" spans="9:16" ht="13.5" customHeight="1">
      <c r="I26" s="106" t="s">
        <v>112</v>
      </c>
      <c r="J26" s="98"/>
      <c r="K26" s="98"/>
      <c r="L26" s="98"/>
      <c r="M26" s="102"/>
      <c r="N26" s="98"/>
      <c r="O26" s="98"/>
      <c r="P26" s="98"/>
    </row>
    <row r="27" spans="9:16" ht="13.5" customHeight="1">
      <c r="J27" s="98"/>
      <c r="K27" s="98"/>
      <c r="L27" s="98"/>
    </row>
    <row r="28" spans="9:16" ht="13.5" customHeight="1">
      <c r="I28" s="104"/>
      <c r="J28" s="98"/>
      <c r="K28" s="98"/>
      <c r="L28" s="98"/>
    </row>
    <row r="29" spans="9:16" ht="13.5" customHeight="1">
      <c r="I29" s="97"/>
      <c r="J29" s="98"/>
      <c r="K29" s="98"/>
      <c r="L29" s="98"/>
    </row>
    <row r="30" spans="9:16" ht="13.5" customHeight="1">
      <c r="I30" s="97"/>
      <c r="J30" s="98"/>
      <c r="K30" s="98"/>
      <c r="L30" s="98"/>
    </row>
    <row r="31" spans="9:16" ht="13.5" customHeight="1">
      <c r="I31" s="97"/>
      <c r="J31" s="98"/>
      <c r="K31" s="98"/>
      <c r="L31" s="98"/>
    </row>
    <row r="32" spans="9:16" ht="13.5" customHeight="1">
      <c r="I32" s="97"/>
      <c r="J32" s="98"/>
      <c r="K32" s="98"/>
      <c r="L32" s="98"/>
    </row>
    <row r="33" spans="9:12" ht="13.5" customHeight="1">
      <c r="I33" s="97"/>
      <c r="J33" s="98"/>
      <c r="K33" s="98"/>
      <c r="L33" s="98"/>
    </row>
    <row r="34" spans="9:12" ht="13.5" customHeight="1">
      <c r="J34" s="98"/>
      <c r="K34" s="98"/>
      <c r="L34" s="98"/>
    </row>
    <row r="35" spans="9:12" ht="13.5" customHeight="1">
      <c r="J35" s="98"/>
      <c r="K35" s="98"/>
      <c r="L35" s="98"/>
    </row>
    <row r="36" spans="9:12" ht="13.5" customHeight="1">
      <c r="J36" s="98"/>
      <c r="K36" s="98"/>
      <c r="L36" s="98"/>
    </row>
    <row r="37" spans="9:12" ht="13.5" customHeight="1">
      <c r="J37" s="98"/>
      <c r="K37" s="98"/>
      <c r="L37" s="98"/>
    </row>
    <row r="38" spans="9:12" ht="13.5" customHeight="1">
      <c r="J38" s="98"/>
      <c r="K38" s="98"/>
      <c r="L38" s="98"/>
    </row>
    <row r="39" spans="9:12" ht="13.5" customHeight="1">
      <c r="I39" s="99"/>
      <c r="J39" s="98"/>
      <c r="K39" s="98"/>
      <c r="L39" s="98"/>
    </row>
    <row r="40" spans="9:12" ht="13.5" customHeight="1">
      <c r="J40" s="98"/>
      <c r="K40" s="98"/>
      <c r="L40" s="98"/>
    </row>
    <row r="41" spans="9:12" ht="13.5" customHeight="1">
      <c r="J41" s="98"/>
      <c r="K41" s="98"/>
      <c r="L41" s="98"/>
    </row>
    <row r="42" spans="9:12" ht="13.5" customHeight="1">
      <c r="J42" s="98"/>
      <c r="K42" s="98"/>
      <c r="L42" s="98"/>
    </row>
    <row r="43" spans="9:12" ht="13.5" customHeight="1">
      <c r="J43" s="98"/>
      <c r="K43" s="98"/>
      <c r="L43" s="98"/>
    </row>
    <row r="44" spans="9:12" ht="13.5" customHeight="1">
      <c r="I44" s="99"/>
      <c r="J44" s="98"/>
      <c r="K44" s="98"/>
      <c r="L44" s="98"/>
    </row>
    <row r="45" spans="9:12" ht="13.5" customHeight="1">
      <c r="J45" s="98"/>
      <c r="K45" s="98"/>
      <c r="L45" s="98"/>
    </row>
    <row r="46" spans="9:12" ht="13.5" customHeight="1">
      <c r="J46" s="98"/>
      <c r="K46" s="98"/>
      <c r="L46" s="98"/>
    </row>
  </sheetData>
  <hyperlinks>
    <hyperlink ref="A4" r:id="rId1" xr:uid="{00000000-0004-0000-0600-000000000000}"/>
    <hyperlink ref="I1" location="Contents!A1" display="&lt;&lt;&lt; back to content" xr:uid="{00000000-0004-0000-0600-000001000000}"/>
  </hyperlinks>
  <pageMargins left="0.7" right="0.22" top="0.53" bottom="0.47" header="0.3" footer="0.3"/>
  <pageSetup scale="96"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7"/>
  <sheetViews>
    <sheetView showGridLines="0" zoomScaleNormal="100" workbookViewId="0"/>
  </sheetViews>
  <sheetFormatPr baseColWidth="10" defaultColWidth="7.6640625" defaultRowHeight="13.5" customHeight="1"/>
  <cols>
    <col min="2" max="6" width="9"/>
    <col min="7" max="7" width="3.1640625" style="44" customWidth="1"/>
    <col min="8" max="8" width="3.1640625" style="57" customWidth="1"/>
    <col min="9" max="9" width="23.6640625" style="107" customWidth="1"/>
    <col min="10" max="15" width="9.6640625" style="107" customWidth="1"/>
    <col min="16" max="16" width="11.6640625" style="107" customWidth="1"/>
    <col min="17" max="17" width="14.83203125" style="33" customWidth="1"/>
    <col min="18" max="18" width="5" style="33" customWidth="1"/>
    <col min="19" max="19" width="37.5" style="33" customWidth="1"/>
    <col min="20" max="28" width="7.6640625" style="33"/>
    <col min="29" max="29" width="7.6640625" style="33" customWidth="1"/>
    <col min="30" max="16384" width="7.6640625" style="33"/>
  </cols>
  <sheetData>
    <row r="1" spans="1:19" ht="13.5" customHeight="1">
      <c r="A1" s="45" t="s">
        <v>86</v>
      </c>
      <c r="B1" s="17"/>
      <c r="C1" s="17"/>
      <c r="D1" s="17"/>
      <c r="E1" s="17"/>
      <c r="I1" s="68" t="s">
        <v>91</v>
      </c>
    </row>
    <row r="2" spans="1:19" ht="13.5" customHeight="1">
      <c r="A2" s="46" t="s">
        <v>87</v>
      </c>
      <c r="B2" s="17"/>
      <c r="C2" s="17"/>
      <c r="D2" s="17"/>
      <c r="E2" s="17"/>
      <c r="I2" s="92"/>
    </row>
    <row r="3" spans="1:19" ht="13.5" customHeight="1">
      <c r="A3" s="45" t="s">
        <v>88</v>
      </c>
      <c r="B3" s="17"/>
      <c r="C3" s="17"/>
      <c r="D3" s="17"/>
      <c r="E3" s="17"/>
      <c r="I3" s="108" t="s">
        <v>68</v>
      </c>
    </row>
    <row r="4" spans="1:19" ht="13.5" customHeight="1">
      <c r="A4" s="47" t="s">
        <v>89</v>
      </c>
      <c r="B4" s="17"/>
      <c r="C4" s="17"/>
      <c r="D4" s="17"/>
      <c r="E4" s="17"/>
      <c r="I4" s="114" t="s">
        <v>114</v>
      </c>
      <c r="J4" s="33"/>
      <c r="K4" s="33"/>
      <c r="L4" s="33"/>
      <c r="M4" s="33"/>
      <c r="N4" s="33"/>
    </row>
    <row r="6" spans="1:19" ht="13.5" customHeight="1" thickBot="1">
      <c r="I6" s="112"/>
      <c r="J6" s="113">
        <v>2014</v>
      </c>
      <c r="K6" s="113">
        <v>2015</v>
      </c>
      <c r="L6" s="113">
        <v>2016</v>
      </c>
      <c r="M6" s="113">
        <v>2017</v>
      </c>
      <c r="N6" s="113">
        <v>2018</v>
      </c>
    </row>
    <row r="7" spans="1:19" ht="13.5" customHeight="1" thickTop="1">
      <c r="I7" s="109" t="s">
        <v>25</v>
      </c>
      <c r="J7" s="110">
        <v>2.7999999999999545</v>
      </c>
      <c r="K7" s="110">
        <v>0</v>
      </c>
      <c r="L7" s="110">
        <v>0</v>
      </c>
      <c r="M7" s="110">
        <v>0</v>
      </c>
      <c r="N7" s="110">
        <v>0.52344200000015917</v>
      </c>
    </row>
    <row r="8" spans="1:19" ht="13.5" customHeight="1">
      <c r="I8" s="109" t="s">
        <v>35</v>
      </c>
      <c r="J8" s="110">
        <v>50.227967</v>
      </c>
      <c r="K8" s="110">
        <v>233.35476499999999</v>
      </c>
      <c r="L8" s="110">
        <v>398.079657</v>
      </c>
      <c r="M8" s="110">
        <v>278.23399699999999</v>
      </c>
      <c r="N8" s="110">
        <v>186.896546</v>
      </c>
    </row>
    <row r="9" spans="1:19" ht="13.5" customHeight="1">
      <c r="I9" s="109" t="s">
        <v>34</v>
      </c>
      <c r="J9" s="110">
        <v>329.265176</v>
      </c>
      <c r="K9" s="110">
        <v>723.19499199999996</v>
      </c>
      <c r="L9" s="110">
        <v>267.11481600000002</v>
      </c>
      <c r="M9" s="110">
        <v>43.676901000000001</v>
      </c>
      <c r="N9" s="110">
        <v>193.49669800000001</v>
      </c>
    </row>
    <row r="10" spans="1:19" ht="13.5" customHeight="1">
      <c r="I10" s="109" t="s">
        <v>49</v>
      </c>
      <c r="J10" s="110">
        <v>198.494944</v>
      </c>
      <c r="K10" s="110">
        <v>109.03583500000001</v>
      </c>
      <c r="L10" s="110">
        <v>88.655377999999999</v>
      </c>
      <c r="M10" s="110">
        <v>425.80053400000003</v>
      </c>
      <c r="N10" s="110">
        <v>2003.290049</v>
      </c>
    </row>
    <row r="11" spans="1:19" ht="13.5" customHeight="1">
      <c r="I11" s="109" t="s">
        <v>64</v>
      </c>
      <c r="J11" s="110">
        <v>712.542509</v>
      </c>
      <c r="K11" s="110">
        <v>488.80866400000002</v>
      </c>
      <c r="L11" s="110">
        <v>241.78349600000001</v>
      </c>
      <c r="M11" s="110">
        <v>182.31294500000001</v>
      </c>
      <c r="N11" s="110">
        <v>268.66775980449478</v>
      </c>
      <c r="S11" s="35"/>
    </row>
    <row r="13" spans="1:19" ht="13.5" customHeight="1">
      <c r="I13" s="111" t="s">
        <v>67</v>
      </c>
      <c r="K13" s="111"/>
      <c r="L13" s="111"/>
      <c r="M13" s="111"/>
      <c r="N13" s="111"/>
    </row>
    <row r="14" spans="1:19" ht="13.5" customHeight="1">
      <c r="I14" s="158" t="s">
        <v>65</v>
      </c>
      <c r="J14" s="158"/>
      <c r="K14" s="158"/>
      <c r="L14" s="158"/>
      <c r="M14" s="158"/>
      <c r="N14" s="158"/>
    </row>
    <row r="15" spans="1:19" ht="13.5" customHeight="1">
      <c r="I15" s="158"/>
      <c r="J15" s="158"/>
      <c r="K15" s="158"/>
      <c r="L15" s="158"/>
      <c r="M15" s="158"/>
      <c r="N15" s="158"/>
    </row>
    <row r="16" spans="1:19" ht="13.5" customHeight="1">
      <c r="I16" s="111" t="s">
        <v>66</v>
      </c>
      <c r="J16" s="109"/>
      <c r="K16" s="109"/>
      <c r="L16" s="109"/>
      <c r="M16" s="109"/>
      <c r="N16" s="109"/>
    </row>
    <row r="17" spans="9:17" ht="13.5" customHeight="1">
      <c r="I17" s="109"/>
      <c r="J17" s="109"/>
      <c r="K17" s="109"/>
      <c r="L17" s="109"/>
      <c r="M17" s="109"/>
      <c r="N17" s="109"/>
    </row>
    <row r="18" spans="9:17" ht="13.5" customHeight="1">
      <c r="I18" s="109"/>
      <c r="J18" s="109"/>
      <c r="K18" s="109"/>
      <c r="L18" s="109"/>
      <c r="M18" s="109"/>
      <c r="N18" s="109"/>
      <c r="Q18" s="34"/>
    </row>
    <row r="19" spans="9:17" ht="13.5" customHeight="1">
      <c r="I19" s="115"/>
      <c r="J19" s="115"/>
      <c r="K19" s="115"/>
      <c r="L19" s="115"/>
      <c r="M19" s="115"/>
      <c r="N19" s="115"/>
      <c r="O19" s="116"/>
    </row>
    <row r="20" spans="9:17" ht="13.5" customHeight="1">
      <c r="I20" s="115"/>
      <c r="J20" s="115"/>
      <c r="K20" s="115"/>
      <c r="L20" s="115"/>
      <c r="M20" s="115"/>
      <c r="N20" s="115"/>
      <c r="O20" s="116"/>
    </row>
    <row r="21" spans="9:17" ht="13.5" customHeight="1">
      <c r="I21" s="116"/>
      <c r="J21" s="117"/>
      <c r="K21" s="118"/>
      <c r="L21" s="118"/>
      <c r="M21" s="118"/>
      <c r="N21" s="118"/>
      <c r="O21" s="116"/>
    </row>
    <row r="22" spans="9:17" ht="13.5" customHeight="1">
      <c r="I22" s="115"/>
      <c r="J22" s="119"/>
      <c r="K22" s="119"/>
      <c r="L22" s="119"/>
      <c r="M22" s="119"/>
      <c r="N22" s="119"/>
      <c r="O22" s="116"/>
    </row>
    <row r="23" spans="9:17" ht="13.5" customHeight="1">
      <c r="I23" s="116"/>
      <c r="J23" s="116"/>
      <c r="K23" s="116"/>
      <c r="L23" s="116"/>
      <c r="M23" s="116"/>
      <c r="N23" s="116"/>
      <c r="O23" s="116"/>
    </row>
    <row r="24" spans="9:17" ht="13.5" customHeight="1">
      <c r="I24" s="116"/>
      <c r="J24" s="116"/>
      <c r="K24" s="116"/>
      <c r="L24" s="116"/>
      <c r="M24" s="116"/>
      <c r="N24" s="116"/>
      <c r="O24" s="116"/>
    </row>
    <row r="25" spans="9:17" ht="13.5" customHeight="1">
      <c r="I25" s="116"/>
      <c r="J25" s="116"/>
      <c r="K25" s="116"/>
      <c r="L25" s="116"/>
      <c r="M25" s="116"/>
      <c r="N25" s="116"/>
      <c r="O25" s="116"/>
    </row>
    <row r="26" spans="9:17" ht="13.5" customHeight="1">
      <c r="I26" s="116"/>
      <c r="J26" s="116"/>
      <c r="K26" s="116"/>
      <c r="L26" s="116"/>
      <c r="M26" s="116"/>
      <c r="N26" s="116"/>
      <c r="O26" s="116"/>
    </row>
    <row r="27" spans="9:17" ht="13.5" customHeight="1">
      <c r="I27" s="116"/>
      <c r="J27" s="116"/>
      <c r="K27" s="116"/>
      <c r="L27" s="116"/>
      <c r="M27" s="116"/>
      <c r="N27" s="116"/>
      <c r="O27" s="116"/>
    </row>
  </sheetData>
  <mergeCells count="1">
    <mergeCell ref="I14:N15"/>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8"/>
  <sheetViews>
    <sheetView showGridLines="0" zoomScaleNormal="100" workbookViewId="0"/>
  </sheetViews>
  <sheetFormatPr baseColWidth="10" defaultColWidth="9" defaultRowHeight="14"/>
  <cols>
    <col min="7" max="7" width="3.1640625" style="44" customWidth="1"/>
    <col min="8" max="8" width="3.1640625" style="57" customWidth="1"/>
    <col min="9" max="9" width="9" style="2"/>
    <col min="10" max="10" width="10.5" style="2" bestFit="1" customWidth="1"/>
    <col min="11" max="12" width="11.6640625" style="2" customWidth="1"/>
    <col min="13" max="13" width="13.1640625" style="2" bestFit="1" customWidth="1"/>
    <col min="14" max="16384" width="9" style="2"/>
  </cols>
  <sheetData>
    <row r="1" spans="1:13">
      <c r="A1" s="45" t="s">
        <v>86</v>
      </c>
      <c r="B1" s="17"/>
      <c r="C1" s="17"/>
      <c r="D1" s="17"/>
      <c r="E1" s="17"/>
      <c r="I1" s="68" t="s">
        <v>91</v>
      </c>
    </row>
    <row r="2" spans="1:13">
      <c r="A2" s="46" t="s">
        <v>87</v>
      </c>
      <c r="B2" s="17"/>
      <c r="C2" s="17"/>
      <c r="D2" s="17"/>
      <c r="E2" s="17"/>
    </row>
    <row r="3" spans="1:13">
      <c r="A3" s="45" t="s">
        <v>88</v>
      </c>
      <c r="B3" s="17"/>
      <c r="C3" s="17"/>
      <c r="D3" s="17"/>
      <c r="E3" s="17"/>
    </row>
    <row r="4" spans="1:13">
      <c r="A4" s="47" t="s">
        <v>89</v>
      </c>
      <c r="B4" s="17"/>
      <c r="C4" s="17"/>
      <c r="D4" s="17"/>
      <c r="E4" s="17"/>
      <c r="I4" s="1" t="s">
        <v>124</v>
      </c>
    </row>
    <row r="5" spans="1:13">
      <c r="I5" s="2" t="s">
        <v>4</v>
      </c>
      <c r="M5" s="24"/>
    </row>
    <row r="7" spans="1:13">
      <c r="J7" s="3"/>
      <c r="K7" s="3"/>
      <c r="L7" s="3"/>
    </row>
    <row r="8" spans="1:13" ht="43" thickBot="1">
      <c r="I8" s="126"/>
      <c r="J8" s="125" t="s">
        <v>20</v>
      </c>
      <c r="K8" s="125" t="s">
        <v>6</v>
      </c>
      <c r="L8" s="125" t="s">
        <v>53</v>
      </c>
      <c r="M8" s="120"/>
    </row>
    <row r="9" spans="1:13" ht="15" thickTop="1">
      <c r="I9" s="121">
        <v>2014</v>
      </c>
      <c r="J9" s="122">
        <v>3.1429905087910446</v>
      </c>
      <c r="K9" s="122">
        <v>2.3630302791348861</v>
      </c>
      <c r="L9" s="123">
        <v>2.4658750032273011</v>
      </c>
      <c r="M9" s="120"/>
    </row>
    <row r="10" spans="1:13">
      <c r="I10" s="121">
        <v>2015</v>
      </c>
      <c r="J10" s="122">
        <v>2.1043898023834431</v>
      </c>
      <c r="K10" s="122">
        <v>2.4380869139631591</v>
      </c>
      <c r="L10" s="123">
        <v>2.4658750032273011</v>
      </c>
      <c r="M10" s="120"/>
    </row>
    <row r="11" spans="1:13">
      <c r="I11" s="121">
        <v>2016</v>
      </c>
      <c r="J11" s="122">
        <v>2.0757922730294767</v>
      </c>
      <c r="K11" s="122">
        <v>2.2183511842664387</v>
      </c>
      <c r="L11" s="123">
        <v>2.4658750032273011</v>
      </c>
      <c r="M11" s="120"/>
    </row>
    <row r="12" spans="1:13">
      <c r="I12" s="121">
        <v>2017</v>
      </c>
      <c r="J12" s="122">
        <v>3.7993920972644384</v>
      </c>
      <c r="K12" s="122">
        <v>2.6455153987609124</v>
      </c>
      <c r="L12" s="123">
        <v>2.4658750032273011</v>
      </c>
      <c r="M12" s="120"/>
    </row>
    <row r="13" spans="1:13">
      <c r="I13" s="121">
        <v>2018</v>
      </c>
      <c r="J13" s="122">
        <v>0.96911385344768519</v>
      </c>
      <c r="K13" s="122">
        <v>2.4183357069832181</v>
      </c>
      <c r="L13" s="123">
        <v>2.4658750032273011</v>
      </c>
      <c r="M13" s="120"/>
    </row>
    <row r="14" spans="1:13">
      <c r="I14" s="121">
        <v>2019</v>
      </c>
      <c r="J14" s="122">
        <v>2</v>
      </c>
      <c r="K14" s="122">
        <v>2.1897376052250088</v>
      </c>
      <c r="L14" s="123"/>
      <c r="M14" s="120"/>
    </row>
    <row r="15" spans="1:13">
      <c r="I15" s="121">
        <v>2020</v>
      </c>
      <c r="J15" s="122">
        <v>2.7</v>
      </c>
      <c r="K15" s="122">
        <v>2.3088596447483196</v>
      </c>
      <c r="L15" s="123"/>
      <c r="M15" s="120"/>
    </row>
    <row r="16" spans="1:13">
      <c r="I16" s="121"/>
      <c r="J16" s="122"/>
      <c r="K16" s="122"/>
      <c r="L16" s="120"/>
      <c r="M16" s="120"/>
    </row>
    <row r="17" spans="9:13">
      <c r="I17" s="121"/>
      <c r="J17" s="122"/>
      <c r="K17" s="122"/>
      <c r="L17" s="120"/>
      <c r="M17" s="120"/>
    </row>
    <row r="18" spans="9:13">
      <c r="I18" s="124" t="s">
        <v>116</v>
      </c>
      <c r="J18" s="122"/>
      <c r="K18" s="120"/>
      <c r="L18" s="120"/>
      <c r="M18" s="120"/>
    </row>
    <row r="19" spans="9:13">
      <c r="I19" s="120"/>
      <c r="J19" s="122"/>
      <c r="K19" s="120"/>
      <c r="L19" s="120"/>
      <c r="M19" s="120"/>
    </row>
    <row r="20" spans="9:13">
      <c r="I20" s="120"/>
      <c r="J20" s="122"/>
      <c r="K20" s="120"/>
      <c r="L20" s="120"/>
      <c r="M20" s="120"/>
    </row>
    <row r="21" spans="9:13">
      <c r="I21" s="120"/>
      <c r="J21" s="122"/>
      <c r="K21" s="120"/>
      <c r="L21" s="120"/>
      <c r="M21" s="120"/>
    </row>
    <row r="22" spans="9:13">
      <c r="I22" s="120"/>
      <c r="J22" s="122"/>
      <c r="K22" s="120"/>
      <c r="L22" s="120"/>
      <c r="M22" s="120"/>
    </row>
    <row r="23" spans="9:13">
      <c r="I23" s="120"/>
      <c r="J23" s="122"/>
      <c r="K23" s="120"/>
      <c r="L23" s="120"/>
      <c r="M23" s="120"/>
    </row>
    <row r="24" spans="9:13">
      <c r="I24" s="120"/>
      <c r="J24" s="122"/>
      <c r="K24" s="120"/>
      <c r="L24" s="120"/>
      <c r="M24" s="120"/>
    </row>
    <row r="25" spans="9:13">
      <c r="I25" s="120"/>
      <c r="J25" s="122"/>
      <c r="K25" s="120"/>
      <c r="L25" s="120"/>
      <c r="M25" s="120"/>
    </row>
    <row r="26" spans="9:13">
      <c r="I26" s="120"/>
      <c r="J26" s="122"/>
      <c r="K26" s="120"/>
      <c r="L26" s="120"/>
      <c r="M26" s="120"/>
    </row>
    <row r="27" spans="9:13">
      <c r="I27" s="120"/>
      <c r="J27" s="122"/>
      <c r="K27" s="120"/>
      <c r="L27" s="120"/>
      <c r="M27" s="120"/>
    </row>
    <row r="28" spans="9:13">
      <c r="I28" s="120"/>
      <c r="J28" s="122"/>
      <c r="K28" s="120"/>
      <c r="L28" s="120"/>
      <c r="M28" s="120"/>
    </row>
    <row r="29" spans="9:13">
      <c r="K29" s="15"/>
    </row>
    <row r="30" spans="9:13">
      <c r="J30" s="6"/>
    </row>
    <row r="31" spans="9:13">
      <c r="I31" s="22"/>
      <c r="J31" s="8"/>
      <c r="K31" s="8"/>
      <c r="L31" s="4"/>
      <c r="M31" s="4"/>
    </row>
    <row r="32" spans="9:13">
      <c r="I32" s="22"/>
      <c r="J32" s="8"/>
      <c r="K32" s="8"/>
      <c r="L32" s="4"/>
      <c r="M32" s="4"/>
    </row>
    <row r="33" spans="9:13">
      <c r="I33" s="22"/>
      <c r="J33" s="8"/>
      <c r="K33" s="8"/>
      <c r="L33" s="4"/>
      <c r="M33" s="4"/>
    </row>
    <row r="34" spans="9:13">
      <c r="I34" s="22"/>
      <c r="J34" s="8"/>
      <c r="K34" s="8"/>
      <c r="L34" s="4"/>
      <c r="M34" s="4"/>
    </row>
    <row r="35" spans="9:13">
      <c r="I35" s="22"/>
      <c r="J35" s="8"/>
      <c r="K35" s="8"/>
      <c r="L35" s="4"/>
      <c r="M35" s="4"/>
    </row>
    <row r="36" spans="9:13">
      <c r="I36" s="22"/>
      <c r="J36" s="8"/>
      <c r="K36" s="8"/>
      <c r="L36" s="4"/>
      <c r="M36" s="4"/>
    </row>
    <row r="37" spans="9:13">
      <c r="J37" s="8"/>
      <c r="K37" s="8"/>
    </row>
    <row r="38" spans="9:13">
      <c r="J38" s="8"/>
      <c r="K38" s="8"/>
    </row>
  </sheetData>
  <hyperlinks>
    <hyperlink ref="A4" r:id="rId1" xr:uid="{00000000-0004-0000-0800-000000000000}"/>
    <hyperlink ref="I1" location="Contents!A1" display="&lt;&lt;&lt; back to content" xr:uid="{00000000-0004-0000-0800-000001000000}"/>
  </hyperlinks>
  <pageMargins left="0.75" right="0.75" top="1" bottom="1" header="0.5" footer="0.5"/>
  <pageSetup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Contents</vt:lpstr>
      <vt:lpstr>3.26.1</vt:lpstr>
      <vt:lpstr>3.26.2</vt:lpstr>
      <vt:lpstr>3.26.3</vt:lpstr>
      <vt:lpstr>3.26.4</vt:lpstr>
      <vt:lpstr>3.26.5</vt:lpstr>
      <vt:lpstr>3.26.6</vt:lpstr>
      <vt:lpstr>3.26.7</vt:lpstr>
      <vt:lpstr>3.26.8</vt:lpstr>
      <vt:lpstr>3.26.9</vt:lpstr>
      <vt:lpstr>3.26.10</vt:lpstr>
      <vt:lpstr>Table 3.26.1</vt:lpstr>
      <vt:lpstr>'3.26.1'!Print_Area</vt:lpstr>
      <vt:lpstr>'3.26.3'!Print_Area</vt:lpstr>
      <vt:lpstr>'3.26.4'!Print_Area</vt:lpstr>
      <vt:lpstr>'3.26.5'!Print_Area</vt:lpstr>
      <vt:lpstr>'3.26.6'!Print_Area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Malaysia: Asian Development Outlook 2019 – Strengthening Disaster Resilience</dc:title>
  <dc:subject>Chart data on growth and outlook for Malaysia including economic performance, prospects, and challenges as reported in the Asian Development Outlook 2019.</dc:subject>
  <dc:creator>Asian Development Bank</dc:creator>
  <cp:keywords>ado 2019, asian development outlook 2019, malaysia, malaysia economic data, malaysia economic indicators, malaysia gdp, malaysia gdp growth, malaysia economic forecast, malaysia gdp growth forecast, malaysia gfcf, malaysia gross fixed capital formation, m</cp:keywords>
  <dc:description/>
  <cp:lastModifiedBy>Microsoft Office User</cp:lastModifiedBy>
  <cp:lastPrinted>2017-03-22T09:48:38Z</cp:lastPrinted>
  <dcterms:created xsi:type="dcterms:W3CDTF">2012-09-21T13:51:48Z</dcterms:created>
  <dcterms:modified xsi:type="dcterms:W3CDTF">2019-06-03T23:50:18Z</dcterms:modified>
  <cp:category/>
</cp:coreProperties>
</file>