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FDF786A2-1DB9-904E-BFF9-7F286E6F4341}" xr6:coauthVersionLast="43" xr6:coauthVersionMax="43" xr10:uidLastSave="{00000000-0000-0000-0000-000000000000}"/>
  <bookViews>
    <workbookView xWindow="2040" yWindow="4320" windowWidth="29040" windowHeight="15840" xr2:uid="{00000000-000D-0000-FFFF-FFFF00000000}"/>
  </bookViews>
  <sheets>
    <sheet name="Contents" sheetId="1" r:id="rId1"/>
    <sheet name="3.24.1" sheetId="3" r:id="rId2"/>
    <sheet name="3.24.2" sheetId="4" r:id="rId3"/>
    <sheet name="3.24.3" sheetId="5" r:id="rId4"/>
    <sheet name="3.24.4" sheetId="6" r:id="rId5"/>
    <sheet name="3.24.5" sheetId="7" r:id="rId6"/>
    <sheet name="3.24.6" sheetId="8" r:id="rId7"/>
    <sheet name="3.24.7" sheetId="9" r:id="rId8"/>
    <sheet name="3.24.8" sheetId="10" r:id="rId9"/>
    <sheet name="3.24.9" sheetId="11" r:id="rId10"/>
    <sheet name="3.24.10" sheetId="12" r:id="rId11"/>
    <sheet name="3.24.11" sheetId="13" r:id="rId12"/>
    <sheet name="3.24.12" sheetId="14" r:id="rId13"/>
  </sheets>
  <externalReferences>
    <externalReference r:id="rId14"/>
    <externalReference r:id="rId15"/>
    <externalReference r:id="rId16"/>
    <externalReference r:id="rId17"/>
    <externalReference r:id="rId18"/>
  </externalReferences>
  <definedNames>
    <definedName name="_Fill" localSheetId="1" hidden="1">'[2]1995'!#REF!</definedName>
    <definedName name="_Fill" localSheetId="10" hidden="1">'[2]1995'!#REF!</definedName>
    <definedName name="_Fill" localSheetId="11" hidden="1">'[2]1995'!#REF!</definedName>
    <definedName name="_Fill" localSheetId="2" hidden="1">'[2]1995'!#REF!</definedName>
    <definedName name="_Fill" localSheetId="3" hidden="1">'[2]1995'!#REF!</definedName>
    <definedName name="_Fill" localSheetId="4" hidden="1">'[2]1995'!#REF!</definedName>
    <definedName name="_Fill" localSheetId="5" hidden="1">'[2]1995'!#REF!</definedName>
    <definedName name="_Fill" localSheetId="6" hidden="1">'[2]1995'!#REF!</definedName>
    <definedName name="_Fill" localSheetId="7" hidden="1">'[2]1995'!#REF!</definedName>
    <definedName name="_Fill" localSheetId="8" hidden="1">'[2]1995'!#REF!</definedName>
    <definedName name="_Fill" localSheetId="9" hidden="1">'[2]1995'!#REF!</definedName>
    <definedName name="_Fill" hidden="1">'[2]1995'!#REF!</definedName>
    <definedName name="\a">#N/A</definedName>
    <definedName name="\b">'[1]NSO DATA_PPP-PHIL'!$IJ$8043</definedName>
    <definedName name="\c">'[1]NSO DATA_PPP-PHIL'!$IJ$8043</definedName>
    <definedName name="\d">'[1]NSO DATA_PPP-PHIL'!$IJ$8043</definedName>
    <definedName name="\e">'[1]NSO DATA_PPP-PHIL'!$IJ$8043</definedName>
    <definedName name="\f">'[1]NSO DATA_PPP-PHIL'!$IJ$8043</definedName>
    <definedName name="COM">#N/A</definedName>
    <definedName name="Data1" localSheetId="1">'[3]Economic outlook'!#REF!</definedName>
    <definedName name="Data1" localSheetId="10">'[3]Economic outlook'!#REF!</definedName>
    <definedName name="Data1" localSheetId="11">'[3]Economic outlook'!#REF!</definedName>
    <definedName name="Data1" localSheetId="2">'[3]Economic outlook'!#REF!</definedName>
    <definedName name="Data1" localSheetId="3">'[3]Economic outlook'!#REF!</definedName>
    <definedName name="Data1" localSheetId="4">'[3]Economic outlook'!#REF!</definedName>
    <definedName name="Data1" localSheetId="5">'[3]Economic outlook'!#REF!</definedName>
    <definedName name="Data1" localSheetId="6">'[3]Economic outlook'!#REF!</definedName>
    <definedName name="Data1" localSheetId="7">'[3]Economic outlook'!#REF!</definedName>
    <definedName name="Data1" localSheetId="8">'[3]Economic outlook'!#REF!</definedName>
    <definedName name="Data1" localSheetId="9">'[3]Economic outlook'!#REF!</definedName>
    <definedName name="Data1">'[3]Economic outlook'!#REF!</definedName>
    <definedName name="Data10" localSheetId="1">'[4]FDI inflows'!#REF!</definedName>
    <definedName name="Data10" localSheetId="10">'[4]FDI inflows'!#REF!</definedName>
    <definedName name="Data10" localSheetId="11">'[4]FDI inflows'!#REF!</definedName>
    <definedName name="Data10" localSheetId="2">'[4]FDI inflows'!#REF!</definedName>
    <definedName name="Data10" localSheetId="3">'[4]FDI inflows'!#REF!</definedName>
    <definedName name="Data10" localSheetId="4">'[4]FDI inflows'!#REF!</definedName>
    <definedName name="Data10" localSheetId="5">'[4]FDI inflows'!#REF!</definedName>
    <definedName name="Data10" localSheetId="6">'[4]FDI inflows'!#REF!</definedName>
    <definedName name="Data10" localSheetId="7">'[4]FDI inflows'!#REF!</definedName>
    <definedName name="Data10" localSheetId="8">'[4]FDI inflows'!#REF!</definedName>
    <definedName name="Data10" localSheetId="9">'[4]FDI inflows'!#REF!</definedName>
    <definedName name="Data10">'[4]FDI inflows'!#REF!</definedName>
    <definedName name="Data11" localSheetId="1">'[3]GDP per head'!#REF!</definedName>
    <definedName name="Data11" localSheetId="10">'[3]GDP per head'!#REF!</definedName>
    <definedName name="Data11" localSheetId="11">'[3]GDP per head'!#REF!</definedName>
    <definedName name="Data11" localSheetId="2">'[3]GDP per head'!#REF!</definedName>
    <definedName name="Data11" localSheetId="3">'[3]GDP per head'!#REF!</definedName>
    <definedName name="Data11" localSheetId="4">'[3]GDP per head'!#REF!</definedName>
    <definedName name="Data11" localSheetId="5">'[3]GDP per head'!#REF!</definedName>
    <definedName name="Data11" localSheetId="6">'[3]GDP per head'!#REF!</definedName>
    <definedName name="Data11" localSheetId="7">'[3]GDP per head'!#REF!</definedName>
    <definedName name="Data11" localSheetId="8">'[3]GDP per head'!#REF!</definedName>
    <definedName name="Data11" localSheetId="9">'[3]GDP per head'!#REF!</definedName>
    <definedName name="Data11">'[3]GDP per head'!#REF!</definedName>
    <definedName name="Data12">'[3]Growth of real GDP'!#REF!</definedName>
    <definedName name="Data13">'[3]LTG GDP per head'!#REF!</definedName>
    <definedName name="Data14">'[3]LTG Nominal GDP'!#REF!</definedName>
    <definedName name="Data2">'[3]Real GDP growth'!#REF!</definedName>
    <definedName name="Data3">'[3]Lending rate'!#REF!</definedName>
    <definedName name="Data4">'[3]Central govt budget balance'!#REF!</definedName>
    <definedName name="Data5">'[3]Household consumption per head'!#REF!</definedName>
    <definedName name="data5a">'[3]Household consumption per head'!#REF!</definedName>
    <definedName name="Data6" localSheetId="1">#REF!</definedName>
    <definedName name="Data6" localSheetId="10">#REF!</definedName>
    <definedName name="Data6" localSheetId="11">#REF!</definedName>
    <definedName name="Data6" localSheetId="2">#REF!</definedName>
    <definedName name="Data6" localSheetId="3">#REF!</definedName>
    <definedName name="Data6" localSheetId="4">#REF!</definedName>
    <definedName name="Data6" localSheetId="5">#REF!</definedName>
    <definedName name="Data6" localSheetId="6">#REF!</definedName>
    <definedName name="Data6" localSheetId="7">#REF!</definedName>
    <definedName name="Data6" localSheetId="8">#REF!</definedName>
    <definedName name="Data6" localSheetId="9">#REF!</definedName>
    <definedName name="Data6">#REF!</definedName>
    <definedName name="Data7" localSheetId="1">'[3]Consumer price inflation'!#REF!</definedName>
    <definedName name="Data7" localSheetId="10">'[3]Consumer price inflation'!#REF!</definedName>
    <definedName name="Data7" localSheetId="11">'[3]Consumer price inflation'!#REF!</definedName>
    <definedName name="Data7" localSheetId="2">'[3]Consumer price inflation'!#REF!</definedName>
    <definedName name="Data7" localSheetId="3">'[3]Consumer price inflation'!#REF!</definedName>
    <definedName name="Data7" localSheetId="4">'[3]Consumer price inflation'!#REF!</definedName>
    <definedName name="Data7" localSheetId="5">'[3]Consumer price inflation'!#REF!</definedName>
    <definedName name="Data7" localSheetId="6">'[3]Consumer price inflation'!#REF!</definedName>
    <definedName name="Data7" localSheetId="7">'[3]Consumer price inflation'!#REF!</definedName>
    <definedName name="Data7" localSheetId="8">'[3]Consumer price inflation'!#REF!</definedName>
    <definedName name="Data7" localSheetId="9">'[3]Consumer price inflation'!#REF!</definedName>
    <definedName name="Data7">'[3]Consumer price inflation'!#REF!</definedName>
    <definedName name="Data8" localSheetId="5">'[3]FDI stock and flows'!#REF!</definedName>
    <definedName name="Data8">'[3]FDI stock and flows'!#REF!</definedName>
    <definedName name="Data9">'[3]FDI stock per head'!#REF!</definedName>
    <definedName name="_xlnm.Print_Area" localSheetId="1">'3.24.1'!$A$6:$H$46</definedName>
    <definedName name="_xlnm.Print_Area" localSheetId="10">'3.24.10'!$B$3:$N$4</definedName>
    <definedName name="_xlnm.Print_Area" localSheetId="2">'3.24.2'!$I$1:$L$5</definedName>
    <definedName name="_xlnm.Print_Area" localSheetId="4">'3.24.4'!$I$1:$W$8</definedName>
    <definedName name="_xlnm.Print_Area" localSheetId="5">'3.24.5'!$J$9:$W$36</definedName>
    <definedName name="_xlnm.Print_Area" localSheetId="7">'3.24.7'!$K$7:$T$7</definedName>
    <definedName name="Print_Titles_MI">[5]Platts!$A$1:$IV$7,[5]Platts!$C$1:$M$65536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1" l="1"/>
  <c r="B17" i="1"/>
  <c r="B16" i="1"/>
  <c r="B15" i="1"/>
  <c r="B14" i="1"/>
  <c r="B13" i="1"/>
  <c r="B12" i="1"/>
  <c r="B11" i="1"/>
  <c r="B10" i="1"/>
  <c r="B9" i="1"/>
  <c r="B8" i="1"/>
  <c r="B7" i="1"/>
  <c r="O12" i="8" l="1"/>
  <c r="O11" i="8"/>
  <c r="O10" i="8"/>
  <c r="O9" i="8"/>
  <c r="O8" i="8"/>
</calcChain>
</file>

<file path=xl/sharedStrings.xml><?xml version="1.0" encoding="utf-8"?>
<sst xmlns="http://schemas.openxmlformats.org/spreadsheetml/2006/main" count="248" uniqueCount="120">
  <si>
    <t xml:space="preserve">Asian Development Bank </t>
  </si>
  <si>
    <t>Asian Development Outlook 2019: Strengthening Disaster Resilience</t>
  </si>
  <si>
    <t>Access the complete publication at</t>
  </si>
  <si>
    <t>https://www.adb.org/ado2019</t>
  </si>
  <si>
    <t>3.24.1 Demand-side contributions to growth</t>
  </si>
  <si>
    <t>Percentage points</t>
  </si>
  <si>
    <t>Year</t>
  </si>
  <si>
    <t>Gross domestic product</t>
  </si>
  <si>
    <t>Private consumption</t>
  </si>
  <si>
    <t>Government consumption</t>
  </si>
  <si>
    <t>Gross fixed capital formation</t>
  </si>
  <si>
    <t>Net exports</t>
  </si>
  <si>
    <t>Statistical discrepancy</t>
  </si>
  <si>
    <t>Stocks</t>
  </si>
  <si>
    <t>3.24.2 Contributions to fixed investment growth</t>
  </si>
  <si>
    <t>Gross Fixed Capital Formation</t>
  </si>
  <si>
    <t>Buildings and structures</t>
  </si>
  <si>
    <t>Machinery and equipment</t>
  </si>
  <si>
    <t>Vehicles</t>
  </si>
  <si>
    <t>Other equipment</t>
  </si>
  <si>
    <t>Cultivated biological resources</t>
  </si>
  <si>
    <t>Intellectual property products</t>
  </si>
  <si>
    <t>3.24.3 Supply-side contributions to growth</t>
  </si>
  <si>
    <t>Gross Domestic Product</t>
  </si>
  <si>
    <t>Agriculture</t>
  </si>
  <si>
    <t>Manufacturing</t>
  </si>
  <si>
    <t>Other industry</t>
  </si>
  <si>
    <t>Services</t>
  </si>
  <si>
    <t>3.24.4 Monthly inflation rates</t>
  </si>
  <si>
    <t>Percent</t>
  </si>
  <si>
    <t>Overall</t>
  </si>
  <si>
    <t>Core</t>
  </si>
  <si>
    <t>Administered goods</t>
  </si>
  <si>
    <t>Volatile goods</t>
  </si>
  <si>
    <t>Jan 2016</t>
  </si>
  <si>
    <t>Feb</t>
  </si>
  <si>
    <t>Mar</t>
  </si>
  <si>
    <t>Apr</t>
  </si>
  <si>
    <t>May</t>
  </si>
  <si>
    <t>Jun</t>
  </si>
  <si>
    <t>Jul</t>
  </si>
  <si>
    <t>Aug</t>
  </si>
  <si>
    <t>Sep</t>
  </si>
  <si>
    <t>Oct</t>
  </si>
  <si>
    <t>Nov</t>
  </si>
  <si>
    <t>Dec</t>
  </si>
  <si>
    <t>Jan 2017</t>
  </si>
  <si>
    <t>Jan 2018</t>
  </si>
  <si>
    <t>Jan 2019</t>
  </si>
  <si>
    <t>$ billion</t>
  </si>
  <si>
    <t>Current account</t>
  </si>
  <si>
    <t>Merchandise trade</t>
  </si>
  <si>
    <t>Services trade</t>
  </si>
  <si>
    <t>Primary income</t>
  </si>
  <si>
    <t>Secondary income</t>
  </si>
  <si>
    <t>Capital account</t>
  </si>
  <si>
    <t>Financial account</t>
  </si>
  <si>
    <t>Net error and omissions</t>
  </si>
  <si>
    <t>Overall balance</t>
  </si>
  <si>
    <t>Capital and financial account</t>
  </si>
  <si>
    <t>3.24.7 Gross international reserves and exchange rate</t>
  </si>
  <si>
    <t>Exchange rate</t>
  </si>
  <si>
    <t>Gross international reserves</t>
  </si>
  <si>
    <t>Rp/$</t>
  </si>
  <si>
    <t>USD Mn</t>
  </si>
  <si>
    <t>3.24.8 New capital raised and number of listed companies</t>
  </si>
  <si>
    <t>Primary offerings</t>
  </si>
  <si>
    <t>Listed companies</t>
  </si>
  <si>
    <t>IDR bn</t>
  </si>
  <si>
    <t>3.24.9 Households receiving business loans</t>
  </si>
  <si>
    <t>3.24.10 Manufacturing purchasing managers' index</t>
  </si>
  <si>
    <t>Index</t>
  </si>
  <si>
    <t>Jan2017</t>
  </si>
  <si>
    <t>3.24.11 Distribution of manufacturing firms in Indonesia by size, 2015</t>
  </si>
  <si>
    <t>Micro</t>
  </si>
  <si>
    <t>Small</t>
  </si>
  <si>
    <t>Medium</t>
  </si>
  <si>
    <t>Large</t>
  </si>
  <si>
    <t>(1-4)</t>
  </si>
  <si>
    <t>(5-19)</t>
  </si>
  <si>
    <t>(20-99)</t>
  </si>
  <si>
    <t>(100+)</t>
  </si>
  <si>
    <t>3.24.12 Technological readiness ranking, selected developing Asian economies</t>
  </si>
  <si>
    <t>Ranking</t>
  </si>
  <si>
    <t>Bangladesh</t>
  </si>
  <si>
    <t>Pakistan</t>
  </si>
  <si>
    <t>Indonesia</t>
  </si>
  <si>
    <t>VietNam</t>
  </si>
  <si>
    <t>Azerbaijan</t>
  </si>
  <si>
    <t>Philippines</t>
  </si>
  <si>
    <t>Sri Lanka</t>
  </si>
  <si>
    <t>Kazakhstan</t>
  </si>
  <si>
    <t>Thailand</t>
  </si>
  <si>
    <t>India</t>
  </si>
  <si>
    <t>People's Republic of China</t>
  </si>
  <si>
    <t>Malaysia</t>
  </si>
  <si>
    <t>Hong Kong, China</t>
  </si>
  <si>
    <t>Republic of Korea</t>
  </si>
  <si>
    <t>Taipei,China</t>
  </si>
  <si>
    <t>Singapore</t>
  </si>
  <si>
    <r>
      <t xml:space="preserve">Note: </t>
    </r>
    <r>
      <rPr>
        <sz val="10"/>
        <rFont val="Arial"/>
        <family val="2"/>
      </rPr>
      <t>Nikkei, Markit</t>
    </r>
  </si>
  <si>
    <r>
      <t>Source</t>
    </r>
    <r>
      <rPr>
        <sz val="10"/>
        <rFont val="Arial"/>
        <family val="2"/>
      </rPr>
      <t>: Bloomberg (accessed 8 March 2019).</t>
    </r>
  </si>
  <si>
    <t>Asia Development Outlook 2019</t>
  </si>
  <si>
    <t>Sheet</t>
  </si>
  <si>
    <t>Description</t>
  </si>
  <si>
    <t>3.24.5 Current account balance</t>
  </si>
  <si>
    <t>3.24.6 Balance of payments</t>
  </si>
  <si>
    <t>3.24.9 New capital raised and number of listed companies</t>
  </si>
  <si>
    <t>&lt;&lt;&lt; back to content</t>
  </si>
  <si>
    <r>
      <rPr>
        <i/>
        <sz val="10"/>
        <color theme="1"/>
        <rFont val="Arial"/>
        <family val="2"/>
      </rPr>
      <t>Source:</t>
    </r>
    <r>
      <rPr>
        <sz val="10"/>
        <color theme="1"/>
        <rFont val="Arial"/>
        <family val="2"/>
      </rPr>
      <t xml:space="preserve"> The Economist Intelligence Unit. 2018. </t>
    </r>
    <r>
      <rPr>
        <i/>
        <sz val="10"/>
        <color theme="1"/>
        <rFont val="Arial"/>
        <family val="2"/>
      </rPr>
      <t>Preparing for disruption: Technological Readiness Ranking.</t>
    </r>
  </si>
  <si>
    <r>
      <rPr>
        <i/>
        <sz val="10"/>
        <rFont val="Arial"/>
        <family val="2"/>
      </rPr>
      <t>Source:</t>
    </r>
    <r>
      <rPr>
        <sz val="10"/>
        <rFont val="Arial"/>
        <family val="2"/>
      </rPr>
      <t xml:space="preserve"> Badan Pusat Statistik. https://www.bps.go.id/ (accessed 27 March 2019).</t>
    </r>
  </si>
  <si>
    <r>
      <rPr>
        <i/>
        <sz val="10"/>
        <rFont val="Arial"/>
        <family val="2"/>
      </rPr>
      <t xml:space="preserve">Source: 
</t>
    </r>
    <r>
      <rPr>
        <sz val="10"/>
        <rFont val="Arial"/>
        <family val="2"/>
      </rPr>
      <t>Statistics Indonesia. 2018. Welfare Statistics, Jakarta. https://www.bps.go.id</t>
    </r>
  </si>
  <si>
    <r>
      <rPr>
        <i/>
        <sz val="10"/>
        <color theme="1"/>
        <rFont val="Arial"/>
        <family val="2"/>
      </rPr>
      <t>Source:</t>
    </r>
    <r>
      <rPr>
        <sz val="10"/>
        <color theme="1"/>
        <rFont val="Arial"/>
        <family val="2"/>
      </rPr>
      <t xml:space="preserve"> CEIC Data Company (accessed 13 March 2019).</t>
    </r>
  </si>
  <si>
    <r>
      <rPr>
        <i/>
        <sz val="9"/>
        <rFont val="Arial"/>
        <family val="2"/>
      </rPr>
      <t>Source:</t>
    </r>
    <r>
      <rPr>
        <sz val="9"/>
        <rFont val="Arial"/>
        <family val="2"/>
      </rPr>
      <t xml:space="preserve"> Bloomberg, CEIC Data Company (both accessed 8 March 2019).</t>
    </r>
  </si>
  <si>
    <r>
      <t>Source:</t>
    </r>
    <r>
      <rPr>
        <sz val="9"/>
        <rFont val="Arial"/>
        <family val="2"/>
      </rPr>
      <t xml:space="preserve"> CEIC Data Company (accessed 8 March 2019).</t>
    </r>
  </si>
  <si>
    <r>
      <rPr>
        <i/>
        <sz val="10"/>
        <color theme="1"/>
        <rFont val="Arial"/>
        <family val="2"/>
      </rPr>
      <t xml:space="preserve">Source: </t>
    </r>
    <r>
      <rPr>
        <sz val="10"/>
        <color theme="1"/>
        <rFont val="Arial"/>
        <family val="2"/>
      </rPr>
      <t>CEIC Data Company (accessed 8 March 2019).</t>
    </r>
  </si>
  <si>
    <r>
      <rPr>
        <i/>
        <sz val="10"/>
        <rFont val="Arial"/>
        <family val="2"/>
      </rPr>
      <t xml:space="preserve">Source: </t>
    </r>
    <r>
      <rPr>
        <sz val="10"/>
        <rFont val="Arial"/>
        <family val="2"/>
      </rPr>
      <t>CEIC Data Company (accessed 8 March 2019).</t>
    </r>
  </si>
  <si>
    <r>
      <rPr>
        <i/>
        <sz val="10"/>
        <rFont val="Arial"/>
        <family val="2"/>
      </rPr>
      <t xml:space="preserve">Source: </t>
    </r>
    <r>
      <rPr>
        <sz val="10"/>
        <rFont val="Arial"/>
        <family val="2"/>
      </rPr>
      <t>CEIC Data Company (accessed 8 Mar 2019).</t>
    </r>
  </si>
  <si>
    <r>
      <rPr>
        <i/>
        <sz val="10"/>
        <rFont val="Arial"/>
        <family val="2"/>
      </rPr>
      <t>Source:</t>
    </r>
    <r>
      <rPr>
        <sz val="10"/>
        <rFont val="Arial"/>
        <family val="2"/>
      </rPr>
      <t xml:space="preserve"> CEIC Data Company (accessed 8 Mar 2019).</t>
    </r>
  </si>
  <si>
    <r>
      <rPr>
        <i/>
        <sz val="10"/>
        <rFont val="Arial"/>
        <family val="2"/>
      </rPr>
      <t>Source:</t>
    </r>
    <r>
      <rPr>
        <sz val="10"/>
        <rFont val="Arial"/>
        <family val="2"/>
      </rPr>
      <t xml:space="preserve"> CEIC Data Company (accessed 8 March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</si>
</sst>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_);_(* \(#,##0.0\);_(* &quot;-&quot;??_);_(@_)"/>
    <numFmt numFmtId="165" formatCode="0.000"/>
    <numFmt numFmtId="166" formatCode="#,##0.0"/>
    <numFmt numFmtId="167" formatCode="_(* #,##0.000_);_(* \(#,##0.000\);_(* &quot;-&quot;??_);_(@_)"/>
    <numFmt numFmtId="168" formatCode="#,##0.000"/>
    <numFmt numFmtId="169" formatCode="\ [$]mmm\-yy"/>
    <numFmt numFmtId="170" formatCode="\ [$]yyyy"/>
    <numFmt numFmtId="171" formatCode="0.0%"/>
  </numFmts>
  <fonts count="28" x14ac:knownFonts="1">
    <font>
      <sz val="11"/>
      <color theme="1"/>
      <name val="Calibri"/>
      <family val="2"/>
      <scheme val="minor"/>
    </font>
    <font>
      <sz val="11"/>
      <color theme="1"/>
      <name val="Calibri"/>
      <family val="2"/>
      <scheme val="minor"/>
    </font>
    <font>
      <u/>
      <sz val="11"/>
      <color theme="10"/>
      <name val="Calibri"/>
      <family val="2"/>
      <scheme val="minor"/>
    </font>
    <font>
      <sz val="11"/>
      <name val="Arial"/>
      <family val="2"/>
    </font>
    <font>
      <sz val="9"/>
      <color theme="1"/>
      <name val="Arial"/>
      <family val="2"/>
    </font>
    <font>
      <u/>
      <sz val="11"/>
      <color theme="10"/>
      <name val="Arial"/>
      <family val="2"/>
    </font>
    <font>
      <u/>
      <sz val="9"/>
      <color theme="10"/>
      <name val="Arial"/>
      <family val="2"/>
    </font>
    <font>
      <b/>
      <sz val="10"/>
      <color rgb="FF000000"/>
      <name val="Arial"/>
      <family val="2"/>
    </font>
    <font>
      <sz val="10"/>
      <name val="Arial"/>
      <family val="2"/>
    </font>
    <font>
      <sz val="9"/>
      <name val="Arial"/>
      <family val="2"/>
    </font>
    <font>
      <i/>
      <sz val="10"/>
      <name val="Arial"/>
      <family val="2"/>
    </font>
    <font>
      <sz val="10"/>
      <color theme="1"/>
      <name val="Arial"/>
      <family val="2"/>
    </font>
    <font>
      <u/>
      <sz val="10"/>
      <color theme="10"/>
      <name val="Arial"/>
      <family val="2"/>
    </font>
    <font>
      <b/>
      <sz val="10"/>
      <name val="Arial"/>
      <family val="2"/>
    </font>
    <font>
      <b/>
      <sz val="10"/>
      <color theme="1"/>
      <name val="Arial"/>
      <family val="2"/>
    </font>
    <font>
      <b/>
      <sz val="9"/>
      <name val="Arial"/>
      <family val="2"/>
    </font>
    <font>
      <i/>
      <sz val="9"/>
      <name val="Arial"/>
      <family val="2"/>
    </font>
    <font>
      <sz val="9"/>
      <color indexed="8"/>
      <name val="Arial"/>
      <family val="2"/>
    </font>
    <font>
      <sz val="9"/>
      <color rgb="FF000000"/>
      <name val="Arial"/>
      <family val="2"/>
    </font>
    <font>
      <sz val="9"/>
      <color rgb="FF0000FF"/>
      <name val="Arial"/>
      <family val="2"/>
    </font>
    <font>
      <sz val="9"/>
      <color rgb="FF008000"/>
      <name val="Arial"/>
      <family val="2"/>
    </font>
    <font>
      <b/>
      <sz val="9"/>
      <color rgb="FFFF0000"/>
      <name val="Arial"/>
      <family val="2"/>
    </font>
    <font>
      <sz val="10"/>
      <color rgb="FF000000"/>
      <name val="Arial"/>
      <family val="2"/>
    </font>
    <font>
      <sz val="10"/>
      <color theme="1"/>
      <name val="Calibri"/>
      <family val="2"/>
      <scheme val="minor"/>
    </font>
    <font>
      <i/>
      <sz val="10"/>
      <color theme="1"/>
      <name val="Arial"/>
      <family val="2"/>
    </font>
    <font>
      <b/>
      <sz val="10"/>
      <color rgb="FFFF0000"/>
      <name val="Arial"/>
      <family val="2"/>
    </font>
    <font>
      <u/>
      <sz val="10"/>
      <color indexed="12"/>
      <name val="Arial"/>
      <family val="2"/>
    </font>
    <font>
      <sz val="10"/>
      <color rgb="FF008000"/>
      <name val="Arial"/>
      <family val="2"/>
    </font>
  </fonts>
  <fills count="3">
    <fill>
      <patternFill patternType="none"/>
    </fill>
    <fill>
      <patternFill patternType="gray125"/>
    </fill>
    <fill>
      <patternFill patternType="solid">
        <fgColor rgb="FF0099D8"/>
        <bgColor indexed="64"/>
      </patternFill>
    </fill>
  </fills>
  <borders count="2">
    <border>
      <left/>
      <right/>
      <top/>
      <bottom/>
      <diagonal/>
    </border>
    <border>
      <left/>
      <right/>
      <top/>
      <bottom style="double">
        <color auto="1"/>
      </bottom>
      <diagonal/>
    </border>
  </borders>
  <cellStyleXfs count="10">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5" fillId="0" borderId="0" applyNumberForma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97">
    <xf numFmtId="0" fontId="0" fillId="0" borderId="0" xfId="0"/>
    <xf numFmtId="0" fontId="4" fillId="0" borderId="0" xfId="3" applyFont="1" applyAlignment="1">
      <alignment horizontal="left"/>
    </xf>
    <xf numFmtId="0" fontId="4" fillId="0" borderId="0" xfId="3" quotePrefix="1" applyFont="1" applyAlignment="1">
      <alignment horizontal="left"/>
    </xf>
    <xf numFmtId="0" fontId="6" fillId="0" borderId="0" xfId="4" applyFont="1" applyAlignment="1">
      <alignment horizontal="left"/>
    </xf>
    <xf numFmtId="0" fontId="7" fillId="0" borderId="0" xfId="3" applyFont="1" applyAlignment="1">
      <alignment horizontal="left" readingOrder="1"/>
    </xf>
    <xf numFmtId="0" fontId="8" fillId="0" borderId="0" xfId="3" applyFont="1"/>
    <xf numFmtId="4" fontId="8" fillId="0" borderId="0" xfId="5" applyNumberFormat="1" applyFont="1"/>
    <xf numFmtId="0" fontId="10" fillId="0" borderId="0" xfId="3" applyFont="1"/>
    <xf numFmtId="0" fontId="9" fillId="0" borderId="0" xfId="3" applyFont="1"/>
    <xf numFmtId="0" fontId="11" fillId="0" borderId="0" xfId="3" quotePrefix="1" applyFont="1" applyAlignment="1">
      <alignment horizontal="left"/>
    </xf>
    <xf numFmtId="164" fontId="8" fillId="0" borderId="0" xfId="5" applyNumberFormat="1" applyFont="1"/>
    <xf numFmtId="0" fontId="11" fillId="0" borderId="0" xfId="3" applyFont="1" applyAlignment="1">
      <alignment horizontal="left"/>
    </xf>
    <xf numFmtId="0" fontId="12" fillId="0" borderId="0" xfId="4" applyFont="1" applyAlignment="1">
      <alignment horizontal="left"/>
    </xf>
    <xf numFmtId="0" fontId="13" fillId="0" borderId="0" xfId="3" applyFont="1"/>
    <xf numFmtId="17" fontId="8" fillId="0" borderId="0" xfId="3" quotePrefix="1" applyNumberFormat="1" applyFont="1"/>
    <xf numFmtId="0" fontId="8" fillId="0" borderId="0" xfId="3" quotePrefix="1" applyFont="1"/>
    <xf numFmtId="0" fontId="11" fillId="0" borderId="0" xfId="6" applyFont="1"/>
    <xf numFmtId="0" fontId="14" fillId="0" borderId="0" xfId="6" applyFont="1"/>
    <xf numFmtId="166" fontId="11" fillId="0" borderId="0" xfId="5" applyNumberFormat="1" applyFont="1"/>
    <xf numFmtId="4" fontId="11" fillId="0" borderId="0" xfId="5" applyNumberFormat="1" applyFont="1"/>
    <xf numFmtId="2" fontId="11" fillId="0" borderId="0" xfId="6" applyNumberFormat="1" applyFont="1"/>
    <xf numFmtId="168" fontId="11" fillId="0" borderId="0" xfId="3" applyNumberFormat="1" applyFont="1"/>
    <xf numFmtId="0" fontId="11" fillId="0" borderId="0" xfId="3" applyFont="1"/>
    <xf numFmtId="2" fontId="11" fillId="0" borderId="0" xfId="7" applyNumberFormat="1" applyFont="1"/>
    <xf numFmtId="0" fontId="15" fillId="0" borderId="0" xfId="3" applyFont="1"/>
    <xf numFmtId="0" fontId="9" fillId="0" borderId="0" xfId="3" applyFont="1" applyAlignment="1">
      <alignment wrapText="1"/>
    </xf>
    <xf numFmtId="0" fontId="16" fillId="0" borderId="0" xfId="3" applyFont="1"/>
    <xf numFmtId="43" fontId="9" fillId="0" borderId="0" xfId="1" applyFont="1"/>
    <xf numFmtId="0" fontId="9" fillId="0" borderId="0" xfId="3" quotePrefix="1" applyFont="1"/>
    <xf numFmtId="14" fontId="17" fillId="0" borderId="0" xfId="3" applyNumberFormat="1" applyFont="1"/>
    <xf numFmtId="0" fontId="17" fillId="0" borderId="0" xfId="3" applyFont="1"/>
    <xf numFmtId="169" fontId="9" fillId="0" borderId="0" xfId="3" applyNumberFormat="1" applyFont="1"/>
    <xf numFmtId="168" fontId="18" fillId="0" borderId="0" xfId="3" applyNumberFormat="1" applyFont="1"/>
    <xf numFmtId="168" fontId="19" fillId="0" borderId="0" xfId="3" applyNumberFormat="1" applyFont="1"/>
    <xf numFmtId="168" fontId="20" fillId="0" borderId="0" xfId="3" applyNumberFormat="1" applyFont="1"/>
    <xf numFmtId="0" fontId="21" fillId="0" borderId="0" xfId="3" applyFont="1"/>
    <xf numFmtId="17" fontId="9" fillId="0" borderId="0" xfId="3" quotePrefix="1" applyNumberFormat="1" applyFont="1"/>
    <xf numFmtId="0" fontId="11" fillId="2" borderId="0" xfId="0" applyFont="1" applyFill="1"/>
    <xf numFmtId="165" fontId="8" fillId="0" borderId="0" xfId="3" applyNumberFormat="1" applyFont="1"/>
    <xf numFmtId="166" fontId="8" fillId="0" borderId="0" xfId="5" applyNumberFormat="1" applyFont="1"/>
    <xf numFmtId="2" fontId="9" fillId="0" borderId="0" xfId="3" applyNumberFormat="1" applyFont="1"/>
    <xf numFmtId="0" fontId="8" fillId="0" borderId="0" xfId="9" applyFont="1"/>
    <xf numFmtId="0" fontId="8" fillId="0" borderId="0" xfId="8" applyFont="1"/>
    <xf numFmtId="0" fontId="8" fillId="0" borderId="0" xfId="6" applyFont="1"/>
    <xf numFmtId="0" fontId="11" fillId="0" borderId="0" xfId="0" applyFont="1" applyAlignment="1">
      <alignment horizontal="left"/>
    </xf>
    <xf numFmtId="0" fontId="11" fillId="0" borderId="0" xfId="8" applyFont="1"/>
    <xf numFmtId="0" fontId="11" fillId="0" borderId="0" xfId="0" quotePrefix="1" applyFont="1" applyAlignment="1">
      <alignment horizontal="left"/>
    </xf>
    <xf numFmtId="0" fontId="14" fillId="0" borderId="0" xfId="8" applyFont="1"/>
    <xf numFmtId="0" fontId="12" fillId="0" borderId="0" xfId="2" applyFont="1" applyAlignment="1">
      <alignment horizontal="left"/>
    </xf>
    <xf numFmtId="0" fontId="11" fillId="0" borderId="0" xfId="8" applyFont="1" applyAlignment="1">
      <alignment wrapText="1"/>
    </xf>
    <xf numFmtId="170" fontId="11" fillId="0" borderId="0" xfId="8" applyNumberFormat="1" applyFont="1" applyAlignment="1">
      <alignment wrapText="1"/>
    </xf>
    <xf numFmtId="168" fontId="22" fillId="0" borderId="0" xfId="8" applyNumberFormat="1" applyFont="1" applyAlignment="1">
      <alignment wrapText="1"/>
    </xf>
    <xf numFmtId="164" fontId="8" fillId="0" borderId="0" xfId="1" applyNumberFormat="1" applyFont="1"/>
    <xf numFmtId="14" fontId="8" fillId="0" borderId="0" xfId="3" applyNumberFormat="1" applyFont="1"/>
    <xf numFmtId="0" fontId="10" fillId="0" borderId="0" xfId="3" applyFont="1" applyAlignment="1">
      <alignment vertical="center"/>
    </xf>
    <xf numFmtId="171" fontId="8" fillId="0" borderId="0" xfId="3" applyNumberFormat="1" applyFont="1" applyAlignment="1">
      <alignment horizontal="center"/>
    </xf>
    <xf numFmtId="0" fontId="11" fillId="0" borderId="0" xfId="9" applyFont="1"/>
    <xf numFmtId="0" fontId="13" fillId="0" borderId="0" xfId="0" applyFont="1"/>
    <xf numFmtId="0" fontId="11" fillId="0" borderId="0" xfId="0" applyFont="1"/>
    <xf numFmtId="0" fontId="24" fillId="0" borderId="0" xfId="0" applyFont="1"/>
    <xf numFmtId="0" fontId="14" fillId="0" borderId="0" xfId="0" applyFont="1"/>
    <xf numFmtId="2" fontId="8" fillId="0" borderId="0" xfId="5" applyNumberFormat="1" applyFont="1" applyAlignment="1">
      <alignment horizontal="right"/>
    </xf>
    <xf numFmtId="2" fontId="8" fillId="0" borderId="0" xfId="3" applyNumberFormat="1" applyFont="1" applyAlignment="1">
      <alignment horizontal="right"/>
    </xf>
    <xf numFmtId="43" fontId="8" fillId="0" borderId="0" xfId="5" applyFont="1"/>
    <xf numFmtId="0" fontId="26" fillId="0" borderId="0" xfId="2" applyFont="1"/>
    <xf numFmtId="0" fontId="12" fillId="0" borderId="0" xfId="2" applyFont="1"/>
    <xf numFmtId="0" fontId="8" fillId="0" borderId="0" xfId="3" applyFont="1" applyAlignment="1"/>
    <xf numFmtId="0" fontId="8" fillId="0" borderId="1" xfId="3" applyFont="1" applyBorder="1"/>
    <xf numFmtId="0" fontId="8" fillId="0" borderId="1" xfId="3" applyFont="1" applyBorder="1" applyAlignment="1">
      <alignment wrapText="1"/>
    </xf>
    <xf numFmtId="0" fontId="8" fillId="0" borderId="0" xfId="3" applyFont="1" applyAlignment="1">
      <alignment horizontal="right"/>
    </xf>
    <xf numFmtId="0" fontId="25" fillId="0" borderId="0" xfId="3" applyFont="1" applyAlignment="1">
      <alignment horizontal="right"/>
    </xf>
    <xf numFmtId="0" fontId="8" fillId="0" borderId="1" xfId="3" applyFont="1" applyBorder="1" applyAlignment="1">
      <alignment horizontal="right" wrapText="1"/>
    </xf>
    <xf numFmtId="43" fontId="8" fillId="0" borderId="0" xfId="3" applyNumberFormat="1" applyFont="1" applyAlignment="1">
      <alignment horizontal="right"/>
    </xf>
    <xf numFmtId="0" fontId="8" fillId="0" borderId="0" xfId="3" applyFont="1" applyBorder="1" applyAlignment="1">
      <alignment horizontal="right"/>
    </xf>
    <xf numFmtId="167" fontId="23" fillId="0" borderId="0" xfId="5" applyNumberFormat="1" applyFont="1" applyBorder="1" applyAlignment="1">
      <alignment horizontal="right"/>
    </xf>
    <xf numFmtId="164" fontId="22" fillId="0" borderId="0" xfId="5" applyNumberFormat="1" applyFont="1"/>
    <xf numFmtId="164" fontId="27" fillId="0" borderId="0" xfId="5" applyNumberFormat="1" applyFont="1"/>
    <xf numFmtId="0" fontId="8" fillId="0" borderId="1" xfId="3" applyFont="1" applyBorder="1" applyAlignment="1">
      <alignment horizontal="right"/>
    </xf>
    <xf numFmtId="164" fontId="8" fillId="0" borderId="1" xfId="5" applyNumberFormat="1" applyFont="1" applyBorder="1" applyAlignment="1">
      <alignment horizontal="right"/>
    </xf>
    <xf numFmtId="0" fontId="22" fillId="0" borderId="1" xfId="3" applyFont="1" applyBorder="1" applyAlignment="1">
      <alignment horizontal="right" wrapText="1"/>
    </xf>
    <xf numFmtId="0" fontId="11" fillId="0" borderId="1" xfId="6" applyFont="1" applyBorder="1" applyAlignment="1">
      <alignment horizontal="right" wrapText="1"/>
    </xf>
    <xf numFmtId="0" fontId="8" fillId="0" borderId="0" xfId="3" applyFont="1" applyAlignment="1">
      <alignment vertical="center"/>
    </xf>
    <xf numFmtId="0" fontId="8" fillId="0" borderId="0" xfId="3" applyFont="1" applyAlignment="1">
      <alignment horizontal="center" vertical="center"/>
    </xf>
    <xf numFmtId="0" fontId="8" fillId="0" borderId="0" xfId="3" applyFont="1" applyBorder="1" applyAlignment="1">
      <alignment horizontal="center" vertical="center"/>
    </xf>
    <xf numFmtId="0" fontId="8" fillId="0" borderId="1" xfId="3" applyFont="1" applyBorder="1" applyAlignment="1">
      <alignment horizontal="center" vertical="center"/>
    </xf>
    <xf numFmtId="0" fontId="9" fillId="0" borderId="1" xfId="3" applyFont="1" applyBorder="1" applyAlignment="1">
      <alignment wrapText="1"/>
    </xf>
    <xf numFmtId="0" fontId="9" fillId="0" borderId="0" xfId="3" applyFont="1" applyBorder="1"/>
    <xf numFmtId="43" fontId="9" fillId="0" borderId="0" xfId="1" applyFont="1" applyBorder="1"/>
    <xf numFmtId="0" fontId="9" fillId="0" borderId="1" xfId="3" applyFont="1" applyBorder="1"/>
    <xf numFmtId="43" fontId="9" fillId="0" borderId="1" xfId="1" applyFont="1" applyBorder="1"/>
    <xf numFmtId="0" fontId="11" fillId="0" borderId="0" xfId="8" applyFont="1" applyBorder="1"/>
    <xf numFmtId="0" fontId="11" fillId="0" borderId="0" xfId="8" applyFont="1" applyBorder="1" applyAlignment="1">
      <alignment wrapText="1"/>
    </xf>
    <xf numFmtId="170" fontId="7" fillId="0" borderId="1" xfId="8" applyNumberFormat="1" applyFont="1" applyBorder="1" applyAlignment="1">
      <alignment wrapText="1"/>
    </xf>
    <xf numFmtId="170" fontId="22" fillId="0" borderId="1" xfId="8" applyNumberFormat="1" applyFont="1" applyBorder="1" applyAlignment="1">
      <alignment wrapText="1"/>
    </xf>
    <xf numFmtId="0" fontId="11" fillId="0" borderId="1" xfId="8" applyFont="1" applyBorder="1" applyAlignment="1">
      <alignment wrapText="1"/>
    </xf>
    <xf numFmtId="0" fontId="24" fillId="0" borderId="0" xfId="0" applyFont="1" applyAlignment="1">
      <alignment horizontal="center"/>
    </xf>
    <xf numFmtId="0" fontId="14" fillId="0" borderId="0" xfId="0" applyFont="1" applyAlignment="1">
      <alignment horizontal="center"/>
    </xf>
  </cellXfs>
  <cellStyles count="10">
    <cellStyle name="Comma" xfId="1" builtinId="3"/>
    <cellStyle name="Comma 12" xfId="7" xr:uid="{00000000-0005-0000-0000-000001000000}"/>
    <cellStyle name="Comma 2" xfId="5" xr:uid="{00000000-0005-0000-0000-000002000000}"/>
    <cellStyle name="Hyperlink" xfId="2" builtinId="8"/>
    <cellStyle name="Hyperlink 2" xfId="4" xr:uid="{00000000-0005-0000-0000-000004000000}"/>
    <cellStyle name="Normal" xfId="0" builtinId="0"/>
    <cellStyle name="Normal 11" xfId="6" xr:uid="{00000000-0005-0000-0000-000006000000}"/>
    <cellStyle name="Normal 2" xfId="3" xr:uid="{00000000-0005-0000-0000-000007000000}"/>
    <cellStyle name="Normal 34" xfId="8" xr:uid="{00000000-0005-0000-0000-000008000000}"/>
    <cellStyle name="Normal 35"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4</xdr:row>
      <xdr:rowOff>133350</xdr:rowOff>
    </xdr:from>
    <xdr:to>
      <xdr:col>4</xdr:col>
      <xdr:colOff>675875</xdr:colOff>
      <xdr:row>25</xdr:row>
      <xdr:rowOff>113834</xdr:rowOff>
    </xdr:to>
    <xdr:pic>
      <xdr:nvPicPr>
        <xdr:cNvPr id="2" name="Picture 1">
          <a:extLst>
            <a:ext uri="{FF2B5EF4-FFF2-40B4-BE49-F238E27FC236}">
              <a16:creationId xmlns:a16="http://schemas.microsoft.com/office/drawing/2014/main" id="{809A25ED-E59B-469F-9FB4-87EDC8CF01A2}"/>
            </a:ext>
          </a:extLst>
        </xdr:cNvPr>
        <xdr:cNvPicPr>
          <a:picLocks noChangeAspect="1"/>
        </xdr:cNvPicPr>
      </xdr:nvPicPr>
      <xdr:blipFill>
        <a:blip xmlns:r="http://schemas.openxmlformats.org/officeDocument/2006/relationships" r:embed="rId1"/>
        <a:stretch>
          <a:fillRect/>
        </a:stretch>
      </xdr:blipFill>
      <xdr:spPr>
        <a:xfrm>
          <a:off x="333375" y="781050"/>
          <a:ext cx="3200000" cy="37238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457200</xdr:colOff>
      <xdr:row>5</xdr:row>
      <xdr:rowOff>19050</xdr:rowOff>
    </xdr:from>
    <xdr:to>
      <xdr:col>5</xdr:col>
      <xdr:colOff>142468</xdr:colOff>
      <xdr:row>24</xdr:row>
      <xdr:rowOff>94856</xdr:rowOff>
    </xdr:to>
    <xdr:pic>
      <xdr:nvPicPr>
        <xdr:cNvPr id="2" name="Picture 1">
          <a:extLst>
            <a:ext uri="{FF2B5EF4-FFF2-40B4-BE49-F238E27FC236}">
              <a16:creationId xmlns:a16="http://schemas.microsoft.com/office/drawing/2014/main" id="{3E10A92A-B0A8-4570-8BF6-B3F7B9FC85A8}"/>
            </a:ext>
          </a:extLst>
        </xdr:cNvPr>
        <xdr:cNvPicPr>
          <a:picLocks noChangeAspect="1"/>
        </xdr:cNvPicPr>
      </xdr:nvPicPr>
      <xdr:blipFill>
        <a:blip xmlns:r="http://schemas.openxmlformats.org/officeDocument/2006/relationships" r:embed="rId1"/>
        <a:stretch>
          <a:fillRect/>
        </a:stretch>
      </xdr:blipFill>
      <xdr:spPr>
        <a:xfrm>
          <a:off x="457200" y="828675"/>
          <a:ext cx="3257143" cy="31523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381000</xdr:colOff>
      <xdr:row>5</xdr:row>
      <xdr:rowOff>66675</xdr:rowOff>
    </xdr:from>
    <xdr:to>
      <xdr:col>4</xdr:col>
      <xdr:colOff>666357</xdr:colOff>
      <xdr:row>21</xdr:row>
      <xdr:rowOff>142539</xdr:rowOff>
    </xdr:to>
    <xdr:pic>
      <xdr:nvPicPr>
        <xdr:cNvPr id="2" name="Picture 1">
          <a:extLst>
            <a:ext uri="{FF2B5EF4-FFF2-40B4-BE49-F238E27FC236}">
              <a16:creationId xmlns:a16="http://schemas.microsoft.com/office/drawing/2014/main" id="{B7E4ED61-D63B-41A3-BDBC-6767B1A42958}"/>
            </a:ext>
          </a:extLst>
        </xdr:cNvPr>
        <xdr:cNvPicPr>
          <a:picLocks noChangeAspect="1"/>
        </xdr:cNvPicPr>
      </xdr:nvPicPr>
      <xdr:blipFill>
        <a:blip xmlns:r="http://schemas.openxmlformats.org/officeDocument/2006/relationships" r:embed="rId1"/>
        <a:stretch>
          <a:fillRect/>
        </a:stretch>
      </xdr:blipFill>
      <xdr:spPr>
        <a:xfrm>
          <a:off x="381000" y="1009650"/>
          <a:ext cx="3142857" cy="268571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409575</xdr:colOff>
      <xdr:row>4</xdr:row>
      <xdr:rowOff>152400</xdr:rowOff>
    </xdr:from>
    <xdr:to>
      <xdr:col>5</xdr:col>
      <xdr:colOff>151986</xdr:colOff>
      <xdr:row>36</xdr:row>
      <xdr:rowOff>85086</xdr:rowOff>
    </xdr:to>
    <xdr:pic>
      <xdr:nvPicPr>
        <xdr:cNvPr id="2" name="Picture 1">
          <a:extLst>
            <a:ext uri="{FF2B5EF4-FFF2-40B4-BE49-F238E27FC236}">
              <a16:creationId xmlns:a16="http://schemas.microsoft.com/office/drawing/2014/main" id="{14C25F38-1642-4209-B15F-E79369DB15B1}"/>
            </a:ext>
          </a:extLst>
        </xdr:cNvPr>
        <xdr:cNvPicPr>
          <a:picLocks noChangeAspect="1"/>
        </xdr:cNvPicPr>
      </xdr:nvPicPr>
      <xdr:blipFill>
        <a:blip xmlns:r="http://schemas.openxmlformats.org/officeDocument/2006/relationships" r:embed="rId1"/>
        <a:stretch>
          <a:fillRect/>
        </a:stretch>
      </xdr:blipFill>
      <xdr:spPr>
        <a:xfrm>
          <a:off x="409575" y="800100"/>
          <a:ext cx="3314286" cy="51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4</xdr:row>
      <xdr:rowOff>133350</xdr:rowOff>
    </xdr:from>
    <xdr:to>
      <xdr:col>5</xdr:col>
      <xdr:colOff>75798</xdr:colOff>
      <xdr:row>27</xdr:row>
      <xdr:rowOff>18556</xdr:rowOff>
    </xdr:to>
    <xdr:pic>
      <xdr:nvPicPr>
        <xdr:cNvPr id="2" name="Picture 1">
          <a:extLst>
            <a:ext uri="{FF2B5EF4-FFF2-40B4-BE49-F238E27FC236}">
              <a16:creationId xmlns:a16="http://schemas.microsoft.com/office/drawing/2014/main" id="{08DE9BB4-5CA3-4FBA-A62E-1CF6E72DBFA5}"/>
            </a:ext>
          </a:extLst>
        </xdr:cNvPr>
        <xdr:cNvPicPr>
          <a:picLocks noChangeAspect="1"/>
        </xdr:cNvPicPr>
      </xdr:nvPicPr>
      <xdr:blipFill>
        <a:blip xmlns:r="http://schemas.openxmlformats.org/officeDocument/2006/relationships" r:embed="rId1"/>
        <a:stretch>
          <a:fillRect/>
        </a:stretch>
      </xdr:blipFill>
      <xdr:spPr>
        <a:xfrm>
          <a:off x="428625" y="781050"/>
          <a:ext cx="3219048" cy="39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4</xdr:row>
      <xdr:rowOff>142875</xdr:rowOff>
    </xdr:from>
    <xdr:to>
      <xdr:col>4</xdr:col>
      <xdr:colOff>694927</xdr:colOff>
      <xdr:row>23</xdr:row>
      <xdr:rowOff>151971</xdr:rowOff>
    </xdr:to>
    <xdr:pic>
      <xdr:nvPicPr>
        <xdr:cNvPr id="2" name="Picture 1">
          <a:extLst>
            <a:ext uri="{FF2B5EF4-FFF2-40B4-BE49-F238E27FC236}">
              <a16:creationId xmlns:a16="http://schemas.microsoft.com/office/drawing/2014/main" id="{FF0BF74F-8111-42A9-8706-7D170C8107D8}"/>
            </a:ext>
          </a:extLst>
        </xdr:cNvPr>
        <xdr:cNvPicPr>
          <a:picLocks noChangeAspect="1"/>
        </xdr:cNvPicPr>
      </xdr:nvPicPr>
      <xdr:blipFill>
        <a:blip xmlns:r="http://schemas.openxmlformats.org/officeDocument/2006/relationships" r:embed="rId1"/>
        <a:stretch>
          <a:fillRect/>
        </a:stretch>
      </xdr:blipFill>
      <xdr:spPr>
        <a:xfrm>
          <a:off x="371475" y="790575"/>
          <a:ext cx="3180952" cy="34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466725</xdr:colOff>
      <xdr:row>5</xdr:row>
      <xdr:rowOff>38100</xdr:rowOff>
    </xdr:from>
    <xdr:to>
      <xdr:col>5</xdr:col>
      <xdr:colOff>9136</xdr:colOff>
      <xdr:row>24</xdr:row>
      <xdr:rowOff>66244</xdr:rowOff>
    </xdr:to>
    <xdr:pic>
      <xdr:nvPicPr>
        <xdr:cNvPr id="2" name="Picture 1">
          <a:extLst>
            <a:ext uri="{FF2B5EF4-FFF2-40B4-BE49-F238E27FC236}">
              <a16:creationId xmlns:a16="http://schemas.microsoft.com/office/drawing/2014/main" id="{1F1D4B47-4BC9-4551-9342-4D7E0AC8E918}"/>
            </a:ext>
          </a:extLst>
        </xdr:cNvPr>
        <xdr:cNvPicPr>
          <a:picLocks noChangeAspect="1"/>
        </xdr:cNvPicPr>
      </xdr:nvPicPr>
      <xdr:blipFill>
        <a:blip xmlns:r="http://schemas.openxmlformats.org/officeDocument/2006/relationships" r:embed="rId1"/>
        <a:stretch>
          <a:fillRect/>
        </a:stretch>
      </xdr:blipFill>
      <xdr:spPr>
        <a:xfrm>
          <a:off x="466725" y="847725"/>
          <a:ext cx="3114286" cy="3447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438150</xdr:colOff>
      <xdr:row>5</xdr:row>
      <xdr:rowOff>9525</xdr:rowOff>
    </xdr:from>
    <xdr:to>
      <xdr:col>5</xdr:col>
      <xdr:colOff>47227</xdr:colOff>
      <xdr:row>25</xdr:row>
      <xdr:rowOff>123383</xdr:rowOff>
    </xdr:to>
    <xdr:pic>
      <xdr:nvPicPr>
        <xdr:cNvPr id="2" name="Picture 1">
          <a:extLst>
            <a:ext uri="{FF2B5EF4-FFF2-40B4-BE49-F238E27FC236}">
              <a16:creationId xmlns:a16="http://schemas.microsoft.com/office/drawing/2014/main" id="{393E89B5-B763-4165-AEB2-48FEA27A0EE6}"/>
            </a:ext>
          </a:extLst>
        </xdr:cNvPr>
        <xdr:cNvPicPr>
          <a:picLocks noChangeAspect="1"/>
        </xdr:cNvPicPr>
      </xdr:nvPicPr>
      <xdr:blipFill>
        <a:blip xmlns:r="http://schemas.openxmlformats.org/officeDocument/2006/relationships" r:embed="rId1"/>
        <a:stretch>
          <a:fillRect/>
        </a:stretch>
      </xdr:blipFill>
      <xdr:spPr>
        <a:xfrm>
          <a:off x="438150" y="819150"/>
          <a:ext cx="3180952" cy="35333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504825</xdr:colOff>
      <xdr:row>5</xdr:row>
      <xdr:rowOff>57150</xdr:rowOff>
    </xdr:from>
    <xdr:to>
      <xdr:col>5</xdr:col>
      <xdr:colOff>104379</xdr:colOff>
      <xdr:row>24</xdr:row>
      <xdr:rowOff>94840</xdr:rowOff>
    </xdr:to>
    <xdr:pic>
      <xdr:nvPicPr>
        <xdr:cNvPr id="2" name="Picture 1">
          <a:extLst>
            <a:ext uri="{FF2B5EF4-FFF2-40B4-BE49-F238E27FC236}">
              <a16:creationId xmlns:a16="http://schemas.microsoft.com/office/drawing/2014/main" id="{1359B797-7BDE-4FE8-8421-215C5392B28D}"/>
            </a:ext>
          </a:extLst>
        </xdr:cNvPr>
        <xdr:cNvPicPr>
          <a:picLocks noChangeAspect="1"/>
        </xdr:cNvPicPr>
      </xdr:nvPicPr>
      <xdr:blipFill>
        <a:blip xmlns:r="http://schemas.openxmlformats.org/officeDocument/2006/relationships" r:embed="rId1"/>
        <a:stretch>
          <a:fillRect/>
        </a:stretch>
      </xdr:blipFill>
      <xdr:spPr>
        <a:xfrm>
          <a:off x="504825" y="866775"/>
          <a:ext cx="3171429" cy="32761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438150</xdr:colOff>
      <xdr:row>4</xdr:row>
      <xdr:rowOff>123825</xdr:rowOff>
    </xdr:from>
    <xdr:to>
      <xdr:col>4</xdr:col>
      <xdr:colOff>675888</xdr:colOff>
      <xdr:row>24</xdr:row>
      <xdr:rowOff>37704</xdr:rowOff>
    </xdr:to>
    <xdr:pic>
      <xdr:nvPicPr>
        <xdr:cNvPr id="2" name="Picture 1">
          <a:extLst>
            <a:ext uri="{FF2B5EF4-FFF2-40B4-BE49-F238E27FC236}">
              <a16:creationId xmlns:a16="http://schemas.microsoft.com/office/drawing/2014/main" id="{09BDE4F0-CEB7-4AF4-9623-A25AF5F9D47D}"/>
            </a:ext>
          </a:extLst>
        </xdr:cNvPr>
        <xdr:cNvPicPr>
          <a:picLocks noChangeAspect="1"/>
        </xdr:cNvPicPr>
      </xdr:nvPicPr>
      <xdr:blipFill>
        <a:blip xmlns:r="http://schemas.openxmlformats.org/officeDocument/2006/relationships" r:embed="rId1"/>
        <a:stretch>
          <a:fillRect/>
        </a:stretch>
      </xdr:blipFill>
      <xdr:spPr>
        <a:xfrm>
          <a:off x="438150" y="771525"/>
          <a:ext cx="3095238" cy="3171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371475</xdr:colOff>
      <xdr:row>5</xdr:row>
      <xdr:rowOff>66675</xdr:rowOff>
    </xdr:from>
    <xdr:to>
      <xdr:col>4</xdr:col>
      <xdr:colOff>713975</xdr:colOff>
      <xdr:row>22</xdr:row>
      <xdr:rowOff>123451</xdr:rowOff>
    </xdr:to>
    <xdr:pic>
      <xdr:nvPicPr>
        <xdr:cNvPr id="2" name="Picture 1">
          <a:extLst>
            <a:ext uri="{FF2B5EF4-FFF2-40B4-BE49-F238E27FC236}">
              <a16:creationId xmlns:a16="http://schemas.microsoft.com/office/drawing/2014/main" id="{62A268B0-48E8-4793-B688-3EC89B395905}"/>
            </a:ext>
          </a:extLst>
        </xdr:cNvPr>
        <xdr:cNvPicPr>
          <a:picLocks noChangeAspect="1"/>
        </xdr:cNvPicPr>
      </xdr:nvPicPr>
      <xdr:blipFill>
        <a:blip xmlns:r="http://schemas.openxmlformats.org/officeDocument/2006/relationships" r:embed="rId1"/>
        <a:stretch>
          <a:fillRect/>
        </a:stretch>
      </xdr:blipFill>
      <xdr:spPr>
        <a:xfrm>
          <a:off x="371475" y="876300"/>
          <a:ext cx="3200000" cy="29904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5</xdr:row>
      <xdr:rowOff>104775</xdr:rowOff>
    </xdr:from>
    <xdr:to>
      <xdr:col>4</xdr:col>
      <xdr:colOff>675877</xdr:colOff>
      <xdr:row>22</xdr:row>
      <xdr:rowOff>18717</xdr:rowOff>
    </xdr:to>
    <xdr:pic>
      <xdr:nvPicPr>
        <xdr:cNvPr id="2" name="Picture 1">
          <a:extLst>
            <a:ext uri="{FF2B5EF4-FFF2-40B4-BE49-F238E27FC236}">
              <a16:creationId xmlns:a16="http://schemas.microsoft.com/office/drawing/2014/main" id="{252F82CD-334A-4068-8507-1D2EAB863211}"/>
            </a:ext>
          </a:extLst>
        </xdr:cNvPr>
        <xdr:cNvPicPr>
          <a:picLocks noChangeAspect="1"/>
        </xdr:cNvPicPr>
      </xdr:nvPicPr>
      <xdr:blipFill>
        <a:blip xmlns:r="http://schemas.openxmlformats.org/officeDocument/2006/relationships" r:embed="rId1"/>
        <a:stretch>
          <a:fillRect/>
        </a:stretch>
      </xdr:blipFill>
      <xdr:spPr>
        <a:xfrm>
          <a:off x="352425" y="914400"/>
          <a:ext cx="3180952" cy="2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siandevbank-my.sharepoint.com/Economic%20Bulletin/Documents%20and%20Settings/Developer/Application%20Data/Microsoft/Excel/Econ%20Data/INFL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siandevbank-my.sharepoint.com/Economic%20Bulletin/Documents%20and%20Settings/Developer/Application%20Data/Microsoft/Excel/Phil%20Econ%20data/Econ%20Data/FOREX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siandevbank-my.sharepoint.com/Phil%20Econ%20data/sample%20char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siandevbank-my.sharepoint.com/Phil%20Econ%20data/charts%20jan%202011%20version%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siandevbank-my.sharepoint.com/PLatts/Platts%202003-2004_a.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1994_2000=100)"/>
      <sheetName val="monthly headline core infla (2)"/>
      <sheetName val="2000-08 CPI"/>
      <sheetName val="inflation weight"/>
      <sheetName val="2000-07 CPI by commodity"/>
      <sheetName val="Sheet3"/>
      <sheetName val="Apr 2008"/>
      <sheetName val="March 2008"/>
      <sheetName val="Jan 2008"/>
      <sheetName val="M3 Nov 2008"/>
      <sheetName val="monthly inflation hist_2008"/>
      <sheetName val="Inflation by Commodity "/>
      <sheetName val="Historical Inflation 1994=100"/>
      <sheetName val="Hist Purchasng Power"/>
      <sheetName val="Projectons for JLV_BAA"/>
      <sheetName val="CPI by Commodity (BSP)"/>
      <sheetName val="CPI by Commodity"/>
      <sheetName val="CPI"/>
      <sheetName val="1988=100"/>
      <sheetName val="NSO DATA_PPP-PHIL"/>
      <sheetName val="Inflation"/>
      <sheetName val="Sheet8"/>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environment indicators"/>
      <sheetName val="Comparative GDP per head"/>
      <sheetName val="Comparative GDP"/>
      <sheetName val="LTG Nominal GDP"/>
      <sheetName val="LTG GDP per head"/>
      <sheetName val="Growth of real GDP"/>
      <sheetName val="GDP per head"/>
      <sheetName val="FDI inflows"/>
      <sheetName val="FDI stock per head"/>
      <sheetName val="FDI stock and flows"/>
      <sheetName val="External sector"/>
      <sheetName val="Exchange rates"/>
      <sheetName val="Consumer price inflation"/>
      <sheetName val="Economic outlook"/>
      <sheetName val="International assumptions"/>
      <sheetName val="Lending rate"/>
      <sheetName val="Central govt budget balance"/>
      <sheetName val="Demographic outlook"/>
      <sheetName val="Business environment rankings"/>
      <sheetName val="Household consumption per head"/>
      <sheetName val="Real GDP growth"/>
    </sheetNames>
    <sheetDataSet>
      <sheetData sheetId="0" refreshError="1"/>
      <sheetData sheetId="1" refreshError="1"/>
      <sheetData sheetId="2" refreshError="1"/>
      <sheetData sheetId="3"/>
      <sheetData sheetId="4"/>
      <sheetData sheetId="5"/>
      <sheetData sheetId="6"/>
      <sheetData sheetId="7"/>
      <sheetData sheetId="8"/>
      <sheetData sheetId="9"/>
      <sheetData sheetId="10" refreshError="1"/>
      <sheetData sheetId="11" refreshError="1"/>
      <sheetData sheetId="12"/>
      <sheetData sheetId="13"/>
      <sheetData sheetId="14" refreshError="1"/>
      <sheetData sheetId="15"/>
      <sheetData sheetId="16"/>
      <sheetData sheetId="17" refreshError="1"/>
      <sheetData sheetId="18" refreshError="1"/>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sheetName val="A i s "/>
      <sheetName val="forecasts"/>
      <sheetName val=" CA chart"/>
      <sheetName val="vopi"/>
      <sheetName val="fiscal  monthly"/>
      <sheetName val="bank lending"/>
      <sheetName val="fixed capital current terms"/>
      <sheetName val="M_X monthly"/>
      <sheetName val="EOB value of trading"/>
      <sheetName val="stock, market index"/>
      <sheetName val="2009 Market cap "/>
      <sheetName val="2010 Market cap"/>
      <sheetName val="Borrowings_debt service"/>
      <sheetName val="fisca charts (2)"/>
      <sheetName val="FDI"/>
      <sheetName val="NG Debt"/>
      <sheetName val="FDI inflows"/>
      <sheetName val="supply constant"/>
      <sheetName val="demand constant"/>
      <sheetName val="core and headline"/>
      <sheetName val="2010 inflation"/>
      <sheetName val="charts fiscal deficit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News Prices"/>
      <sheetName val="Platts"/>
      <sheetName val="#REF"/>
    </sheetNames>
    <sheetDataSet>
      <sheetData sheetId="0"/>
      <sheetData sheetId="1">
        <row r="6">
          <cell r="C6" t="str">
            <v>Singapore</v>
          </cell>
          <cell r="D6" t="str">
            <v>Mogas 97</v>
          </cell>
          <cell r="E6" t="str">
            <v>Mogas 95</v>
          </cell>
          <cell r="F6" t="str">
            <v>Mogas 92</v>
          </cell>
          <cell r="G6" t="str">
            <v>Kero/Jet</v>
          </cell>
          <cell r="H6" t="str">
            <v>Gas Oil</v>
          </cell>
          <cell r="I6" t="str">
            <v>Gas Oil</v>
          </cell>
          <cell r="J6" t="str">
            <v>Gas Oil</v>
          </cell>
          <cell r="K6" t="str">
            <v>IFO 180-cst</v>
          </cell>
          <cell r="L6" t="str">
            <v>1FO 180-cst</v>
          </cell>
          <cell r="M6" t="str">
            <v>1FO 380-cst</v>
          </cell>
          <cell r="N6" t="str">
            <v>Dubai</v>
          </cell>
          <cell r="O6" t="str">
            <v>Oman</v>
          </cell>
          <cell r="P6" t="str">
            <v>Du/Om</v>
          </cell>
          <cell r="Q6" t="str">
            <v>Naphtha</v>
          </cell>
          <cell r="R6" t="str">
            <v>Tapis</v>
          </cell>
          <cell r="S6" t="str">
            <v>Dated</v>
          </cell>
          <cell r="T6" t="str">
            <v>WTI</v>
          </cell>
          <cell r="U6" t="str">
            <v>PGA 136</v>
          </cell>
        </row>
        <row r="7">
          <cell r="C7" t="str">
            <v>Naphtha</v>
          </cell>
          <cell r="D7" t="str">
            <v>Unleaded</v>
          </cell>
          <cell r="E7" t="str">
            <v>Unleaded</v>
          </cell>
          <cell r="F7" t="str">
            <v>Unleaded</v>
          </cell>
          <cell r="H7" t="str">
            <v>0.05% S</v>
          </cell>
          <cell r="I7" t="str">
            <v>0.25% S</v>
          </cell>
          <cell r="J7" t="str">
            <v>0.50%S</v>
          </cell>
          <cell r="K7" t="str">
            <v>3.5% S</v>
          </cell>
          <cell r="L7" t="str">
            <v>2.0% S</v>
          </cell>
          <cell r="M7" t="str">
            <v>3.5% S</v>
          </cell>
          <cell r="P7" t="str">
            <v>Average</v>
          </cell>
          <cell r="Q7" t="str">
            <v>C&amp;F Jap</v>
          </cell>
          <cell r="S7" t="str">
            <v>Brent</v>
          </cell>
          <cell r="U7" t="str">
            <v>SNG-HK, 30 KT</v>
          </cell>
        </row>
        <row r="9">
          <cell r="D9" t="e">
            <v>#VALUE!</v>
          </cell>
          <cell r="E9">
            <v>-23.225000000000001</v>
          </cell>
          <cell r="F9">
            <v>-23.1</v>
          </cell>
          <cell r="G9">
            <v>-24.274999999999999</v>
          </cell>
          <cell r="H9">
            <v>-23.3</v>
          </cell>
          <cell r="I9">
            <v>-23.125</v>
          </cell>
          <cell r="J9">
            <v>-22.95</v>
          </cell>
          <cell r="K9">
            <v>0</v>
          </cell>
          <cell r="L9">
            <v>0</v>
          </cell>
          <cell r="M9">
            <v>0</v>
          </cell>
        </row>
        <row r="10">
          <cell r="C10">
            <v>39.325000000000003</v>
          </cell>
          <cell r="D10">
            <v>50.8</v>
          </cell>
          <cell r="E10">
            <v>47.9</v>
          </cell>
          <cell r="F10">
            <v>46.975000000000001</v>
          </cell>
          <cell r="G10">
            <v>48.9</v>
          </cell>
          <cell r="H10">
            <v>47.05</v>
          </cell>
          <cell r="I10">
            <v>46.7</v>
          </cell>
          <cell r="J10">
            <v>46.35</v>
          </cell>
          <cell r="K10">
            <v>28.596153846153847</v>
          </cell>
          <cell r="L10">
            <v>29.365384615384617</v>
          </cell>
          <cell r="M10">
            <v>27.576923076923077</v>
          </cell>
        </row>
        <row r="13">
          <cell r="C13">
            <v>31.875</v>
          </cell>
          <cell r="D13">
            <v>33.65</v>
          </cell>
          <cell r="E13">
            <v>32.799999999999997</v>
          </cell>
          <cell r="F13">
            <v>32.049999999999997</v>
          </cell>
          <cell r="G13">
            <v>32.774999999999999</v>
          </cell>
          <cell r="H13">
            <v>33.25</v>
          </cell>
          <cell r="I13">
            <v>32.799999999999997</v>
          </cell>
          <cell r="J13">
            <v>32.4</v>
          </cell>
          <cell r="K13">
            <v>26.615384615384617</v>
          </cell>
          <cell r="L13">
            <v>27.403846153846153</v>
          </cell>
          <cell r="M13">
            <v>25.923076923076923</v>
          </cell>
        </row>
        <row r="14">
          <cell r="C14">
            <v>32.5</v>
          </cell>
          <cell r="D14">
            <v>34.25</v>
          </cell>
          <cell r="E14">
            <v>33.4</v>
          </cell>
          <cell r="F14">
            <v>32.65</v>
          </cell>
          <cell r="G14">
            <v>33.549999999999997</v>
          </cell>
          <cell r="H14">
            <v>33.25</v>
          </cell>
          <cell r="I14">
            <v>32.85</v>
          </cell>
          <cell r="J14">
            <v>32.450000000000003</v>
          </cell>
          <cell r="K14">
            <v>26.73076923076923</v>
          </cell>
          <cell r="L14">
            <v>27.51923076923077</v>
          </cell>
          <cell r="M14">
            <v>26.03846153846154</v>
          </cell>
        </row>
        <row r="15">
          <cell r="C15">
            <v>32.700000000000003</v>
          </cell>
          <cell r="D15">
            <v>34.700000000000003</v>
          </cell>
          <cell r="E15">
            <v>33.85</v>
          </cell>
          <cell r="F15">
            <v>33.1</v>
          </cell>
          <cell r="G15">
            <v>34.575000000000003</v>
          </cell>
          <cell r="H15">
            <v>33.9</v>
          </cell>
          <cell r="I15">
            <v>33.5</v>
          </cell>
          <cell r="J15">
            <v>33.1</v>
          </cell>
          <cell r="K15">
            <v>26.96153846153846</v>
          </cell>
          <cell r="L15">
            <v>27.75</v>
          </cell>
          <cell r="M15">
            <v>26.307692307692307</v>
          </cell>
        </row>
        <row r="16">
          <cell r="C16">
            <v>31.65</v>
          </cell>
          <cell r="D16">
            <v>33.4</v>
          </cell>
          <cell r="E16">
            <v>32.549999999999997</v>
          </cell>
          <cell r="F16">
            <v>31.8</v>
          </cell>
          <cell r="G16">
            <v>33.5</v>
          </cell>
          <cell r="H16">
            <v>32.549999999999997</v>
          </cell>
          <cell r="I16">
            <v>32.15</v>
          </cell>
          <cell r="J16">
            <v>31.75</v>
          </cell>
          <cell r="K16">
            <v>26.115384615384617</v>
          </cell>
          <cell r="L16">
            <v>26.903846153846153</v>
          </cell>
          <cell r="M16">
            <v>25.403846153846153</v>
          </cell>
        </row>
        <row r="17">
          <cell r="C17">
            <v>31</v>
          </cell>
          <cell r="D17">
            <v>33.1</v>
          </cell>
          <cell r="E17">
            <v>32.25</v>
          </cell>
          <cell r="F17">
            <v>31.3</v>
          </cell>
          <cell r="G17">
            <v>33.125</v>
          </cell>
          <cell r="H17">
            <v>32.375</v>
          </cell>
          <cell r="I17">
            <v>31.975000000000001</v>
          </cell>
          <cell r="J17">
            <v>31.574999999999999</v>
          </cell>
          <cell r="K17">
            <v>26.23076923076923</v>
          </cell>
          <cell r="L17">
            <v>27</v>
          </cell>
          <cell r="M17">
            <v>25.48076923076923</v>
          </cell>
        </row>
        <row r="18">
          <cell r="C18">
            <v>30.85</v>
          </cell>
          <cell r="D18">
            <v>32.799999999999997</v>
          </cell>
          <cell r="E18">
            <v>31.95</v>
          </cell>
          <cell r="F18">
            <v>31.2</v>
          </cell>
          <cell r="G18">
            <v>33.024999999999999</v>
          </cell>
          <cell r="H18">
            <v>32.424999999999997</v>
          </cell>
          <cell r="I18">
            <v>32.024999999999999</v>
          </cell>
          <cell r="J18">
            <v>31.625</v>
          </cell>
          <cell r="K18">
            <v>26.53846153846154</v>
          </cell>
          <cell r="L18">
            <v>27.307692307692307</v>
          </cell>
          <cell r="M18">
            <v>25.71153846153846</v>
          </cell>
        </row>
        <row r="19">
          <cell r="C19">
            <v>30.8</v>
          </cell>
          <cell r="D19">
            <v>33.25</v>
          </cell>
          <cell r="E19">
            <v>32.450000000000003</v>
          </cell>
          <cell r="F19">
            <v>31.65</v>
          </cell>
          <cell r="G19">
            <v>33.325000000000003</v>
          </cell>
          <cell r="H19">
            <v>33.225000000000001</v>
          </cell>
          <cell r="I19">
            <v>32.825000000000003</v>
          </cell>
          <cell r="J19">
            <v>32.424999999999997</v>
          </cell>
          <cell r="K19">
            <v>26.807692307692307</v>
          </cell>
          <cell r="L19">
            <v>27.576923076923077</v>
          </cell>
          <cell r="M19">
            <v>26.115384615384617</v>
          </cell>
        </row>
        <row r="20">
          <cell r="C20">
            <v>30.05</v>
          </cell>
          <cell r="D20">
            <v>32.725000000000001</v>
          </cell>
          <cell r="E20">
            <v>31.925000000000001</v>
          </cell>
          <cell r="F20">
            <v>31.125</v>
          </cell>
          <cell r="G20">
            <v>33.1</v>
          </cell>
          <cell r="H20">
            <v>32.950000000000003</v>
          </cell>
          <cell r="I20">
            <v>32.549999999999997</v>
          </cell>
          <cell r="J20">
            <v>32.15</v>
          </cell>
          <cell r="K20">
            <v>26.884615384615383</v>
          </cell>
          <cell r="L20">
            <v>27.653846153846153</v>
          </cell>
          <cell r="M20">
            <v>26.23076923076923</v>
          </cell>
        </row>
        <row r="21">
          <cell r="C21">
            <v>30.324999999999999</v>
          </cell>
          <cell r="D21">
            <v>33.125</v>
          </cell>
          <cell r="E21">
            <v>32.424999999999997</v>
          </cell>
          <cell r="F21">
            <v>31.774999999999999</v>
          </cell>
          <cell r="G21">
            <v>33.25</v>
          </cell>
          <cell r="H21">
            <v>33.549999999999997</v>
          </cell>
          <cell r="I21">
            <v>33.15</v>
          </cell>
          <cell r="J21">
            <v>32.75</v>
          </cell>
          <cell r="K21">
            <v>27.26923076923077</v>
          </cell>
          <cell r="L21">
            <v>28.03846153846154</v>
          </cell>
          <cell r="M21">
            <v>26.653846153846153</v>
          </cell>
        </row>
        <row r="22">
          <cell r="C22">
            <v>31.074999999999999</v>
          </cell>
          <cell r="D22">
            <v>33.85</v>
          </cell>
          <cell r="E22">
            <v>33.15</v>
          </cell>
          <cell r="F22">
            <v>32.5</v>
          </cell>
          <cell r="G22">
            <v>34.5</v>
          </cell>
          <cell r="H22">
            <v>34.375</v>
          </cell>
          <cell r="I22">
            <v>33.975000000000001</v>
          </cell>
          <cell r="J22">
            <v>33.575000000000003</v>
          </cell>
          <cell r="K22">
            <v>28</v>
          </cell>
          <cell r="L22">
            <v>28.76923076923077</v>
          </cell>
          <cell r="M22">
            <v>27.307692307692307</v>
          </cell>
        </row>
        <row r="23">
          <cell r="C23">
            <v>31.85</v>
          </cell>
          <cell r="D23">
            <v>34.9</v>
          </cell>
          <cell r="E23">
            <v>34.200000000000003</v>
          </cell>
          <cell r="F23">
            <v>33.549999999999997</v>
          </cell>
          <cell r="G23">
            <v>35.049999999999997</v>
          </cell>
          <cell r="H23">
            <v>34.674999999999997</v>
          </cell>
          <cell r="I23">
            <v>34.274999999999999</v>
          </cell>
          <cell r="J23">
            <v>33.875</v>
          </cell>
          <cell r="K23">
            <v>28.46153846153846</v>
          </cell>
          <cell r="L23">
            <v>29.23076923076923</v>
          </cell>
          <cell r="M23">
            <v>27.865384615384617</v>
          </cell>
        </row>
        <row r="24">
          <cell r="C24">
            <v>32.6</v>
          </cell>
          <cell r="D24">
            <v>35.700000000000003</v>
          </cell>
          <cell r="E24">
            <v>35</v>
          </cell>
          <cell r="F24">
            <v>34.35</v>
          </cell>
          <cell r="G24">
            <v>35.25</v>
          </cell>
          <cell r="H24">
            <v>34.75</v>
          </cell>
          <cell r="I24">
            <v>34.35</v>
          </cell>
          <cell r="J24">
            <v>33.950000000000003</v>
          </cell>
          <cell r="K24">
            <v>28.96153846153846</v>
          </cell>
          <cell r="L24">
            <v>29.73076923076923</v>
          </cell>
          <cell r="M24">
            <v>28.23076923076923</v>
          </cell>
        </row>
        <row r="25">
          <cell r="C25">
            <v>32.549999999999997</v>
          </cell>
          <cell r="D25">
            <v>35.700000000000003</v>
          </cell>
          <cell r="E25">
            <v>35</v>
          </cell>
          <cell r="F25">
            <v>34.35</v>
          </cell>
          <cell r="G25">
            <v>35.049999999999997</v>
          </cell>
          <cell r="H25">
            <v>34.65</v>
          </cell>
          <cell r="I25">
            <v>34.25</v>
          </cell>
          <cell r="J25">
            <v>33.85</v>
          </cell>
          <cell r="K25">
            <v>28.96153846153846</v>
          </cell>
          <cell r="L25">
            <v>29.807692307692307</v>
          </cell>
          <cell r="M25">
            <v>28.192307692307693</v>
          </cell>
        </row>
        <row r="26">
          <cell r="C26">
            <v>32.549999999999997</v>
          </cell>
          <cell r="D26">
            <v>36.049999999999997</v>
          </cell>
          <cell r="E26">
            <v>35.35</v>
          </cell>
          <cell r="F26">
            <v>34.700000000000003</v>
          </cell>
          <cell r="G26">
            <v>35.424999999999997</v>
          </cell>
          <cell r="H26">
            <v>35.25</v>
          </cell>
          <cell r="I26">
            <v>34.75</v>
          </cell>
          <cell r="J26">
            <v>34.35</v>
          </cell>
          <cell r="K26">
            <v>29.442307692307693</v>
          </cell>
          <cell r="L26">
            <v>30.28846153846154</v>
          </cell>
          <cell r="M26">
            <v>28.71153846153846</v>
          </cell>
        </row>
        <row r="27">
          <cell r="C27">
            <v>32.25</v>
          </cell>
          <cell r="D27">
            <v>35.950000000000003</v>
          </cell>
          <cell r="E27">
            <v>35.25</v>
          </cell>
          <cell r="F27">
            <v>34.325000000000003</v>
          </cell>
          <cell r="G27">
            <v>34.85</v>
          </cell>
          <cell r="H27">
            <v>35.049999999999997</v>
          </cell>
          <cell r="I27">
            <v>34.549999999999997</v>
          </cell>
          <cell r="J27">
            <v>34.15</v>
          </cell>
          <cell r="K27">
            <v>29.5</v>
          </cell>
          <cell r="L27">
            <v>30.346153846153847</v>
          </cell>
          <cell r="M27">
            <v>28.76923076923077</v>
          </cell>
        </row>
        <row r="28">
          <cell r="C28">
            <v>31.95</v>
          </cell>
          <cell r="D28">
            <v>35.65</v>
          </cell>
          <cell r="E28">
            <v>34.950000000000003</v>
          </cell>
          <cell r="F28">
            <v>34.024999999999999</v>
          </cell>
          <cell r="G28">
            <v>34.75</v>
          </cell>
          <cell r="H28">
            <v>35.174999999999997</v>
          </cell>
          <cell r="I28">
            <v>34.674999999999997</v>
          </cell>
          <cell r="J28">
            <v>34.274999999999999</v>
          </cell>
          <cell r="K28">
            <v>30.057692307692307</v>
          </cell>
          <cell r="L28">
            <v>30.903846153846153</v>
          </cell>
          <cell r="M28">
            <v>29.307692307692307</v>
          </cell>
        </row>
        <row r="29">
          <cell r="C29">
            <v>31.8</v>
          </cell>
          <cell r="D29">
            <v>35.475000000000001</v>
          </cell>
          <cell r="E29">
            <v>34.774999999999999</v>
          </cell>
          <cell r="F29">
            <v>33.85</v>
          </cell>
          <cell r="G29">
            <v>34.450000000000003</v>
          </cell>
          <cell r="H29">
            <v>34.75</v>
          </cell>
          <cell r="I29">
            <v>34.25</v>
          </cell>
          <cell r="J29">
            <v>33.85</v>
          </cell>
          <cell r="K29">
            <v>29.53846153846154</v>
          </cell>
          <cell r="L29">
            <v>30.307692307692307</v>
          </cell>
          <cell r="M29">
            <v>28.826923076923077</v>
          </cell>
        </row>
        <row r="30">
          <cell r="C30">
            <v>32.625</v>
          </cell>
          <cell r="D30">
            <v>36.325000000000003</v>
          </cell>
          <cell r="E30">
            <v>35.625</v>
          </cell>
          <cell r="F30">
            <v>34.700000000000003</v>
          </cell>
          <cell r="G30">
            <v>35.274999999999999</v>
          </cell>
          <cell r="H30">
            <v>35.35</v>
          </cell>
          <cell r="I30">
            <v>34.85</v>
          </cell>
          <cell r="J30">
            <v>34.450000000000003</v>
          </cell>
          <cell r="K30">
            <v>29.653846153846153</v>
          </cell>
          <cell r="L30">
            <v>30.423076923076923</v>
          </cell>
          <cell r="M30">
            <v>28.98076923076923</v>
          </cell>
        </row>
        <row r="31">
          <cell r="C31">
            <v>33.35</v>
          </cell>
          <cell r="D31">
            <v>36.9</v>
          </cell>
          <cell r="E31">
            <v>36.200000000000003</v>
          </cell>
          <cell r="F31">
            <v>35.274999999999999</v>
          </cell>
          <cell r="G31">
            <v>35.200000000000003</v>
          </cell>
          <cell r="H31">
            <v>35</v>
          </cell>
          <cell r="I31">
            <v>34.5</v>
          </cell>
          <cell r="J31">
            <v>34.1</v>
          </cell>
          <cell r="K31">
            <v>29</v>
          </cell>
          <cell r="L31">
            <v>29.76923076923077</v>
          </cell>
          <cell r="M31">
            <v>28.21153846153846</v>
          </cell>
        </row>
        <row r="32">
          <cell r="C32">
            <v>34.375</v>
          </cell>
          <cell r="D32">
            <v>37.125</v>
          </cell>
          <cell r="E32">
            <v>36.424999999999997</v>
          </cell>
          <cell r="F32">
            <v>35.5</v>
          </cell>
          <cell r="G32">
            <v>35.274999999999999</v>
          </cell>
          <cell r="H32">
            <v>35.15</v>
          </cell>
          <cell r="I32">
            <v>34.75</v>
          </cell>
          <cell r="J32">
            <v>34.35</v>
          </cell>
          <cell r="K32">
            <v>29.134615384615383</v>
          </cell>
          <cell r="L32">
            <v>29.903846153846153</v>
          </cell>
          <cell r="M32">
            <v>28.423076923076923</v>
          </cell>
        </row>
        <row r="33">
          <cell r="C33">
            <v>35.125</v>
          </cell>
          <cell r="D33">
            <v>38.5</v>
          </cell>
          <cell r="E33">
            <v>37.674999999999997</v>
          </cell>
          <cell r="F33">
            <v>36.625</v>
          </cell>
          <cell r="G33">
            <v>35.424999999999997</v>
          </cell>
          <cell r="H33">
            <v>35.6</v>
          </cell>
          <cell r="I33">
            <v>35.1</v>
          </cell>
          <cell r="J33">
            <v>34.700000000000003</v>
          </cell>
          <cell r="K33">
            <v>29.5</v>
          </cell>
          <cell r="L33">
            <v>30.26923076923077</v>
          </cell>
          <cell r="M33">
            <v>28.78846153846154</v>
          </cell>
        </row>
        <row r="34">
          <cell r="C34">
            <v>34.799999999999997</v>
          </cell>
          <cell r="D34">
            <v>39.35</v>
          </cell>
          <cell r="E34">
            <v>38.325000000000003</v>
          </cell>
          <cell r="F34">
            <v>37.024999999999999</v>
          </cell>
          <cell r="G34">
            <v>35.325000000000003</v>
          </cell>
          <cell r="H34">
            <v>35.825000000000003</v>
          </cell>
          <cell r="I34">
            <v>35.325000000000003</v>
          </cell>
          <cell r="J34">
            <v>34.924999999999997</v>
          </cell>
          <cell r="K34">
            <v>29.653846153846153</v>
          </cell>
          <cell r="L34">
            <v>30.423076923076923</v>
          </cell>
          <cell r="M34">
            <v>28.923076923076923</v>
          </cell>
        </row>
        <row r="36">
          <cell r="C36">
            <v>32.674999999999997</v>
          </cell>
          <cell r="D36">
            <v>37.674999999999997</v>
          </cell>
          <cell r="E36">
            <v>36.65</v>
          </cell>
          <cell r="F36">
            <v>35.35</v>
          </cell>
          <cell r="G36">
            <v>34.774999999999999</v>
          </cell>
          <cell r="H36">
            <v>35.25</v>
          </cell>
          <cell r="I36">
            <v>34.75</v>
          </cell>
          <cell r="J36">
            <v>34.35</v>
          </cell>
          <cell r="K36">
            <v>29.25</v>
          </cell>
          <cell r="L36">
            <v>30.01923076923077</v>
          </cell>
          <cell r="M36">
            <v>28.51923076923077</v>
          </cell>
        </row>
        <row r="37">
          <cell r="C37">
            <v>34.625</v>
          </cell>
          <cell r="D37">
            <v>38.725000000000001</v>
          </cell>
          <cell r="E37">
            <v>37.700000000000003</v>
          </cell>
          <cell r="F37">
            <v>36.4</v>
          </cell>
          <cell r="G37">
            <v>36.1</v>
          </cell>
          <cell r="H37">
            <v>36.5</v>
          </cell>
          <cell r="I37">
            <v>36</v>
          </cell>
          <cell r="J37">
            <v>35.6</v>
          </cell>
          <cell r="K37">
            <v>29.653846153846153</v>
          </cell>
          <cell r="L37">
            <v>30.423076923076923</v>
          </cell>
          <cell r="M37">
            <v>28.98076923076923</v>
          </cell>
        </row>
        <row r="38">
          <cell r="C38">
            <v>34.575000000000003</v>
          </cell>
          <cell r="D38">
            <v>39.25</v>
          </cell>
          <cell r="E38">
            <v>38.325000000000003</v>
          </cell>
          <cell r="F38">
            <v>37.174999999999997</v>
          </cell>
          <cell r="G38">
            <v>37.450000000000003</v>
          </cell>
          <cell r="H38">
            <v>37.375</v>
          </cell>
          <cell r="I38">
            <v>36.875</v>
          </cell>
          <cell r="J38">
            <v>36.475000000000001</v>
          </cell>
          <cell r="K38">
            <v>29.98076923076923</v>
          </cell>
          <cell r="L38">
            <v>30.75</v>
          </cell>
          <cell r="M38">
            <v>29.25</v>
          </cell>
        </row>
        <row r="39">
          <cell r="C39">
            <v>35.774999999999999</v>
          </cell>
          <cell r="D39">
            <v>39.799999999999997</v>
          </cell>
          <cell r="E39">
            <v>39</v>
          </cell>
          <cell r="F39">
            <v>37.975000000000001</v>
          </cell>
          <cell r="G39">
            <v>39.65</v>
          </cell>
          <cell r="H39">
            <v>39</v>
          </cell>
          <cell r="I39">
            <v>38.5</v>
          </cell>
          <cell r="J39">
            <v>38.1</v>
          </cell>
          <cell r="K39">
            <v>30.557692307692307</v>
          </cell>
          <cell r="L39">
            <v>31.326923076923077</v>
          </cell>
          <cell r="M39">
            <v>29.71153846153846</v>
          </cell>
        </row>
        <row r="40">
          <cell r="C40">
            <v>37.924999999999997</v>
          </cell>
          <cell r="D40">
            <v>41.3</v>
          </cell>
          <cell r="E40">
            <v>40.5</v>
          </cell>
          <cell r="F40">
            <v>39.475000000000001</v>
          </cell>
          <cell r="G40">
            <v>43.475000000000001</v>
          </cell>
          <cell r="H40">
            <v>42.075000000000003</v>
          </cell>
          <cell r="I40">
            <v>41.575000000000003</v>
          </cell>
          <cell r="J40">
            <v>41.174999999999997</v>
          </cell>
          <cell r="K40">
            <v>32.134615384615387</v>
          </cell>
          <cell r="L40">
            <v>32.903846153846153</v>
          </cell>
          <cell r="M40">
            <v>31.115384615384617</v>
          </cell>
        </row>
        <row r="41">
          <cell r="C41">
            <v>37.975000000000001</v>
          </cell>
          <cell r="D41">
            <v>41.075000000000003</v>
          </cell>
          <cell r="E41">
            <v>40.450000000000003</v>
          </cell>
          <cell r="F41">
            <v>39.65</v>
          </cell>
          <cell r="G41">
            <v>40.4</v>
          </cell>
          <cell r="H41">
            <v>40.4</v>
          </cell>
          <cell r="I41">
            <v>39.9</v>
          </cell>
          <cell r="J41">
            <v>39.5</v>
          </cell>
          <cell r="K41">
            <v>31.78846153846154</v>
          </cell>
          <cell r="L41">
            <v>32.557692307692307</v>
          </cell>
          <cell r="M41">
            <v>30.653846153846153</v>
          </cell>
        </row>
        <row r="43">
          <cell r="C43">
            <v>37.950000000000003</v>
          </cell>
          <cell r="D43">
            <v>41.45</v>
          </cell>
          <cell r="E43">
            <v>40.825000000000003</v>
          </cell>
          <cell r="F43">
            <v>40.024999999999999</v>
          </cell>
          <cell r="G43">
            <v>40.725000000000001</v>
          </cell>
          <cell r="H43">
            <v>40.450000000000003</v>
          </cell>
          <cell r="I43">
            <v>39.950000000000003</v>
          </cell>
          <cell r="J43">
            <v>39.549999999999997</v>
          </cell>
          <cell r="K43">
            <v>32.28846153846154</v>
          </cell>
          <cell r="L43">
            <v>33.057692307692307</v>
          </cell>
          <cell r="M43">
            <v>30.596153846153847</v>
          </cell>
        </row>
        <row r="44">
          <cell r="C44">
            <v>37.950000000000003</v>
          </cell>
          <cell r="D44">
            <v>41.575000000000003</v>
          </cell>
          <cell r="E44">
            <v>40.950000000000003</v>
          </cell>
          <cell r="F44">
            <v>40.15</v>
          </cell>
          <cell r="G44">
            <v>39.9</v>
          </cell>
          <cell r="H44">
            <v>39.799999999999997</v>
          </cell>
          <cell r="I44">
            <v>39.299999999999997</v>
          </cell>
          <cell r="J44">
            <v>38.9</v>
          </cell>
          <cell r="K44">
            <v>32.25</v>
          </cell>
          <cell r="L44">
            <v>33.019230769230766</v>
          </cell>
          <cell r="M44">
            <v>30.634615384615383</v>
          </cell>
        </row>
        <row r="45">
          <cell r="C45">
            <v>36.4</v>
          </cell>
          <cell r="D45">
            <v>40.9</v>
          </cell>
          <cell r="E45">
            <v>40.200000000000003</v>
          </cell>
          <cell r="F45">
            <v>39.299999999999997</v>
          </cell>
          <cell r="G45">
            <v>37.85</v>
          </cell>
          <cell r="H45">
            <v>38.4</v>
          </cell>
          <cell r="I45">
            <v>37.9</v>
          </cell>
          <cell r="J45">
            <v>37.5</v>
          </cell>
          <cell r="K45">
            <v>30.884615384615383</v>
          </cell>
          <cell r="L45">
            <v>31.653846153846153</v>
          </cell>
          <cell r="M45">
            <v>29.923076923076923</v>
          </cell>
        </row>
        <row r="46">
          <cell r="C46">
            <v>36.424999999999997</v>
          </cell>
          <cell r="D46">
            <v>40.6</v>
          </cell>
          <cell r="E46">
            <v>39.9</v>
          </cell>
          <cell r="F46">
            <v>39.024999999999999</v>
          </cell>
          <cell r="G46">
            <v>38.200000000000003</v>
          </cell>
          <cell r="H46">
            <v>38.700000000000003</v>
          </cell>
          <cell r="I46">
            <v>38.200000000000003</v>
          </cell>
          <cell r="J46">
            <v>37.799999999999997</v>
          </cell>
          <cell r="K46">
            <v>30.192307692307693</v>
          </cell>
          <cell r="L46">
            <v>30.96153846153846</v>
          </cell>
          <cell r="M46">
            <v>29.192307692307693</v>
          </cell>
        </row>
        <row r="47">
          <cell r="C47">
            <v>37.450000000000003</v>
          </cell>
          <cell r="D47">
            <v>40.9</v>
          </cell>
          <cell r="E47">
            <v>40</v>
          </cell>
          <cell r="F47">
            <v>39</v>
          </cell>
          <cell r="G47">
            <v>38.9</v>
          </cell>
          <cell r="H47">
            <v>39.174999999999997</v>
          </cell>
          <cell r="I47">
            <v>38.674999999999997</v>
          </cell>
          <cell r="J47">
            <v>38.274999999999999</v>
          </cell>
          <cell r="K47">
            <v>30.576923076923077</v>
          </cell>
          <cell r="L47">
            <v>31.346153846153847</v>
          </cell>
          <cell r="M47">
            <v>29.576923076923077</v>
          </cell>
        </row>
        <row r="48">
          <cell r="C48">
            <v>37.9</v>
          </cell>
          <cell r="D48">
            <v>40.85</v>
          </cell>
          <cell r="E48">
            <v>40</v>
          </cell>
          <cell r="F48">
            <v>39.200000000000003</v>
          </cell>
          <cell r="G48">
            <v>39.049999999999997</v>
          </cell>
          <cell r="H48">
            <v>39.35</v>
          </cell>
          <cell r="I48">
            <v>38.85</v>
          </cell>
          <cell r="J48">
            <v>38.450000000000003</v>
          </cell>
          <cell r="K48">
            <v>31.173076923076923</v>
          </cell>
          <cell r="L48">
            <v>31.942307692307693</v>
          </cell>
          <cell r="M48">
            <v>30.173076923076923</v>
          </cell>
        </row>
        <row r="49">
          <cell r="C49">
            <v>38.174999999999997</v>
          </cell>
          <cell r="D49">
            <v>41.125</v>
          </cell>
          <cell r="E49">
            <v>40.274999999999999</v>
          </cell>
          <cell r="F49">
            <v>39.475000000000001</v>
          </cell>
          <cell r="G49">
            <v>38.975000000000001</v>
          </cell>
          <cell r="H49">
            <v>39.299999999999997</v>
          </cell>
          <cell r="I49">
            <v>38.799999999999997</v>
          </cell>
          <cell r="J49">
            <v>38.4</v>
          </cell>
          <cell r="K49">
            <v>30.865384615384617</v>
          </cell>
          <cell r="L49">
            <v>31.634615384615383</v>
          </cell>
          <cell r="M49">
            <v>30.03846153846154</v>
          </cell>
        </row>
        <row r="50">
          <cell r="C50">
            <v>38.975000000000001</v>
          </cell>
          <cell r="D50">
            <v>41.924999999999997</v>
          </cell>
          <cell r="E50">
            <v>41.075000000000003</v>
          </cell>
          <cell r="F50">
            <v>40.299999999999997</v>
          </cell>
          <cell r="G50">
            <v>39.274999999999999</v>
          </cell>
          <cell r="H50">
            <v>39.625</v>
          </cell>
          <cell r="I50">
            <v>39.125</v>
          </cell>
          <cell r="J50">
            <v>38.725000000000001</v>
          </cell>
          <cell r="K50">
            <v>30.807692307692307</v>
          </cell>
          <cell r="L50">
            <v>31.576923076923077</v>
          </cell>
          <cell r="M50">
            <v>29.942307692307693</v>
          </cell>
        </row>
        <row r="51">
          <cell r="C51">
            <v>39.85</v>
          </cell>
          <cell r="D51">
            <v>42.55</v>
          </cell>
          <cell r="E51">
            <v>41.75</v>
          </cell>
          <cell r="F51">
            <v>41.2</v>
          </cell>
          <cell r="G51">
            <v>40.975000000000001</v>
          </cell>
          <cell r="H51">
            <v>41.174999999999997</v>
          </cell>
          <cell r="I51">
            <v>40.674999999999997</v>
          </cell>
          <cell r="J51">
            <v>40.274999999999999</v>
          </cell>
          <cell r="K51">
            <v>31.238461538461539</v>
          </cell>
          <cell r="L51">
            <v>32.007692307692309</v>
          </cell>
          <cell r="M51">
            <v>30.192307692307693</v>
          </cell>
        </row>
        <row r="52">
          <cell r="C52">
            <v>39.25</v>
          </cell>
          <cell r="D52">
            <v>41.924999999999997</v>
          </cell>
          <cell r="E52">
            <v>41.125</v>
          </cell>
          <cell r="F52">
            <v>40.524999999999999</v>
          </cell>
          <cell r="G52">
            <v>40.4</v>
          </cell>
          <cell r="H52">
            <v>40.575000000000003</v>
          </cell>
          <cell r="I52">
            <v>40.075000000000003</v>
          </cell>
          <cell r="J52">
            <v>39.674999999999997</v>
          </cell>
          <cell r="K52">
            <v>30.826923076923077</v>
          </cell>
          <cell r="L52">
            <v>31.596153846153847</v>
          </cell>
          <cell r="M52">
            <v>29.71153846153846</v>
          </cell>
        </row>
        <row r="53">
          <cell r="C53">
            <v>39.774999999999999</v>
          </cell>
          <cell r="D53">
            <v>42.674999999999997</v>
          </cell>
          <cell r="E53">
            <v>41.825000000000003</v>
          </cell>
          <cell r="F53">
            <v>41.225000000000001</v>
          </cell>
          <cell r="G53">
            <v>40.25</v>
          </cell>
          <cell r="H53">
            <v>40.575000000000003</v>
          </cell>
          <cell r="I53">
            <v>40.075000000000003</v>
          </cell>
          <cell r="J53">
            <v>39.674999999999997</v>
          </cell>
          <cell r="K53">
            <v>30.75</v>
          </cell>
          <cell r="L53">
            <v>31.51923076923077</v>
          </cell>
          <cell r="M53">
            <v>29.826923076923077</v>
          </cell>
        </row>
        <row r="54">
          <cell r="C54">
            <v>38.450000000000003</v>
          </cell>
          <cell r="D54">
            <v>42.524999999999999</v>
          </cell>
          <cell r="E54">
            <v>41.875</v>
          </cell>
          <cell r="F54">
            <v>41.5</v>
          </cell>
          <cell r="G54">
            <v>40.424999999999997</v>
          </cell>
          <cell r="H54">
            <v>40.6</v>
          </cell>
          <cell r="I54">
            <v>40.1</v>
          </cell>
          <cell r="J54">
            <v>39.700000000000003</v>
          </cell>
          <cell r="K54">
            <v>30.692307692307693</v>
          </cell>
          <cell r="L54">
            <v>31.46153846153846</v>
          </cell>
          <cell r="M54">
            <v>29.73076923076923</v>
          </cell>
        </row>
        <row r="55">
          <cell r="C55">
            <v>37.375</v>
          </cell>
          <cell r="D55">
            <v>41.5</v>
          </cell>
          <cell r="E55">
            <v>40.700000000000003</v>
          </cell>
          <cell r="F55">
            <v>40.075000000000003</v>
          </cell>
          <cell r="G55">
            <v>39.125</v>
          </cell>
          <cell r="H55">
            <v>40.4</v>
          </cell>
          <cell r="I55">
            <v>39.9</v>
          </cell>
          <cell r="J55">
            <v>39.5</v>
          </cell>
          <cell r="K55">
            <v>28.865384615384617</v>
          </cell>
          <cell r="L55">
            <v>29.634615384615383</v>
          </cell>
          <cell r="M55">
            <v>27.884615384615383</v>
          </cell>
        </row>
        <row r="56">
          <cell r="C56">
            <v>37.35</v>
          </cell>
          <cell r="D56">
            <v>41.85</v>
          </cell>
          <cell r="E56">
            <v>41.15</v>
          </cell>
          <cell r="F56">
            <v>40.65</v>
          </cell>
          <cell r="G56">
            <v>39.9</v>
          </cell>
          <cell r="H56">
            <v>40.375</v>
          </cell>
          <cell r="I56">
            <v>39.875</v>
          </cell>
          <cell r="J56">
            <v>39.475000000000001</v>
          </cell>
          <cell r="K56">
            <v>28.384615384615383</v>
          </cell>
          <cell r="L56">
            <v>29.153846153846153</v>
          </cell>
          <cell r="M56">
            <v>27.48076923076923</v>
          </cell>
        </row>
        <row r="57">
          <cell r="C57">
            <v>38.774999999999999</v>
          </cell>
          <cell r="D57">
            <v>42.5</v>
          </cell>
          <cell r="E57">
            <v>41.9</v>
          </cell>
          <cell r="F57">
            <v>41</v>
          </cell>
          <cell r="G57">
            <v>40.875</v>
          </cell>
          <cell r="H57">
            <v>41.375</v>
          </cell>
          <cell r="I57">
            <v>40.875</v>
          </cell>
          <cell r="J57">
            <v>40.475000000000001</v>
          </cell>
          <cell r="K57">
            <v>29.153846153846153</v>
          </cell>
          <cell r="L57">
            <v>29.923076923076923</v>
          </cell>
          <cell r="M57">
            <v>28.26923076923077</v>
          </cell>
        </row>
        <row r="58">
          <cell r="C58">
            <v>39.274999999999999</v>
          </cell>
          <cell r="D58">
            <v>43</v>
          </cell>
          <cell r="E58">
            <v>42.35</v>
          </cell>
          <cell r="F58">
            <v>41.4</v>
          </cell>
          <cell r="G58">
            <v>40.549999999999997</v>
          </cell>
          <cell r="H58">
            <v>41.274999999999999</v>
          </cell>
          <cell r="I58">
            <v>40.774999999999999</v>
          </cell>
          <cell r="J58">
            <v>40.375</v>
          </cell>
          <cell r="K58">
            <v>29.173076923076923</v>
          </cell>
          <cell r="L58">
            <v>29.942307692307693</v>
          </cell>
          <cell r="M58">
            <v>28.26923076923077</v>
          </cell>
        </row>
        <row r="59">
          <cell r="C59">
            <v>40.875</v>
          </cell>
          <cell r="D59">
            <v>43.924999999999997</v>
          </cell>
          <cell r="E59">
            <v>43.174999999999997</v>
          </cell>
          <cell r="F59">
            <v>42.125</v>
          </cell>
          <cell r="G59">
            <v>40.35</v>
          </cell>
          <cell r="H59">
            <v>41.45</v>
          </cell>
          <cell r="I59">
            <v>40.950000000000003</v>
          </cell>
          <cell r="J59">
            <v>40.549999999999997</v>
          </cell>
          <cell r="K59">
            <v>29.384615384615383</v>
          </cell>
          <cell r="L59">
            <v>30.153846153846153</v>
          </cell>
          <cell r="M59">
            <v>28.692307692307693</v>
          </cell>
        </row>
        <row r="60">
          <cell r="C60">
            <v>43.2</v>
          </cell>
          <cell r="D60">
            <v>44.9</v>
          </cell>
          <cell r="E60">
            <v>44.1</v>
          </cell>
          <cell r="F60">
            <v>43.4</v>
          </cell>
          <cell r="G60">
            <v>42.35</v>
          </cell>
          <cell r="H60">
            <v>42.424999999999997</v>
          </cell>
          <cell r="I60">
            <v>41.924999999999997</v>
          </cell>
          <cell r="J60">
            <v>41.524999999999999</v>
          </cell>
          <cell r="K60">
            <v>30.48076923076923</v>
          </cell>
          <cell r="L60">
            <v>31.25</v>
          </cell>
          <cell r="M60">
            <v>29.673076923076923</v>
          </cell>
        </row>
        <row r="61">
          <cell r="C61">
            <v>41.85</v>
          </cell>
          <cell r="D61">
            <v>43.875</v>
          </cell>
          <cell r="E61">
            <v>43.125</v>
          </cell>
          <cell r="F61">
            <v>42.5</v>
          </cell>
          <cell r="G61">
            <v>39.825000000000003</v>
          </cell>
          <cell r="H61">
            <v>40.875</v>
          </cell>
          <cell r="I61">
            <v>40.375</v>
          </cell>
          <cell r="J61">
            <v>39.975000000000001</v>
          </cell>
          <cell r="K61">
            <v>29.78846153846154</v>
          </cell>
          <cell r="L61">
            <v>30.557692307692307</v>
          </cell>
          <cell r="M61">
            <v>28.78846153846154</v>
          </cell>
        </row>
        <row r="62">
          <cell r="C62">
            <v>39.15</v>
          </cell>
          <cell r="D62">
            <v>42</v>
          </cell>
          <cell r="E62">
            <v>41.25</v>
          </cell>
          <cell r="F62">
            <v>40.625</v>
          </cell>
          <cell r="G62">
            <v>38.85</v>
          </cell>
          <cell r="H62">
            <v>40.5</v>
          </cell>
          <cell r="I62">
            <v>40</v>
          </cell>
          <cell r="J62">
            <v>39.6</v>
          </cell>
          <cell r="K62">
            <v>29.46153846153846</v>
          </cell>
          <cell r="L62">
            <v>30.23076923076923</v>
          </cell>
          <cell r="M62">
            <v>28.576923076923077</v>
          </cell>
        </row>
        <row r="63">
          <cell r="C63">
            <v>39.65</v>
          </cell>
          <cell r="D63">
            <v>42.45</v>
          </cell>
          <cell r="E63">
            <v>41.65</v>
          </cell>
          <cell r="F63">
            <v>41.05</v>
          </cell>
          <cell r="G63">
            <v>38.549999999999997</v>
          </cell>
          <cell r="H63">
            <v>41</v>
          </cell>
          <cell r="I63">
            <v>40.5</v>
          </cell>
          <cell r="J63">
            <v>40.1</v>
          </cell>
          <cell r="K63">
            <v>30.057692307692307</v>
          </cell>
          <cell r="L63">
            <v>30.826923076923077</v>
          </cell>
          <cell r="M63">
            <v>29.21153846153846</v>
          </cell>
        </row>
        <row r="64">
          <cell r="C64">
            <v>36.375</v>
          </cell>
          <cell r="D64">
            <v>40.475000000000001</v>
          </cell>
          <cell r="E64">
            <v>39.6</v>
          </cell>
          <cell r="F64">
            <v>38.9</v>
          </cell>
          <cell r="G64">
            <v>37.299999999999997</v>
          </cell>
          <cell r="H64">
            <v>40.024999999999999</v>
          </cell>
          <cell r="I64">
            <v>39.524999999999999</v>
          </cell>
          <cell r="J64">
            <v>39.125</v>
          </cell>
          <cell r="K64">
            <v>29.423076923076923</v>
          </cell>
          <cell r="L64">
            <v>30.192307692307693</v>
          </cell>
          <cell r="M64">
            <v>28.692307692307693</v>
          </cell>
        </row>
        <row r="65">
          <cell r="C65">
            <v>35.774999999999999</v>
          </cell>
          <cell r="D65">
            <v>39.65</v>
          </cell>
          <cell r="E65">
            <v>38.799999999999997</v>
          </cell>
          <cell r="F65">
            <v>38.1</v>
          </cell>
          <cell r="G65">
            <v>36.274999999999999</v>
          </cell>
          <cell r="H65">
            <v>39.65</v>
          </cell>
          <cell r="I65">
            <v>39.15</v>
          </cell>
          <cell r="J65">
            <v>38.75</v>
          </cell>
          <cell r="K65">
            <v>28.76923076923077</v>
          </cell>
          <cell r="L65">
            <v>29.53846153846154</v>
          </cell>
          <cell r="M65">
            <v>28.153846153846153</v>
          </cell>
        </row>
        <row r="66">
          <cell r="C66">
            <v>32.424999999999997</v>
          </cell>
          <cell r="D66">
            <v>36.35</v>
          </cell>
          <cell r="E66">
            <v>35.5</v>
          </cell>
          <cell r="F66">
            <v>34.9</v>
          </cell>
          <cell r="G66">
            <v>32.924999999999997</v>
          </cell>
          <cell r="H66">
            <v>37.5</v>
          </cell>
          <cell r="I66">
            <v>37</v>
          </cell>
          <cell r="J66">
            <v>36.6</v>
          </cell>
          <cell r="K66">
            <v>26.71153846153846</v>
          </cell>
          <cell r="L66">
            <v>27.48076923076923</v>
          </cell>
          <cell r="M66">
            <v>26.192307692307693</v>
          </cell>
        </row>
        <row r="67">
          <cell r="C67">
            <v>30.375</v>
          </cell>
          <cell r="D67">
            <v>34.9</v>
          </cell>
          <cell r="E67">
            <v>34.049999999999997</v>
          </cell>
          <cell r="F67">
            <v>33.450000000000003</v>
          </cell>
          <cell r="G67">
            <v>32.200000000000003</v>
          </cell>
          <cell r="H67">
            <v>36.85</v>
          </cell>
          <cell r="I67">
            <v>36.35</v>
          </cell>
          <cell r="J67">
            <v>35.950000000000003</v>
          </cell>
          <cell r="K67">
            <v>26.365384615384617</v>
          </cell>
          <cell r="L67">
            <v>27.134615384615383</v>
          </cell>
          <cell r="M67">
            <v>25.75</v>
          </cell>
        </row>
        <row r="68">
          <cell r="C68">
            <v>28.125</v>
          </cell>
          <cell r="D68">
            <v>33.049999999999997</v>
          </cell>
          <cell r="E68">
            <v>32.200000000000003</v>
          </cell>
          <cell r="F68">
            <v>31.7</v>
          </cell>
          <cell r="G68">
            <v>31.25</v>
          </cell>
          <cell r="H68">
            <v>34.975000000000001</v>
          </cell>
          <cell r="I68">
            <v>34.475000000000001</v>
          </cell>
          <cell r="J68">
            <v>34.075000000000003</v>
          </cell>
          <cell r="K68">
            <v>25.51923076923077</v>
          </cell>
          <cell r="L68">
            <v>26.28846153846154</v>
          </cell>
          <cell r="M68">
            <v>24.903846153846153</v>
          </cell>
        </row>
        <row r="69">
          <cell r="C69">
            <v>28.05</v>
          </cell>
          <cell r="D69">
            <v>32.65</v>
          </cell>
          <cell r="E69">
            <v>31.8</v>
          </cell>
          <cell r="F69">
            <v>31.4</v>
          </cell>
          <cell r="G69">
            <v>29.75</v>
          </cell>
          <cell r="H69">
            <v>33.325000000000003</v>
          </cell>
          <cell r="I69">
            <v>32.825000000000003</v>
          </cell>
          <cell r="J69">
            <v>32.424999999999997</v>
          </cell>
          <cell r="K69">
            <v>25.057692307692307</v>
          </cell>
          <cell r="L69">
            <v>25.826923076923077</v>
          </cell>
          <cell r="M69">
            <v>24.46153846153846</v>
          </cell>
        </row>
        <row r="70">
          <cell r="C70">
            <v>27.425000000000001</v>
          </cell>
          <cell r="D70">
            <v>33.1</v>
          </cell>
          <cell r="E70">
            <v>31.9</v>
          </cell>
          <cell r="F70">
            <v>30.65</v>
          </cell>
          <cell r="G70">
            <v>29.15</v>
          </cell>
          <cell r="H70">
            <v>32.4</v>
          </cell>
          <cell r="I70">
            <v>31.9</v>
          </cell>
          <cell r="J70">
            <v>31.5</v>
          </cell>
          <cell r="K70">
            <v>25.403846153846153</v>
          </cell>
          <cell r="L70">
            <v>26.173076923076923</v>
          </cell>
          <cell r="M70">
            <v>24.615384615384617</v>
          </cell>
        </row>
        <row r="71">
          <cell r="C71">
            <v>28.3</v>
          </cell>
          <cell r="D71">
            <v>33.950000000000003</v>
          </cell>
          <cell r="E71">
            <v>32.75</v>
          </cell>
          <cell r="F71">
            <v>31.5</v>
          </cell>
          <cell r="G71">
            <v>29.5</v>
          </cell>
          <cell r="H71">
            <v>33.35</v>
          </cell>
          <cell r="I71">
            <v>32.85</v>
          </cell>
          <cell r="J71">
            <v>32.450000000000003</v>
          </cell>
          <cell r="K71">
            <v>26.403846153846153</v>
          </cell>
          <cell r="L71">
            <v>27.173076923076923</v>
          </cell>
          <cell r="M71">
            <v>25.942307692307693</v>
          </cell>
        </row>
        <row r="72">
          <cell r="C72">
            <v>25.425000000000001</v>
          </cell>
          <cell r="D72">
            <v>32.35</v>
          </cell>
          <cell r="E72">
            <v>31.15</v>
          </cell>
          <cell r="F72">
            <v>29.9</v>
          </cell>
          <cell r="G72">
            <v>29.25</v>
          </cell>
          <cell r="H72">
            <v>32.200000000000003</v>
          </cell>
          <cell r="I72">
            <v>31.7</v>
          </cell>
          <cell r="J72">
            <v>31.3</v>
          </cell>
          <cell r="K72">
            <v>25.884615384615383</v>
          </cell>
          <cell r="L72">
            <v>26.653846153846153</v>
          </cell>
          <cell r="M72">
            <v>25.423076923076923</v>
          </cell>
        </row>
        <row r="73">
          <cell r="C73">
            <v>25.8</v>
          </cell>
          <cell r="D73">
            <v>33.950000000000003</v>
          </cell>
          <cell r="E73">
            <v>32.75</v>
          </cell>
          <cell r="F73">
            <v>31.5</v>
          </cell>
          <cell r="G73">
            <v>30.55</v>
          </cell>
          <cell r="H73">
            <v>33.625</v>
          </cell>
          <cell r="I73">
            <v>33.125</v>
          </cell>
          <cell r="J73">
            <v>32.725000000000001</v>
          </cell>
          <cell r="K73">
            <v>26.326923076923077</v>
          </cell>
          <cell r="L73">
            <v>27.096153846153847</v>
          </cell>
          <cell r="M73">
            <v>25.75</v>
          </cell>
        </row>
        <row r="74">
          <cell r="C74">
            <v>27.425000000000001</v>
          </cell>
          <cell r="D74">
            <v>35.6</v>
          </cell>
          <cell r="E74">
            <v>34.4</v>
          </cell>
          <cell r="F74">
            <v>33.15</v>
          </cell>
          <cell r="G74">
            <v>32.700000000000003</v>
          </cell>
          <cell r="H74">
            <v>36.9</v>
          </cell>
          <cell r="I74">
            <v>36.4</v>
          </cell>
          <cell r="J74">
            <v>36</v>
          </cell>
          <cell r="K74">
            <v>27.307692307692307</v>
          </cell>
          <cell r="L74">
            <v>28.076923076923077</v>
          </cell>
          <cell r="M74">
            <v>26.807692307692307</v>
          </cell>
        </row>
        <row r="75">
          <cell r="C75">
            <v>26.425000000000001</v>
          </cell>
          <cell r="D75">
            <v>34.575000000000003</v>
          </cell>
          <cell r="E75">
            <v>33.375</v>
          </cell>
          <cell r="F75">
            <v>32.125</v>
          </cell>
          <cell r="G75">
            <v>30.774999999999999</v>
          </cell>
          <cell r="H75">
            <v>34.75</v>
          </cell>
          <cell r="I75">
            <v>34.25</v>
          </cell>
          <cell r="J75">
            <v>33.85</v>
          </cell>
          <cell r="K75">
            <v>26.846153846153847</v>
          </cell>
          <cell r="L75">
            <v>27.615384615384617</v>
          </cell>
          <cell r="M75">
            <v>26.5</v>
          </cell>
        </row>
        <row r="76">
          <cell r="C76">
            <v>24.675000000000001</v>
          </cell>
          <cell r="D76">
            <v>33.225000000000001</v>
          </cell>
          <cell r="E76">
            <v>32.125</v>
          </cell>
          <cell r="F76">
            <v>31</v>
          </cell>
          <cell r="G76">
            <v>29.65</v>
          </cell>
          <cell r="H76">
            <v>33.5</v>
          </cell>
          <cell r="I76">
            <v>33</v>
          </cell>
          <cell r="J76">
            <v>32.6</v>
          </cell>
          <cell r="K76">
            <v>26.25</v>
          </cell>
          <cell r="L76">
            <v>27.01923076923077</v>
          </cell>
          <cell r="M76">
            <v>25.98076923076923</v>
          </cell>
        </row>
        <row r="77">
          <cell r="C77">
            <v>23.8</v>
          </cell>
          <cell r="D77">
            <v>30.15</v>
          </cell>
          <cell r="E77">
            <v>29.15</v>
          </cell>
          <cell r="F77">
            <v>28.125</v>
          </cell>
          <cell r="G77">
            <v>27.6</v>
          </cell>
          <cell r="H77">
            <v>31.5</v>
          </cell>
          <cell r="I77">
            <v>31</v>
          </cell>
          <cell r="J77">
            <v>30.6</v>
          </cell>
          <cell r="K77">
            <v>24.78846153846154</v>
          </cell>
          <cell r="L77">
            <v>25.557692307692307</v>
          </cell>
          <cell r="M77">
            <v>24.48076923076923</v>
          </cell>
        </row>
        <row r="78">
          <cell r="C78">
            <v>23.774999999999999</v>
          </cell>
          <cell r="D78">
            <v>29.024999999999999</v>
          </cell>
          <cell r="E78">
            <v>28.024999999999999</v>
          </cell>
          <cell r="F78">
            <v>27</v>
          </cell>
          <cell r="G78">
            <v>27.375</v>
          </cell>
          <cell r="H78">
            <v>30.774999999999999</v>
          </cell>
          <cell r="I78">
            <v>30.274999999999999</v>
          </cell>
          <cell r="J78">
            <v>29.875</v>
          </cell>
          <cell r="K78">
            <v>24</v>
          </cell>
          <cell r="L78">
            <v>24.76923076923077</v>
          </cell>
          <cell r="M78">
            <v>23.73076923076923</v>
          </cell>
        </row>
        <row r="79">
          <cell r="C79">
            <v>23.8</v>
          </cell>
          <cell r="D79">
            <v>29.05</v>
          </cell>
          <cell r="E79">
            <v>28.05</v>
          </cell>
          <cell r="F79">
            <v>27.05</v>
          </cell>
          <cell r="G79">
            <v>27.824999999999999</v>
          </cell>
          <cell r="H79">
            <v>30.725000000000001</v>
          </cell>
          <cell r="I79">
            <v>30.225000000000001</v>
          </cell>
          <cell r="J79">
            <v>29.824999999999999</v>
          </cell>
          <cell r="K79">
            <v>23.576923076923077</v>
          </cell>
          <cell r="L79">
            <v>24.346153846153847</v>
          </cell>
          <cell r="M79">
            <v>23.23076923076923</v>
          </cell>
        </row>
        <row r="80">
          <cell r="C80">
            <v>22.8</v>
          </cell>
          <cell r="D80">
            <v>28.225000000000001</v>
          </cell>
          <cell r="E80">
            <v>27.225000000000001</v>
          </cell>
          <cell r="F80">
            <v>26.225000000000001</v>
          </cell>
          <cell r="G80">
            <v>26.125</v>
          </cell>
          <cell r="H80">
            <v>29.225000000000001</v>
          </cell>
          <cell r="I80">
            <v>28.725000000000001</v>
          </cell>
          <cell r="J80">
            <v>28.324999999999999</v>
          </cell>
          <cell r="K80">
            <v>21.923076923076923</v>
          </cell>
          <cell r="L80">
            <v>22.692307692307693</v>
          </cell>
          <cell r="M80">
            <v>21.576923076923077</v>
          </cell>
        </row>
        <row r="81">
          <cell r="C81">
            <v>23.824999999999999</v>
          </cell>
          <cell r="D81">
            <v>29.675000000000001</v>
          </cell>
          <cell r="E81">
            <v>28.725000000000001</v>
          </cell>
          <cell r="F81">
            <v>27.8</v>
          </cell>
          <cell r="G81">
            <v>27.85</v>
          </cell>
          <cell r="H81">
            <v>30.65</v>
          </cell>
          <cell r="I81">
            <v>30.15</v>
          </cell>
          <cell r="J81">
            <v>29.75</v>
          </cell>
          <cell r="K81">
            <v>23.173076923076923</v>
          </cell>
          <cell r="L81">
            <v>23.942307692307693</v>
          </cell>
          <cell r="M81">
            <v>22.51923076923077</v>
          </cell>
        </row>
        <row r="82">
          <cell r="C82">
            <v>24.024999999999999</v>
          </cell>
          <cell r="D82">
            <v>29.8</v>
          </cell>
          <cell r="E82">
            <v>28.85</v>
          </cell>
          <cell r="F82">
            <v>27.95</v>
          </cell>
          <cell r="G82">
            <v>28.55</v>
          </cell>
          <cell r="H82">
            <v>30.074999999999999</v>
          </cell>
          <cell r="I82">
            <v>29.625</v>
          </cell>
          <cell r="J82">
            <v>29.324999999999999</v>
          </cell>
          <cell r="K82">
            <v>23.26923076923077</v>
          </cell>
          <cell r="L82">
            <v>24.03846153846154</v>
          </cell>
          <cell r="M82">
            <v>22.653846153846153</v>
          </cell>
        </row>
        <row r="83">
          <cell r="C83">
            <v>24.175000000000001</v>
          </cell>
          <cell r="D83">
            <v>29.9</v>
          </cell>
          <cell r="E83">
            <v>28.9</v>
          </cell>
          <cell r="F83">
            <v>28</v>
          </cell>
          <cell r="G83">
            <v>28.5</v>
          </cell>
          <cell r="H83">
            <v>29.425000000000001</v>
          </cell>
          <cell r="I83">
            <v>28.975000000000001</v>
          </cell>
          <cell r="J83">
            <v>28.675000000000001</v>
          </cell>
          <cell r="K83">
            <v>23.384615384615383</v>
          </cell>
          <cell r="L83">
            <v>24.153846153846153</v>
          </cell>
          <cell r="M83">
            <v>22.96153846153846</v>
          </cell>
        </row>
        <row r="84">
          <cell r="C84">
            <v>24.225000000000001</v>
          </cell>
          <cell r="D84">
            <v>29.7</v>
          </cell>
          <cell r="E84">
            <v>28.65</v>
          </cell>
          <cell r="F84">
            <v>27.55</v>
          </cell>
          <cell r="G84">
            <v>28.15</v>
          </cell>
          <cell r="H84">
            <v>28.824999999999999</v>
          </cell>
          <cell r="I84">
            <v>28.375</v>
          </cell>
          <cell r="J84">
            <v>28.074999999999999</v>
          </cell>
          <cell r="K84">
            <v>23.28846153846154</v>
          </cell>
          <cell r="L84">
            <v>24.057692307692307</v>
          </cell>
          <cell r="M84">
            <v>22.884615384615383</v>
          </cell>
        </row>
        <row r="85">
          <cell r="C85">
            <v>24.25</v>
          </cell>
          <cell r="D85">
            <v>30.55</v>
          </cell>
          <cell r="E85">
            <v>29.6</v>
          </cell>
          <cell r="F85">
            <v>28.6</v>
          </cell>
          <cell r="G85">
            <v>27.1</v>
          </cell>
          <cell r="H85">
            <v>28.9</v>
          </cell>
          <cell r="I85">
            <v>28.45</v>
          </cell>
          <cell r="J85">
            <v>28.15</v>
          </cell>
          <cell r="K85">
            <v>23.03846153846154</v>
          </cell>
          <cell r="L85">
            <v>23.807692307692307</v>
          </cell>
          <cell r="M85">
            <v>22.673076923076923</v>
          </cell>
        </row>
        <row r="86">
          <cell r="C86">
            <v>24.024999999999999</v>
          </cell>
          <cell r="D86">
            <v>30.15</v>
          </cell>
          <cell r="E86">
            <v>29.2</v>
          </cell>
          <cell r="F86">
            <v>28.2</v>
          </cell>
          <cell r="G86">
            <v>28.375</v>
          </cell>
          <cell r="H86">
            <v>29.824999999999999</v>
          </cell>
          <cell r="I86">
            <v>29.375</v>
          </cell>
          <cell r="J86">
            <v>29.074999999999999</v>
          </cell>
          <cell r="K86">
            <v>22.846153846153847</v>
          </cell>
          <cell r="L86">
            <v>23.615384615384617</v>
          </cell>
          <cell r="M86">
            <v>22.557692307692307</v>
          </cell>
        </row>
        <row r="87">
          <cell r="C87">
            <v>23.45</v>
          </cell>
          <cell r="D87">
            <v>30.175000000000001</v>
          </cell>
          <cell r="E87">
            <v>29.225000000000001</v>
          </cell>
          <cell r="F87">
            <v>28.2</v>
          </cell>
          <cell r="G87">
            <v>29.274999999999999</v>
          </cell>
          <cell r="H87">
            <v>30.4</v>
          </cell>
          <cell r="I87">
            <v>29.95</v>
          </cell>
          <cell r="J87">
            <v>29.65</v>
          </cell>
          <cell r="K87">
            <v>23.076923076923077</v>
          </cell>
          <cell r="L87">
            <v>24</v>
          </cell>
          <cell r="M87">
            <v>22.865384615384617</v>
          </cell>
        </row>
        <row r="88">
          <cell r="C88">
            <v>24.15</v>
          </cell>
          <cell r="D88">
            <v>30.45</v>
          </cell>
          <cell r="E88">
            <v>29.5</v>
          </cell>
          <cell r="F88">
            <v>28.45</v>
          </cell>
          <cell r="G88">
            <v>29.4</v>
          </cell>
          <cell r="H88">
            <v>30.25</v>
          </cell>
          <cell r="I88">
            <v>29.8</v>
          </cell>
          <cell r="J88">
            <v>29.5</v>
          </cell>
          <cell r="K88">
            <v>23.884615384615383</v>
          </cell>
          <cell r="L88">
            <v>24.807692307692307</v>
          </cell>
          <cell r="M88">
            <v>23.576923076923077</v>
          </cell>
        </row>
        <row r="90">
          <cell r="C90">
            <v>24.274999999999999</v>
          </cell>
          <cell r="D90">
            <v>30.875</v>
          </cell>
          <cell r="E90">
            <v>29.824999999999999</v>
          </cell>
          <cell r="F90">
            <v>28.975000000000001</v>
          </cell>
          <cell r="G90">
            <v>29.65</v>
          </cell>
          <cell r="H90">
            <v>30.625</v>
          </cell>
          <cell r="I90">
            <v>30.175000000000001</v>
          </cell>
          <cell r="J90">
            <v>29.875</v>
          </cell>
          <cell r="K90">
            <v>24.692307692307693</v>
          </cell>
          <cell r="L90">
            <v>25.615384615384617</v>
          </cell>
          <cell r="M90">
            <v>24.423076923076923</v>
          </cell>
        </row>
        <row r="91">
          <cell r="C91">
            <v>24.375</v>
          </cell>
          <cell r="D91">
            <v>30.8</v>
          </cell>
          <cell r="E91">
            <v>29.75</v>
          </cell>
          <cell r="F91">
            <v>28.8</v>
          </cell>
          <cell r="G91">
            <v>30.125</v>
          </cell>
          <cell r="H91">
            <v>30.774999999999999</v>
          </cell>
          <cell r="I91">
            <v>30.324999999999999</v>
          </cell>
          <cell r="J91">
            <v>30.024999999999999</v>
          </cell>
          <cell r="K91">
            <v>24.71153846153846</v>
          </cell>
          <cell r="L91">
            <v>25.634615384615383</v>
          </cell>
          <cell r="M91">
            <v>24.48076923076923</v>
          </cell>
        </row>
        <row r="92">
          <cell r="C92">
            <v>23.774999999999999</v>
          </cell>
          <cell r="D92">
            <v>30.125</v>
          </cell>
          <cell r="E92">
            <v>29.074999999999999</v>
          </cell>
          <cell r="F92">
            <v>28.125</v>
          </cell>
          <cell r="G92">
            <v>29.35</v>
          </cell>
          <cell r="H92">
            <v>30</v>
          </cell>
          <cell r="I92">
            <v>29.55</v>
          </cell>
          <cell r="J92">
            <v>29.25</v>
          </cell>
          <cell r="K92">
            <v>24.71153846153846</v>
          </cell>
          <cell r="L92">
            <v>25.634615384615383</v>
          </cell>
          <cell r="M92">
            <v>24.21153846153846</v>
          </cell>
        </row>
        <row r="93">
          <cell r="C93">
            <v>23.024999999999999</v>
          </cell>
          <cell r="D93">
            <v>29.074999999999999</v>
          </cell>
          <cell r="E93">
            <v>28.024999999999999</v>
          </cell>
          <cell r="F93">
            <v>27.05</v>
          </cell>
          <cell r="G93">
            <v>28.1</v>
          </cell>
          <cell r="H93">
            <v>29.15</v>
          </cell>
          <cell r="I93">
            <v>28.7</v>
          </cell>
          <cell r="J93">
            <v>28.4</v>
          </cell>
          <cell r="K93">
            <v>24.48076923076923</v>
          </cell>
          <cell r="L93">
            <v>25.403846153846153</v>
          </cell>
          <cell r="M93">
            <v>23.673076923076923</v>
          </cell>
        </row>
        <row r="94">
          <cell r="C94">
            <v>23.074999999999999</v>
          </cell>
          <cell r="D94">
            <v>29.425000000000001</v>
          </cell>
          <cell r="E94">
            <v>28.375</v>
          </cell>
          <cell r="F94">
            <v>27.4</v>
          </cell>
          <cell r="G94">
            <v>28.425000000000001</v>
          </cell>
          <cell r="H94">
            <v>29.324999999999999</v>
          </cell>
          <cell r="I94">
            <v>28.875</v>
          </cell>
          <cell r="J94">
            <v>28.574999999999999</v>
          </cell>
          <cell r="K94">
            <v>24.884615384615383</v>
          </cell>
          <cell r="L94">
            <v>25.807692307692307</v>
          </cell>
          <cell r="M94">
            <v>24.23076923076923</v>
          </cell>
        </row>
        <row r="95">
          <cell r="C95">
            <v>22.35</v>
          </cell>
          <cell r="D95">
            <v>28.6</v>
          </cell>
          <cell r="E95">
            <v>27.55</v>
          </cell>
          <cell r="F95">
            <v>26.574999999999999</v>
          </cell>
          <cell r="G95">
            <v>28.05</v>
          </cell>
          <cell r="H95">
            <v>28.95</v>
          </cell>
          <cell r="I95">
            <v>28.5</v>
          </cell>
          <cell r="J95">
            <v>28.2</v>
          </cell>
          <cell r="K95">
            <v>24.615384615384617</v>
          </cell>
          <cell r="L95">
            <v>25.53846153846154</v>
          </cell>
          <cell r="M95">
            <v>24.076923076923077</v>
          </cell>
        </row>
        <row r="96">
          <cell r="C96">
            <v>21.65</v>
          </cell>
          <cell r="D96">
            <v>27.725000000000001</v>
          </cell>
          <cell r="E96">
            <v>26.65</v>
          </cell>
          <cell r="F96">
            <v>25.725000000000001</v>
          </cell>
          <cell r="G96">
            <v>27.7</v>
          </cell>
          <cell r="H96">
            <v>28.725000000000001</v>
          </cell>
          <cell r="I96">
            <v>28.274999999999999</v>
          </cell>
          <cell r="J96">
            <v>27.975000000000001</v>
          </cell>
          <cell r="K96">
            <v>24.28846153846154</v>
          </cell>
          <cell r="L96">
            <v>25.21153846153846</v>
          </cell>
          <cell r="M96">
            <v>23.75</v>
          </cell>
        </row>
        <row r="97">
          <cell r="C97">
            <v>21.75</v>
          </cell>
          <cell r="D97">
            <v>28.1</v>
          </cell>
          <cell r="E97">
            <v>27.024999999999999</v>
          </cell>
          <cell r="F97">
            <v>25.9</v>
          </cell>
          <cell r="G97">
            <v>28.2</v>
          </cell>
          <cell r="H97">
            <v>29.05</v>
          </cell>
          <cell r="I97">
            <v>28.6</v>
          </cell>
          <cell r="J97">
            <v>28.3</v>
          </cell>
          <cell r="K97">
            <v>24.557692307692307</v>
          </cell>
          <cell r="L97">
            <v>25.48076923076923</v>
          </cell>
          <cell r="M97">
            <v>24.01923076923077</v>
          </cell>
        </row>
        <row r="99">
          <cell r="C99">
            <v>22.2</v>
          </cell>
          <cell r="D99">
            <v>28.725000000000001</v>
          </cell>
          <cell r="E99">
            <v>27.375</v>
          </cell>
          <cell r="F99">
            <v>26.15</v>
          </cell>
          <cell r="G99">
            <v>28.95</v>
          </cell>
          <cell r="H99">
            <v>29.75</v>
          </cell>
          <cell r="I99">
            <v>29.3</v>
          </cell>
          <cell r="J99">
            <v>29</v>
          </cell>
          <cell r="K99">
            <v>25.384615384615383</v>
          </cell>
          <cell r="L99">
            <v>26.307692307692307</v>
          </cell>
          <cell r="M99">
            <v>24.615384615384617</v>
          </cell>
        </row>
        <row r="100">
          <cell r="C100">
            <v>21.25</v>
          </cell>
          <cell r="D100">
            <v>27.574999999999999</v>
          </cell>
          <cell r="E100">
            <v>26.225000000000001</v>
          </cell>
          <cell r="F100">
            <v>24.75</v>
          </cell>
          <cell r="G100">
            <v>27.9</v>
          </cell>
          <cell r="H100">
            <v>29.074999999999999</v>
          </cell>
          <cell r="I100">
            <v>28.625</v>
          </cell>
          <cell r="J100">
            <v>28.324999999999999</v>
          </cell>
          <cell r="K100">
            <v>25.26923076923077</v>
          </cell>
          <cell r="L100">
            <v>26.192307692307693</v>
          </cell>
          <cell r="M100">
            <v>24.5</v>
          </cell>
        </row>
        <row r="101">
          <cell r="C101">
            <v>21.8</v>
          </cell>
          <cell r="D101">
            <v>28.175000000000001</v>
          </cell>
          <cell r="E101">
            <v>26.824999999999999</v>
          </cell>
          <cell r="F101">
            <v>25.35</v>
          </cell>
          <cell r="G101">
            <v>28.25</v>
          </cell>
          <cell r="H101">
            <v>29.45</v>
          </cell>
          <cell r="I101">
            <v>29</v>
          </cell>
          <cell r="J101">
            <v>28.7</v>
          </cell>
          <cell r="K101">
            <v>25.23076923076923</v>
          </cell>
          <cell r="L101">
            <v>26.423076923076923</v>
          </cell>
          <cell r="M101">
            <v>24.576923076923077</v>
          </cell>
        </row>
        <row r="102">
          <cell r="C102">
            <v>21.574999999999999</v>
          </cell>
          <cell r="D102">
            <v>28.25</v>
          </cell>
          <cell r="E102">
            <v>26.9</v>
          </cell>
          <cell r="F102">
            <v>25.425000000000001</v>
          </cell>
          <cell r="G102">
            <v>27.375</v>
          </cell>
          <cell r="H102">
            <v>28.6</v>
          </cell>
          <cell r="I102">
            <v>28.15</v>
          </cell>
          <cell r="J102">
            <v>27.85</v>
          </cell>
          <cell r="K102">
            <v>24.98076923076923</v>
          </cell>
          <cell r="L102">
            <v>26.23076923076923</v>
          </cell>
          <cell r="M102">
            <v>24.192307692307693</v>
          </cell>
        </row>
        <row r="103">
          <cell r="C103">
            <v>22.324999999999999</v>
          </cell>
          <cell r="D103">
            <v>29</v>
          </cell>
          <cell r="E103">
            <v>27.65</v>
          </cell>
          <cell r="F103">
            <v>26.175000000000001</v>
          </cell>
          <cell r="G103">
            <v>27.324999999999999</v>
          </cell>
          <cell r="H103">
            <v>28.45</v>
          </cell>
          <cell r="I103">
            <v>28</v>
          </cell>
          <cell r="J103">
            <v>27.7</v>
          </cell>
          <cell r="K103">
            <v>24.807692307692307</v>
          </cell>
          <cell r="L103">
            <v>26.03846153846154</v>
          </cell>
          <cell r="M103">
            <v>23.923076923076923</v>
          </cell>
        </row>
        <row r="104">
          <cell r="C104">
            <v>23.125</v>
          </cell>
          <cell r="D104">
            <v>29.7</v>
          </cell>
          <cell r="E104">
            <v>28.4</v>
          </cell>
          <cell r="F104">
            <v>26.975000000000001</v>
          </cell>
          <cell r="G104">
            <v>28.024999999999999</v>
          </cell>
          <cell r="H104">
            <v>28.95</v>
          </cell>
          <cell r="I104">
            <v>28.5</v>
          </cell>
          <cell r="J104">
            <v>28.2</v>
          </cell>
          <cell r="K104">
            <v>24.807692307692307</v>
          </cell>
          <cell r="L104">
            <v>25.76923076923077</v>
          </cell>
          <cell r="M104">
            <v>23.923076923076923</v>
          </cell>
        </row>
        <row r="105">
          <cell r="C105">
            <v>23.25</v>
          </cell>
          <cell r="D105">
            <v>29.975000000000001</v>
          </cell>
          <cell r="E105">
            <v>28.725000000000001</v>
          </cell>
          <cell r="F105">
            <v>27.35</v>
          </cell>
          <cell r="G105">
            <v>28.375</v>
          </cell>
          <cell r="H105">
            <v>29.475000000000001</v>
          </cell>
          <cell r="I105">
            <v>29.024999999999999</v>
          </cell>
          <cell r="J105">
            <v>28.725000000000001</v>
          </cell>
          <cell r="K105">
            <v>24.576923076923077</v>
          </cell>
          <cell r="L105">
            <v>25.53846153846154</v>
          </cell>
          <cell r="M105">
            <v>23.673076923076923</v>
          </cell>
        </row>
        <row r="106">
          <cell r="C106">
            <v>22.824999999999999</v>
          </cell>
          <cell r="D106">
            <v>28.774999999999999</v>
          </cell>
          <cell r="E106">
            <v>27.824999999999999</v>
          </cell>
          <cell r="F106">
            <v>26.774999999999999</v>
          </cell>
          <cell r="G106">
            <v>27.875</v>
          </cell>
          <cell r="H106">
            <v>29</v>
          </cell>
          <cell r="I106">
            <v>28.55</v>
          </cell>
          <cell r="J106">
            <v>28.25</v>
          </cell>
          <cell r="K106">
            <v>24.01923076923077</v>
          </cell>
          <cell r="L106">
            <v>25.01923076923077</v>
          </cell>
          <cell r="M106">
            <v>22.78846153846154</v>
          </cell>
        </row>
        <row r="107">
          <cell r="C107">
            <v>24.1</v>
          </cell>
          <cell r="D107">
            <v>30</v>
          </cell>
          <cell r="E107">
            <v>29.05</v>
          </cell>
          <cell r="F107">
            <v>28</v>
          </cell>
          <cell r="G107">
            <v>28.3</v>
          </cell>
          <cell r="H107">
            <v>29.45</v>
          </cell>
          <cell r="I107">
            <v>29</v>
          </cell>
          <cell r="J107">
            <v>28.7</v>
          </cell>
          <cell r="K107">
            <v>24.326923076923077</v>
          </cell>
          <cell r="L107">
            <v>25.365384615384617</v>
          </cell>
          <cell r="M107">
            <v>23.057692307692307</v>
          </cell>
        </row>
        <row r="109">
          <cell r="C109">
            <v>23.975000000000001</v>
          </cell>
          <cell r="D109">
            <v>29.5</v>
          </cell>
          <cell r="E109">
            <v>28.75</v>
          </cell>
          <cell r="F109">
            <v>28.1</v>
          </cell>
          <cell r="G109">
            <v>28.4</v>
          </cell>
          <cell r="H109">
            <v>29.35</v>
          </cell>
          <cell r="I109">
            <v>28.9</v>
          </cell>
          <cell r="J109">
            <v>28.6</v>
          </cell>
          <cell r="K109">
            <v>23.807692307692307</v>
          </cell>
          <cell r="L109">
            <v>24.884615384615383</v>
          </cell>
          <cell r="M109">
            <v>22.576923076923077</v>
          </cell>
        </row>
        <row r="110">
          <cell r="C110">
            <v>25.7</v>
          </cell>
          <cell r="D110">
            <v>31.125</v>
          </cell>
          <cell r="E110">
            <v>30.375</v>
          </cell>
          <cell r="F110">
            <v>29.725000000000001</v>
          </cell>
          <cell r="G110">
            <v>29.05</v>
          </cell>
          <cell r="H110">
            <v>29.975000000000001</v>
          </cell>
          <cell r="I110">
            <v>29.524999999999999</v>
          </cell>
          <cell r="J110">
            <v>29.225000000000001</v>
          </cell>
          <cell r="K110">
            <v>24.057692307692307</v>
          </cell>
          <cell r="L110">
            <v>24.942307692307693</v>
          </cell>
          <cell r="M110">
            <v>22.865384615384617</v>
          </cell>
        </row>
        <row r="111">
          <cell r="C111">
            <v>24.65</v>
          </cell>
          <cell r="D111">
            <v>30.975000000000001</v>
          </cell>
          <cell r="E111">
            <v>29.975000000000001</v>
          </cell>
          <cell r="F111">
            <v>29.15</v>
          </cell>
          <cell r="G111">
            <v>28.4</v>
          </cell>
          <cell r="H111">
            <v>29.1</v>
          </cell>
          <cell r="I111">
            <v>28.65</v>
          </cell>
          <cell r="J111">
            <v>28.35</v>
          </cell>
          <cell r="K111">
            <v>23.73076923076923</v>
          </cell>
          <cell r="L111">
            <v>24.653846153846153</v>
          </cell>
          <cell r="M111">
            <v>22.692307692307693</v>
          </cell>
        </row>
        <row r="112">
          <cell r="C112">
            <v>24.7</v>
          </cell>
          <cell r="D112">
            <v>30.15</v>
          </cell>
          <cell r="E112">
            <v>29.3</v>
          </cell>
          <cell r="F112">
            <v>28.6</v>
          </cell>
          <cell r="G112">
            <v>28.4</v>
          </cell>
          <cell r="H112">
            <v>29.15</v>
          </cell>
          <cell r="I112">
            <v>28.7</v>
          </cell>
          <cell r="J112">
            <v>28.4</v>
          </cell>
          <cell r="K112">
            <v>23.846153846153847</v>
          </cell>
          <cell r="L112">
            <v>24.807692307692307</v>
          </cell>
          <cell r="M112">
            <v>22.846153846153847</v>
          </cell>
        </row>
        <row r="113">
          <cell r="C113">
            <v>24.875</v>
          </cell>
          <cell r="D113">
            <v>30.25</v>
          </cell>
          <cell r="E113">
            <v>29.4</v>
          </cell>
          <cell r="F113">
            <v>28.7</v>
          </cell>
          <cell r="G113">
            <v>28.4</v>
          </cell>
          <cell r="H113">
            <v>29.15</v>
          </cell>
          <cell r="I113">
            <v>28.7</v>
          </cell>
          <cell r="J113">
            <v>28.4</v>
          </cell>
          <cell r="K113">
            <v>24.23076923076923</v>
          </cell>
          <cell r="L113">
            <v>25.076923076923077</v>
          </cell>
          <cell r="M113">
            <v>23.01923076923077</v>
          </cell>
        </row>
        <row r="114">
          <cell r="C114">
            <v>25.25</v>
          </cell>
          <cell r="D114">
            <v>30.6</v>
          </cell>
          <cell r="E114">
            <v>29.75</v>
          </cell>
          <cell r="F114">
            <v>29.05</v>
          </cell>
          <cell r="G114">
            <v>28.4</v>
          </cell>
          <cell r="H114">
            <v>29.225000000000001</v>
          </cell>
          <cell r="I114">
            <v>28.774999999999999</v>
          </cell>
          <cell r="J114">
            <v>28.475000000000001</v>
          </cell>
          <cell r="K114">
            <v>25</v>
          </cell>
          <cell r="L114">
            <v>25.73076923076923</v>
          </cell>
          <cell r="M114">
            <v>23.73076923076923</v>
          </cell>
        </row>
        <row r="115">
          <cell r="C115">
            <v>25.2</v>
          </cell>
          <cell r="D115">
            <v>30.5</v>
          </cell>
          <cell r="E115">
            <v>29.65</v>
          </cell>
          <cell r="F115">
            <v>28.95</v>
          </cell>
          <cell r="G115">
            <v>28.3</v>
          </cell>
          <cell r="H115">
            <v>28.975000000000001</v>
          </cell>
          <cell r="I115">
            <v>28.524999999999999</v>
          </cell>
          <cell r="J115">
            <v>28.225000000000001</v>
          </cell>
          <cell r="K115">
            <v>25.134615384615383</v>
          </cell>
          <cell r="L115">
            <v>25.923076923076923</v>
          </cell>
          <cell r="M115">
            <v>23.78846153846154</v>
          </cell>
        </row>
        <row r="116">
          <cell r="C116">
            <v>25.324999999999999</v>
          </cell>
          <cell r="D116">
            <v>31.05</v>
          </cell>
          <cell r="E116">
            <v>30.2</v>
          </cell>
          <cell r="F116">
            <v>29.5</v>
          </cell>
          <cell r="G116">
            <v>28.65</v>
          </cell>
          <cell r="H116">
            <v>29.4</v>
          </cell>
          <cell r="I116">
            <v>28.95</v>
          </cell>
          <cell r="J116">
            <v>28.65</v>
          </cell>
          <cell r="K116">
            <v>25.596153846153847</v>
          </cell>
          <cell r="L116">
            <v>26.346153846153847</v>
          </cell>
          <cell r="M116">
            <v>24.365384615384617</v>
          </cell>
        </row>
        <row r="117">
          <cell r="C117">
            <v>24.725000000000001</v>
          </cell>
          <cell r="D117">
            <v>30.45</v>
          </cell>
          <cell r="E117">
            <v>29.6</v>
          </cell>
          <cell r="F117">
            <v>28.9</v>
          </cell>
          <cell r="G117">
            <v>28.7</v>
          </cell>
          <cell r="H117">
            <v>29.074999999999999</v>
          </cell>
          <cell r="I117">
            <v>28.725000000000001</v>
          </cell>
          <cell r="J117">
            <v>28.475000000000001</v>
          </cell>
          <cell r="K117">
            <v>25.5</v>
          </cell>
          <cell r="L117">
            <v>26.26923076923077</v>
          </cell>
          <cell r="M117">
            <v>24.307692307692307</v>
          </cell>
        </row>
        <row r="118">
          <cell r="C118">
            <v>23.774999999999999</v>
          </cell>
          <cell r="D118">
            <v>29.675000000000001</v>
          </cell>
          <cell r="E118">
            <v>28.824999999999999</v>
          </cell>
          <cell r="F118">
            <v>28.125</v>
          </cell>
          <cell r="G118">
            <v>27.55</v>
          </cell>
          <cell r="H118">
            <v>28.024999999999999</v>
          </cell>
          <cell r="I118">
            <v>27.675000000000001</v>
          </cell>
          <cell r="J118">
            <v>27.425000000000001</v>
          </cell>
          <cell r="K118">
            <v>24.01923076923077</v>
          </cell>
          <cell r="L118">
            <v>25.01923076923077</v>
          </cell>
          <cell r="M118">
            <v>22.865384615384617</v>
          </cell>
        </row>
        <row r="119">
          <cell r="C119">
            <v>24.85</v>
          </cell>
          <cell r="D119">
            <v>30.625</v>
          </cell>
          <cell r="E119">
            <v>29.774999999999999</v>
          </cell>
          <cell r="F119">
            <v>29.074999999999999</v>
          </cell>
          <cell r="G119">
            <v>28.3</v>
          </cell>
          <cell r="H119">
            <v>28.75</v>
          </cell>
          <cell r="I119">
            <v>28.4</v>
          </cell>
          <cell r="J119">
            <v>28.15</v>
          </cell>
          <cell r="K119">
            <v>24.442307692307693</v>
          </cell>
          <cell r="L119">
            <v>25.51923076923077</v>
          </cell>
          <cell r="M119">
            <v>23.28846153846154</v>
          </cell>
        </row>
        <row r="120">
          <cell r="C120">
            <v>25.55</v>
          </cell>
          <cell r="D120">
            <v>31.05</v>
          </cell>
          <cell r="E120">
            <v>30.2</v>
          </cell>
          <cell r="F120">
            <v>29.5</v>
          </cell>
          <cell r="G120">
            <v>28.8</v>
          </cell>
          <cell r="H120">
            <v>29.074999999999999</v>
          </cell>
          <cell r="I120">
            <v>28.725000000000001</v>
          </cell>
          <cell r="J120">
            <v>28.475000000000001</v>
          </cell>
          <cell r="K120">
            <v>24.71153846153846</v>
          </cell>
          <cell r="L120">
            <v>25.634615384615383</v>
          </cell>
          <cell r="M120">
            <v>23.557692307692307</v>
          </cell>
        </row>
        <row r="121">
          <cell r="C121">
            <v>26.3</v>
          </cell>
          <cell r="D121">
            <v>31.524999999999999</v>
          </cell>
          <cell r="E121">
            <v>30.675000000000001</v>
          </cell>
          <cell r="F121">
            <v>29.975000000000001</v>
          </cell>
          <cell r="G121">
            <v>29.175000000000001</v>
          </cell>
          <cell r="H121">
            <v>29.274999999999999</v>
          </cell>
          <cell r="I121">
            <v>28.925000000000001</v>
          </cell>
          <cell r="J121">
            <v>28.675000000000001</v>
          </cell>
          <cell r="K121">
            <v>25.057692307692307</v>
          </cell>
          <cell r="L121">
            <v>26.173076923076923</v>
          </cell>
          <cell r="M121">
            <v>24.096153846153847</v>
          </cell>
        </row>
        <row r="122">
          <cell r="C122">
            <v>26.35</v>
          </cell>
          <cell r="D122">
            <v>31.55</v>
          </cell>
          <cell r="E122">
            <v>30.7</v>
          </cell>
          <cell r="F122">
            <v>30</v>
          </cell>
          <cell r="G122">
            <v>28.875</v>
          </cell>
          <cell r="H122">
            <v>29.3</v>
          </cell>
          <cell r="I122">
            <v>28.95</v>
          </cell>
          <cell r="J122">
            <v>28.7</v>
          </cell>
          <cell r="K122">
            <v>25.03846153846154</v>
          </cell>
          <cell r="L122">
            <v>26.21153846153846</v>
          </cell>
          <cell r="M122">
            <v>24.173076923076923</v>
          </cell>
        </row>
        <row r="123">
          <cell r="C123">
            <v>26</v>
          </cell>
          <cell r="D123">
            <v>31.55</v>
          </cell>
          <cell r="E123">
            <v>30.7</v>
          </cell>
          <cell r="F123">
            <v>30</v>
          </cell>
          <cell r="G123">
            <v>28.1</v>
          </cell>
          <cell r="H123">
            <v>28.625</v>
          </cell>
          <cell r="I123">
            <v>28.274999999999999</v>
          </cell>
          <cell r="J123">
            <v>28.024999999999999</v>
          </cell>
          <cell r="K123">
            <v>24.73076923076923</v>
          </cell>
          <cell r="L123">
            <v>25.903846153846153</v>
          </cell>
          <cell r="M123">
            <v>23.865384615384617</v>
          </cell>
        </row>
        <row r="124">
          <cell r="C124">
            <v>27.1</v>
          </cell>
          <cell r="D124">
            <v>33.049999999999997</v>
          </cell>
          <cell r="E124">
            <v>32.200000000000003</v>
          </cell>
          <cell r="F124">
            <v>31.5</v>
          </cell>
          <cell r="G124">
            <v>29.15</v>
          </cell>
          <cell r="H124">
            <v>29.7</v>
          </cell>
          <cell r="I124">
            <v>29.35</v>
          </cell>
          <cell r="J124">
            <v>29.1</v>
          </cell>
          <cell r="K124">
            <v>25.307692307692307</v>
          </cell>
          <cell r="L124">
            <v>26.53846153846154</v>
          </cell>
          <cell r="M124">
            <v>24.46153846153846</v>
          </cell>
        </row>
        <row r="125">
          <cell r="C125">
            <v>27.75</v>
          </cell>
          <cell r="D125">
            <v>33.475000000000001</v>
          </cell>
          <cell r="E125">
            <v>32.625</v>
          </cell>
          <cell r="F125">
            <v>31.925000000000001</v>
          </cell>
          <cell r="G125">
            <v>28.925000000000001</v>
          </cell>
          <cell r="H125">
            <v>29.675000000000001</v>
          </cell>
          <cell r="I125">
            <v>29.324999999999999</v>
          </cell>
          <cell r="J125">
            <v>29.074999999999999</v>
          </cell>
          <cell r="K125">
            <v>25.576923076923077</v>
          </cell>
          <cell r="L125">
            <v>26.76923076923077</v>
          </cell>
          <cell r="M125">
            <v>24.73076923076923</v>
          </cell>
        </row>
        <row r="126">
          <cell r="C126">
            <v>27.475000000000001</v>
          </cell>
          <cell r="D126">
            <v>32.65</v>
          </cell>
          <cell r="E126">
            <v>31.8</v>
          </cell>
          <cell r="F126">
            <v>31.1</v>
          </cell>
          <cell r="G126">
            <v>28.75</v>
          </cell>
          <cell r="H126">
            <v>29.65</v>
          </cell>
          <cell r="I126">
            <v>29.3</v>
          </cell>
          <cell r="J126">
            <v>29.05</v>
          </cell>
          <cell r="K126">
            <v>25.307692307692307</v>
          </cell>
          <cell r="L126">
            <v>26.5</v>
          </cell>
          <cell r="M126">
            <v>24.423076923076923</v>
          </cell>
        </row>
        <row r="127">
          <cell r="C127">
            <v>27.675000000000001</v>
          </cell>
          <cell r="D127">
            <v>33.1</v>
          </cell>
          <cell r="E127">
            <v>32.25</v>
          </cell>
          <cell r="F127">
            <v>31.55</v>
          </cell>
          <cell r="G127">
            <v>28.85</v>
          </cell>
          <cell r="H127">
            <v>29.824999999999999</v>
          </cell>
          <cell r="I127">
            <v>29.475000000000001</v>
          </cell>
          <cell r="J127">
            <v>29.225000000000001</v>
          </cell>
          <cell r="K127">
            <v>25.557692307692307</v>
          </cell>
          <cell r="L127">
            <v>26.51923076923077</v>
          </cell>
          <cell r="M127">
            <v>24.673076923076923</v>
          </cell>
        </row>
        <row r="128">
          <cell r="C128">
            <v>27.774999999999999</v>
          </cell>
          <cell r="D128">
            <v>33.225000000000001</v>
          </cell>
          <cell r="E128">
            <v>32.375</v>
          </cell>
          <cell r="F128">
            <v>31.675000000000001</v>
          </cell>
          <cell r="G128">
            <v>28.95</v>
          </cell>
          <cell r="H128">
            <v>30.024999999999999</v>
          </cell>
          <cell r="I128">
            <v>29.675000000000001</v>
          </cell>
          <cell r="J128">
            <v>29.425000000000001</v>
          </cell>
          <cell r="K128">
            <v>25.807692307692307</v>
          </cell>
          <cell r="L128">
            <v>26.96153846153846</v>
          </cell>
          <cell r="M128">
            <v>25.03846153846154</v>
          </cell>
        </row>
        <row r="129">
          <cell r="C129">
            <v>26.725000000000001</v>
          </cell>
          <cell r="D129">
            <v>32.424999999999997</v>
          </cell>
          <cell r="E129">
            <v>31.574999999999999</v>
          </cell>
          <cell r="F129">
            <v>30.875</v>
          </cell>
          <cell r="G129">
            <v>28.15</v>
          </cell>
          <cell r="H129">
            <v>29.15</v>
          </cell>
          <cell r="I129">
            <v>28.8</v>
          </cell>
          <cell r="J129">
            <v>28.55</v>
          </cell>
          <cell r="K129">
            <v>25.634615384615383</v>
          </cell>
          <cell r="L129">
            <v>26.71153846153846</v>
          </cell>
          <cell r="M129">
            <v>24.865384615384617</v>
          </cell>
        </row>
        <row r="130">
          <cell r="C130">
            <v>26.2</v>
          </cell>
          <cell r="D130">
            <v>31.875</v>
          </cell>
          <cell r="E130">
            <v>31.024999999999999</v>
          </cell>
          <cell r="F130">
            <v>30.324999999999999</v>
          </cell>
          <cell r="G130">
            <v>27.95</v>
          </cell>
          <cell r="H130">
            <v>28.925000000000001</v>
          </cell>
          <cell r="I130">
            <v>28.574999999999999</v>
          </cell>
          <cell r="J130">
            <v>28.324999999999999</v>
          </cell>
          <cell r="K130">
            <v>25.384615384615383</v>
          </cell>
          <cell r="L130">
            <v>25.884615384615383</v>
          </cell>
          <cell r="M130">
            <v>24.692307692307693</v>
          </cell>
        </row>
        <row r="131">
          <cell r="C131">
            <v>26.25</v>
          </cell>
          <cell r="D131">
            <v>32.15</v>
          </cell>
          <cell r="E131">
            <v>31.3</v>
          </cell>
          <cell r="F131">
            <v>30.6</v>
          </cell>
          <cell r="G131">
            <v>28.2</v>
          </cell>
          <cell r="H131">
            <v>29.175000000000001</v>
          </cell>
          <cell r="I131">
            <v>28.824999999999999</v>
          </cell>
          <cell r="J131">
            <v>28.574999999999999</v>
          </cell>
          <cell r="K131">
            <v>26.153846153846153</v>
          </cell>
          <cell r="L131">
            <v>26.615384615384617</v>
          </cell>
          <cell r="M131">
            <v>25.5</v>
          </cell>
        </row>
        <row r="132">
          <cell r="C132">
            <v>25.8</v>
          </cell>
          <cell r="D132">
            <v>31.65</v>
          </cell>
          <cell r="E132">
            <v>30.8</v>
          </cell>
          <cell r="F132">
            <v>30.1</v>
          </cell>
          <cell r="G132">
            <v>27.8</v>
          </cell>
          <cell r="H132">
            <v>28.9</v>
          </cell>
          <cell r="I132">
            <v>28.55</v>
          </cell>
          <cell r="J132">
            <v>28.3</v>
          </cell>
          <cell r="K132">
            <v>26.01923076923077</v>
          </cell>
          <cell r="L132">
            <v>26.48076923076923</v>
          </cell>
          <cell r="M132">
            <v>25.326923076923077</v>
          </cell>
        </row>
        <row r="133">
          <cell r="C133">
            <v>25.4</v>
          </cell>
          <cell r="D133">
            <v>31.2</v>
          </cell>
          <cell r="E133">
            <v>30.35</v>
          </cell>
          <cell r="F133">
            <v>29.65</v>
          </cell>
          <cell r="G133">
            <v>27.675000000000001</v>
          </cell>
          <cell r="H133">
            <v>28.925000000000001</v>
          </cell>
          <cell r="I133">
            <v>28.574999999999999</v>
          </cell>
          <cell r="J133">
            <v>28.324999999999999</v>
          </cell>
          <cell r="K133">
            <v>25.673076923076923</v>
          </cell>
          <cell r="L133">
            <v>26</v>
          </cell>
          <cell r="M133">
            <v>25</v>
          </cell>
        </row>
        <row r="134">
          <cell r="C134">
            <v>26.5</v>
          </cell>
          <cell r="D134">
            <v>32</v>
          </cell>
          <cell r="E134">
            <v>31.15</v>
          </cell>
          <cell r="F134">
            <v>30.45</v>
          </cell>
          <cell r="G134">
            <v>28.05</v>
          </cell>
          <cell r="H134">
            <v>29.2</v>
          </cell>
          <cell r="I134">
            <v>28.85</v>
          </cell>
          <cell r="J134">
            <v>28.6</v>
          </cell>
          <cell r="K134">
            <v>25.96153846153846</v>
          </cell>
          <cell r="L134">
            <v>26.26923076923077</v>
          </cell>
          <cell r="M134">
            <v>25.26923076923077</v>
          </cell>
        </row>
        <row r="135">
          <cell r="C135">
            <v>26.975000000000001</v>
          </cell>
          <cell r="D135">
            <v>32.774999999999999</v>
          </cell>
          <cell r="E135">
            <v>31.925000000000001</v>
          </cell>
          <cell r="F135">
            <v>31.225000000000001</v>
          </cell>
          <cell r="G135">
            <v>28.4</v>
          </cell>
          <cell r="H135">
            <v>29.5</v>
          </cell>
          <cell r="I135">
            <v>29.15</v>
          </cell>
          <cell r="J135">
            <v>28.9</v>
          </cell>
          <cell r="K135">
            <v>26.28846153846154</v>
          </cell>
          <cell r="L135">
            <v>26.615384615384617</v>
          </cell>
          <cell r="M135">
            <v>25.615384615384617</v>
          </cell>
        </row>
        <row r="136">
          <cell r="C136">
            <v>26.425000000000001</v>
          </cell>
          <cell r="D136">
            <v>32.274999999999999</v>
          </cell>
          <cell r="E136">
            <v>31.425000000000001</v>
          </cell>
          <cell r="F136">
            <v>30.725000000000001</v>
          </cell>
          <cell r="G136">
            <v>28.25</v>
          </cell>
          <cell r="H136">
            <v>29.35</v>
          </cell>
          <cell r="I136">
            <v>29</v>
          </cell>
          <cell r="J136">
            <v>28.75</v>
          </cell>
          <cell r="K136">
            <v>25.98076923076923</v>
          </cell>
          <cell r="L136">
            <v>26.365384615384617</v>
          </cell>
          <cell r="M136">
            <v>25.326923076923077</v>
          </cell>
        </row>
        <row r="137">
          <cell r="C137">
            <v>26.425000000000001</v>
          </cell>
          <cell r="D137">
            <v>32.975000000000001</v>
          </cell>
          <cell r="E137">
            <v>32</v>
          </cell>
          <cell r="F137">
            <v>31</v>
          </cell>
          <cell r="G137">
            <v>28.1</v>
          </cell>
          <cell r="H137">
            <v>29.024999999999999</v>
          </cell>
          <cell r="I137">
            <v>28.675000000000001</v>
          </cell>
          <cell r="J137">
            <v>28.425000000000001</v>
          </cell>
          <cell r="K137">
            <v>26.096153846153847</v>
          </cell>
          <cell r="L137">
            <v>26.51923076923077</v>
          </cell>
          <cell r="M137">
            <v>25.48076923076923</v>
          </cell>
        </row>
        <row r="138">
          <cell r="C138">
            <v>27.4</v>
          </cell>
          <cell r="D138">
            <v>33.774999999999999</v>
          </cell>
          <cell r="E138">
            <v>32.799999999999997</v>
          </cell>
          <cell r="F138">
            <v>31.8</v>
          </cell>
          <cell r="G138">
            <v>28.725000000000001</v>
          </cell>
          <cell r="H138">
            <v>29.85</v>
          </cell>
          <cell r="I138">
            <v>29.5</v>
          </cell>
          <cell r="J138">
            <v>29.25</v>
          </cell>
          <cell r="K138">
            <v>26.53846153846154</v>
          </cell>
          <cell r="L138">
            <v>27.076923076923077</v>
          </cell>
          <cell r="M138">
            <v>26</v>
          </cell>
        </row>
        <row r="139">
          <cell r="C139">
            <v>26.824999999999999</v>
          </cell>
          <cell r="D139">
            <v>33.25</v>
          </cell>
          <cell r="E139">
            <v>32.274999999999999</v>
          </cell>
          <cell r="F139">
            <v>31.274999999999999</v>
          </cell>
          <cell r="G139">
            <v>28.35</v>
          </cell>
          <cell r="H139">
            <v>29.324999999999999</v>
          </cell>
          <cell r="I139">
            <v>28.975000000000001</v>
          </cell>
          <cell r="J139">
            <v>28.725000000000001</v>
          </cell>
          <cell r="K139">
            <v>26.615384615384617</v>
          </cell>
          <cell r="L139">
            <v>27.576923076923077</v>
          </cell>
          <cell r="M139">
            <v>26.076923076923077</v>
          </cell>
        </row>
        <row r="140">
          <cell r="C140">
            <v>27.024999999999999</v>
          </cell>
          <cell r="D140">
            <v>34.25</v>
          </cell>
          <cell r="E140">
            <v>33.274999999999999</v>
          </cell>
          <cell r="F140">
            <v>32.274999999999999</v>
          </cell>
          <cell r="G140">
            <v>28.774999999999999</v>
          </cell>
          <cell r="H140">
            <v>29.45</v>
          </cell>
          <cell r="I140">
            <v>29.1</v>
          </cell>
          <cell r="J140">
            <v>28.85</v>
          </cell>
          <cell r="K140">
            <v>26.884615384615383</v>
          </cell>
          <cell r="L140">
            <v>27.73076923076923</v>
          </cell>
          <cell r="M140">
            <v>26.23076923076923</v>
          </cell>
        </row>
        <row r="141">
          <cell r="C141">
            <v>27.375</v>
          </cell>
          <cell r="D141">
            <v>34.625</v>
          </cell>
          <cell r="E141">
            <v>33.524999999999999</v>
          </cell>
          <cell r="F141">
            <v>32.25</v>
          </cell>
          <cell r="G141">
            <v>28.774999999999999</v>
          </cell>
          <cell r="H141">
            <v>29.4</v>
          </cell>
          <cell r="I141">
            <v>29.05</v>
          </cell>
          <cell r="J141">
            <v>28.8</v>
          </cell>
          <cell r="K141">
            <v>27.48076923076923</v>
          </cell>
          <cell r="L141">
            <v>28.326923076923077</v>
          </cell>
          <cell r="M141">
            <v>26.903846153846153</v>
          </cell>
        </row>
        <row r="142">
          <cell r="C142">
            <v>27.45</v>
          </cell>
          <cell r="D142">
            <v>34.674999999999997</v>
          </cell>
          <cell r="E142">
            <v>33.575000000000003</v>
          </cell>
          <cell r="F142">
            <v>32.299999999999997</v>
          </cell>
          <cell r="G142">
            <v>28.8</v>
          </cell>
          <cell r="H142">
            <v>29.2</v>
          </cell>
          <cell r="I142">
            <v>28.85</v>
          </cell>
          <cell r="J142">
            <v>28.6</v>
          </cell>
          <cell r="K142">
            <v>27.884615384615383</v>
          </cell>
          <cell r="L142">
            <v>28.78846153846154</v>
          </cell>
          <cell r="M142">
            <v>27.365384615384617</v>
          </cell>
        </row>
        <row r="143">
          <cell r="C143">
            <v>27.3</v>
          </cell>
          <cell r="D143">
            <v>34.6</v>
          </cell>
          <cell r="E143">
            <v>33.5</v>
          </cell>
          <cell r="F143">
            <v>32.225000000000001</v>
          </cell>
          <cell r="G143">
            <v>28.5</v>
          </cell>
          <cell r="H143">
            <v>28.925000000000001</v>
          </cell>
          <cell r="I143">
            <v>28.574999999999999</v>
          </cell>
          <cell r="J143">
            <v>28.324999999999999</v>
          </cell>
          <cell r="K143">
            <v>28</v>
          </cell>
          <cell r="L143">
            <v>28.923076923076923</v>
          </cell>
          <cell r="M143">
            <v>27.53846153846154</v>
          </cell>
        </row>
        <row r="144">
          <cell r="C144">
            <v>26.95</v>
          </cell>
          <cell r="D144">
            <v>34.450000000000003</v>
          </cell>
          <cell r="E144">
            <v>33.35</v>
          </cell>
          <cell r="F144">
            <v>32.075000000000003</v>
          </cell>
          <cell r="G144">
            <v>28</v>
          </cell>
          <cell r="H144">
            <v>28.375</v>
          </cell>
          <cell r="I144">
            <v>28.024999999999999</v>
          </cell>
          <cell r="J144">
            <v>27.774999999999999</v>
          </cell>
          <cell r="K144">
            <v>27.384615384615383</v>
          </cell>
          <cell r="L144">
            <v>28.26923076923077</v>
          </cell>
          <cell r="M144">
            <v>26.884615384615383</v>
          </cell>
        </row>
        <row r="145">
          <cell r="C145">
            <v>27.425000000000001</v>
          </cell>
          <cell r="D145">
            <v>34.875</v>
          </cell>
          <cell r="E145">
            <v>33.774999999999999</v>
          </cell>
          <cell r="F145">
            <v>32.5</v>
          </cell>
          <cell r="G145">
            <v>28.074999999999999</v>
          </cell>
          <cell r="H145">
            <v>29.05</v>
          </cell>
          <cell r="I145">
            <v>28.7</v>
          </cell>
          <cell r="J145">
            <v>28.45</v>
          </cell>
          <cell r="K145">
            <v>27.173076923076923</v>
          </cell>
          <cell r="L145">
            <v>28.03846153846154</v>
          </cell>
          <cell r="M145">
            <v>26.634615384615383</v>
          </cell>
        </row>
        <row r="146">
          <cell r="C146">
            <v>27.1</v>
          </cell>
          <cell r="D146">
            <v>34.85</v>
          </cell>
          <cell r="E146">
            <v>33.75</v>
          </cell>
          <cell r="F146">
            <v>32.475000000000001</v>
          </cell>
          <cell r="G146">
            <v>27.824999999999999</v>
          </cell>
          <cell r="H146">
            <v>28.55</v>
          </cell>
          <cell r="I146">
            <v>28.2</v>
          </cell>
          <cell r="J146">
            <v>27.95</v>
          </cell>
          <cell r="K146">
            <v>26.557692307692307</v>
          </cell>
          <cell r="L146">
            <v>27.557692307692307</v>
          </cell>
          <cell r="M146">
            <v>26.134615384615383</v>
          </cell>
        </row>
        <row r="147">
          <cell r="C147">
            <v>27.975000000000001</v>
          </cell>
          <cell r="D147">
            <v>35.700000000000003</v>
          </cell>
          <cell r="E147">
            <v>34.6</v>
          </cell>
          <cell r="F147">
            <v>33.325000000000003</v>
          </cell>
          <cell r="G147">
            <v>28.8</v>
          </cell>
          <cell r="H147">
            <v>28.9</v>
          </cell>
          <cell r="I147">
            <v>28.55</v>
          </cell>
          <cell r="J147">
            <v>28.3</v>
          </cell>
          <cell r="K147">
            <v>27.096153846153847</v>
          </cell>
          <cell r="L147">
            <v>28.115384615384617</v>
          </cell>
          <cell r="M147">
            <v>26.692307692307693</v>
          </cell>
        </row>
        <row r="148">
          <cell r="C148">
            <v>28.425000000000001</v>
          </cell>
          <cell r="D148">
            <v>36.200000000000003</v>
          </cell>
          <cell r="E148">
            <v>35.1</v>
          </cell>
          <cell r="F148">
            <v>33.825000000000003</v>
          </cell>
          <cell r="G148">
            <v>29.2</v>
          </cell>
          <cell r="H148">
            <v>29.6</v>
          </cell>
          <cell r="I148">
            <v>29.25</v>
          </cell>
          <cell r="J148">
            <v>29</v>
          </cell>
          <cell r="K148">
            <v>27.673076923076923</v>
          </cell>
          <cell r="L148">
            <v>28.51923076923077</v>
          </cell>
          <cell r="M148">
            <v>27.134615384615383</v>
          </cell>
        </row>
        <row r="149">
          <cell r="C149">
            <v>28.625</v>
          </cell>
          <cell r="D149">
            <v>36.075000000000003</v>
          </cell>
          <cell r="E149">
            <v>35.075000000000003</v>
          </cell>
          <cell r="F149">
            <v>34.049999999999997</v>
          </cell>
          <cell r="G149">
            <v>29.5</v>
          </cell>
          <cell r="H149">
            <v>29.574999999999999</v>
          </cell>
          <cell r="I149">
            <v>29.225000000000001</v>
          </cell>
          <cell r="J149">
            <v>28.95</v>
          </cell>
          <cell r="K149">
            <v>27.903846153846153</v>
          </cell>
          <cell r="L149">
            <v>28.75</v>
          </cell>
          <cell r="M149">
            <v>27.365384615384617</v>
          </cell>
        </row>
        <row r="150">
          <cell r="C150">
            <v>29.274999999999999</v>
          </cell>
          <cell r="D150">
            <v>36.475000000000001</v>
          </cell>
          <cell r="E150">
            <v>35.475000000000001</v>
          </cell>
          <cell r="F150">
            <v>34.450000000000003</v>
          </cell>
          <cell r="G150">
            <v>29.625</v>
          </cell>
          <cell r="H150">
            <v>30</v>
          </cell>
          <cell r="I150">
            <v>29.65</v>
          </cell>
          <cell r="J150">
            <v>29.4</v>
          </cell>
          <cell r="K150">
            <v>28.192307692307693</v>
          </cell>
          <cell r="L150">
            <v>29.03846153846154</v>
          </cell>
          <cell r="M150">
            <v>27.46153846153846</v>
          </cell>
        </row>
        <row r="151">
          <cell r="C151">
            <v>28.975000000000001</v>
          </cell>
          <cell r="D151">
            <v>36.125</v>
          </cell>
          <cell r="E151">
            <v>35.125</v>
          </cell>
          <cell r="F151">
            <v>34.1</v>
          </cell>
          <cell r="G151">
            <v>29.9</v>
          </cell>
          <cell r="H151">
            <v>29.65</v>
          </cell>
          <cell r="I151">
            <v>29.3</v>
          </cell>
          <cell r="J151">
            <v>29.05</v>
          </cell>
          <cell r="K151">
            <v>28.03846153846154</v>
          </cell>
          <cell r="L151">
            <v>29.03846153846154</v>
          </cell>
          <cell r="M151">
            <v>27.46153846153846</v>
          </cell>
        </row>
        <row r="152">
          <cell r="C152">
            <v>28.7</v>
          </cell>
          <cell r="D152">
            <v>36.274999999999999</v>
          </cell>
          <cell r="E152">
            <v>35.274999999999999</v>
          </cell>
          <cell r="F152">
            <v>34.125</v>
          </cell>
          <cell r="G152">
            <v>30.4</v>
          </cell>
          <cell r="H152">
            <v>30.024999999999999</v>
          </cell>
          <cell r="I152">
            <v>29.675000000000001</v>
          </cell>
          <cell r="J152">
            <v>29.425000000000001</v>
          </cell>
          <cell r="K152">
            <v>27.96153846153846</v>
          </cell>
          <cell r="L152">
            <v>28.98076923076923</v>
          </cell>
          <cell r="M152">
            <v>27.5</v>
          </cell>
        </row>
        <row r="153">
          <cell r="C153">
            <v>28.225000000000001</v>
          </cell>
          <cell r="D153">
            <v>35.85</v>
          </cell>
          <cell r="E153">
            <v>34.85</v>
          </cell>
          <cell r="F153">
            <v>33.700000000000003</v>
          </cell>
          <cell r="G153">
            <v>30.15</v>
          </cell>
          <cell r="H153">
            <v>29.85</v>
          </cell>
          <cell r="I153">
            <v>29.5</v>
          </cell>
          <cell r="J153">
            <v>29.25</v>
          </cell>
          <cell r="K153">
            <v>27.673076923076923</v>
          </cell>
          <cell r="L153">
            <v>28.78846153846154</v>
          </cell>
          <cell r="M153">
            <v>27.326923076923077</v>
          </cell>
        </row>
        <row r="154">
          <cell r="C154">
            <v>27.925000000000001</v>
          </cell>
          <cell r="D154">
            <v>35.875</v>
          </cell>
          <cell r="E154">
            <v>34.875</v>
          </cell>
          <cell r="F154">
            <v>33.725000000000001</v>
          </cell>
          <cell r="G154">
            <v>30.55</v>
          </cell>
          <cell r="H154">
            <v>29.7</v>
          </cell>
          <cell r="I154">
            <v>29.35</v>
          </cell>
          <cell r="J154">
            <v>29.1</v>
          </cell>
          <cell r="K154">
            <v>27.442307692307693</v>
          </cell>
          <cell r="L154">
            <v>28.557692307692307</v>
          </cell>
          <cell r="M154">
            <v>27.096153846153847</v>
          </cell>
        </row>
        <row r="155">
          <cell r="C155">
            <v>28.175000000000001</v>
          </cell>
          <cell r="D155">
            <v>35.975000000000001</v>
          </cell>
          <cell r="E155">
            <v>34.975000000000001</v>
          </cell>
          <cell r="F155">
            <v>33.825000000000003</v>
          </cell>
          <cell r="G155">
            <v>31.125</v>
          </cell>
          <cell r="H155">
            <v>30.274999999999999</v>
          </cell>
          <cell r="I155">
            <v>29.925000000000001</v>
          </cell>
          <cell r="J155">
            <v>29.675000000000001</v>
          </cell>
          <cell r="K155">
            <v>27.307692307692307</v>
          </cell>
          <cell r="L155">
            <v>28.346153846153847</v>
          </cell>
          <cell r="M155">
            <v>26.807692307692307</v>
          </cell>
        </row>
        <row r="156">
          <cell r="C156">
            <v>27.55</v>
          </cell>
          <cell r="D156">
            <v>35.549999999999997</v>
          </cell>
          <cell r="E156">
            <v>34.549999999999997</v>
          </cell>
          <cell r="F156">
            <v>33.4</v>
          </cell>
          <cell r="G156">
            <v>31.074999999999999</v>
          </cell>
          <cell r="H156">
            <v>30.25</v>
          </cell>
          <cell r="I156">
            <v>29.9</v>
          </cell>
          <cell r="J156">
            <v>29.625</v>
          </cell>
          <cell r="K156">
            <v>26.673076923076923</v>
          </cell>
          <cell r="L156">
            <v>27.78846153846154</v>
          </cell>
          <cell r="M156">
            <v>26.173076923076923</v>
          </cell>
        </row>
        <row r="157">
          <cell r="C157">
            <v>27.1</v>
          </cell>
          <cell r="D157">
            <v>35.174999999999997</v>
          </cell>
          <cell r="E157">
            <v>34.174999999999997</v>
          </cell>
          <cell r="F157">
            <v>33.024999999999999</v>
          </cell>
          <cell r="G157">
            <v>30.274999999999999</v>
          </cell>
          <cell r="H157">
            <v>29.8</v>
          </cell>
          <cell r="I157">
            <v>29.45</v>
          </cell>
          <cell r="J157">
            <v>29.2</v>
          </cell>
          <cell r="K157">
            <v>26.365384615384617</v>
          </cell>
          <cell r="L157">
            <v>27.442307692307693</v>
          </cell>
          <cell r="M157">
            <v>25.865384615384617</v>
          </cell>
        </row>
        <row r="158">
          <cell r="C158">
            <v>27.1</v>
          </cell>
          <cell r="D158">
            <v>35.575000000000003</v>
          </cell>
          <cell r="E158">
            <v>34.575000000000003</v>
          </cell>
          <cell r="F158">
            <v>33.424999999999997</v>
          </cell>
          <cell r="G158">
            <v>30.3</v>
          </cell>
          <cell r="H158">
            <v>29.55</v>
          </cell>
          <cell r="I158">
            <v>29.2</v>
          </cell>
          <cell r="J158">
            <v>28.95</v>
          </cell>
          <cell r="K158">
            <v>26.557692307692307</v>
          </cell>
          <cell r="L158">
            <v>27.653846153846153</v>
          </cell>
          <cell r="M158">
            <v>26.076923076923077</v>
          </cell>
        </row>
        <row r="159">
          <cell r="C159">
            <v>26.875</v>
          </cell>
          <cell r="D159">
            <v>35.65</v>
          </cell>
          <cell r="E159">
            <v>34.65</v>
          </cell>
          <cell r="F159">
            <v>33.5</v>
          </cell>
          <cell r="G159">
            <v>30.7</v>
          </cell>
          <cell r="H159">
            <v>29.65</v>
          </cell>
          <cell r="I159">
            <v>29.3</v>
          </cell>
          <cell r="J159">
            <v>29.05</v>
          </cell>
          <cell r="K159">
            <v>26.53846153846154</v>
          </cell>
          <cell r="L159">
            <v>27.634615384615383</v>
          </cell>
          <cell r="M159">
            <v>26.057692307692307</v>
          </cell>
        </row>
        <row r="160">
          <cell r="C160">
            <v>27.1</v>
          </cell>
          <cell r="D160">
            <v>35.625</v>
          </cell>
          <cell r="E160">
            <v>34.625</v>
          </cell>
          <cell r="F160">
            <v>33.475000000000001</v>
          </cell>
          <cell r="G160">
            <v>30.425000000000001</v>
          </cell>
          <cell r="H160">
            <v>29.425000000000001</v>
          </cell>
          <cell r="I160">
            <v>29.074999999999999</v>
          </cell>
          <cell r="J160">
            <v>28.824999999999999</v>
          </cell>
          <cell r="K160">
            <v>25.846153846153847</v>
          </cell>
          <cell r="L160">
            <v>27</v>
          </cell>
          <cell r="M160">
            <v>25.384615384615383</v>
          </cell>
        </row>
        <row r="161">
          <cell r="C161">
            <v>27.3</v>
          </cell>
          <cell r="D161">
            <v>35.950000000000003</v>
          </cell>
          <cell r="E161">
            <v>34.950000000000003</v>
          </cell>
          <cell r="F161">
            <v>33.799999999999997</v>
          </cell>
          <cell r="G161">
            <v>30.6</v>
          </cell>
          <cell r="H161">
            <v>29.45</v>
          </cell>
          <cell r="I161">
            <v>29.1</v>
          </cell>
          <cell r="J161">
            <v>28.85</v>
          </cell>
          <cell r="K161">
            <v>25.903846153846153</v>
          </cell>
          <cell r="L161">
            <v>27.115384615384617</v>
          </cell>
          <cell r="M161">
            <v>25.53846153846154</v>
          </cell>
        </row>
        <row r="162">
          <cell r="C162">
            <v>27.7</v>
          </cell>
          <cell r="D162">
            <v>36.35</v>
          </cell>
          <cell r="E162">
            <v>35.35</v>
          </cell>
          <cell r="F162">
            <v>34.200000000000003</v>
          </cell>
          <cell r="G162">
            <v>30.875</v>
          </cell>
          <cell r="H162">
            <v>29.95</v>
          </cell>
          <cell r="I162">
            <v>29.55</v>
          </cell>
          <cell r="J162">
            <v>29.15</v>
          </cell>
          <cell r="K162">
            <v>26.28846153846154</v>
          </cell>
          <cell r="L162">
            <v>27.48076923076923</v>
          </cell>
          <cell r="M162">
            <v>25.903846153846153</v>
          </cell>
        </row>
        <row r="163">
          <cell r="C163">
            <v>28.05</v>
          </cell>
          <cell r="D163">
            <v>36.75</v>
          </cell>
          <cell r="E163">
            <v>35.75</v>
          </cell>
          <cell r="F163">
            <v>34.6</v>
          </cell>
          <cell r="G163">
            <v>31.375</v>
          </cell>
          <cell r="H163">
            <v>30.975000000000001</v>
          </cell>
          <cell r="I163">
            <v>30.574999999999999</v>
          </cell>
          <cell r="J163">
            <v>30.175000000000001</v>
          </cell>
          <cell r="K163">
            <v>26.384615384615383</v>
          </cell>
          <cell r="L163">
            <v>27.653846153846153</v>
          </cell>
          <cell r="M163">
            <v>26.03846153846154</v>
          </cell>
        </row>
        <row r="164">
          <cell r="C164">
            <v>28.05</v>
          </cell>
          <cell r="D164">
            <v>37.65</v>
          </cell>
          <cell r="E164">
            <v>36.200000000000003</v>
          </cell>
          <cell r="F164">
            <v>34.5</v>
          </cell>
          <cell r="G164">
            <v>31.475000000000001</v>
          </cell>
          <cell r="H164">
            <v>31.75</v>
          </cell>
          <cell r="I164">
            <v>31.25</v>
          </cell>
          <cell r="J164">
            <v>30.75</v>
          </cell>
          <cell r="K164">
            <v>26.25</v>
          </cell>
          <cell r="L164">
            <v>27.51923076923077</v>
          </cell>
          <cell r="M164">
            <v>25.903846153846153</v>
          </cell>
        </row>
        <row r="165">
          <cell r="C165">
            <v>29.1</v>
          </cell>
          <cell r="D165">
            <v>38.774999999999999</v>
          </cell>
          <cell r="E165">
            <v>37.325000000000003</v>
          </cell>
          <cell r="F165">
            <v>35.625</v>
          </cell>
          <cell r="G165">
            <v>32.75</v>
          </cell>
          <cell r="H165">
            <v>33.174999999999997</v>
          </cell>
          <cell r="I165">
            <v>32.674999999999997</v>
          </cell>
          <cell r="J165">
            <v>32.174999999999997</v>
          </cell>
          <cell r="K165">
            <v>26.53846153846154</v>
          </cell>
          <cell r="L165">
            <v>27.923076923076923</v>
          </cell>
          <cell r="M165">
            <v>26.076923076923077</v>
          </cell>
        </row>
        <row r="166">
          <cell r="C166">
            <v>29.274999999999999</v>
          </cell>
          <cell r="D166">
            <v>38.475000000000001</v>
          </cell>
          <cell r="E166">
            <v>37.024999999999999</v>
          </cell>
          <cell r="F166">
            <v>35.325000000000003</v>
          </cell>
          <cell r="G166">
            <v>33</v>
          </cell>
          <cell r="H166">
            <v>33.024999999999999</v>
          </cell>
          <cell r="I166">
            <v>32.524999999999999</v>
          </cell>
          <cell r="J166">
            <v>32.024999999999999</v>
          </cell>
          <cell r="K166">
            <v>25.884615384615383</v>
          </cell>
          <cell r="L166">
            <v>27.365384615384617</v>
          </cell>
          <cell r="M166">
            <v>25.384615384615383</v>
          </cell>
        </row>
        <row r="167">
          <cell r="C167">
            <v>31.425000000000001</v>
          </cell>
          <cell r="D167">
            <v>39.549999999999997</v>
          </cell>
          <cell r="E167">
            <v>38.1</v>
          </cell>
          <cell r="F167">
            <v>36.4</v>
          </cell>
          <cell r="G167">
            <v>33.924999999999997</v>
          </cell>
          <cell r="H167">
            <v>33.774999999999999</v>
          </cell>
          <cell r="I167">
            <v>33.274999999999999</v>
          </cell>
          <cell r="J167">
            <v>32.774999999999999</v>
          </cell>
          <cell r="K167">
            <v>26.5</v>
          </cell>
          <cell r="L167">
            <v>28.076923076923077</v>
          </cell>
          <cell r="M167">
            <v>26.115384615384617</v>
          </cell>
        </row>
        <row r="168">
          <cell r="C168">
            <v>31.2</v>
          </cell>
          <cell r="D168">
            <v>39.825000000000003</v>
          </cell>
          <cell r="E168">
            <v>38.375</v>
          </cell>
          <cell r="F168">
            <v>36.674999999999997</v>
          </cell>
          <cell r="G168">
            <v>33.450000000000003</v>
          </cell>
          <cell r="H168">
            <v>33.299999999999997</v>
          </cell>
          <cell r="I168">
            <v>32.799999999999997</v>
          </cell>
          <cell r="J168">
            <v>32.4</v>
          </cell>
          <cell r="K168">
            <v>26.46153846153846</v>
          </cell>
          <cell r="L168">
            <v>27.153846153846153</v>
          </cell>
          <cell r="M168">
            <v>26.076923076923077</v>
          </cell>
        </row>
        <row r="169">
          <cell r="C169">
            <v>29.7</v>
          </cell>
          <cell r="D169">
            <v>40.075000000000003</v>
          </cell>
          <cell r="E169">
            <v>38.725000000000001</v>
          </cell>
          <cell r="F169">
            <v>37.024999999999999</v>
          </cell>
          <cell r="G169">
            <v>34.450000000000003</v>
          </cell>
          <cell r="H169">
            <v>33.950000000000003</v>
          </cell>
          <cell r="I169">
            <v>33.450000000000003</v>
          </cell>
          <cell r="J169">
            <v>32.950000000000003</v>
          </cell>
          <cell r="K169">
            <v>26.692307692307693</v>
          </cell>
          <cell r="L169">
            <v>27.807692307692307</v>
          </cell>
          <cell r="M169">
            <v>26.23076923076923</v>
          </cell>
        </row>
        <row r="170">
          <cell r="C170">
            <v>29.774999999999999</v>
          </cell>
          <cell r="D170">
            <v>39.575000000000003</v>
          </cell>
          <cell r="E170">
            <v>38.225000000000001</v>
          </cell>
          <cell r="F170">
            <v>36.524999999999999</v>
          </cell>
          <cell r="G170">
            <v>33.6</v>
          </cell>
          <cell r="H170">
            <v>33.375</v>
          </cell>
          <cell r="I170">
            <v>32.875</v>
          </cell>
          <cell r="J170">
            <v>32.375</v>
          </cell>
          <cell r="K170">
            <v>26.23076923076923</v>
          </cell>
          <cell r="L170">
            <v>27.53846153846154</v>
          </cell>
          <cell r="M170">
            <v>25.73076923076923</v>
          </cell>
        </row>
        <row r="171">
          <cell r="C171">
            <v>29.55</v>
          </cell>
          <cell r="D171">
            <v>38.875</v>
          </cell>
          <cell r="E171">
            <v>37.774999999999999</v>
          </cell>
          <cell r="F171">
            <v>36.424999999999997</v>
          </cell>
          <cell r="G171">
            <v>33.35</v>
          </cell>
          <cell r="H171">
            <v>33.174999999999997</v>
          </cell>
          <cell r="I171">
            <v>32.674999999999997</v>
          </cell>
          <cell r="J171">
            <v>32.174999999999997</v>
          </cell>
          <cell r="K171">
            <v>26.096153846153847</v>
          </cell>
          <cell r="L171">
            <v>27.403846153846153</v>
          </cell>
          <cell r="M171">
            <v>25.923076923076923</v>
          </cell>
        </row>
        <row r="172">
          <cell r="C172">
            <v>29.975000000000001</v>
          </cell>
          <cell r="D172">
            <v>39.524999999999999</v>
          </cell>
          <cell r="E172">
            <v>38.424999999999997</v>
          </cell>
          <cell r="F172">
            <v>37.075000000000003</v>
          </cell>
          <cell r="G172">
            <v>33.700000000000003</v>
          </cell>
          <cell r="H172">
            <v>33.4</v>
          </cell>
          <cell r="I172">
            <v>32.9</v>
          </cell>
          <cell r="J172">
            <v>32.5</v>
          </cell>
          <cell r="K172">
            <v>25.98076923076923</v>
          </cell>
          <cell r="L172">
            <v>27.365384615384617</v>
          </cell>
          <cell r="M172">
            <v>25.673076923076923</v>
          </cell>
        </row>
        <row r="173">
          <cell r="C173">
            <v>28.975000000000001</v>
          </cell>
          <cell r="D173">
            <v>38.65</v>
          </cell>
          <cell r="E173">
            <v>37.549999999999997</v>
          </cell>
          <cell r="F173">
            <v>36.200000000000003</v>
          </cell>
          <cell r="G173">
            <v>32.875</v>
          </cell>
          <cell r="H173">
            <v>32.6</v>
          </cell>
          <cell r="I173">
            <v>32.200000000000003</v>
          </cell>
          <cell r="J173">
            <v>31.8</v>
          </cell>
          <cell r="K173">
            <v>25.634615384615383</v>
          </cell>
          <cell r="L173">
            <v>27.057692307692307</v>
          </cell>
          <cell r="M173">
            <v>25.28846153846154</v>
          </cell>
        </row>
        <row r="174">
          <cell r="C174">
            <v>29.2</v>
          </cell>
          <cell r="D174">
            <v>39.125</v>
          </cell>
          <cell r="E174">
            <v>38.024999999999999</v>
          </cell>
          <cell r="F174">
            <v>36.674999999999997</v>
          </cell>
          <cell r="G174">
            <v>33.674999999999997</v>
          </cell>
          <cell r="H174">
            <v>33.274999999999999</v>
          </cell>
          <cell r="I174">
            <v>32.774999999999999</v>
          </cell>
          <cell r="J174">
            <v>32.375</v>
          </cell>
          <cell r="K174">
            <v>25.884615384615383</v>
          </cell>
          <cell r="L174">
            <v>27.346153846153847</v>
          </cell>
          <cell r="M174">
            <v>25.576923076923077</v>
          </cell>
        </row>
        <row r="175">
          <cell r="C175">
            <v>29.074999999999999</v>
          </cell>
          <cell r="D175">
            <v>39.075000000000003</v>
          </cell>
          <cell r="E175">
            <v>37.975000000000001</v>
          </cell>
          <cell r="F175">
            <v>36.625</v>
          </cell>
          <cell r="G175">
            <v>33.549999999999997</v>
          </cell>
          <cell r="H175">
            <v>33</v>
          </cell>
          <cell r="I175">
            <v>32.5</v>
          </cell>
          <cell r="J175">
            <v>32.1</v>
          </cell>
          <cell r="K175">
            <v>25.71153846153846</v>
          </cell>
          <cell r="L175">
            <v>27.134615384615383</v>
          </cell>
          <cell r="M175">
            <v>25.403846153846153</v>
          </cell>
        </row>
        <row r="176">
          <cell r="C176">
            <v>28.675000000000001</v>
          </cell>
          <cell r="D176">
            <v>38.674999999999997</v>
          </cell>
          <cell r="E176">
            <v>37.575000000000003</v>
          </cell>
          <cell r="F176">
            <v>36.225000000000001</v>
          </cell>
          <cell r="G176">
            <v>33.299999999999997</v>
          </cell>
          <cell r="H176">
            <v>32.5</v>
          </cell>
          <cell r="I176">
            <v>32</v>
          </cell>
          <cell r="J176">
            <v>31.6</v>
          </cell>
          <cell r="K176">
            <v>25.403846153846153</v>
          </cell>
          <cell r="L176">
            <v>26.826923076923077</v>
          </cell>
          <cell r="M176">
            <v>25.096153846153847</v>
          </cell>
        </row>
        <row r="177">
          <cell r="C177">
            <v>28.875</v>
          </cell>
          <cell r="D177">
            <v>37.65</v>
          </cell>
          <cell r="E177">
            <v>36.549999999999997</v>
          </cell>
          <cell r="F177">
            <v>35.200000000000003</v>
          </cell>
          <cell r="G177">
            <v>33.15</v>
          </cell>
          <cell r="H177">
            <v>32.35</v>
          </cell>
          <cell r="I177">
            <v>31.8</v>
          </cell>
          <cell r="J177">
            <v>31.3</v>
          </cell>
          <cell r="K177">
            <v>24.75</v>
          </cell>
          <cell r="L177">
            <v>26.21153846153846</v>
          </cell>
          <cell r="M177">
            <v>24.442307692307693</v>
          </cell>
        </row>
        <row r="178">
          <cell r="C178">
            <v>29.324999999999999</v>
          </cell>
          <cell r="D178">
            <v>37.799999999999997</v>
          </cell>
          <cell r="E178">
            <v>36.950000000000003</v>
          </cell>
          <cell r="F178">
            <v>36.024999999999999</v>
          </cell>
          <cell r="G178">
            <v>33.6</v>
          </cell>
          <cell r="H178">
            <v>32.65</v>
          </cell>
          <cell r="I178">
            <v>32.25</v>
          </cell>
          <cell r="J178">
            <v>31.9</v>
          </cell>
          <cell r="K178">
            <v>24.942307692307693</v>
          </cell>
          <cell r="L178">
            <v>26.326923076923077</v>
          </cell>
          <cell r="M178">
            <v>24.48076923076923</v>
          </cell>
        </row>
        <row r="179">
          <cell r="C179">
            <v>30.55</v>
          </cell>
          <cell r="D179">
            <v>37.375</v>
          </cell>
          <cell r="E179">
            <v>36.424999999999997</v>
          </cell>
          <cell r="F179">
            <v>35.4</v>
          </cell>
          <cell r="G179">
            <v>34.375</v>
          </cell>
          <cell r="H179">
            <v>33.299999999999997</v>
          </cell>
          <cell r="I179">
            <v>32.9</v>
          </cell>
          <cell r="J179">
            <v>32.549999999999997</v>
          </cell>
          <cell r="K179">
            <v>25.365384615384617</v>
          </cell>
          <cell r="L179">
            <v>26.75</v>
          </cell>
          <cell r="M179">
            <v>24.903846153846153</v>
          </cell>
        </row>
        <row r="180">
          <cell r="C180">
            <v>30.65</v>
          </cell>
          <cell r="D180">
            <v>37.6</v>
          </cell>
          <cell r="E180">
            <v>36.65</v>
          </cell>
          <cell r="F180">
            <v>35.625</v>
          </cell>
          <cell r="G180">
            <v>34.549999999999997</v>
          </cell>
          <cell r="H180">
            <v>33.424999999999997</v>
          </cell>
          <cell r="I180">
            <v>33.024999999999999</v>
          </cell>
          <cell r="J180">
            <v>32.674999999999997</v>
          </cell>
          <cell r="K180">
            <v>25.634615384615383</v>
          </cell>
          <cell r="L180">
            <v>26.75</v>
          </cell>
          <cell r="M180">
            <v>25.21153846153846</v>
          </cell>
        </row>
        <row r="181">
          <cell r="C181">
            <v>30.375</v>
          </cell>
          <cell r="D181">
            <v>37.4</v>
          </cell>
          <cell r="E181">
            <v>36.450000000000003</v>
          </cell>
          <cell r="F181">
            <v>35.424999999999997</v>
          </cell>
          <cell r="G181">
            <v>34.475000000000001</v>
          </cell>
          <cell r="H181">
            <v>33.35</v>
          </cell>
          <cell r="I181">
            <v>32.950000000000003</v>
          </cell>
          <cell r="J181">
            <v>32.524999999999999</v>
          </cell>
          <cell r="K181">
            <v>25.423076923076923</v>
          </cell>
          <cell r="L181">
            <v>26.53846153846154</v>
          </cell>
          <cell r="M181">
            <v>24.884615384615383</v>
          </cell>
        </row>
        <row r="182">
          <cell r="C182">
            <v>30</v>
          </cell>
          <cell r="D182">
            <v>37.125</v>
          </cell>
          <cell r="E182">
            <v>36.174999999999997</v>
          </cell>
          <cell r="F182">
            <v>35.15</v>
          </cell>
          <cell r="G182">
            <v>34.375</v>
          </cell>
          <cell r="H182">
            <v>33.700000000000003</v>
          </cell>
          <cell r="I182">
            <v>33.200000000000003</v>
          </cell>
          <cell r="J182">
            <v>32.799999999999997</v>
          </cell>
          <cell r="K182">
            <v>25.384615384615383</v>
          </cell>
          <cell r="L182">
            <v>26.5</v>
          </cell>
          <cell r="M182">
            <v>24.807692307692307</v>
          </cell>
        </row>
        <row r="183">
          <cell r="C183">
            <v>29.65</v>
          </cell>
          <cell r="D183">
            <v>36.975000000000001</v>
          </cell>
          <cell r="E183">
            <v>36.024999999999999</v>
          </cell>
          <cell r="F183">
            <v>35</v>
          </cell>
          <cell r="G183">
            <v>33.924999999999997</v>
          </cell>
          <cell r="H183">
            <v>34.375</v>
          </cell>
          <cell r="I183">
            <v>33.674999999999997</v>
          </cell>
          <cell r="J183">
            <v>33.174999999999997</v>
          </cell>
          <cell r="K183">
            <v>25.403846153846153</v>
          </cell>
          <cell r="L183">
            <v>26.5</v>
          </cell>
          <cell r="M183">
            <v>24.826923076923077</v>
          </cell>
        </row>
        <row r="184">
          <cell r="C184">
            <v>29.725000000000001</v>
          </cell>
          <cell r="D184">
            <v>37.700000000000003</v>
          </cell>
          <cell r="E184">
            <v>36.75</v>
          </cell>
          <cell r="F184">
            <v>35.825000000000003</v>
          </cell>
          <cell r="G184">
            <v>33.6</v>
          </cell>
          <cell r="H184">
            <v>35.299999999999997</v>
          </cell>
          <cell r="I184">
            <v>34.6</v>
          </cell>
          <cell r="J184">
            <v>34.1</v>
          </cell>
          <cell r="K184">
            <v>25.653846153846153</v>
          </cell>
          <cell r="L184">
            <v>26.76923076923077</v>
          </cell>
          <cell r="M184">
            <v>24.96153846153846</v>
          </cell>
        </row>
        <row r="185">
          <cell r="C185">
            <v>29.725000000000001</v>
          </cell>
          <cell r="D185">
            <v>37.024999999999999</v>
          </cell>
          <cell r="E185">
            <v>35.975000000000001</v>
          </cell>
          <cell r="F185">
            <v>34.950000000000003</v>
          </cell>
          <cell r="G185">
            <v>33.450000000000003</v>
          </cell>
          <cell r="H185">
            <v>34.75</v>
          </cell>
          <cell r="I185">
            <v>34.049999999999997</v>
          </cell>
          <cell r="J185">
            <v>33.549999999999997</v>
          </cell>
          <cell r="K185">
            <v>25.807692307692307</v>
          </cell>
          <cell r="L185">
            <v>26.903846153846153</v>
          </cell>
          <cell r="M185">
            <v>25.134615384615383</v>
          </cell>
        </row>
        <row r="186">
          <cell r="C186">
            <v>29.3</v>
          </cell>
          <cell r="D186">
            <v>37.225000000000001</v>
          </cell>
          <cell r="E186">
            <v>36.174999999999997</v>
          </cell>
          <cell r="F186">
            <v>35.15</v>
          </cell>
          <cell r="G186">
            <v>33.475000000000001</v>
          </cell>
          <cell r="H186">
            <v>34.274999999999999</v>
          </cell>
          <cell r="I186">
            <v>33.575000000000003</v>
          </cell>
          <cell r="J186">
            <v>33.075000000000003</v>
          </cell>
          <cell r="K186">
            <v>25.75</v>
          </cell>
          <cell r="L186">
            <v>26.884615384615383</v>
          </cell>
          <cell r="M186">
            <v>25.384615384615383</v>
          </cell>
        </row>
        <row r="187">
          <cell r="C187">
            <v>28.1</v>
          </cell>
          <cell r="D187">
            <v>35.799999999999997</v>
          </cell>
          <cell r="E187">
            <v>34.75</v>
          </cell>
          <cell r="F187">
            <v>33.725000000000001</v>
          </cell>
          <cell r="G187">
            <v>32.375</v>
          </cell>
          <cell r="H187">
            <v>33.225000000000001</v>
          </cell>
          <cell r="I187">
            <v>32.524999999999999</v>
          </cell>
          <cell r="J187">
            <v>32.024999999999999</v>
          </cell>
          <cell r="K187">
            <v>24.846153846153847</v>
          </cell>
          <cell r="L187">
            <v>26</v>
          </cell>
          <cell r="M187">
            <v>24.615384615384617</v>
          </cell>
        </row>
        <row r="188">
          <cell r="C188">
            <v>28.475000000000001</v>
          </cell>
          <cell r="D188">
            <v>35.700000000000003</v>
          </cell>
          <cell r="E188">
            <v>34.65</v>
          </cell>
          <cell r="F188">
            <v>33.674999999999997</v>
          </cell>
          <cell r="G188">
            <v>32.424999999999997</v>
          </cell>
          <cell r="H188">
            <v>33.274999999999999</v>
          </cell>
          <cell r="I188">
            <v>32.575000000000003</v>
          </cell>
          <cell r="J188">
            <v>32.075000000000003</v>
          </cell>
          <cell r="K188">
            <v>25.057692307692307</v>
          </cell>
          <cell r="L188">
            <v>26.03846153846154</v>
          </cell>
          <cell r="M188">
            <v>24.75</v>
          </cell>
        </row>
        <row r="189">
          <cell r="C189">
            <v>27.875</v>
          </cell>
          <cell r="D189">
            <v>35.575000000000003</v>
          </cell>
          <cell r="E189">
            <v>34.524999999999999</v>
          </cell>
          <cell r="F189">
            <v>33.549999999999997</v>
          </cell>
          <cell r="G189">
            <v>30.7</v>
          </cell>
          <cell r="H189">
            <v>31.925000000000001</v>
          </cell>
          <cell r="I189">
            <v>31.225000000000001</v>
          </cell>
          <cell r="J189">
            <v>30.725000000000001</v>
          </cell>
          <cell r="K189">
            <v>24.5</v>
          </cell>
          <cell r="L189">
            <v>25.557692307692307</v>
          </cell>
          <cell r="M189">
            <v>24.26923076923077</v>
          </cell>
        </row>
        <row r="190">
          <cell r="C190">
            <v>28.1</v>
          </cell>
          <cell r="D190">
            <v>35.725000000000001</v>
          </cell>
          <cell r="E190">
            <v>34.674999999999997</v>
          </cell>
          <cell r="F190">
            <v>33.700000000000003</v>
          </cell>
          <cell r="G190">
            <v>31.274999999999999</v>
          </cell>
          <cell r="H190">
            <v>32.274999999999999</v>
          </cell>
          <cell r="I190">
            <v>31.574999999999999</v>
          </cell>
          <cell r="J190">
            <v>31.074999999999999</v>
          </cell>
          <cell r="K190">
            <v>24.673076923076923</v>
          </cell>
          <cell r="L190">
            <v>25.615384615384617</v>
          </cell>
          <cell r="M190">
            <v>24.346153846153847</v>
          </cell>
        </row>
        <row r="191">
          <cell r="C191">
            <v>28.074999999999999</v>
          </cell>
          <cell r="D191">
            <v>34.924999999999997</v>
          </cell>
          <cell r="E191">
            <v>33.825000000000003</v>
          </cell>
          <cell r="F191">
            <v>32.799999999999997</v>
          </cell>
          <cell r="G191">
            <v>31.375</v>
          </cell>
          <cell r="H191">
            <v>32.4</v>
          </cell>
          <cell r="I191">
            <v>31.7</v>
          </cell>
          <cell r="J191">
            <v>31.2</v>
          </cell>
          <cell r="K191">
            <v>24.73076923076923</v>
          </cell>
          <cell r="L191">
            <v>25.615384615384617</v>
          </cell>
          <cell r="M191">
            <v>24.346153846153847</v>
          </cell>
        </row>
        <row r="192">
          <cell r="C192">
            <v>28.25</v>
          </cell>
          <cell r="D192">
            <v>34.25</v>
          </cell>
          <cell r="E192">
            <v>33.1</v>
          </cell>
          <cell r="F192">
            <v>32.024999999999999</v>
          </cell>
          <cell r="G192">
            <v>31.6</v>
          </cell>
          <cell r="H192">
            <v>32.799999999999997</v>
          </cell>
          <cell r="I192">
            <v>32.1</v>
          </cell>
          <cell r="J192">
            <v>31.6</v>
          </cell>
          <cell r="K192">
            <v>24.923076923076923</v>
          </cell>
          <cell r="L192">
            <v>26</v>
          </cell>
          <cell r="M192">
            <v>24.73076923076923</v>
          </cell>
        </row>
        <row r="193">
          <cell r="C193">
            <v>28.375</v>
          </cell>
          <cell r="D193">
            <v>34.6</v>
          </cell>
          <cell r="E193">
            <v>33.450000000000003</v>
          </cell>
          <cell r="F193">
            <v>32.375</v>
          </cell>
          <cell r="G193">
            <v>31.95</v>
          </cell>
          <cell r="H193">
            <v>33.549999999999997</v>
          </cell>
          <cell r="I193">
            <v>32.85</v>
          </cell>
          <cell r="J193">
            <v>32.35</v>
          </cell>
          <cell r="K193">
            <v>25.153846153846153</v>
          </cell>
          <cell r="L193">
            <v>26.192307692307693</v>
          </cell>
          <cell r="M193">
            <v>25</v>
          </cell>
        </row>
        <row r="194">
          <cell r="C194">
            <v>27.875</v>
          </cell>
          <cell r="D194">
            <v>34.1</v>
          </cell>
          <cell r="E194">
            <v>33.1</v>
          </cell>
          <cell r="F194">
            <v>32.15</v>
          </cell>
          <cell r="G194">
            <v>31.35</v>
          </cell>
          <cell r="H194">
            <v>33.299999999999997</v>
          </cell>
          <cell r="I194">
            <v>32.6</v>
          </cell>
          <cell r="J194">
            <v>32.1</v>
          </cell>
          <cell r="K194">
            <v>24.846153846153847</v>
          </cell>
          <cell r="L194">
            <v>25.923076923076923</v>
          </cell>
          <cell r="M194">
            <v>24.615384615384617</v>
          </cell>
        </row>
        <row r="195">
          <cell r="C195">
            <v>27.125</v>
          </cell>
          <cell r="D195">
            <v>33.274999999999999</v>
          </cell>
          <cell r="E195">
            <v>32.274999999999999</v>
          </cell>
          <cell r="F195">
            <v>31.324999999999999</v>
          </cell>
          <cell r="G195">
            <v>30.7</v>
          </cell>
          <cell r="H195">
            <v>32.725000000000001</v>
          </cell>
          <cell r="I195">
            <v>32.024999999999999</v>
          </cell>
          <cell r="J195">
            <v>31.524999999999999</v>
          </cell>
          <cell r="K195">
            <v>24.53846153846154</v>
          </cell>
          <cell r="L195">
            <v>25.615384615384617</v>
          </cell>
          <cell r="M195">
            <v>24.076923076923077</v>
          </cell>
        </row>
        <row r="196">
          <cell r="C196">
            <v>27.55</v>
          </cell>
          <cell r="D196">
            <v>33.35</v>
          </cell>
          <cell r="E196">
            <v>32.35</v>
          </cell>
          <cell r="F196">
            <v>31.4</v>
          </cell>
          <cell r="G196">
            <v>31.074999999999999</v>
          </cell>
          <cell r="H196">
            <v>32.475000000000001</v>
          </cell>
          <cell r="I196">
            <v>31.774999999999999</v>
          </cell>
          <cell r="J196">
            <v>31.274999999999999</v>
          </cell>
          <cell r="K196">
            <v>24.673076923076923</v>
          </cell>
          <cell r="L196">
            <v>25.78846153846154</v>
          </cell>
          <cell r="M196">
            <v>24.51923076923077</v>
          </cell>
        </row>
        <row r="197">
          <cell r="C197">
            <v>27.125</v>
          </cell>
          <cell r="D197">
            <v>32.325000000000003</v>
          </cell>
          <cell r="E197">
            <v>31.324999999999999</v>
          </cell>
          <cell r="F197">
            <v>30.375</v>
          </cell>
          <cell r="G197">
            <v>30.75</v>
          </cell>
          <cell r="H197">
            <v>32.15</v>
          </cell>
          <cell r="I197">
            <v>31.45</v>
          </cell>
          <cell r="J197">
            <v>30.95</v>
          </cell>
          <cell r="K197">
            <v>24.192307692307693</v>
          </cell>
          <cell r="L197">
            <v>25.307692307692307</v>
          </cell>
          <cell r="M197">
            <v>23.78846153846154</v>
          </cell>
        </row>
        <row r="198">
          <cell r="C198">
            <v>26.7</v>
          </cell>
          <cell r="D198">
            <v>32.024999999999999</v>
          </cell>
          <cell r="E198">
            <v>31.024999999999999</v>
          </cell>
          <cell r="F198">
            <v>30.074999999999999</v>
          </cell>
          <cell r="G198">
            <v>30.25</v>
          </cell>
          <cell r="H198">
            <v>31.6</v>
          </cell>
          <cell r="I198">
            <v>30.9</v>
          </cell>
          <cell r="J198">
            <v>30.4</v>
          </cell>
          <cell r="K198">
            <v>23.76923076923077</v>
          </cell>
          <cell r="L198">
            <v>24.96153846153846</v>
          </cell>
          <cell r="M198">
            <v>23.423076923076923</v>
          </cell>
        </row>
        <row r="199">
          <cell r="C199">
            <v>27</v>
          </cell>
          <cell r="D199">
            <v>32.299999999999997</v>
          </cell>
          <cell r="E199">
            <v>31.3</v>
          </cell>
          <cell r="F199">
            <v>30.35</v>
          </cell>
          <cell r="G199">
            <v>30.625</v>
          </cell>
          <cell r="H199">
            <v>31.65</v>
          </cell>
          <cell r="I199">
            <v>30.95</v>
          </cell>
          <cell r="J199">
            <v>30.45</v>
          </cell>
          <cell r="K199">
            <v>23.865384615384617</v>
          </cell>
          <cell r="L199">
            <v>25.057692307692307</v>
          </cell>
          <cell r="M199">
            <v>23.51923076923077</v>
          </cell>
        </row>
        <row r="200">
          <cell r="C200">
            <v>26.675000000000001</v>
          </cell>
          <cell r="D200">
            <v>31.9</v>
          </cell>
          <cell r="E200">
            <v>30.9</v>
          </cell>
          <cell r="F200">
            <v>29.95</v>
          </cell>
          <cell r="G200">
            <v>30.125</v>
          </cell>
          <cell r="H200">
            <v>31</v>
          </cell>
          <cell r="I200">
            <v>30.3</v>
          </cell>
          <cell r="J200">
            <v>29.8</v>
          </cell>
          <cell r="K200">
            <v>23.346153846153847</v>
          </cell>
          <cell r="L200">
            <v>24.53846153846154</v>
          </cell>
          <cell r="M200">
            <v>22.96153846153846</v>
          </cell>
        </row>
        <row r="201">
          <cell r="C201">
            <v>27.3</v>
          </cell>
          <cell r="D201">
            <v>32.5</v>
          </cell>
          <cell r="E201">
            <v>31.5</v>
          </cell>
          <cell r="F201">
            <v>30.55</v>
          </cell>
          <cell r="G201">
            <v>30.774999999999999</v>
          </cell>
          <cell r="H201">
            <v>31.475000000000001</v>
          </cell>
          <cell r="I201">
            <v>30.774999999999999</v>
          </cell>
          <cell r="J201">
            <v>30.274999999999999</v>
          </cell>
          <cell r="K201">
            <v>23.942307692307693</v>
          </cell>
          <cell r="L201">
            <v>25.096153846153847</v>
          </cell>
          <cell r="M201">
            <v>23.557692307692307</v>
          </cell>
        </row>
        <row r="202">
          <cell r="C202">
            <v>26.675000000000001</v>
          </cell>
          <cell r="D202">
            <v>32.174999999999997</v>
          </cell>
          <cell r="E202">
            <v>31.175000000000001</v>
          </cell>
          <cell r="F202">
            <v>30.225000000000001</v>
          </cell>
          <cell r="G202">
            <v>30.125</v>
          </cell>
          <cell r="H202">
            <v>30.8</v>
          </cell>
          <cell r="I202">
            <v>30.1</v>
          </cell>
          <cell r="J202">
            <v>29.6</v>
          </cell>
          <cell r="K202">
            <v>23.576923076923077</v>
          </cell>
          <cell r="L202">
            <v>24.826923076923077</v>
          </cell>
          <cell r="M202">
            <v>23.21153846153846</v>
          </cell>
        </row>
        <row r="203">
          <cell r="C203">
            <v>27.975000000000001</v>
          </cell>
          <cell r="D203">
            <v>33.674999999999997</v>
          </cell>
          <cell r="E203">
            <v>32.674999999999997</v>
          </cell>
          <cell r="F203">
            <v>31.725000000000001</v>
          </cell>
          <cell r="G203">
            <v>31.75</v>
          </cell>
          <cell r="H203">
            <v>32.1</v>
          </cell>
          <cell r="I203">
            <v>31.4</v>
          </cell>
          <cell r="J203">
            <v>30.9</v>
          </cell>
          <cell r="K203">
            <v>24.596153846153847</v>
          </cell>
          <cell r="L203">
            <v>25.78846153846154</v>
          </cell>
          <cell r="M203">
            <v>24.173076923076923</v>
          </cell>
        </row>
        <row r="204">
          <cell r="C204">
            <v>27.95</v>
          </cell>
          <cell r="D204">
            <v>33.950000000000003</v>
          </cell>
          <cell r="E204">
            <v>32.950000000000003</v>
          </cell>
          <cell r="F204">
            <v>32</v>
          </cell>
          <cell r="G204">
            <v>31.375</v>
          </cell>
          <cell r="H204">
            <v>31.65</v>
          </cell>
          <cell r="I204">
            <v>30.95</v>
          </cell>
          <cell r="J204">
            <v>30.45</v>
          </cell>
          <cell r="K204">
            <v>24.346153846153847</v>
          </cell>
          <cell r="L204">
            <v>25.596153846153847</v>
          </cell>
          <cell r="M204">
            <v>23.826923076923077</v>
          </cell>
        </row>
        <row r="205">
          <cell r="C205">
            <v>28.25</v>
          </cell>
          <cell r="D205">
            <v>34.024999999999999</v>
          </cell>
          <cell r="E205">
            <v>33.024999999999999</v>
          </cell>
          <cell r="F205">
            <v>32.075000000000003</v>
          </cell>
          <cell r="G205">
            <v>31.55</v>
          </cell>
          <cell r="H205">
            <v>31.85</v>
          </cell>
          <cell r="I205">
            <v>31.15</v>
          </cell>
          <cell r="J205">
            <v>30.65</v>
          </cell>
          <cell r="K205">
            <v>24.826923076923077</v>
          </cell>
          <cell r="L205">
            <v>25.903846153846153</v>
          </cell>
          <cell r="M205">
            <v>24.26923076923077</v>
          </cell>
        </row>
        <row r="206">
          <cell r="C206">
            <v>28.4</v>
          </cell>
          <cell r="D206">
            <v>34.674999999999997</v>
          </cell>
          <cell r="E206">
            <v>33.774999999999999</v>
          </cell>
          <cell r="F206">
            <v>32.924999999999997</v>
          </cell>
          <cell r="G206">
            <v>31.824999999999999</v>
          </cell>
          <cell r="H206">
            <v>31.95</v>
          </cell>
          <cell r="I206">
            <v>31.25</v>
          </cell>
          <cell r="J206">
            <v>30.75</v>
          </cell>
          <cell r="K206">
            <v>25.096153846153847</v>
          </cell>
          <cell r="L206">
            <v>26.173076923076923</v>
          </cell>
          <cell r="M206">
            <v>24.75</v>
          </cell>
        </row>
        <row r="207">
          <cell r="C207">
            <v>29.274999999999999</v>
          </cell>
          <cell r="D207">
            <v>35.65</v>
          </cell>
          <cell r="E207">
            <v>34.75</v>
          </cell>
          <cell r="F207">
            <v>33.9</v>
          </cell>
          <cell r="G207">
            <v>32.200000000000003</v>
          </cell>
          <cell r="H207">
            <v>32.325000000000003</v>
          </cell>
          <cell r="I207">
            <v>31.625</v>
          </cell>
          <cell r="J207">
            <v>31.125</v>
          </cell>
          <cell r="K207">
            <v>25.51923076923077</v>
          </cell>
          <cell r="L207">
            <v>26.615384615384617</v>
          </cell>
          <cell r="M207">
            <v>25.153846153846153</v>
          </cell>
        </row>
        <row r="208">
          <cell r="C208">
            <v>29.6</v>
          </cell>
          <cell r="D208">
            <v>35.274999999999999</v>
          </cell>
          <cell r="E208">
            <v>34.375</v>
          </cell>
          <cell r="F208">
            <v>33.524999999999999</v>
          </cell>
          <cell r="G208">
            <v>32.6</v>
          </cell>
          <cell r="H208">
            <v>32.450000000000003</v>
          </cell>
          <cell r="I208">
            <v>31.9</v>
          </cell>
          <cell r="J208">
            <v>31.5</v>
          </cell>
          <cell r="K208">
            <v>25.76923076923077</v>
          </cell>
          <cell r="L208">
            <v>26.96153846153846</v>
          </cell>
          <cell r="M208">
            <v>25.46153846153846</v>
          </cell>
        </row>
        <row r="209">
          <cell r="C209">
            <v>29.4</v>
          </cell>
          <cell r="D209">
            <v>35.1</v>
          </cell>
          <cell r="E209">
            <v>34.200000000000003</v>
          </cell>
          <cell r="F209">
            <v>33.35</v>
          </cell>
          <cell r="G209">
            <v>32.75</v>
          </cell>
          <cell r="H209">
            <v>32.700000000000003</v>
          </cell>
          <cell r="I209">
            <v>32.15</v>
          </cell>
          <cell r="J209">
            <v>31.75</v>
          </cell>
          <cell r="K209">
            <v>25.76923076923077</v>
          </cell>
          <cell r="L209">
            <v>27</v>
          </cell>
          <cell r="M209">
            <v>25.46153846153846</v>
          </cell>
        </row>
        <row r="210">
          <cell r="C210">
            <v>30.1</v>
          </cell>
          <cell r="D210">
            <v>35.674999999999997</v>
          </cell>
          <cell r="E210">
            <v>34.774999999999999</v>
          </cell>
          <cell r="F210">
            <v>33.924999999999997</v>
          </cell>
          <cell r="G210">
            <v>33.4</v>
          </cell>
          <cell r="H210">
            <v>33.225000000000001</v>
          </cell>
          <cell r="I210">
            <v>32.674999999999997</v>
          </cell>
          <cell r="J210">
            <v>32.274999999999999</v>
          </cell>
          <cell r="K210">
            <v>26.25</v>
          </cell>
          <cell r="L210">
            <v>27.384615384615383</v>
          </cell>
          <cell r="M210">
            <v>25.903846153846153</v>
          </cell>
        </row>
        <row r="211">
          <cell r="C211">
            <v>29.625</v>
          </cell>
          <cell r="D211">
            <v>35.174999999999997</v>
          </cell>
          <cell r="E211">
            <v>34.274999999999999</v>
          </cell>
          <cell r="F211">
            <v>33.424999999999997</v>
          </cell>
          <cell r="G211">
            <v>32.774999999999999</v>
          </cell>
          <cell r="H211">
            <v>32.725000000000001</v>
          </cell>
          <cell r="I211">
            <v>32.174999999999997</v>
          </cell>
          <cell r="J211">
            <v>31.774999999999999</v>
          </cell>
          <cell r="K211">
            <v>25.78846153846154</v>
          </cell>
          <cell r="L211">
            <v>26.923076923076923</v>
          </cell>
          <cell r="M211">
            <v>25.403846153846153</v>
          </cell>
        </row>
        <row r="212">
          <cell r="C212">
            <v>29.7</v>
          </cell>
          <cell r="D212">
            <v>35.774999999999999</v>
          </cell>
          <cell r="E212">
            <v>34.875</v>
          </cell>
          <cell r="F212">
            <v>34.024999999999999</v>
          </cell>
          <cell r="G212">
            <v>32.6</v>
          </cell>
          <cell r="H212">
            <v>32.65</v>
          </cell>
          <cell r="I212">
            <v>32.1</v>
          </cell>
          <cell r="J212">
            <v>31.7</v>
          </cell>
          <cell r="K212">
            <v>25.48076923076923</v>
          </cell>
          <cell r="L212">
            <v>26.76923076923077</v>
          </cell>
          <cell r="M212">
            <v>25.134615384615383</v>
          </cell>
        </row>
        <row r="213">
          <cell r="C213">
            <v>29.7</v>
          </cell>
          <cell r="D213">
            <v>36.25</v>
          </cell>
          <cell r="E213">
            <v>35.15</v>
          </cell>
          <cell r="F213">
            <v>34.1</v>
          </cell>
          <cell r="G213">
            <v>32.524999999999999</v>
          </cell>
          <cell r="H213">
            <v>32.225000000000001</v>
          </cell>
          <cell r="I213">
            <v>31.675000000000001</v>
          </cell>
          <cell r="J213">
            <v>31.274999999999999</v>
          </cell>
          <cell r="K213">
            <v>25.28846153846154</v>
          </cell>
          <cell r="L213">
            <v>26.634615384615383</v>
          </cell>
          <cell r="M213">
            <v>24.846153846153847</v>
          </cell>
        </row>
        <row r="214">
          <cell r="C214">
            <v>30.975000000000001</v>
          </cell>
          <cell r="D214">
            <v>37.625</v>
          </cell>
          <cell r="E214">
            <v>36.524999999999999</v>
          </cell>
          <cell r="F214">
            <v>35.475000000000001</v>
          </cell>
          <cell r="G214">
            <v>34.1</v>
          </cell>
          <cell r="H214">
            <v>33.6</v>
          </cell>
          <cell r="I214">
            <v>33.049999999999997</v>
          </cell>
          <cell r="J214">
            <v>32.65</v>
          </cell>
          <cell r="K214">
            <v>26.26923076923077</v>
          </cell>
          <cell r="L214">
            <v>27.576923076923077</v>
          </cell>
          <cell r="M214">
            <v>25.73076923076923</v>
          </cell>
        </row>
        <row r="215">
          <cell r="C215">
            <v>31.524999999999999</v>
          </cell>
          <cell r="D215">
            <v>37.975000000000001</v>
          </cell>
          <cell r="E215">
            <v>36.875</v>
          </cell>
          <cell r="F215">
            <v>35.825000000000003</v>
          </cell>
          <cell r="G215">
            <v>34.774999999999999</v>
          </cell>
          <cell r="H215">
            <v>34.024999999999999</v>
          </cell>
          <cell r="I215">
            <v>33.475000000000001</v>
          </cell>
          <cell r="J215">
            <v>33.075000000000003</v>
          </cell>
          <cell r="K215">
            <v>26.173076923076923</v>
          </cell>
          <cell r="L215">
            <v>27.51923076923077</v>
          </cell>
          <cell r="M215">
            <v>25.51923076923077</v>
          </cell>
        </row>
        <row r="216">
          <cell r="C216">
            <v>31.25</v>
          </cell>
          <cell r="D216">
            <v>37.450000000000003</v>
          </cell>
          <cell r="E216">
            <v>36.35</v>
          </cell>
          <cell r="F216">
            <v>35.299999999999997</v>
          </cell>
          <cell r="G216">
            <v>34.924999999999997</v>
          </cell>
          <cell r="H216">
            <v>34.125</v>
          </cell>
          <cell r="I216">
            <v>33.575000000000003</v>
          </cell>
          <cell r="J216">
            <v>33.174999999999997</v>
          </cell>
          <cell r="K216">
            <v>26.01923076923077</v>
          </cell>
          <cell r="L216">
            <v>27.326923076923077</v>
          </cell>
          <cell r="M216">
            <v>25.28846153846154</v>
          </cell>
        </row>
        <row r="217">
          <cell r="C217">
            <v>31.25</v>
          </cell>
          <cell r="D217">
            <v>37.450000000000003</v>
          </cell>
          <cell r="E217">
            <v>36.35</v>
          </cell>
          <cell r="F217">
            <v>35.299999999999997</v>
          </cell>
          <cell r="G217">
            <v>34.924999999999997</v>
          </cell>
          <cell r="H217">
            <v>34.15</v>
          </cell>
          <cell r="I217">
            <v>33.6</v>
          </cell>
          <cell r="J217">
            <v>33.200000000000003</v>
          </cell>
          <cell r="K217">
            <v>25.923076923076923</v>
          </cell>
          <cell r="L217">
            <v>27.26923076923077</v>
          </cell>
          <cell r="M217">
            <v>25.384615384615383</v>
          </cell>
        </row>
        <row r="218">
          <cell r="C218">
            <v>31.675000000000001</v>
          </cell>
          <cell r="D218">
            <v>37.85</v>
          </cell>
          <cell r="E218">
            <v>36.75</v>
          </cell>
          <cell r="F218">
            <v>35.700000000000003</v>
          </cell>
          <cell r="G218">
            <v>35.725000000000001</v>
          </cell>
          <cell r="H218">
            <v>35.049999999999997</v>
          </cell>
          <cell r="I218">
            <v>34.424999999999997</v>
          </cell>
          <cell r="J218">
            <v>34.024999999999999</v>
          </cell>
          <cell r="K218">
            <v>26.173076923076923</v>
          </cell>
          <cell r="L218">
            <v>27.51923076923077</v>
          </cell>
          <cell r="M218">
            <v>25.576923076923077</v>
          </cell>
        </row>
        <row r="219">
          <cell r="C219">
            <v>31.15</v>
          </cell>
          <cell r="D219">
            <v>37.35</v>
          </cell>
          <cell r="E219">
            <v>36.25</v>
          </cell>
          <cell r="F219">
            <v>35.200000000000003</v>
          </cell>
          <cell r="G219">
            <v>34.975000000000001</v>
          </cell>
          <cell r="H219">
            <v>35.024999999999999</v>
          </cell>
          <cell r="I219">
            <v>34.15</v>
          </cell>
          <cell r="J219">
            <v>33.65</v>
          </cell>
          <cell r="K219">
            <v>25.942307692307693</v>
          </cell>
          <cell r="L219">
            <v>27.28846153846154</v>
          </cell>
          <cell r="M219">
            <v>25.384615384615383</v>
          </cell>
        </row>
        <row r="220">
          <cell r="C220">
            <v>30.024999999999999</v>
          </cell>
          <cell r="D220">
            <v>36.924999999999997</v>
          </cell>
          <cell r="E220">
            <v>35.15</v>
          </cell>
          <cell r="F220">
            <v>34.1</v>
          </cell>
          <cell r="G220">
            <v>33.924999999999997</v>
          </cell>
          <cell r="H220">
            <v>33.825000000000003</v>
          </cell>
          <cell r="I220">
            <v>32.924999999999997</v>
          </cell>
          <cell r="J220">
            <v>32.424999999999997</v>
          </cell>
          <cell r="K220">
            <v>25.26923076923077</v>
          </cell>
          <cell r="L220">
            <v>26.576923076923077</v>
          </cell>
          <cell r="M220">
            <v>24.634615384615383</v>
          </cell>
        </row>
        <row r="221">
          <cell r="C221">
            <v>30.15</v>
          </cell>
          <cell r="D221">
            <v>37.200000000000003</v>
          </cell>
          <cell r="E221">
            <v>35.9</v>
          </cell>
          <cell r="F221">
            <v>34.375</v>
          </cell>
          <cell r="G221">
            <v>34.450000000000003</v>
          </cell>
          <cell r="H221">
            <v>34.25</v>
          </cell>
          <cell r="I221">
            <v>33.35</v>
          </cell>
          <cell r="J221">
            <v>32.85</v>
          </cell>
          <cell r="K221">
            <v>25.423076923076923</v>
          </cell>
          <cell r="L221">
            <v>26.673076923076923</v>
          </cell>
          <cell r="M221">
            <v>24.923076923076923</v>
          </cell>
        </row>
        <row r="222">
          <cell r="C222">
            <v>30.5</v>
          </cell>
          <cell r="D222">
            <v>37.299999999999997</v>
          </cell>
          <cell r="E222">
            <v>35.6</v>
          </cell>
          <cell r="F222">
            <v>34.200000000000003</v>
          </cell>
          <cell r="G222">
            <v>34.5</v>
          </cell>
          <cell r="H222">
            <v>34.424999999999997</v>
          </cell>
          <cell r="I222">
            <v>33.524999999999999</v>
          </cell>
          <cell r="J222">
            <v>33.024999999999999</v>
          </cell>
          <cell r="K222">
            <v>25.307692307692307</v>
          </cell>
          <cell r="L222">
            <v>26.48076923076923</v>
          </cell>
          <cell r="M222">
            <v>24.71153846153846</v>
          </cell>
        </row>
        <row r="223">
          <cell r="C223">
            <v>29.925000000000001</v>
          </cell>
          <cell r="D223">
            <v>36.475000000000001</v>
          </cell>
          <cell r="E223">
            <v>35.35</v>
          </cell>
          <cell r="F223">
            <v>33.950000000000003</v>
          </cell>
          <cell r="G223">
            <v>33.825000000000003</v>
          </cell>
          <cell r="H223">
            <v>33.700000000000003</v>
          </cell>
          <cell r="I223">
            <v>32.799999999999997</v>
          </cell>
          <cell r="J223">
            <v>32.299999999999997</v>
          </cell>
          <cell r="K223">
            <v>24.78846153846154</v>
          </cell>
          <cell r="L223">
            <v>26.076923076923077</v>
          </cell>
          <cell r="M223">
            <v>24.153846153846153</v>
          </cell>
        </row>
        <row r="225">
          <cell r="C225">
            <v>30.875</v>
          </cell>
          <cell r="D225">
            <v>37.075000000000003</v>
          </cell>
          <cell r="E225">
            <v>35.950000000000003</v>
          </cell>
          <cell r="F225">
            <v>34.549999999999997</v>
          </cell>
          <cell r="G225">
            <v>34.424999999999997</v>
          </cell>
          <cell r="H225">
            <v>34.15</v>
          </cell>
          <cell r="I225">
            <v>33.25</v>
          </cell>
          <cell r="J225">
            <v>32.75</v>
          </cell>
          <cell r="K225">
            <v>24.923076923076923</v>
          </cell>
          <cell r="L225">
            <v>26.173076923076923</v>
          </cell>
          <cell r="M225">
            <v>24.223076923076921</v>
          </cell>
        </row>
        <row r="226">
          <cell r="C226">
            <v>31</v>
          </cell>
          <cell r="D226">
            <v>37.049999999999997</v>
          </cell>
          <cell r="E226">
            <v>35.924999999999997</v>
          </cell>
          <cell r="F226">
            <v>34.524999999999999</v>
          </cell>
          <cell r="G226">
            <v>33.924999999999997</v>
          </cell>
          <cell r="H226">
            <v>33.65</v>
          </cell>
          <cell r="I226">
            <v>32.75</v>
          </cell>
          <cell r="J226">
            <v>32.25</v>
          </cell>
          <cell r="K226">
            <v>24.5</v>
          </cell>
          <cell r="L226">
            <v>25.865384615384617</v>
          </cell>
          <cell r="M226">
            <v>23.807692307692307</v>
          </cell>
        </row>
        <row r="227">
          <cell r="C227">
            <v>31.074999999999999</v>
          </cell>
          <cell r="D227">
            <v>37</v>
          </cell>
          <cell r="E227">
            <v>35.875</v>
          </cell>
          <cell r="F227">
            <v>34.475000000000001</v>
          </cell>
          <cell r="G227">
            <v>33.85</v>
          </cell>
          <cell r="H227">
            <v>33.625</v>
          </cell>
          <cell r="I227">
            <v>32.725000000000001</v>
          </cell>
          <cell r="J227">
            <v>32.225000000000001</v>
          </cell>
          <cell r="K227">
            <v>24.26923076923077</v>
          </cell>
          <cell r="L227">
            <v>25.76923076923077</v>
          </cell>
          <cell r="M227">
            <v>23.615384615384617</v>
          </cell>
        </row>
        <row r="228">
          <cell r="C228">
            <v>30.65</v>
          </cell>
          <cell r="D228">
            <v>36.524999999999999</v>
          </cell>
          <cell r="E228">
            <v>35.4</v>
          </cell>
          <cell r="F228">
            <v>34</v>
          </cell>
          <cell r="G228">
            <v>33.4</v>
          </cell>
          <cell r="H228">
            <v>33.125</v>
          </cell>
          <cell r="I228">
            <v>32.225000000000001</v>
          </cell>
          <cell r="J228">
            <v>31.725000000000001</v>
          </cell>
          <cell r="K228">
            <v>23.615384615384617</v>
          </cell>
          <cell r="L228">
            <v>25.03846153846154</v>
          </cell>
          <cell r="M228">
            <v>22.807692307692307</v>
          </cell>
        </row>
        <row r="229">
          <cell r="C229">
            <v>30.625</v>
          </cell>
          <cell r="D229">
            <v>36.524999999999999</v>
          </cell>
          <cell r="E229">
            <v>35.4</v>
          </cell>
          <cell r="F229">
            <v>33.674999999999997</v>
          </cell>
          <cell r="G229">
            <v>33.799999999999997</v>
          </cell>
          <cell r="H229">
            <v>33.725000000000001</v>
          </cell>
          <cell r="I229">
            <v>32.825000000000003</v>
          </cell>
          <cell r="J229">
            <v>32.325000000000003</v>
          </cell>
          <cell r="K229">
            <v>23.96153846153846</v>
          </cell>
          <cell r="L229">
            <v>25.346153846153847</v>
          </cell>
          <cell r="M229">
            <v>23.346153846153847</v>
          </cell>
        </row>
        <row r="230">
          <cell r="C230">
            <v>31.074999999999999</v>
          </cell>
          <cell r="D230">
            <v>37.1</v>
          </cell>
          <cell r="E230">
            <v>35.975000000000001</v>
          </cell>
          <cell r="F230">
            <v>34.1</v>
          </cell>
          <cell r="G230">
            <v>34.325000000000003</v>
          </cell>
          <cell r="H230">
            <v>33.85</v>
          </cell>
          <cell r="I230">
            <v>32.950000000000003</v>
          </cell>
          <cell r="J230">
            <v>32.450000000000003</v>
          </cell>
          <cell r="K230">
            <v>24.884615384615383</v>
          </cell>
          <cell r="L230">
            <v>26.153846153846153</v>
          </cell>
          <cell r="M230">
            <v>24.153846153846153</v>
          </cell>
        </row>
        <row r="231">
          <cell r="C231">
            <v>30.65</v>
          </cell>
          <cell r="D231">
            <v>36.975000000000001</v>
          </cell>
          <cell r="E231">
            <v>35.625</v>
          </cell>
          <cell r="F231">
            <v>33.75</v>
          </cell>
          <cell r="G231">
            <v>33.65</v>
          </cell>
          <cell r="H231">
            <v>33.049999999999997</v>
          </cell>
          <cell r="I231">
            <v>32.15</v>
          </cell>
          <cell r="J231">
            <v>31.65</v>
          </cell>
          <cell r="K231">
            <v>24.576923076923077</v>
          </cell>
          <cell r="L231">
            <v>25.865384615384617</v>
          </cell>
          <cell r="M231">
            <v>23.923076923076923</v>
          </cell>
        </row>
        <row r="232">
          <cell r="C232">
            <v>30.75</v>
          </cell>
          <cell r="D232">
            <v>37.1</v>
          </cell>
          <cell r="E232">
            <v>35.274999999999999</v>
          </cell>
          <cell r="F232">
            <v>33.575000000000003</v>
          </cell>
          <cell r="G232">
            <v>33.875</v>
          </cell>
          <cell r="H232">
            <v>33.1</v>
          </cell>
          <cell r="I232">
            <v>32.200000000000003</v>
          </cell>
          <cell r="J232">
            <v>31.7</v>
          </cell>
          <cell r="K232">
            <v>24.46153846153846</v>
          </cell>
          <cell r="L232">
            <v>25.326923076923077</v>
          </cell>
          <cell r="M232">
            <v>23.807692307692307</v>
          </cell>
        </row>
        <row r="233">
          <cell r="C233">
            <v>31.774999999999999</v>
          </cell>
          <cell r="D233">
            <v>38</v>
          </cell>
          <cell r="E233">
            <v>35.774999999999999</v>
          </cell>
          <cell r="F233">
            <v>33.975000000000001</v>
          </cell>
          <cell r="G233">
            <v>34.825000000000003</v>
          </cell>
          <cell r="H233">
            <v>34.200000000000003</v>
          </cell>
          <cell r="I233">
            <v>33.299999999999997</v>
          </cell>
          <cell r="J233">
            <v>32.774999999999999</v>
          </cell>
          <cell r="K233">
            <v>24.942307692307693</v>
          </cell>
          <cell r="L233">
            <v>25.78846153846154</v>
          </cell>
          <cell r="M233">
            <v>24.346153846153847</v>
          </cell>
        </row>
        <row r="234">
          <cell r="C234">
            <v>31.7</v>
          </cell>
          <cell r="D234">
            <v>36.825000000000003</v>
          </cell>
          <cell r="E234">
            <v>36.024999999999999</v>
          </cell>
          <cell r="F234">
            <v>33.674999999999997</v>
          </cell>
          <cell r="G234">
            <v>35.325000000000003</v>
          </cell>
          <cell r="H234">
            <v>34.450000000000003</v>
          </cell>
          <cell r="I234">
            <v>33.549999999999997</v>
          </cell>
          <cell r="J234">
            <v>33.049999999999997</v>
          </cell>
          <cell r="K234">
            <v>25.076923076923077</v>
          </cell>
          <cell r="L234">
            <v>25.846153846153847</v>
          </cell>
          <cell r="M234">
            <v>24.5</v>
          </cell>
        </row>
        <row r="235">
          <cell r="C235">
            <v>32.575000000000003</v>
          </cell>
          <cell r="D235">
            <v>37.35</v>
          </cell>
          <cell r="E235">
            <v>36.549999999999997</v>
          </cell>
          <cell r="F235">
            <v>34.15</v>
          </cell>
          <cell r="G235">
            <v>36.274999999999999</v>
          </cell>
          <cell r="H235">
            <v>35.35</v>
          </cell>
          <cell r="I235">
            <v>34.450000000000003</v>
          </cell>
          <cell r="J235">
            <v>33.950000000000003</v>
          </cell>
          <cell r="K235">
            <v>25.588461538461537</v>
          </cell>
          <cell r="L235">
            <v>26.384615384615383</v>
          </cell>
          <cell r="M235">
            <v>25.096153846153847</v>
          </cell>
        </row>
        <row r="236">
          <cell r="C236">
            <v>32.325000000000003</v>
          </cell>
          <cell r="D236">
            <v>36.15</v>
          </cell>
          <cell r="E236">
            <v>34.825000000000003</v>
          </cell>
          <cell r="F236">
            <v>33.15</v>
          </cell>
          <cell r="G236">
            <v>36</v>
          </cell>
          <cell r="H236">
            <v>35.1</v>
          </cell>
          <cell r="I236">
            <v>34.200000000000003</v>
          </cell>
          <cell r="J236">
            <v>33.700000000000003</v>
          </cell>
          <cell r="K236">
            <v>25.403846153846153</v>
          </cell>
          <cell r="L236">
            <v>26.26923076923077</v>
          </cell>
          <cell r="M236">
            <v>24.96153846153846</v>
          </cell>
        </row>
        <row r="237">
          <cell r="C237">
            <v>32.65</v>
          </cell>
          <cell r="D237">
            <v>36.424999999999997</v>
          </cell>
          <cell r="E237">
            <v>35.1</v>
          </cell>
          <cell r="F237">
            <v>33.424999999999997</v>
          </cell>
          <cell r="G237">
            <v>36.125</v>
          </cell>
          <cell r="H237">
            <v>35.15</v>
          </cell>
          <cell r="I237">
            <v>34.25</v>
          </cell>
          <cell r="J237">
            <v>33.75</v>
          </cell>
          <cell r="K237">
            <v>25.26923076923077</v>
          </cell>
          <cell r="L237">
            <v>26.26923076923077</v>
          </cell>
          <cell r="M237">
            <v>24.846153846153847</v>
          </cell>
        </row>
        <row r="238">
          <cell r="C238">
            <v>33.049999999999997</v>
          </cell>
          <cell r="D238">
            <v>36.774999999999999</v>
          </cell>
          <cell r="E238">
            <v>35.450000000000003</v>
          </cell>
          <cell r="F238">
            <v>33.774999999999999</v>
          </cell>
          <cell r="G238">
            <v>36</v>
          </cell>
          <cell r="H238">
            <v>35.174999999999997</v>
          </cell>
          <cell r="I238">
            <v>34.274999999999999</v>
          </cell>
          <cell r="J238">
            <v>33.774999999999999</v>
          </cell>
          <cell r="K238">
            <v>25.26923076923077</v>
          </cell>
          <cell r="L238">
            <v>26.21153846153846</v>
          </cell>
          <cell r="M238">
            <v>24.76923076923077</v>
          </cell>
        </row>
        <row r="239">
          <cell r="C239">
            <v>33.875</v>
          </cell>
          <cell r="D239">
            <v>37.475000000000001</v>
          </cell>
          <cell r="E239">
            <v>36.15</v>
          </cell>
          <cell r="F239">
            <v>34.475000000000001</v>
          </cell>
          <cell r="G239">
            <v>36.325000000000003</v>
          </cell>
          <cell r="H239">
            <v>35.75</v>
          </cell>
          <cell r="I239">
            <v>34.85</v>
          </cell>
          <cell r="J239">
            <v>34.35</v>
          </cell>
          <cell r="K239">
            <v>25.384615384615383</v>
          </cell>
          <cell r="L239">
            <v>26.26923076923077</v>
          </cell>
          <cell r="M239">
            <v>24.846153846153847</v>
          </cell>
        </row>
        <row r="240">
          <cell r="C240">
            <v>34.924999999999997</v>
          </cell>
          <cell r="D240">
            <v>38.299999999999997</v>
          </cell>
          <cell r="E240">
            <v>36.975000000000001</v>
          </cell>
          <cell r="F240">
            <v>35.299999999999997</v>
          </cell>
          <cell r="G240">
            <v>36.625</v>
          </cell>
          <cell r="H240">
            <v>35.875</v>
          </cell>
          <cell r="I240">
            <v>34.975000000000001</v>
          </cell>
          <cell r="J240">
            <v>34.475000000000001</v>
          </cell>
          <cell r="K240">
            <v>25.25</v>
          </cell>
          <cell r="L240">
            <v>26.057692307692307</v>
          </cell>
          <cell r="M240">
            <v>24.78846153846154</v>
          </cell>
        </row>
        <row r="241">
          <cell r="C241">
            <v>34.125</v>
          </cell>
          <cell r="D241">
            <v>37.674999999999997</v>
          </cell>
          <cell r="E241">
            <v>36.35</v>
          </cell>
          <cell r="F241">
            <v>34.674999999999997</v>
          </cell>
          <cell r="G241">
            <v>36.274999999999999</v>
          </cell>
          <cell r="H241">
            <v>35.450000000000003</v>
          </cell>
          <cell r="I241">
            <v>34.549999999999997</v>
          </cell>
          <cell r="J241">
            <v>34.049999999999997</v>
          </cell>
          <cell r="K241">
            <v>24.884615384615383</v>
          </cell>
          <cell r="L241">
            <v>25.692307692307693</v>
          </cell>
          <cell r="M241">
            <v>24.365384615384617</v>
          </cell>
        </row>
        <row r="242">
          <cell r="C242">
            <v>34.075000000000003</v>
          </cell>
          <cell r="D242">
            <v>38.174999999999997</v>
          </cell>
          <cell r="E242">
            <v>36.375</v>
          </cell>
          <cell r="F242">
            <v>35.174999999999997</v>
          </cell>
          <cell r="G242">
            <v>37.625</v>
          </cell>
          <cell r="H242">
            <v>36.575000000000003</v>
          </cell>
          <cell r="I242">
            <v>35.674999999999997</v>
          </cell>
          <cell r="J242">
            <v>35.174999999999997</v>
          </cell>
          <cell r="K242">
            <v>25.51923076923077</v>
          </cell>
          <cell r="L242">
            <v>26.25</v>
          </cell>
          <cell r="M242">
            <v>24.826923076923077</v>
          </cell>
        </row>
        <row r="243">
          <cell r="C243">
            <v>33.375</v>
          </cell>
          <cell r="D243">
            <v>37.85</v>
          </cell>
          <cell r="E243">
            <v>36.049999999999997</v>
          </cell>
          <cell r="F243">
            <v>34.85</v>
          </cell>
          <cell r="G243">
            <v>36.975000000000001</v>
          </cell>
          <cell r="H243">
            <v>36</v>
          </cell>
          <cell r="I243">
            <v>35.1</v>
          </cell>
          <cell r="J243">
            <v>34.6</v>
          </cell>
          <cell r="K243">
            <v>24.923076923076923</v>
          </cell>
          <cell r="L243">
            <v>25.73076923076923</v>
          </cell>
          <cell r="M243">
            <v>24.153846153846153</v>
          </cell>
        </row>
        <row r="244">
          <cell r="C244">
            <v>33.325000000000003</v>
          </cell>
          <cell r="D244">
            <v>38.075000000000003</v>
          </cell>
          <cell r="E244">
            <v>36.274999999999999</v>
          </cell>
          <cell r="F244">
            <v>35.075000000000003</v>
          </cell>
          <cell r="G244">
            <v>36.975000000000001</v>
          </cell>
          <cell r="H244">
            <v>36</v>
          </cell>
          <cell r="I244">
            <v>35.1</v>
          </cell>
          <cell r="J244">
            <v>34.6</v>
          </cell>
          <cell r="K244">
            <v>25.057692307692307</v>
          </cell>
          <cell r="L244">
            <v>25.884615384615383</v>
          </cell>
          <cell r="M244">
            <v>24.46153846153846</v>
          </cell>
        </row>
        <row r="245">
          <cell r="C245">
            <v>32.200000000000003</v>
          </cell>
          <cell r="D245">
            <v>36.924999999999997</v>
          </cell>
          <cell r="E245">
            <v>35.125</v>
          </cell>
          <cell r="F245">
            <v>33.924999999999997</v>
          </cell>
          <cell r="G245">
            <v>36.375</v>
          </cell>
          <cell r="H245">
            <v>35.274999999999999</v>
          </cell>
          <cell r="I245">
            <v>34.375</v>
          </cell>
          <cell r="J245">
            <v>33.875</v>
          </cell>
          <cell r="K245">
            <v>24.76923076923077</v>
          </cell>
          <cell r="L245">
            <v>25.71153846153846</v>
          </cell>
          <cell r="M245">
            <v>24.153846153846153</v>
          </cell>
        </row>
        <row r="247">
          <cell r="C247">
            <v>31.524999999999999</v>
          </cell>
          <cell r="D247">
            <v>36.35</v>
          </cell>
          <cell r="E247">
            <v>34.549999999999997</v>
          </cell>
          <cell r="F247">
            <v>33.524999999999999</v>
          </cell>
          <cell r="G247">
            <v>35.825000000000003</v>
          </cell>
          <cell r="H247">
            <v>34.85</v>
          </cell>
          <cell r="I247">
            <v>33.950000000000003</v>
          </cell>
          <cell r="J247">
            <v>33.450000000000003</v>
          </cell>
          <cell r="K247">
            <v>24.634615384615383</v>
          </cell>
          <cell r="L247">
            <v>25.557692307692307</v>
          </cell>
          <cell r="M247">
            <v>24.173076923076923</v>
          </cell>
        </row>
        <row r="248">
          <cell r="C248">
            <v>31.8</v>
          </cell>
          <cell r="D248">
            <v>36.825000000000003</v>
          </cell>
          <cell r="E248">
            <v>35.024999999999999</v>
          </cell>
          <cell r="F248">
            <v>34.700000000000003</v>
          </cell>
          <cell r="G248">
            <v>36.200000000000003</v>
          </cell>
          <cell r="H248">
            <v>35.549999999999997</v>
          </cell>
          <cell r="I248">
            <v>34.65</v>
          </cell>
          <cell r="J248">
            <v>34.15</v>
          </cell>
          <cell r="K248">
            <v>24.653846153846153</v>
          </cell>
          <cell r="L248">
            <v>25.634615384615383</v>
          </cell>
          <cell r="M248">
            <v>24.307692307692307</v>
          </cell>
        </row>
        <row r="249">
          <cell r="C249">
            <v>32.5</v>
          </cell>
          <cell r="D249">
            <v>37.950000000000003</v>
          </cell>
          <cell r="E249">
            <v>36.25</v>
          </cell>
          <cell r="F249">
            <v>35.450000000000003</v>
          </cell>
          <cell r="G249">
            <v>36.325000000000003</v>
          </cell>
          <cell r="H249">
            <v>35.75</v>
          </cell>
          <cell r="I249">
            <v>34.85</v>
          </cell>
          <cell r="J249">
            <v>34.35</v>
          </cell>
          <cell r="K249">
            <v>24.692307692307693</v>
          </cell>
          <cell r="L249">
            <v>25.634615384615383</v>
          </cell>
          <cell r="M249">
            <v>24.346153846153847</v>
          </cell>
        </row>
        <row r="250">
          <cell r="C250">
            <v>32.700000000000003</v>
          </cell>
          <cell r="D250">
            <v>38.174999999999997</v>
          </cell>
          <cell r="E250">
            <v>36.075000000000003</v>
          </cell>
          <cell r="F250">
            <v>35.274999999999999</v>
          </cell>
          <cell r="G250">
            <v>36.174999999999997</v>
          </cell>
          <cell r="H250">
            <v>34.774999999999999</v>
          </cell>
          <cell r="I250">
            <v>33.875</v>
          </cell>
          <cell r="J250">
            <v>33.375</v>
          </cell>
          <cell r="K250">
            <v>24.307692307692307</v>
          </cell>
          <cell r="L250">
            <v>25.23076923076923</v>
          </cell>
          <cell r="M250">
            <v>23.884615384615383</v>
          </cell>
        </row>
        <row r="251">
          <cell r="C251">
            <v>32.375</v>
          </cell>
          <cell r="D251">
            <v>37.950000000000003</v>
          </cell>
          <cell r="E251">
            <v>35.85</v>
          </cell>
          <cell r="F251">
            <v>34.9</v>
          </cell>
          <cell r="G251">
            <v>36.700000000000003</v>
          </cell>
          <cell r="H251">
            <v>34.475000000000001</v>
          </cell>
          <cell r="I251">
            <v>33.575000000000003</v>
          </cell>
          <cell r="J251">
            <v>33.075000000000003</v>
          </cell>
          <cell r="K251">
            <v>24.134615384615383</v>
          </cell>
          <cell r="L251">
            <v>25.134615384615383</v>
          </cell>
          <cell r="M251">
            <v>23.826923076923077</v>
          </cell>
        </row>
        <row r="252">
          <cell r="C252">
            <v>32.375</v>
          </cell>
          <cell r="D252">
            <v>38.075000000000003</v>
          </cell>
          <cell r="E252">
            <v>36.625</v>
          </cell>
          <cell r="F252">
            <v>35.375</v>
          </cell>
          <cell r="G252">
            <v>37.024999999999999</v>
          </cell>
          <cell r="H252">
            <v>34.85</v>
          </cell>
          <cell r="I252">
            <v>33.950000000000003</v>
          </cell>
          <cell r="J252">
            <v>33.450000000000003</v>
          </cell>
          <cell r="K252">
            <v>24.53846153846154</v>
          </cell>
          <cell r="L252">
            <v>25.53846153846154</v>
          </cell>
          <cell r="M252">
            <v>24.192307692307693</v>
          </cell>
        </row>
        <row r="253">
          <cell r="C253">
            <v>32.575000000000003</v>
          </cell>
          <cell r="D253">
            <v>38.475000000000001</v>
          </cell>
          <cell r="E253">
            <v>37.274999999999999</v>
          </cell>
          <cell r="F253">
            <v>35.774999999999999</v>
          </cell>
          <cell r="G253">
            <v>38.075000000000003</v>
          </cell>
          <cell r="H253">
            <v>35.200000000000003</v>
          </cell>
          <cell r="I253">
            <v>34.299999999999997</v>
          </cell>
          <cell r="J253">
            <v>33.799999999999997</v>
          </cell>
          <cell r="K253">
            <v>24.78846153846154</v>
          </cell>
          <cell r="L253">
            <v>25.78846153846154</v>
          </cell>
          <cell r="M253">
            <v>24.26923076923077</v>
          </cell>
        </row>
        <row r="254">
          <cell r="C254">
            <v>33.049999999999997</v>
          </cell>
          <cell r="D254">
            <v>38.674999999999997</v>
          </cell>
          <cell r="E254">
            <v>37.475000000000001</v>
          </cell>
          <cell r="F254">
            <v>35.975000000000001</v>
          </cell>
          <cell r="G254">
            <v>37.774999999999999</v>
          </cell>
          <cell r="H254">
            <v>34.875</v>
          </cell>
          <cell r="I254">
            <v>33.975000000000001</v>
          </cell>
          <cell r="J254">
            <v>33.475000000000001</v>
          </cell>
          <cell r="K254">
            <v>24.596153846153847</v>
          </cell>
          <cell r="L254">
            <v>25.596153846153847</v>
          </cell>
          <cell r="M254">
            <v>24.076923076923077</v>
          </cell>
        </row>
        <row r="255">
          <cell r="C255">
            <v>33.375</v>
          </cell>
          <cell r="D255">
            <v>39</v>
          </cell>
          <cell r="E255">
            <v>38.1</v>
          </cell>
          <cell r="F255">
            <v>36.6</v>
          </cell>
          <cell r="G255">
            <v>37.674999999999997</v>
          </cell>
          <cell r="H255">
            <v>34.975000000000001</v>
          </cell>
          <cell r="I255">
            <v>34.075000000000003</v>
          </cell>
          <cell r="J255">
            <v>33.575000000000003</v>
          </cell>
          <cell r="K255">
            <v>24.846153846153847</v>
          </cell>
          <cell r="L255">
            <v>25.846153846153847</v>
          </cell>
          <cell r="M255">
            <v>24.346153846153847</v>
          </cell>
        </row>
        <row r="256">
          <cell r="C256">
            <v>33.9</v>
          </cell>
          <cell r="D256">
            <v>40.225000000000001</v>
          </cell>
          <cell r="E256">
            <v>39.225000000000001</v>
          </cell>
          <cell r="F256">
            <v>37.75</v>
          </cell>
          <cell r="G256">
            <v>37.475000000000001</v>
          </cell>
          <cell r="H256">
            <v>35.700000000000003</v>
          </cell>
          <cell r="I256">
            <v>34.799999999999997</v>
          </cell>
          <cell r="J256">
            <v>34.299999999999997</v>
          </cell>
          <cell r="K256">
            <v>25.48076923076923</v>
          </cell>
          <cell r="L256">
            <v>26.5</v>
          </cell>
          <cell r="M256">
            <v>24.942307692307693</v>
          </cell>
        </row>
        <row r="257">
          <cell r="C257">
            <v>34.049999999999997</v>
          </cell>
          <cell r="D257">
            <v>40.35</v>
          </cell>
          <cell r="E257">
            <v>39.200000000000003</v>
          </cell>
          <cell r="F257">
            <v>37.725000000000001</v>
          </cell>
          <cell r="G257">
            <v>37.1</v>
          </cell>
          <cell r="H257">
            <v>35.65</v>
          </cell>
          <cell r="I257">
            <v>34.75</v>
          </cell>
          <cell r="J257">
            <v>34.25</v>
          </cell>
          <cell r="K257">
            <v>25.73076923076923</v>
          </cell>
          <cell r="L257">
            <v>26.73076923076923</v>
          </cell>
          <cell r="M257">
            <v>25.115384615384617</v>
          </cell>
        </row>
        <row r="258">
          <cell r="C258">
            <v>34.424999999999997</v>
          </cell>
          <cell r="D258">
            <v>40.975000000000001</v>
          </cell>
          <cell r="E258">
            <v>40.174999999999997</v>
          </cell>
          <cell r="F258">
            <v>38.950000000000003</v>
          </cell>
          <cell r="G258">
            <v>36.875</v>
          </cell>
          <cell r="H258">
            <v>35.799999999999997</v>
          </cell>
          <cell r="I258">
            <v>34.9</v>
          </cell>
          <cell r="J258">
            <v>34.4</v>
          </cell>
          <cell r="K258">
            <v>25.46153846153846</v>
          </cell>
          <cell r="L258">
            <v>26.615384615384617</v>
          </cell>
          <cell r="M258">
            <v>25.03846153846154</v>
          </cell>
        </row>
        <row r="259">
          <cell r="C259">
            <v>34.85</v>
          </cell>
          <cell r="D259">
            <v>41.25</v>
          </cell>
          <cell r="E259">
            <v>40.450000000000003</v>
          </cell>
          <cell r="F259">
            <v>39.225000000000001</v>
          </cell>
          <cell r="G259">
            <v>37</v>
          </cell>
          <cell r="H259">
            <v>36.049999999999997</v>
          </cell>
          <cell r="I259">
            <v>35.15</v>
          </cell>
          <cell r="J259">
            <v>34.65</v>
          </cell>
          <cell r="K259">
            <v>25.384615384615383</v>
          </cell>
          <cell r="L259">
            <v>26.576923076923077</v>
          </cell>
          <cell r="M259">
            <v>24.865384615384617</v>
          </cell>
        </row>
        <row r="260">
          <cell r="C260">
            <v>35.475000000000001</v>
          </cell>
          <cell r="D260">
            <v>42.1</v>
          </cell>
          <cell r="E260">
            <v>41.1</v>
          </cell>
          <cell r="F260">
            <v>39.875</v>
          </cell>
          <cell r="G260">
            <v>37.325000000000003</v>
          </cell>
          <cell r="H260">
            <v>36.825000000000003</v>
          </cell>
          <cell r="I260">
            <v>35.924999999999997</v>
          </cell>
          <cell r="J260">
            <v>35.424999999999997</v>
          </cell>
          <cell r="K260">
            <v>25.692307692307693</v>
          </cell>
          <cell r="L260">
            <v>26.692307692307693</v>
          </cell>
          <cell r="M260">
            <v>25.076923076923077</v>
          </cell>
        </row>
        <row r="261">
          <cell r="C261">
            <v>35.774999999999999</v>
          </cell>
          <cell r="D261">
            <v>42.1</v>
          </cell>
          <cell r="E261">
            <v>40.65</v>
          </cell>
          <cell r="F261">
            <v>40.174999999999997</v>
          </cell>
          <cell r="G261">
            <v>38.174999999999997</v>
          </cell>
          <cell r="H261">
            <v>37.6</v>
          </cell>
          <cell r="I261">
            <v>36.700000000000003</v>
          </cell>
          <cell r="J261">
            <v>36.200000000000003</v>
          </cell>
          <cell r="K261">
            <v>25.557692307692307</v>
          </cell>
          <cell r="L261">
            <v>26.76923076923077</v>
          </cell>
          <cell r="M261">
            <v>24.98076923076923</v>
          </cell>
        </row>
        <row r="262">
          <cell r="C262">
            <v>35.125</v>
          </cell>
          <cell r="D262">
            <v>41.55</v>
          </cell>
          <cell r="E262">
            <v>40.1</v>
          </cell>
          <cell r="F262">
            <v>38.6</v>
          </cell>
          <cell r="G262">
            <v>37.975000000000001</v>
          </cell>
          <cell r="H262">
            <v>37.6</v>
          </cell>
          <cell r="I262">
            <v>36.6</v>
          </cell>
          <cell r="J262">
            <v>35.85</v>
          </cell>
          <cell r="K262">
            <v>25.403846153846153</v>
          </cell>
          <cell r="L262">
            <v>26.576923076923077</v>
          </cell>
          <cell r="M262">
            <v>24.615384615384617</v>
          </cell>
        </row>
        <row r="263">
          <cell r="C263">
            <v>35.450000000000003</v>
          </cell>
          <cell r="D263">
            <v>41.85</v>
          </cell>
          <cell r="E263">
            <v>40.4</v>
          </cell>
          <cell r="F263">
            <v>38.9</v>
          </cell>
          <cell r="G263">
            <v>38.299999999999997</v>
          </cell>
          <cell r="H263">
            <v>38.15</v>
          </cell>
          <cell r="I263">
            <v>37.15</v>
          </cell>
          <cell r="J263">
            <v>36.4</v>
          </cell>
          <cell r="K263">
            <v>25.557692307692307</v>
          </cell>
          <cell r="L263">
            <v>26.48076923076923</v>
          </cell>
          <cell r="M263">
            <v>24.884615384615383</v>
          </cell>
        </row>
        <row r="264">
          <cell r="C264">
            <v>36.299999999999997</v>
          </cell>
          <cell r="D264">
            <v>42.625</v>
          </cell>
          <cell r="E264">
            <v>40.625</v>
          </cell>
          <cell r="F264">
            <v>40</v>
          </cell>
          <cell r="G264">
            <v>38.674999999999997</v>
          </cell>
          <cell r="H264">
            <v>38.875</v>
          </cell>
          <cell r="I264">
            <v>37.875</v>
          </cell>
          <cell r="J264">
            <v>37.125</v>
          </cell>
          <cell r="K264">
            <v>25.173076923076923</v>
          </cell>
          <cell r="L264">
            <v>26.153846153846153</v>
          </cell>
          <cell r="M264">
            <v>24.346153846153847</v>
          </cell>
        </row>
        <row r="265">
          <cell r="C265">
            <v>35.700000000000003</v>
          </cell>
          <cell r="D265">
            <v>42.125</v>
          </cell>
          <cell r="E265">
            <v>40.125</v>
          </cell>
          <cell r="F265">
            <v>40</v>
          </cell>
          <cell r="G265">
            <v>37.774999999999999</v>
          </cell>
          <cell r="H265">
            <v>38.024999999999999</v>
          </cell>
          <cell r="I265">
            <v>37.024999999999999</v>
          </cell>
          <cell r="J265">
            <v>36.274999999999999</v>
          </cell>
          <cell r="K265">
            <v>24.5</v>
          </cell>
          <cell r="L265">
            <v>25.615384615384617</v>
          </cell>
          <cell r="M265">
            <v>23.615384615384617</v>
          </cell>
        </row>
        <row r="266">
          <cell r="C266">
            <v>34.1</v>
          </cell>
          <cell r="D266">
            <v>41.35</v>
          </cell>
          <cell r="E266">
            <v>40.1</v>
          </cell>
          <cell r="F266">
            <v>39.5</v>
          </cell>
          <cell r="G266">
            <v>37.075000000000003</v>
          </cell>
          <cell r="H266">
            <v>37.625</v>
          </cell>
          <cell r="I266">
            <v>36.625</v>
          </cell>
          <cell r="J266">
            <v>35.875</v>
          </cell>
          <cell r="K266">
            <v>23.865384615384617</v>
          </cell>
          <cell r="L266">
            <v>25.115384615384617</v>
          </cell>
          <cell r="M266">
            <v>23.076923076923077</v>
          </cell>
        </row>
        <row r="267">
          <cell r="C267">
            <v>34.950000000000003</v>
          </cell>
          <cell r="D267">
            <v>41.05</v>
          </cell>
          <cell r="E267">
            <v>40.049999999999997</v>
          </cell>
          <cell r="F267">
            <v>39.049999999999997</v>
          </cell>
          <cell r="G267">
            <v>37.375</v>
          </cell>
          <cell r="H267">
            <v>38.174999999999997</v>
          </cell>
          <cell r="I267">
            <v>37.174999999999997</v>
          </cell>
          <cell r="J267">
            <v>36.424999999999997</v>
          </cell>
          <cell r="K267">
            <v>24.03846153846154</v>
          </cell>
          <cell r="L267">
            <v>25.442307692307693</v>
          </cell>
          <cell r="M267">
            <v>23.153846153846153</v>
          </cell>
        </row>
        <row r="270">
          <cell r="C270">
            <v>36.15</v>
          </cell>
          <cell r="D270">
            <v>42.7</v>
          </cell>
          <cell r="E270">
            <v>41.45</v>
          </cell>
          <cell r="F270">
            <v>40.575000000000003</v>
          </cell>
          <cell r="G270">
            <v>37.15</v>
          </cell>
          <cell r="H270">
            <v>37.725000000000001</v>
          </cell>
          <cell r="I270">
            <v>36.725000000000001</v>
          </cell>
          <cell r="J270">
            <v>35.975000000000001</v>
          </cell>
          <cell r="K270">
            <v>24.192307692307693</v>
          </cell>
          <cell r="L270">
            <v>25.653846153846153</v>
          </cell>
          <cell r="M270">
            <v>23.5</v>
          </cell>
        </row>
        <row r="271">
          <cell r="C271">
            <v>37.549999999999997</v>
          </cell>
          <cell r="D271">
            <v>43.25</v>
          </cell>
          <cell r="E271">
            <v>42</v>
          </cell>
          <cell r="F271">
            <v>40.799999999999997</v>
          </cell>
          <cell r="G271">
            <v>37.375</v>
          </cell>
          <cell r="H271">
            <v>37.875</v>
          </cell>
          <cell r="I271">
            <v>36.875</v>
          </cell>
          <cell r="J271">
            <v>36.125</v>
          </cell>
          <cell r="K271">
            <v>24.192307692307693</v>
          </cell>
          <cell r="L271">
            <v>25.634615384615383</v>
          </cell>
          <cell r="M271">
            <v>23.51923076923077</v>
          </cell>
        </row>
        <row r="272">
          <cell r="C272">
            <v>37.75</v>
          </cell>
          <cell r="D272">
            <v>45.325000000000003</v>
          </cell>
          <cell r="E272">
            <v>42.875</v>
          </cell>
          <cell r="F272">
            <v>41.95</v>
          </cell>
          <cell r="G272">
            <v>38.475000000000001</v>
          </cell>
          <cell r="H272">
            <v>39.299999999999997</v>
          </cell>
          <cell r="I272">
            <v>38.1</v>
          </cell>
          <cell r="J272">
            <v>37.1</v>
          </cell>
          <cell r="K272">
            <v>24.5</v>
          </cell>
          <cell r="L272">
            <v>25.826923076923077</v>
          </cell>
          <cell r="M272">
            <v>23.692307692307693</v>
          </cell>
        </row>
        <row r="275">
          <cell r="C275">
            <v>36.975000000000001</v>
          </cell>
          <cell r="D275">
            <v>44.75</v>
          </cell>
          <cell r="E275">
            <v>42.55</v>
          </cell>
          <cell r="F275">
            <v>42</v>
          </cell>
          <cell r="G275">
            <v>38.25</v>
          </cell>
          <cell r="H275">
            <v>39.4</v>
          </cell>
          <cell r="I275">
            <v>38.200000000000003</v>
          </cell>
          <cell r="J275">
            <v>37.200000000000003</v>
          </cell>
          <cell r="K275">
            <v>24.326923076923077</v>
          </cell>
          <cell r="L275">
            <v>25.75</v>
          </cell>
          <cell r="M275">
            <v>23.615384615384617</v>
          </cell>
        </row>
        <row r="276">
          <cell r="C276">
            <v>36.85</v>
          </cell>
          <cell r="D276">
            <v>46.125</v>
          </cell>
          <cell r="E276">
            <v>43.125</v>
          </cell>
          <cell r="F276">
            <v>42.575000000000003</v>
          </cell>
          <cell r="G276">
            <v>38.1</v>
          </cell>
          <cell r="H276">
            <v>39.924999999999997</v>
          </cell>
          <cell r="I276">
            <v>38.725000000000001</v>
          </cell>
          <cell r="J276">
            <v>37.725000000000001</v>
          </cell>
          <cell r="K276">
            <v>24.115384615384617</v>
          </cell>
          <cell r="L276">
            <v>25.5</v>
          </cell>
          <cell r="M276">
            <v>23.346153846153847</v>
          </cell>
        </row>
        <row r="277">
          <cell r="C277">
            <v>38.799999999999997</v>
          </cell>
          <cell r="D277">
            <v>47.9</v>
          </cell>
          <cell r="E277">
            <v>44.9</v>
          </cell>
          <cell r="F277">
            <v>43.5</v>
          </cell>
          <cell r="G277">
            <v>39.225000000000001</v>
          </cell>
          <cell r="H277">
            <v>41.024999999999999</v>
          </cell>
          <cell r="I277">
            <v>39.825000000000003</v>
          </cell>
          <cell r="J277">
            <v>38.825000000000003</v>
          </cell>
          <cell r="K277">
            <v>24.596153846153847</v>
          </cell>
          <cell r="L277">
            <v>25.923076923076923</v>
          </cell>
          <cell r="M277">
            <v>24</v>
          </cell>
        </row>
        <row r="278">
          <cell r="C278">
            <v>42.825000000000003</v>
          </cell>
          <cell r="D278">
            <v>48.25</v>
          </cell>
          <cell r="E278">
            <v>45.5</v>
          </cell>
          <cell r="F278">
            <v>44.25</v>
          </cell>
          <cell r="G278">
            <v>39.5</v>
          </cell>
          <cell r="H278">
            <v>40.950000000000003</v>
          </cell>
          <cell r="I278">
            <v>39.75</v>
          </cell>
          <cell r="J278">
            <v>38.75</v>
          </cell>
          <cell r="K278">
            <v>24.865384615384617</v>
          </cell>
          <cell r="L278">
            <v>26.01923076923077</v>
          </cell>
          <cell r="M278">
            <v>24.173076923076923</v>
          </cell>
        </row>
        <row r="279">
          <cell r="C279">
            <v>41.65</v>
          </cell>
          <cell r="D279">
            <v>48.1</v>
          </cell>
          <cell r="E279">
            <v>47.4</v>
          </cell>
          <cell r="F279">
            <v>45.2</v>
          </cell>
          <cell r="G279">
            <v>39.825000000000003</v>
          </cell>
          <cell r="H279">
            <v>41.35</v>
          </cell>
          <cell r="I279">
            <v>40.15</v>
          </cell>
          <cell r="J279">
            <v>39.15</v>
          </cell>
          <cell r="K279">
            <v>25.865384615384617</v>
          </cell>
          <cell r="L279">
            <v>27.25</v>
          </cell>
          <cell r="M279">
            <v>25.173076923076923</v>
          </cell>
        </row>
        <row r="280">
          <cell r="C280">
            <v>43.875</v>
          </cell>
          <cell r="D280">
            <v>49.95</v>
          </cell>
          <cell r="E280">
            <v>49.25</v>
          </cell>
          <cell r="F280">
            <v>47.05</v>
          </cell>
          <cell r="G280">
            <v>40.524999999999999</v>
          </cell>
          <cell r="H280">
            <v>42.125</v>
          </cell>
          <cell r="I280">
            <v>40.924999999999997</v>
          </cell>
          <cell r="J280">
            <v>39.924999999999997</v>
          </cell>
          <cell r="K280">
            <v>26.653846153846153</v>
          </cell>
          <cell r="L280">
            <v>28</v>
          </cell>
          <cell r="M280">
            <v>26</v>
          </cell>
        </row>
        <row r="281">
          <cell r="C281">
            <v>43.85</v>
          </cell>
          <cell r="D281">
            <v>49.2</v>
          </cell>
          <cell r="E281">
            <v>48.8</v>
          </cell>
          <cell r="F281">
            <v>47.3</v>
          </cell>
          <cell r="G281">
            <v>41</v>
          </cell>
          <cell r="H281">
            <v>42.375</v>
          </cell>
          <cell r="I281">
            <v>41.174999999999997</v>
          </cell>
          <cell r="J281">
            <v>40.174999999999997</v>
          </cell>
          <cell r="K281">
            <v>26.384615384615383</v>
          </cell>
          <cell r="L281">
            <v>27.71153846153846</v>
          </cell>
          <cell r="M281">
            <v>25.673076923076923</v>
          </cell>
        </row>
        <row r="282">
          <cell r="C282">
            <v>43.3</v>
          </cell>
          <cell r="D282">
            <v>50.35</v>
          </cell>
          <cell r="E282">
            <v>49.024999999999999</v>
          </cell>
          <cell r="F282">
            <v>48.174999999999997</v>
          </cell>
          <cell r="G282">
            <v>41.424999999999997</v>
          </cell>
          <cell r="H282">
            <v>43</v>
          </cell>
          <cell r="I282">
            <v>41.8</v>
          </cell>
          <cell r="J282">
            <v>40.799999999999997</v>
          </cell>
          <cell r="K282">
            <v>27.076923076923077</v>
          </cell>
          <cell r="L282">
            <v>28.307692307692307</v>
          </cell>
          <cell r="M282">
            <v>26.26923076923077</v>
          </cell>
        </row>
        <row r="283">
          <cell r="C283">
            <v>40.575000000000003</v>
          </cell>
          <cell r="D283">
            <v>47.725000000000001</v>
          </cell>
          <cell r="E283">
            <v>46.4</v>
          </cell>
          <cell r="F283">
            <v>46</v>
          </cell>
          <cell r="G283">
            <v>40.700000000000003</v>
          </cell>
          <cell r="H283">
            <v>42.375</v>
          </cell>
          <cell r="I283">
            <v>41.174999999999997</v>
          </cell>
          <cell r="J283">
            <v>40.174999999999997</v>
          </cell>
          <cell r="K283">
            <v>26.634615384615383</v>
          </cell>
          <cell r="L283">
            <v>27.865384615384617</v>
          </cell>
          <cell r="M283">
            <v>25.98076923076923</v>
          </cell>
        </row>
        <row r="284">
          <cell r="C284">
            <v>40.225000000000001</v>
          </cell>
          <cell r="D284">
            <v>47.9</v>
          </cell>
          <cell r="E284">
            <v>44.5</v>
          </cell>
          <cell r="F284">
            <v>44.1</v>
          </cell>
          <cell r="G284">
            <v>40.774999999999999</v>
          </cell>
          <cell r="H284">
            <v>42.674999999999997</v>
          </cell>
          <cell r="I284">
            <v>41.475000000000001</v>
          </cell>
          <cell r="J284">
            <v>40.475000000000001</v>
          </cell>
          <cell r="K284">
            <v>27.23076923076923</v>
          </cell>
          <cell r="L284">
            <v>28.326923076923077</v>
          </cell>
          <cell r="M284">
            <v>26.384615384615383</v>
          </cell>
        </row>
        <row r="285">
          <cell r="C285">
            <v>39.825000000000003</v>
          </cell>
          <cell r="D285">
            <v>47.625</v>
          </cell>
          <cell r="E285">
            <v>44.225000000000001</v>
          </cell>
          <cell r="F285">
            <v>43.825000000000003</v>
          </cell>
          <cell r="G285">
            <v>40.049999999999997</v>
          </cell>
          <cell r="H285">
            <v>42.05</v>
          </cell>
          <cell r="I285">
            <v>40.85</v>
          </cell>
          <cell r="J285">
            <v>39.85</v>
          </cell>
          <cell r="K285">
            <v>26.615384615384617</v>
          </cell>
          <cell r="L285">
            <v>27.634615384615383</v>
          </cell>
          <cell r="M285">
            <v>25.76923076923077</v>
          </cell>
        </row>
        <row r="286">
          <cell r="C286">
            <v>39.549999999999997</v>
          </cell>
          <cell r="D286">
            <v>46.95</v>
          </cell>
          <cell r="E286">
            <v>43.75</v>
          </cell>
          <cell r="F286">
            <v>43.35</v>
          </cell>
          <cell r="G286">
            <v>40.325000000000003</v>
          </cell>
          <cell r="H286">
            <v>41.325000000000003</v>
          </cell>
          <cell r="I286">
            <v>40.725000000000001</v>
          </cell>
          <cell r="J286">
            <v>40.174999999999997</v>
          </cell>
          <cell r="K286">
            <v>27.21153846153846</v>
          </cell>
          <cell r="L286">
            <v>28.21153846153846</v>
          </cell>
          <cell r="M286">
            <v>26.365384615384617</v>
          </cell>
        </row>
        <row r="287">
          <cell r="C287">
            <v>40.5</v>
          </cell>
          <cell r="D287">
            <v>45.6</v>
          </cell>
          <cell r="E287">
            <v>43.5</v>
          </cell>
          <cell r="F287">
            <v>43.1</v>
          </cell>
          <cell r="G287">
            <v>40.524999999999999</v>
          </cell>
          <cell r="H287">
            <v>42.45</v>
          </cell>
          <cell r="I287">
            <v>41.45</v>
          </cell>
          <cell r="J287">
            <v>40.450000000000003</v>
          </cell>
          <cell r="K287">
            <v>27.384615384615383</v>
          </cell>
          <cell r="L287">
            <v>28.384615384615383</v>
          </cell>
          <cell r="M287">
            <v>26.442307692307693</v>
          </cell>
        </row>
        <row r="288">
          <cell r="C288">
            <v>38.85</v>
          </cell>
          <cell r="D288">
            <v>45.05</v>
          </cell>
          <cell r="E288">
            <v>42.95</v>
          </cell>
          <cell r="F288">
            <v>42.225000000000001</v>
          </cell>
          <cell r="G288">
            <v>41.125</v>
          </cell>
          <cell r="H288">
            <v>42.8</v>
          </cell>
          <cell r="I288">
            <v>41.8</v>
          </cell>
          <cell r="J288">
            <v>40.799999999999997</v>
          </cell>
          <cell r="K288">
            <v>27.365384615384617</v>
          </cell>
          <cell r="L288">
            <v>28.53846153846154</v>
          </cell>
          <cell r="M288">
            <v>26.423076923076923</v>
          </cell>
        </row>
        <row r="291">
          <cell r="C291">
            <v>36.424999999999997</v>
          </cell>
          <cell r="D291">
            <v>43.225000000000001</v>
          </cell>
          <cell r="E291">
            <v>41.125</v>
          </cell>
          <cell r="F291">
            <v>40.774999999999999</v>
          </cell>
          <cell r="G291">
            <v>40.4</v>
          </cell>
          <cell r="H291">
            <v>41.9</v>
          </cell>
          <cell r="I291">
            <v>40.9</v>
          </cell>
          <cell r="J291">
            <v>39.9</v>
          </cell>
          <cell r="K291">
            <v>26.884615384615383</v>
          </cell>
          <cell r="L291">
            <v>28.057692307692307</v>
          </cell>
          <cell r="M291">
            <v>25.73076923076923</v>
          </cell>
        </row>
        <row r="292">
          <cell r="C292">
            <v>36.9</v>
          </cell>
          <cell r="D292">
            <v>42.45</v>
          </cell>
          <cell r="E292">
            <v>40.450000000000003</v>
          </cell>
          <cell r="F292">
            <v>40.25</v>
          </cell>
          <cell r="G292">
            <v>39.35</v>
          </cell>
          <cell r="H292">
            <v>41.524999999999999</v>
          </cell>
          <cell r="I292">
            <v>40.524999999999999</v>
          </cell>
          <cell r="J292">
            <v>39.524999999999999</v>
          </cell>
          <cell r="K292">
            <v>26.51923076923077</v>
          </cell>
          <cell r="L292">
            <v>27.75</v>
          </cell>
          <cell r="M292">
            <v>25.48076923076923</v>
          </cell>
        </row>
        <row r="293">
          <cell r="C293">
            <v>36.174999999999997</v>
          </cell>
          <cell r="D293">
            <v>42.2</v>
          </cell>
          <cell r="E293">
            <v>41.35</v>
          </cell>
          <cell r="F293">
            <v>39.950000000000003</v>
          </cell>
          <cell r="G293">
            <v>38.35</v>
          </cell>
          <cell r="H293">
            <v>40.875</v>
          </cell>
          <cell r="I293">
            <v>39.875</v>
          </cell>
          <cell r="J293">
            <v>38.875</v>
          </cell>
          <cell r="K293">
            <v>26.51923076923077</v>
          </cell>
          <cell r="L293">
            <v>27.634615384615383</v>
          </cell>
          <cell r="M293">
            <v>25.53846153846154</v>
          </cell>
        </row>
        <row r="294">
          <cell r="C294">
            <v>36.9</v>
          </cell>
          <cell r="D294">
            <v>42.225000000000001</v>
          </cell>
          <cell r="E294">
            <v>41.875</v>
          </cell>
          <cell r="F294">
            <v>39.299999999999997</v>
          </cell>
          <cell r="G294">
            <v>36.975000000000001</v>
          </cell>
          <cell r="H294">
            <v>39.825000000000003</v>
          </cell>
          <cell r="I294">
            <v>38.825000000000003</v>
          </cell>
          <cell r="J294">
            <v>37.825000000000003</v>
          </cell>
          <cell r="K294">
            <v>26.75</v>
          </cell>
          <cell r="L294">
            <v>27.75</v>
          </cell>
          <cell r="M294">
            <v>25.53846153846154</v>
          </cell>
        </row>
        <row r="295">
          <cell r="C295">
            <v>36.299999999999997</v>
          </cell>
          <cell r="D295">
            <v>41.1</v>
          </cell>
          <cell r="E295">
            <v>40.1</v>
          </cell>
          <cell r="F295">
            <v>38.774999999999999</v>
          </cell>
          <cell r="G295">
            <v>36.049999999999997</v>
          </cell>
          <cell r="H295">
            <v>38.975000000000001</v>
          </cell>
          <cell r="I295">
            <v>37.975000000000001</v>
          </cell>
          <cell r="J295">
            <v>36.975000000000001</v>
          </cell>
          <cell r="K295">
            <v>26.596153846153847</v>
          </cell>
          <cell r="L295">
            <v>27.596153846153847</v>
          </cell>
          <cell r="M295">
            <v>25.51923076923077</v>
          </cell>
        </row>
        <row r="297">
          <cell r="C297">
            <v>35.049999999999997</v>
          </cell>
          <cell r="D297">
            <v>40.35</v>
          </cell>
          <cell r="E297">
            <v>39.35</v>
          </cell>
          <cell r="F297">
            <v>38.024999999999999</v>
          </cell>
          <cell r="G297">
            <v>36.6</v>
          </cell>
          <cell r="H297">
            <v>38.524999999999999</v>
          </cell>
          <cell r="I297">
            <v>37.524999999999999</v>
          </cell>
          <cell r="J297">
            <v>36.725000000000001</v>
          </cell>
          <cell r="K297">
            <v>27.057692307692307</v>
          </cell>
          <cell r="L297">
            <v>27.98076923076923</v>
          </cell>
          <cell r="M297">
            <v>26.115384615384617</v>
          </cell>
        </row>
        <row r="298">
          <cell r="C298">
            <v>33.299999999999997</v>
          </cell>
          <cell r="D298">
            <v>40.024999999999999</v>
          </cell>
          <cell r="E298">
            <v>39.024999999999999</v>
          </cell>
          <cell r="F298">
            <v>38.024999999999999</v>
          </cell>
          <cell r="G298">
            <v>36.575000000000003</v>
          </cell>
          <cell r="H298">
            <v>38.024999999999999</v>
          </cell>
          <cell r="I298">
            <v>37.325000000000003</v>
          </cell>
          <cell r="J298">
            <v>36.725000000000001</v>
          </cell>
          <cell r="K298">
            <v>26.76923076923077</v>
          </cell>
          <cell r="L298">
            <v>27.73076923076923</v>
          </cell>
          <cell r="M298">
            <v>25.884615384615383</v>
          </cell>
        </row>
        <row r="299">
          <cell r="C299">
            <v>31.824999999999999</v>
          </cell>
          <cell r="D299">
            <v>38.424999999999997</v>
          </cell>
          <cell r="E299">
            <v>37.424999999999997</v>
          </cell>
          <cell r="F299">
            <v>36.424999999999997</v>
          </cell>
          <cell r="G299">
            <v>36.325000000000003</v>
          </cell>
          <cell r="H299">
            <v>38.125</v>
          </cell>
          <cell r="I299">
            <v>37.424999999999997</v>
          </cell>
          <cell r="J299">
            <v>36.825000000000003</v>
          </cell>
          <cell r="K299">
            <v>26.173076923076923</v>
          </cell>
          <cell r="L299">
            <v>27.153846153846153</v>
          </cell>
          <cell r="M299">
            <v>25.307692307692307</v>
          </cell>
        </row>
        <row r="300">
          <cell r="C300">
            <v>32.524999999999999</v>
          </cell>
          <cell r="D300">
            <v>38.774999999999999</v>
          </cell>
          <cell r="E300">
            <v>36.975000000000001</v>
          </cell>
          <cell r="F300">
            <v>35.975000000000001</v>
          </cell>
          <cell r="G300">
            <v>36.325000000000003</v>
          </cell>
          <cell r="H300">
            <v>38.725000000000001</v>
          </cell>
          <cell r="I300">
            <v>38.225000000000001</v>
          </cell>
          <cell r="J300">
            <v>37.725000000000001</v>
          </cell>
          <cell r="K300">
            <v>26.384615384615383</v>
          </cell>
          <cell r="L300">
            <v>27.192307692307693</v>
          </cell>
          <cell r="M300">
            <v>25.403846153846153</v>
          </cell>
        </row>
        <row r="301">
          <cell r="C301">
            <v>32.700000000000003</v>
          </cell>
          <cell r="D301">
            <v>38.575000000000003</v>
          </cell>
          <cell r="E301">
            <v>36.774999999999999</v>
          </cell>
          <cell r="F301">
            <v>35.799999999999997</v>
          </cell>
          <cell r="G301">
            <v>35.75</v>
          </cell>
          <cell r="H301">
            <v>37.575000000000003</v>
          </cell>
          <cell r="I301">
            <v>37.075000000000003</v>
          </cell>
          <cell r="J301">
            <v>36.575000000000003</v>
          </cell>
          <cell r="K301">
            <v>26.057692307692307</v>
          </cell>
          <cell r="L301">
            <v>26.865384615384617</v>
          </cell>
          <cell r="M301">
            <v>25.076923076923077</v>
          </cell>
        </row>
        <row r="302">
          <cell r="C302">
            <v>32.450000000000003</v>
          </cell>
          <cell r="D302">
            <v>38.5</v>
          </cell>
          <cell r="E302">
            <v>36.700000000000003</v>
          </cell>
          <cell r="F302">
            <v>35.825000000000003</v>
          </cell>
          <cell r="G302">
            <v>36.85</v>
          </cell>
          <cell r="H302">
            <v>38.25</v>
          </cell>
          <cell r="I302">
            <v>37.75</v>
          </cell>
          <cell r="J302">
            <v>37.25</v>
          </cell>
          <cell r="K302">
            <v>26.134615384615383</v>
          </cell>
          <cell r="L302">
            <v>26.942307692307693</v>
          </cell>
          <cell r="M302">
            <v>25.096153846153847</v>
          </cell>
        </row>
        <row r="303">
          <cell r="C303">
            <v>33.375</v>
          </cell>
          <cell r="D303">
            <v>39.6</v>
          </cell>
          <cell r="E303">
            <v>37.799999999999997</v>
          </cell>
          <cell r="F303">
            <v>36.924999999999997</v>
          </cell>
          <cell r="G303">
            <v>37.200000000000003</v>
          </cell>
          <cell r="H303">
            <v>38.225000000000001</v>
          </cell>
          <cell r="I303">
            <v>37.725000000000001</v>
          </cell>
          <cell r="J303">
            <v>37.225000000000001</v>
          </cell>
          <cell r="K303">
            <v>26.384615384615383</v>
          </cell>
          <cell r="L303">
            <v>27.28846153846154</v>
          </cell>
          <cell r="M303">
            <v>25.53846153846154</v>
          </cell>
        </row>
        <row r="304">
          <cell r="C304">
            <v>32.524999999999999</v>
          </cell>
          <cell r="D304">
            <v>38.5</v>
          </cell>
          <cell r="E304">
            <v>36.700000000000003</v>
          </cell>
          <cell r="F304">
            <v>36.125</v>
          </cell>
          <cell r="G304">
            <v>37.1</v>
          </cell>
          <cell r="H304">
            <v>38.299999999999997</v>
          </cell>
          <cell r="I304">
            <v>37.799999999999997</v>
          </cell>
          <cell r="J304">
            <v>37.299999999999997</v>
          </cell>
          <cell r="K304">
            <v>25.826923076923077</v>
          </cell>
          <cell r="L304">
            <v>26.75</v>
          </cell>
          <cell r="M304">
            <v>25</v>
          </cell>
        </row>
        <row r="305">
          <cell r="C305">
            <v>32.725000000000001</v>
          </cell>
          <cell r="D305">
            <v>39.450000000000003</v>
          </cell>
          <cell r="E305">
            <v>38.274999999999999</v>
          </cell>
          <cell r="F305">
            <v>37.85</v>
          </cell>
          <cell r="G305">
            <v>38.200000000000003</v>
          </cell>
          <cell r="H305">
            <v>39.25</v>
          </cell>
          <cell r="I305">
            <v>38.75</v>
          </cell>
          <cell r="J305">
            <v>38.25</v>
          </cell>
          <cell r="K305">
            <v>26.192307692307693</v>
          </cell>
          <cell r="L305">
            <v>27.153846153846153</v>
          </cell>
          <cell r="M305">
            <v>25.384615384615383</v>
          </cell>
        </row>
        <row r="306">
          <cell r="C306">
            <v>32.975000000000001</v>
          </cell>
          <cell r="D306">
            <v>39.774999999999999</v>
          </cell>
          <cell r="E306">
            <v>38.6</v>
          </cell>
          <cell r="F306">
            <v>38.35</v>
          </cell>
          <cell r="G306">
            <v>38.524999999999999</v>
          </cell>
          <cell r="H306">
            <v>39.475000000000001</v>
          </cell>
          <cell r="I306">
            <v>38.975000000000001</v>
          </cell>
          <cell r="J306">
            <v>38.475000000000001</v>
          </cell>
          <cell r="K306">
            <v>26.326923076923077</v>
          </cell>
          <cell r="L306">
            <v>27.365384615384617</v>
          </cell>
          <cell r="M306">
            <v>25.51923076923077</v>
          </cell>
        </row>
        <row r="307">
          <cell r="C307">
            <v>33.424999999999997</v>
          </cell>
          <cell r="D307">
            <v>40.200000000000003</v>
          </cell>
          <cell r="E307">
            <v>39.024999999999999</v>
          </cell>
          <cell r="F307">
            <v>38.774999999999999</v>
          </cell>
          <cell r="G307">
            <v>38.225000000000001</v>
          </cell>
          <cell r="H307">
            <v>39.299999999999997</v>
          </cell>
          <cell r="I307">
            <v>38.799999999999997</v>
          </cell>
          <cell r="J307">
            <v>38.299999999999997</v>
          </cell>
          <cell r="K307">
            <v>26.26923076923077</v>
          </cell>
          <cell r="L307">
            <v>27.28846153846154</v>
          </cell>
          <cell r="M307">
            <v>25.442307692307693</v>
          </cell>
        </row>
        <row r="308">
          <cell r="C308">
            <v>35.25</v>
          </cell>
          <cell r="D308">
            <v>41.65</v>
          </cell>
          <cell r="E308">
            <v>40.475000000000001</v>
          </cell>
          <cell r="F308">
            <v>40.225000000000001</v>
          </cell>
          <cell r="G308">
            <v>38.424999999999997</v>
          </cell>
          <cell r="H308">
            <v>39.75</v>
          </cell>
          <cell r="I308">
            <v>39.25</v>
          </cell>
          <cell r="J308">
            <v>38.75</v>
          </cell>
          <cell r="K308">
            <v>26.53846153846154</v>
          </cell>
          <cell r="L308">
            <v>27.53846153846154</v>
          </cell>
          <cell r="M308">
            <v>25.942307692307693</v>
          </cell>
        </row>
        <row r="309">
          <cell r="C309">
            <v>34.924999999999997</v>
          </cell>
          <cell r="D309">
            <v>43.424999999999997</v>
          </cell>
          <cell r="E309">
            <v>42.3</v>
          </cell>
          <cell r="F309">
            <v>41.8</v>
          </cell>
          <cell r="G309">
            <v>38.299999999999997</v>
          </cell>
          <cell r="H309">
            <v>39.424999999999997</v>
          </cell>
          <cell r="I309">
            <v>38.924999999999997</v>
          </cell>
          <cell r="J309">
            <v>38.424999999999997</v>
          </cell>
          <cell r="K309">
            <v>26.51923076923077</v>
          </cell>
          <cell r="L309">
            <v>27.576923076923077</v>
          </cell>
          <cell r="M309">
            <v>25.807692307692307</v>
          </cell>
        </row>
        <row r="310">
          <cell r="C310">
            <v>35.450000000000003</v>
          </cell>
          <cell r="D310">
            <v>43.725000000000001</v>
          </cell>
          <cell r="E310">
            <v>42.4</v>
          </cell>
          <cell r="F310">
            <v>42</v>
          </cell>
          <cell r="G310">
            <v>38.424999999999997</v>
          </cell>
          <cell r="H310">
            <v>39.825000000000003</v>
          </cell>
          <cell r="I310">
            <v>39.325000000000003</v>
          </cell>
          <cell r="J310">
            <v>38.825000000000003</v>
          </cell>
          <cell r="K310">
            <v>26.115384615384617</v>
          </cell>
          <cell r="L310">
            <v>27.21153846153846</v>
          </cell>
          <cell r="M310">
            <v>25.53846153846154</v>
          </cell>
        </row>
        <row r="311">
          <cell r="C311">
            <v>35.549999999999997</v>
          </cell>
          <cell r="D311">
            <v>43.825000000000003</v>
          </cell>
          <cell r="E311">
            <v>42.5</v>
          </cell>
          <cell r="F311">
            <v>41.6</v>
          </cell>
          <cell r="G311">
            <v>37.9</v>
          </cell>
          <cell r="H311">
            <v>39.200000000000003</v>
          </cell>
          <cell r="I311">
            <v>38.700000000000003</v>
          </cell>
          <cell r="J311">
            <v>38.200000000000003</v>
          </cell>
          <cell r="K311">
            <v>25.46153846153846</v>
          </cell>
          <cell r="L311">
            <v>26.653846153846153</v>
          </cell>
          <cell r="M311">
            <v>24.903846153846153</v>
          </cell>
        </row>
        <row r="312">
          <cell r="C312">
            <v>36.475000000000001</v>
          </cell>
          <cell r="D312">
            <v>44.575000000000003</v>
          </cell>
          <cell r="E312">
            <v>43.25</v>
          </cell>
          <cell r="F312">
            <v>42.15</v>
          </cell>
          <cell r="G312">
            <v>37.85</v>
          </cell>
          <cell r="H312">
            <v>38.774999999999999</v>
          </cell>
          <cell r="I312">
            <v>38.625</v>
          </cell>
          <cell r="J312">
            <v>38.475000000000001</v>
          </cell>
          <cell r="K312">
            <v>25.96153846153846</v>
          </cell>
          <cell r="L312">
            <v>27.096153846153847</v>
          </cell>
          <cell r="M312">
            <v>25.326923076923077</v>
          </cell>
        </row>
        <row r="313">
          <cell r="C313">
            <v>35.9</v>
          </cell>
          <cell r="D313">
            <v>43.725000000000001</v>
          </cell>
          <cell r="E313">
            <v>42.4</v>
          </cell>
          <cell r="F313">
            <v>41.3</v>
          </cell>
          <cell r="G313">
            <v>37.35</v>
          </cell>
          <cell r="H313">
            <v>38.65</v>
          </cell>
          <cell r="I313">
            <v>38.35</v>
          </cell>
          <cell r="J313">
            <v>38.075000000000003</v>
          </cell>
          <cell r="K313">
            <v>25.884615384615383</v>
          </cell>
          <cell r="L313">
            <v>27</v>
          </cell>
          <cell r="M313">
            <v>25.115384615384617</v>
          </cell>
        </row>
        <row r="314">
          <cell r="C314">
            <v>36.325000000000003</v>
          </cell>
          <cell r="D314">
            <v>44.924999999999997</v>
          </cell>
          <cell r="E314">
            <v>43.924999999999997</v>
          </cell>
          <cell r="F314">
            <v>43.375</v>
          </cell>
          <cell r="G314">
            <v>38.125</v>
          </cell>
          <cell r="H314">
            <v>39.25</v>
          </cell>
          <cell r="I314">
            <v>38.950000000000003</v>
          </cell>
          <cell r="J314">
            <v>38.674999999999997</v>
          </cell>
          <cell r="K314">
            <v>26.134615384615383</v>
          </cell>
          <cell r="L314">
            <v>27.01923076923077</v>
          </cell>
          <cell r="M314">
            <v>25.096153846153847</v>
          </cell>
        </row>
        <row r="315">
          <cell r="C315">
            <v>36.049999999999997</v>
          </cell>
          <cell r="D315">
            <v>44</v>
          </cell>
          <cell r="E315">
            <v>43.55</v>
          </cell>
          <cell r="F315">
            <v>42.75</v>
          </cell>
          <cell r="G315">
            <v>37.65</v>
          </cell>
          <cell r="H315">
            <v>38.674999999999997</v>
          </cell>
          <cell r="I315">
            <v>38.375</v>
          </cell>
          <cell r="J315">
            <v>38.1</v>
          </cell>
          <cell r="K315">
            <v>25.423076923076923</v>
          </cell>
          <cell r="L315">
            <v>26.384615384615383</v>
          </cell>
          <cell r="M315">
            <v>24.46153846153846</v>
          </cell>
        </row>
        <row r="316">
          <cell r="C316">
            <v>37.075000000000003</v>
          </cell>
          <cell r="D316">
            <v>45.475000000000001</v>
          </cell>
          <cell r="E316">
            <v>44.575000000000003</v>
          </cell>
          <cell r="F316">
            <v>43.725000000000001</v>
          </cell>
          <cell r="G316">
            <v>38.075000000000003</v>
          </cell>
          <cell r="H316">
            <v>39.075000000000003</v>
          </cell>
          <cell r="I316">
            <v>38.774999999999999</v>
          </cell>
          <cell r="J316">
            <v>38.5</v>
          </cell>
          <cell r="K316">
            <v>26.096153846153847</v>
          </cell>
          <cell r="L316">
            <v>26.865384615384617</v>
          </cell>
          <cell r="M316">
            <v>25.21153846153846</v>
          </cell>
        </row>
        <row r="317">
          <cell r="C317">
            <v>37.799999999999997</v>
          </cell>
          <cell r="D317">
            <v>46.225000000000001</v>
          </cell>
          <cell r="E317">
            <v>45.325000000000003</v>
          </cell>
          <cell r="F317">
            <v>44.325000000000003</v>
          </cell>
          <cell r="G317">
            <v>37.924999999999997</v>
          </cell>
          <cell r="H317">
            <v>39.024999999999999</v>
          </cell>
          <cell r="I317">
            <v>38.725000000000001</v>
          </cell>
          <cell r="J317">
            <v>38.450000000000003</v>
          </cell>
          <cell r="K317">
            <v>25.942307692307693</v>
          </cell>
          <cell r="L317">
            <v>26.807692307692307</v>
          </cell>
          <cell r="M317">
            <v>25.076923076923077</v>
          </cell>
        </row>
        <row r="318">
          <cell r="C318">
            <v>36.725000000000001</v>
          </cell>
          <cell r="D318">
            <v>45.075000000000003</v>
          </cell>
          <cell r="E318">
            <v>44.174999999999997</v>
          </cell>
          <cell r="F318">
            <v>43.174999999999997</v>
          </cell>
          <cell r="G318">
            <v>37.4</v>
          </cell>
          <cell r="H318">
            <v>38.549999999999997</v>
          </cell>
          <cell r="I318">
            <v>38.25</v>
          </cell>
          <cell r="J318">
            <v>37.975000000000001</v>
          </cell>
          <cell r="K318">
            <v>25.78846153846154</v>
          </cell>
          <cell r="L318">
            <v>26.634615384615383</v>
          </cell>
          <cell r="M318">
            <v>24.884615384615383</v>
          </cell>
        </row>
        <row r="319">
          <cell r="C319">
            <v>35.774999999999999</v>
          </cell>
          <cell r="D319">
            <v>44.375</v>
          </cell>
          <cell r="E319">
            <v>43.475000000000001</v>
          </cell>
          <cell r="F319">
            <v>42.475000000000001</v>
          </cell>
          <cell r="G319">
            <v>36.774999999999999</v>
          </cell>
          <cell r="H319">
            <v>37.924999999999997</v>
          </cell>
          <cell r="I319">
            <v>37.725000000000001</v>
          </cell>
          <cell r="J319">
            <v>37.549999999999997</v>
          </cell>
          <cell r="K319">
            <v>25.73076923076923</v>
          </cell>
          <cell r="L319">
            <v>26.576923076923077</v>
          </cell>
          <cell r="M319">
            <v>24.903846153846153</v>
          </cell>
        </row>
        <row r="320">
          <cell r="C320">
            <v>37.1</v>
          </cell>
          <cell r="D320">
            <v>45.6</v>
          </cell>
          <cell r="E320">
            <v>44.7</v>
          </cell>
          <cell r="F320">
            <v>43.7</v>
          </cell>
          <cell r="G320">
            <v>37.424999999999997</v>
          </cell>
          <cell r="H320">
            <v>38.65</v>
          </cell>
          <cell r="I320">
            <v>38.450000000000003</v>
          </cell>
          <cell r="J320">
            <v>38.274999999999999</v>
          </cell>
          <cell r="K320">
            <v>26.057692307692307</v>
          </cell>
          <cell r="L320">
            <v>26.98076923076923</v>
          </cell>
          <cell r="M320">
            <v>25.384615384615383</v>
          </cell>
        </row>
        <row r="321">
          <cell r="C321">
            <v>36.424999999999997</v>
          </cell>
          <cell r="D321">
            <v>46.5</v>
          </cell>
          <cell r="E321">
            <v>45.45</v>
          </cell>
          <cell r="F321">
            <v>44.45</v>
          </cell>
          <cell r="G321">
            <v>37.200000000000003</v>
          </cell>
          <cell r="H321">
            <v>38.549999999999997</v>
          </cell>
          <cell r="I321">
            <v>38.35</v>
          </cell>
          <cell r="J321">
            <v>38.174999999999997</v>
          </cell>
          <cell r="K321">
            <v>25.76923076923077</v>
          </cell>
          <cell r="L321">
            <v>26.71153846153846</v>
          </cell>
          <cell r="M321">
            <v>25.115384615384617</v>
          </cell>
        </row>
        <row r="322">
          <cell r="C322">
            <v>35.424999999999997</v>
          </cell>
          <cell r="D322">
            <v>45.4</v>
          </cell>
          <cell r="E322">
            <v>44.35</v>
          </cell>
          <cell r="F322">
            <v>42.95</v>
          </cell>
          <cell r="G322">
            <v>37.024999999999999</v>
          </cell>
          <cell r="H322">
            <v>38.424999999999997</v>
          </cell>
          <cell r="I322">
            <v>38.225000000000001</v>
          </cell>
          <cell r="J322">
            <v>38.049999999999997</v>
          </cell>
          <cell r="K322">
            <v>25.692307692307693</v>
          </cell>
          <cell r="L322">
            <v>26.557692307692307</v>
          </cell>
          <cell r="M322">
            <v>24.692307692307693</v>
          </cell>
        </row>
        <row r="323">
          <cell r="C323">
            <v>34.575000000000003</v>
          </cell>
          <cell r="D323">
            <v>45.65</v>
          </cell>
          <cell r="E323">
            <v>43.8</v>
          </cell>
          <cell r="F323">
            <v>43.6</v>
          </cell>
          <cell r="G323">
            <v>36.85</v>
          </cell>
          <cell r="H323">
            <v>37.884999999999998</v>
          </cell>
          <cell r="I323">
            <v>37.825000000000003</v>
          </cell>
          <cell r="J323">
            <v>37.774999999999999</v>
          </cell>
          <cell r="K323">
            <v>25.71153846153846</v>
          </cell>
          <cell r="L323">
            <v>26.557692307692307</v>
          </cell>
          <cell r="M323">
            <v>24.692307692307693</v>
          </cell>
        </row>
        <row r="324">
          <cell r="C324">
            <v>35.575000000000003</v>
          </cell>
          <cell r="D324">
            <v>46.674999999999997</v>
          </cell>
          <cell r="E324">
            <v>44.825000000000003</v>
          </cell>
          <cell r="F324">
            <v>43.9</v>
          </cell>
          <cell r="G324">
            <v>36.9</v>
          </cell>
          <cell r="H324">
            <v>37.85</v>
          </cell>
          <cell r="I324">
            <v>37.625</v>
          </cell>
          <cell r="J324">
            <v>37.424999999999997</v>
          </cell>
          <cell r="K324">
            <v>25.692307692307693</v>
          </cell>
          <cell r="L324">
            <v>26.615384615384617</v>
          </cell>
          <cell r="M324">
            <v>24.884615384615383</v>
          </cell>
        </row>
        <row r="325">
          <cell r="C325">
            <v>36.1</v>
          </cell>
          <cell r="D325">
            <v>47.55</v>
          </cell>
          <cell r="E325">
            <v>44.6</v>
          </cell>
          <cell r="F325">
            <v>44.35</v>
          </cell>
          <cell r="G325">
            <v>37.65</v>
          </cell>
          <cell r="H325">
            <v>38.634999999999998</v>
          </cell>
          <cell r="I325">
            <v>38.255000000000003</v>
          </cell>
          <cell r="J325">
            <v>37.924999999999997</v>
          </cell>
          <cell r="K325">
            <v>26.096153846153847</v>
          </cell>
          <cell r="L325">
            <v>27.01923076923077</v>
          </cell>
          <cell r="M325">
            <v>25.25</v>
          </cell>
        </row>
        <row r="326">
          <cell r="C326">
            <v>35.450000000000003</v>
          </cell>
          <cell r="D326">
            <v>46.45</v>
          </cell>
          <cell r="E326">
            <v>43.5</v>
          </cell>
          <cell r="F326">
            <v>43.35</v>
          </cell>
          <cell r="G326">
            <v>37.15</v>
          </cell>
          <cell r="H326">
            <v>37.549999999999997</v>
          </cell>
          <cell r="I326">
            <v>37.15</v>
          </cell>
          <cell r="J326">
            <v>36.799999999999997</v>
          </cell>
          <cell r="K326">
            <v>25.71153846153846</v>
          </cell>
          <cell r="L326">
            <v>26.634615384615383</v>
          </cell>
          <cell r="M326">
            <v>24.865384615384617</v>
          </cell>
        </row>
        <row r="327">
          <cell r="C327">
            <v>35.125</v>
          </cell>
          <cell r="D327">
            <v>46.25</v>
          </cell>
          <cell r="E327">
            <v>43.3</v>
          </cell>
          <cell r="F327">
            <v>43.15</v>
          </cell>
          <cell r="G327">
            <v>37.825000000000003</v>
          </cell>
          <cell r="H327">
            <v>38.125</v>
          </cell>
          <cell r="I327">
            <v>37.725000000000001</v>
          </cell>
          <cell r="J327">
            <v>37.375</v>
          </cell>
          <cell r="K327">
            <v>25.71153846153846</v>
          </cell>
          <cell r="L327">
            <v>26.673076923076923</v>
          </cell>
          <cell r="M327">
            <v>24.903846153846153</v>
          </cell>
        </row>
        <row r="328">
          <cell r="C328">
            <v>34.274999999999999</v>
          </cell>
          <cell r="D328">
            <v>45.05</v>
          </cell>
          <cell r="E328">
            <v>42.9</v>
          </cell>
          <cell r="F328">
            <v>42.125</v>
          </cell>
          <cell r="G328">
            <v>37.875</v>
          </cell>
          <cell r="H328">
            <v>38.1</v>
          </cell>
          <cell r="I328">
            <v>37.700000000000003</v>
          </cell>
          <cell r="J328">
            <v>37.35</v>
          </cell>
          <cell r="K328">
            <v>25.403846153846153</v>
          </cell>
          <cell r="L328">
            <v>26.403846153846153</v>
          </cell>
          <cell r="M328">
            <v>24.615384615384617</v>
          </cell>
        </row>
        <row r="329">
          <cell r="C329">
            <v>35.799999999999997</v>
          </cell>
          <cell r="D329">
            <v>46.45</v>
          </cell>
          <cell r="E329">
            <v>44.3</v>
          </cell>
          <cell r="F329">
            <v>43.3</v>
          </cell>
          <cell r="G329">
            <v>38.4</v>
          </cell>
          <cell r="H329">
            <v>39.024999999999999</v>
          </cell>
          <cell r="I329">
            <v>38.524999999999999</v>
          </cell>
          <cell r="J329">
            <v>38.075000000000003</v>
          </cell>
          <cell r="K329">
            <v>25.423076923076923</v>
          </cell>
          <cell r="L329">
            <v>26.442307692307693</v>
          </cell>
          <cell r="M329">
            <v>24.615384615384617</v>
          </cell>
        </row>
        <row r="330">
          <cell r="C330">
            <v>35.4</v>
          </cell>
          <cell r="D330">
            <v>45.825000000000003</v>
          </cell>
          <cell r="E330">
            <v>43.325000000000003</v>
          </cell>
          <cell r="F330">
            <v>42.524999999999999</v>
          </cell>
          <cell r="G330">
            <v>38.5</v>
          </cell>
          <cell r="H330">
            <v>38.85</v>
          </cell>
          <cell r="I330">
            <v>38.35</v>
          </cell>
          <cell r="J330">
            <v>37.9</v>
          </cell>
          <cell r="K330">
            <v>25.28846153846154</v>
          </cell>
          <cell r="L330">
            <v>26.365384615384617</v>
          </cell>
          <cell r="M330">
            <v>24.51923076923077</v>
          </cell>
        </row>
        <row r="331">
          <cell r="C331">
            <v>35.549999999999997</v>
          </cell>
          <cell r="D331">
            <v>45.3</v>
          </cell>
          <cell r="E331">
            <v>43.4</v>
          </cell>
          <cell r="F331">
            <v>42.05</v>
          </cell>
          <cell r="G331">
            <v>38.174999999999997</v>
          </cell>
          <cell r="H331">
            <v>38.200000000000003</v>
          </cell>
          <cell r="I331">
            <v>37.700000000000003</v>
          </cell>
          <cell r="J331">
            <v>37.25</v>
          </cell>
          <cell r="K331">
            <v>25.48076923076923</v>
          </cell>
          <cell r="L331">
            <v>26.442307692307693</v>
          </cell>
          <cell r="M331">
            <v>24.615384615384617</v>
          </cell>
        </row>
        <row r="332">
          <cell r="C332">
            <v>35.725000000000001</v>
          </cell>
          <cell r="D332">
            <v>45.225000000000001</v>
          </cell>
          <cell r="E332">
            <v>43.424999999999997</v>
          </cell>
          <cell r="F332">
            <v>42.2</v>
          </cell>
          <cell r="G332">
            <v>38.325000000000003</v>
          </cell>
          <cell r="H332">
            <v>37.9</v>
          </cell>
          <cell r="I332">
            <v>37.4</v>
          </cell>
          <cell r="J332">
            <v>36.950000000000003</v>
          </cell>
          <cell r="K332">
            <v>25.865384615384617</v>
          </cell>
          <cell r="L332">
            <v>26.78846153846154</v>
          </cell>
          <cell r="M332">
            <v>24.865384615384617</v>
          </cell>
        </row>
        <row r="333">
          <cell r="C333">
            <v>36.075000000000003</v>
          </cell>
          <cell r="D333">
            <v>45.825000000000003</v>
          </cell>
          <cell r="E333">
            <v>44.024999999999999</v>
          </cell>
          <cell r="F333">
            <v>42.7</v>
          </cell>
          <cell r="G333">
            <v>38.700000000000003</v>
          </cell>
          <cell r="H333">
            <v>38.274999999999999</v>
          </cell>
          <cell r="I333">
            <v>37.774999999999999</v>
          </cell>
          <cell r="J333">
            <v>37.325000000000003</v>
          </cell>
          <cell r="K333">
            <v>25.923076923076923</v>
          </cell>
          <cell r="L333">
            <v>26.75</v>
          </cell>
          <cell r="M333">
            <v>25.115384615384617</v>
          </cell>
        </row>
        <row r="334">
          <cell r="C334">
            <v>36.225000000000001</v>
          </cell>
          <cell r="D334">
            <v>44.924999999999997</v>
          </cell>
          <cell r="E334">
            <v>43.424999999999997</v>
          </cell>
          <cell r="F334">
            <v>42.15</v>
          </cell>
          <cell r="G334">
            <v>38.225000000000001</v>
          </cell>
          <cell r="H334">
            <v>38.274999999999999</v>
          </cell>
          <cell r="I334">
            <v>37.774999999999999</v>
          </cell>
          <cell r="J334">
            <v>37.325000000000003</v>
          </cell>
          <cell r="K334">
            <v>26</v>
          </cell>
          <cell r="L334">
            <v>26.73076923076923</v>
          </cell>
          <cell r="M334">
            <v>25.21153846153846</v>
          </cell>
        </row>
        <row r="335">
          <cell r="C335">
            <v>36.375</v>
          </cell>
          <cell r="D335">
            <v>44.875</v>
          </cell>
          <cell r="E335">
            <v>43.424999999999997</v>
          </cell>
          <cell r="F335">
            <v>42.375</v>
          </cell>
          <cell r="G335">
            <v>38.049999999999997</v>
          </cell>
          <cell r="H335">
            <v>38.575000000000003</v>
          </cell>
          <cell r="I335">
            <v>38.075000000000003</v>
          </cell>
          <cell r="J335">
            <v>37.625</v>
          </cell>
          <cell r="K335">
            <v>26.134615384615383</v>
          </cell>
          <cell r="L335">
            <v>26.76923076923077</v>
          </cell>
          <cell r="M335">
            <v>25.403846153846153</v>
          </cell>
        </row>
        <row r="336">
          <cell r="C336">
            <v>35.950000000000003</v>
          </cell>
          <cell r="D336">
            <v>44.774999999999999</v>
          </cell>
          <cell r="E336">
            <v>43.475000000000001</v>
          </cell>
          <cell r="F336">
            <v>42.45</v>
          </cell>
          <cell r="G336">
            <v>37.450000000000003</v>
          </cell>
          <cell r="H336">
            <v>38.5</v>
          </cell>
          <cell r="I336">
            <v>38</v>
          </cell>
          <cell r="J336">
            <v>37.549999999999997</v>
          </cell>
          <cell r="K336">
            <v>26.134615384615383</v>
          </cell>
          <cell r="L336">
            <v>26.76923076923077</v>
          </cell>
          <cell r="M336">
            <v>25.384615384615383</v>
          </cell>
        </row>
        <row r="337">
          <cell r="C337">
            <v>36.375</v>
          </cell>
          <cell r="D337">
            <v>46.4</v>
          </cell>
          <cell r="E337">
            <v>44.65</v>
          </cell>
          <cell r="F337">
            <v>43.25</v>
          </cell>
          <cell r="G337">
            <v>37.725000000000001</v>
          </cell>
          <cell r="H337">
            <v>38.799999999999997</v>
          </cell>
          <cell r="I337">
            <v>38.299999999999997</v>
          </cell>
          <cell r="J337">
            <v>37.85</v>
          </cell>
          <cell r="K337">
            <v>26.25</v>
          </cell>
          <cell r="L337">
            <v>26.884615384615383</v>
          </cell>
          <cell r="M337">
            <v>25.615384615384617</v>
          </cell>
        </row>
        <row r="338">
          <cell r="C338">
            <v>37.725000000000001</v>
          </cell>
          <cell r="D338">
            <v>48</v>
          </cell>
          <cell r="E338">
            <v>45.8</v>
          </cell>
          <cell r="F338">
            <v>44.05</v>
          </cell>
          <cell r="G338">
            <v>38.024999999999999</v>
          </cell>
          <cell r="H338">
            <v>38.9</v>
          </cell>
          <cell r="I338">
            <v>38.4</v>
          </cell>
          <cell r="J338">
            <v>37.950000000000003</v>
          </cell>
          <cell r="K338">
            <v>26.576923076923077</v>
          </cell>
          <cell r="L338">
            <v>27.21153846153846</v>
          </cell>
          <cell r="M338">
            <v>25.903846153846153</v>
          </cell>
        </row>
        <row r="339">
          <cell r="C339">
            <v>36.325000000000003</v>
          </cell>
          <cell r="D339">
            <v>46.424999999999997</v>
          </cell>
          <cell r="E339">
            <v>44.225000000000001</v>
          </cell>
          <cell r="F339">
            <v>43.424999999999997</v>
          </cell>
          <cell r="G339">
            <v>37.475000000000001</v>
          </cell>
          <cell r="H339">
            <v>38.575000000000003</v>
          </cell>
          <cell r="I339">
            <v>38.075000000000003</v>
          </cell>
          <cell r="J339">
            <v>37.625</v>
          </cell>
          <cell r="K339">
            <v>26.46153846153846</v>
          </cell>
          <cell r="L339">
            <v>27.01923076923077</v>
          </cell>
          <cell r="M339">
            <v>25.71153846153846</v>
          </cell>
        </row>
        <row r="340">
          <cell r="C340">
            <v>35.274999999999999</v>
          </cell>
          <cell r="D340">
            <v>45.825000000000003</v>
          </cell>
          <cell r="E340">
            <v>43.625</v>
          </cell>
          <cell r="F340">
            <v>43</v>
          </cell>
          <cell r="G340">
            <v>37.024999999999999</v>
          </cell>
          <cell r="H340">
            <v>38.6</v>
          </cell>
          <cell r="I340">
            <v>37.9</v>
          </cell>
          <cell r="J340">
            <v>37.200000000000003</v>
          </cell>
          <cell r="K340">
            <v>26.423076923076923</v>
          </cell>
          <cell r="L340">
            <v>26.826923076923077</v>
          </cell>
          <cell r="M340">
            <v>25.53846153846154</v>
          </cell>
        </row>
        <row r="341">
          <cell r="C341">
            <v>34.35</v>
          </cell>
          <cell r="D341">
            <v>45.25</v>
          </cell>
          <cell r="E341">
            <v>43.05</v>
          </cell>
          <cell r="F341">
            <v>41.575000000000003</v>
          </cell>
          <cell r="G341">
            <v>36.825000000000003</v>
          </cell>
          <cell r="H341">
            <v>38.65</v>
          </cell>
          <cell r="I341">
            <v>37.65</v>
          </cell>
          <cell r="J341">
            <v>36.75</v>
          </cell>
          <cell r="K341">
            <v>26.403846153846153</v>
          </cell>
          <cell r="L341">
            <v>26.826923076923077</v>
          </cell>
          <cell r="M341">
            <v>25.557692307692307</v>
          </cell>
        </row>
        <row r="342">
          <cell r="C342">
            <v>34.65</v>
          </cell>
          <cell r="D342">
            <v>45</v>
          </cell>
          <cell r="E342">
            <v>43.225000000000001</v>
          </cell>
          <cell r="F342">
            <v>41.75</v>
          </cell>
          <cell r="G342">
            <v>37.5</v>
          </cell>
          <cell r="H342">
            <v>40.25</v>
          </cell>
          <cell r="I342">
            <v>38.5</v>
          </cell>
          <cell r="J342">
            <v>37</v>
          </cell>
          <cell r="K342">
            <v>26.307692307692307</v>
          </cell>
          <cell r="L342">
            <v>26.884615384615383</v>
          </cell>
          <cell r="M342">
            <v>25.557692307692307</v>
          </cell>
        </row>
        <row r="343">
          <cell r="C343">
            <v>35.049999999999997</v>
          </cell>
          <cell r="D343">
            <v>45.774999999999999</v>
          </cell>
          <cell r="E343">
            <v>43.575000000000003</v>
          </cell>
          <cell r="F343">
            <v>41.774999999999999</v>
          </cell>
          <cell r="G343">
            <v>37.975000000000001</v>
          </cell>
          <cell r="H343">
            <v>40.200000000000003</v>
          </cell>
          <cell r="I343">
            <v>38.6</v>
          </cell>
          <cell r="J343">
            <v>37.1</v>
          </cell>
          <cell r="K343">
            <v>26.423076923076923</v>
          </cell>
          <cell r="L343">
            <v>27.076923076923077</v>
          </cell>
          <cell r="M343">
            <v>25.653846153846153</v>
          </cell>
        </row>
        <row r="344">
          <cell r="C344">
            <v>35.950000000000003</v>
          </cell>
          <cell r="D344">
            <v>45.625</v>
          </cell>
          <cell r="E344">
            <v>43.424999999999997</v>
          </cell>
          <cell r="F344">
            <v>41.625</v>
          </cell>
          <cell r="G344">
            <v>39.200000000000003</v>
          </cell>
          <cell r="H344">
            <v>43.524999999999999</v>
          </cell>
          <cell r="I344">
            <v>40.774999999999999</v>
          </cell>
          <cell r="J344">
            <v>38.375</v>
          </cell>
          <cell r="K344">
            <v>26.692307692307693</v>
          </cell>
          <cell r="L344">
            <v>27.46153846153846</v>
          </cell>
          <cell r="M344">
            <v>25.98076923076923</v>
          </cell>
        </row>
        <row r="346">
          <cell r="C346">
            <v>36.75</v>
          </cell>
          <cell r="D346">
            <v>46.7</v>
          </cell>
          <cell r="E346">
            <v>44.55</v>
          </cell>
          <cell r="F346">
            <v>43.225000000000001</v>
          </cell>
          <cell r="G346">
            <v>39.15</v>
          </cell>
          <cell r="H346">
            <v>45.274999999999999</v>
          </cell>
          <cell r="I346">
            <v>41.625</v>
          </cell>
          <cell r="J346">
            <v>38.424999999999997</v>
          </cell>
          <cell r="K346">
            <v>26.692307692307693</v>
          </cell>
          <cell r="L346">
            <v>27.423076923076923</v>
          </cell>
          <cell r="M346">
            <v>25.923076923076923</v>
          </cell>
        </row>
        <row r="347">
          <cell r="C347">
            <v>36.85</v>
          </cell>
          <cell r="D347">
            <v>46.85</v>
          </cell>
          <cell r="E347">
            <v>44.6</v>
          </cell>
          <cell r="F347">
            <v>43.5</v>
          </cell>
          <cell r="G347">
            <v>39.6</v>
          </cell>
          <cell r="H347">
            <v>46.8</v>
          </cell>
          <cell r="I347">
            <v>42.5</v>
          </cell>
          <cell r="J347">
            <v>38.700000000000003</v>
          </cell>
          <cell r="K347">
            <v>26.692307692307693</v>
          </cell>
          <cell r="L347">
            <v>27.48076923076923</v>
          </cell>
          <cell r="M347">
            <v>25.903846153846153</v>
          </cell>
        </row>
        <row r="348">
          <cell r="C348">
            <v>36.299999999999997</v>
          </cell>
          <cell r="D348">
            <v>46.1</v>
          </cell>
          <cell r="E348">
            <v>43.85</v>
          </cell>
          <cell r="F348">
            <v>41.9</v>
          </cell>
          <cell r="G348">
            <v>39.950000000000003</v>
          </cell>
          <cell r="H348">
            <v>46.18</v>
          </cell>
          <cell r="I348">
            <v>42.18</v>
          </cell>
          <cell r="J348">
            <v>38.5</v>
          </cell>
          <cell r="K348">
            <v>26.596153846153847</v>
          </cell>
          <cell r="L348">
            <v>27.403846153846153</v>
          </cell>
          <cell r="M348">
            <v>25.653846153846153</v>
          </cell>
        </row>
        <row r="349">
          <cell r="C349">
            <v>36.625</v>
          </cell>
          <cell r="D349">
            <v>45.424999999999997</v>
          </cell>
          <cell r="E349">
            <v>43.424999999999997</v>
          </cell>
          <cell r="F349">
            <v>42.2</v>
          </cell>
          <cell r="G349">
            <v>40.4</v>
          </cell>
          <cell r="H349">
            <v>46.204999999999998</v>
          </cell>
          <cell r="I349">
            <v>42.204999999999998</v>
          </cell>
          <cell r="J349">
            <v>38.475000000000001</v>
          </cell>
          <cell r="K349">
            <v>26.76923076923077</v>
          </cell>
          <cell r="L349">
            <v>27.615384615384617</v>
          </cell>
          <cell r="M349">
            <v>25.71153846153846</v>
          </cell>
        </row>
        <row r="350">
          <cell r="C350">
            <v>37.5</v>
          </cell>
          <cell r="D350">
            <v>46.274999999999999</v>
          </cell>
          <cell r="E350">
            <v>44.274999999999999</v>
          </cell>
          <cell r="F350">
            <v>43.075000000000003</v>
          </cell>
          <cell r="G350">
            <v>42.25</v>
          </cell>
          <cell r="H350">
            <v>47.195</v>
          </cell>
          <cell r="I350">
            <v>43.195</v>
          </cell>
          <cell r="J350">
            <v>39.424999999999997</v>
          </cell>
          <cell r="K350">
            <v>26.98076923076923</v>
          </cell>
          <cell r="L350">
            <v>27.903846153846153</v>
          </cell>
          <cell r="M350">
            <v>25.96153846153846</v>
          </cell>
        </row>
        <row r="351">
          <cell r="C351">
            <v>37.35</v>
          </cell>
          <cell r="D351">
            <v>46.024999999999999</v>
          </cell>
          <cell r="E351">
            <v>44.024999999999999</v>
          </cell>
          <cell r="F351">
            <v>43.075000000000003</v>
          </cell>
          <cell r="G351">
            <v>42.65</v>
          </cell>
          <cell r="H351">
            <v>44.7</v>
          </cell>
          <cell r="I351">
            <v>42.3</v>
          </cell>
          <cell r="J351">
            <v>39.9</v>
          </cell>
          <cell r="K351">
            <v>27.365384615384617</v>
          </cell>
          <cell r="L351">
            <v>28.21153846153846</v>
          </cell>
          <cell r="M351">
            <v>26.403846153846153</v>
          </cell>
        </row>
        <row r="352">
          <cell r="C352">
            <v>37.049999999999997</v>
          </cell>
          <cell r="D352">
            <v>45.75</v>
          </cell>
          <cell r="E352">
            <v>43.75</v>
          </cell>
          <cell r="F352">
            <v>42.8</v>
          </cell>
          <cell r="G352">
            <v>42.75</v>
          </cell>
          <cell r="H352">
            <v>43.075000000000003</v>
          </cell>
          <cell r="I352">
            <v>41.274999999999999</v>
          </cell>
          <cell r="J352">
            <v>39.575000000000003</v>
          </cell>
          <cell r="K352">
            <v>27.192307692307693</v>
          </cell>
          <cell r="L352">
            <v>27.98076923076923</v>
          </cell>
          <cell r="M352">
            <v>26.307692307692307</v>
          </cell>
        </row>
        <row r="353">
          <cell r="C353">
            <v>36.075000000000003</v>
          </cell>
          <cell r="D353">
            <v>44.875</v>
          </cell>
          <cell r="E353">
            <v>42.924999999999997</v>
          </cell>
          <cell r="F353">
            <v>42.024999999999999</v>
          </cell>
          <cell r="G353">
            <v>42.6</v>
          </cell>
          <cell r="H353">
            <v>42.2</v>
          </cell>
          <cell r="I353">
            <v>40.700000000000003</v>
          </cell>
          <cell r="J353">
            <v>39.25</v>
          </cell>
          <cell r="K353">
            <v>26.923076923076923</v>
          </cell>
          <cell r="L353">
            <v>27.75</v>
          </cell>
          <cell r="M353">
            <v>26.076923076923077</v>
          </cell>
        </row>
        <row r="354">
          <cell r="C354">
            <v>36.299999999999997</v>
          </cell>
          <cell r="D354">
            <v>44.875</v>
          </cell>
          <cell r="E354">
            <v>43.024999999999999</v>
          </cell>
          <cell r="F354">
            <v>42.325000000000003</v>
          </cell>
          <cell r="G354">
            <v>42.3</v>
          </cell>
          <cell r="H354">
            <v>41.975000000000001</v>
          </cell>
          <cell r="I354">
            <v>40.575000000000003</v>
          </cell>
          <cell r="J354">
            <v>39.274999999999999</v>
          </cell>
          <cell r="K354">
            <v>27</v>
          </cell>
          <cell r="L354">
            <v>27.76923076923077</v>
          </cell>
          <cell r="M354">
            <v>26.076923076923077</v>
          </cell>
        </row>
        <row r="355">
          <cell r="C355">
            <v>36.950000000000003</v>
          </cell>
          <cell r="D355">
            <v>46.174999999999997</v>
          </cell>
          <cell r="E355">
            <v>44.325000000000003</v>
          </cell>
          <cell r="F355">
            <v>42.75</v>
          </cell>
          <cell r="G355">
            <v>42.625</v>
          </cell>
          <cell r="H355">
            <v>41.9</v>
          </cell>
          <cell r="I355">
            <v>40.65</v>
          </cell>
          <cell r="J355">
            <v>39.450000000000003</v>
          </cell>
          <cell r="K355">
            <v>27.153846153846153</v>
          </cell>
          <cell r="L355">
            <v>27.846153846153847</v>
          </cell>
          <cell r="M355">
            <v>26.153846153846153</v>
          </cell>
        </row>
        <row r="356">
          <cell r="C356">
            <v>36.924999999999997</v>
          </cell>
          <cell r="D356">
            <v>46.075000000000003</v>
          </cell>
          <cell r="E356">
            <v>44.225000000000001</v>
          </cell>
          <cell r="F356">
            <v>42.65</v>
          </cell>
          <cell r="G356">
            <v>42.475000000000001</v>
          </cell>
          <cell r="H356">
            <v>41.6</v>
          </cell>
          <cell r="I356">
            <v>40.5</v>
          </cell>
          <cell r="J356">
            <v>39.4</v>
          </cell>
          <cell r="K356">
            <v>27.134615384615383</v>
          </cell>
          <cell r="L356">
            <v>27.865384615384617</v>
          </cell>
          <cell r="M356">
            <v>26.23076923076923</v>
          </cell>
        </row>
        <row r="357">
          <cell r="C357">
            <v>36.950000000000003</v>
          </cell>
          <cell r="D357">
            <v>46.15</v>
          </cell>
          <cell r="E357">
            <v>44.3</v>
          </cell>
          <cell r="F357">
            <v>42.7</v>
          </cell>
          <cell r="G357">
            <v>43.2</v>
          </cell>
          <cell r="H357">
            <v>42.15</v>
          </cell>
          <cell r="I357">
            <v>41.15</v>
          </cell>
          <cell r="J357">
            <v>40.25</v>
          </cell>
          <cell r="K357">
            <v>27.23076923076923</v>
          </cell>
          <cell r="L357">
            <v>27.96153846153846</v>
          </cell>
          <cell r="M357">
            <v>26.21153846153846</v>
          </cell>
        </row>
        <row r="358">
          <cell r="C358">
            <v>37.575000000000003</v>
          </cell>
          <cell r="D358">
            <v>46.725000000000001</v>
          </cell>
          <cell r="E358">
            <v>44.975000000000001</v>
          </cell>
          <cell r="F358">
            <v>43.524999999999999</v>
          </cell>
          <cell r="G358">
            <v>43.674999999999997</v>
          </cell>
          <cell r="H358">
            <v>42.35</v>
          </cell>
          <cell r="I358">
            <v>41.35</v>
          </cell>
          <cell r="J358">
            <v>40.450000000000003</v>
          </cell>
          <cell r="K358">
            <v>27.442307692307693</v>
          </cell>
          <cell r="L358">
            <v>28.173076923076923</v>
          </cell>
          <cell r="M358">
            <v>26.46153846153846</v>
          </cell>
        </row>
        <row r="359">
          <cell r="C359">
            <v>37.375</v>
          </cell>
          <cell r="D359">
            <v>47.15</v>
          </cell>
          <cell r="E359">
            <v>45.45</v>
          </cell>
          <cell r="F359">
            <v>44.05</v>
          </cell>
          <cell r="G359">
            <v>44.05</v>
          </cell>
          <cell r="H359">
            <v>43.375</v>
          </cell>
          <cell r="I359">
            <v>41.975000000000001</v>
          </cell>
          <cell r="J359">
            <v>40.674999999999997</v>
          </cell>
          <cell r="K359">
            <v>27.365384615384617</v>
          </cell>
          <cell r="L359">
            <v>28.096153846153847</v>
          </cell>
          <cell r="M359">
            <v>26.365384615384617</v>
          </cell>
        </row>
        <row r="360">
          <cell r="C360">
            <v>38</v>
          </cell>
          <cell r="D360">
            <v>48.674999999999997</v>
          </cell>
          <cell r="E360">
            <v>46.975000000000001</v>
          </cell>
          <cell r="F360">
            <v>45.575000000000003</v>
          </cell>
          <cell r="G360">
            <v>45.55</v>
          </cell>
          <cell r="H360">
            <v>44.45</v>
          </cell>
          <cell r="I360">
            <v>43.05</v>
          </cell>
          <cell r="J360">
            <v>41.75</v>
          </cell>
          <cell r="K360">
            <v>27.557692307692307</v>
          </cell>
          <cell r="L360">
            <v>28.28846153846154</v>
          </cell>
          <cell r="M360">
            <v>26.78846153846154</v>
          </cell>
        </row>
        <row r="361">
          <cell r="C361">
            <v>38.15</v>
          </cell>
          <cell r="D361">
            <v>48.8</v>
          </cell>
          <cell r="E361">
            <v>47.1</v>
          </cell>
          <cell r="F361">
            <v>45.7</v>
          </cell>
          <cell r="G361">
            <v>44.274999999999999</v>
          </cell>
          <cell r="H361">
            <v>44.75</v>
          </cell>
          <cell r="I361">
            <v>43.35</v>
          </cell>
          <cell r="J361">
            <v>42.05</v>
          </cell>
          <cell r="K361">
            <v>27.75</v>
          </cell>
          <cell r="L361">
            <v>28.48076923076923</v>
          </cell>
          <cell r="M361">
            <v>26.98076923076923</v>
          </cell>
        </row>
        <row r="362">
          <cell r="C362">
            <v>38.549999999999997</v>
          </cell>
          <cell r="D362">
            <v>49.1</v>
          </cell>
          <cell r="E362">
            <v>48.2</v>
          </cell>
          <cell r="F362">
            <v>47</v>
          </cell>
          <cell r="G362">
            <v>44.4</v>
          </cell>
          <cell r="H362">
            <v>44.875</v>
          </cell>
          <cell r="I362">
            <v>43.975000000000001</v>
          </cell>
          <cell r="J362">
            <v>43.174999999999997</v>
          </cell>
          <cell r="K362">
            <v>28.26923076923077</v>
          </cell>
          <cell r="L362">
            <v>28.96153846153846</v>
          </cell>
          <cell r="M362">
            <v>27.51923076923077</v>
          </cell>
        </row>
        <row r="363">
          <cell r="C363">
            <v>39.375</v>
          </cell>
          <cell r="D363">
            <v>50.2</v>
          </cell>
          <cell r="E363">
            <v>49.825000000000003</v>
          </cell>
          <cell r="F363">
            <v>49.424999999999997</v>
          </cell>
          <cell r="G363">
            <v>45</v>
          </cell>
          <cell r="H363">
            <v>44.674999999999997</v>
          </cell>
          <cell r="I363">
            <v>43.975000000000001</v>
          </cell>
          <cell r="J363">
            <v>43.274999999999999</v>
          </cell>
          <cell r="K363">
            <v>28.76923076923077</v>
          </cell>
          <cell r="L363">
            <v>29.46153846153846</v>
          </cell>
          <cell r="M363">
            <v>27.923076923076923</v>
          </cell>
        </row>
        <row r="364">
          <cell r="C364">
            <v>39.75</v>
          </cell>
          <cell r="D364">
            <v>51.45</v>
          </cell>
          <cell r="E364">
            <v>50.65</v>
          </cell>
          <cell r="F364">
            <v>49.95</v>
          </cell>
          <cell r="G364">
            <v>47.274999999999999</v>
          </cell>
          <cell r="H364">
            <v>45.725000000000001</v>
          </cell>
          <cell r="I364">
            <v>45.024999999999999</v>
          </cell>
          <cell r="J364">
            <v>44.325000000000003</v>
          </cell>
          <cell r="K364">
            <v>29.096153846153847</v>
          </cell>
          <cell r="L364">
            <v>29.75</v>
          </cell>
          <cell r="M364">
            <v>27.96153846153846</v>
          </cell>
        </row>
        <row r="365">
          <cell r="C365">
            <v>39.6</v>
          </cell>
          <cell r="D365">
            <v>52.2</v>
          </cell>
          <cell r="E365">
            <v>50.524999999999999</v>
          </cell>
          <cell r="F365">
            <v>49.024999999999999</v>
          </cell>
          <cell r="G365">
            <v>47.924999999999997</v>
          </cell>
          <cell r="H365">
            <v>45.575000000000003</v>
          </cell>
          <cell r="I365">
            <v>44.875</v>
          </cell>
          <cell r="J365">
            <v>44.174999999999997</v>
          </cell>
          <cell r="K365">
            <v>29.25</v>
          </cell>
          <cell r="L365">
            <v>29.865384615384617</v>
          </cell>
          <cell r="M365">
            <v>28</v>
          </cell>
        </row>
        <row r="366">
          <cell r="C366">
            <v>38.1</v>
          </cell>
          <cell r="D366">
            <v>50.55</v>
          </cell>
          <cell r="E366">
            <v>48.875</v>
          </cell>
          <cell r="F366">
            <v>47.375</v>
          </cell>
          <cell r="G366">
            <v>46.3</v>
          </cell>
          <cell r="H366">
            <v>45.325000000000003</v>
          </cell>
          <cell r="I366">
            <v>44.024999999999999</v>
          </cell>
          <cell r="J366">
            <v>42.774999999999999</v>
          </cell>
          <cell r="K366">
            <v>28.96153846153846</v>
          </cell>
          <cell r="L366">
            <v>29.576923076923077</v>
          </cell>
          <cell r="M366">
            <v>27.865384615384617</v>
          </cell>
        </row>
        <row r="367">
          <cell r="C367">
            <v>37.225000000000001</v>
          </cell>
          <cell r="D367">
            <v>47.9</v>
          </cell>
          <cell r="E367">
            <v>46.5</v>
          </cell>
          <cell r="F367">
            <v>45.4</v>
          </cell>
          <cell r="G367">
            <v>45.45</v>
          </cell>
          <cell r="H367">
            <v>44.625</v>
          </cell>
          <cell r="I367">
            <v>43.325000000000003</v>
          </cell>
          <cell r="J367">
            <v>42.075000000000003</v>
          </cell>
          <cell r="K367">
            <v>28.673076923076923</v>
          </cell>
          <cell r="L367">
            <v>29.307692307692307</v>
          </cell>
          <cell r="M367">
            <v>27.596153846153847</v>
          </cell>
        </row>
        <row r="368">
          <cell r="C368">
            <v>38.875</v>
          </cell>
          <cell r="D368">
            <v>49.75</v>
          </cell>
          <cell r="E368">
            <v>48.2</v>
          </cell>
          <cell r="F368">
            <v>46.9</v>
          </cell>
          <cell r="G368">
            <v>46.774999999999999</v>
          </cell>
          <cell r="H368">
            <v>45.7</v>
          </cell>
          <cell r="I368">
            <v>44.4</v>
          </cell>
          <cell r="J368">
            <v>43.15</v>
          </cell>
          <cell r="K368">
            <v>29.28846153846154</v>
          </cell>
          <cell r="L368">
            <v>30</v>
          </cell>
          <cell r="M368">
            <v>28.23076923076923</v>
          </cell>
        </row>
        <row r="369">
          <cell r="C369">
            <v>39.1</v>
          </cell>
          <cell r="D369">
            <v>50.85</v>
          </cell>
          <cell r="E369">
            <v>48.75</v>
          </cell>
          <cell r="F369">
            <v>47.8</v>
          </cell>
          <cell r="G369">
            <v>46.875</v>
          </cell>
          <cell r="H369">
            <v>45.35</v>
          </cell>
          <cell r="I369">
            <v>44.05</v>
          </cell>
          <cell r="J369">
            <v>42.8</v>
          </cell>
          <cell r="K369">
            <v>29.326923076923077</v>
          </cell>
          <cell r="L369">
            <v>30.076923076923077</v>
          </cell>
          <cell r="M369">
            <v>28.23076923076923</v>
          </cell>
        </row>
        <row r="370">
          <cell r="C370">
            <v>39.924999999999997</v>
          </cell>
          <cell r="D370">
            <v>51.674999999999997</v>
          </cell>
          <cell r="E370">
            <v>49.575000000000003</v>
          </cell>
          <cell r="F370">
            <v>48.55</v>
          </cell>
          <cell r="G370">
            <v>48.125</v>
          </cell>
          <cell r="H370">
            <v>45.774999999999999</v>
          </cell>
          <cell r="I370">
            <v>44.475000000000001</v>
          </cell>
          <cell r="J370">
            <v>43.225000000000001</v>
          </cell>
          <cell r="K370">
            <v>29.826923076923077</v>
          </cell>
          <cell r="L370">
            <v>30.557692307692307</v>
          </cell>
          <cell r="M370">
            <v>28.653846153846153</v>
          </cell>
        </row>
        <row r="371">
          <cell r="C371">
            <v>40.4</v>
          </cell>
          <cell r="D371">
            <v>52.174999999999997</v>
          </cell>
          <cell r="E371">
            <v>50.075000000000003</v>
          </cell>
          <cell r="F371">
            <v>49.05</v>
          </cell>
          <cell r="G371">
            <v>48.65</v>
          </cell>
          <cell r="H371">
            <v>46.325000000000003</v>
          </cell>
          <cell r="I371">
            <v>45.024999999999999</v>
          </cell>
          <cell r="J371">
            <v>43.774999999999999</v>
          </cell>
          <cell r="K371">
            <v>30.384615384615383</v>
          </cell>
          <cell r="L371">
            <v>31.134615384615383</v>
          </cell>
          <cell r="M371">
            <v>29.442307692307693</v>
          </cell>
        </row>
        <row r="372">
          <cell r="C372">
            <v>39.725000000000001</v>
          </cell>
          <cell r="D372">
            <v>53.05</v>
          </cell>
          <cell r="E372">
            <v>50.7</v>
          </cell>
          <cell r="F372">
            <v>49.5</v>
          </cell>
          <cell r="G372">
            <v>47.424999999999997</v>
          </cell>
          <cell r="H372">
            <v>45.325000000000003</v>
          </cell>
          <cell r="I372">
            <v>44.024999999999999</v>
          </cell>
          <cell r="J372">
            <v>42.774999999999999</v>
          </cell>
          <cell r="K372">
            <v>29.923076923076923</v>
          </cell>
          <cell r="L372">
            <v>30.692307692307693</v>
          </cell>
          <cell r="M372">
            <v>29.096153846153847</v>
          </cell>
        </row>
        <row r="373">
          <cell r="C373">
            <v>39.950000000000003</v>
          </cell>
          <cell r="D373">
            <v>53.1</v>
          </cell>
          <cell r="E373">
            <v>50.75</v>
          </cell>
          <cell r="F373">
            <v>49.2</v>
          </cell>
          <cell r="G373">
            <v>45.2</v>
          </cell>
          <cell r="H373">
            <v>43.524999999999999</v>
          </cell>
          <cell r="I373">
            <v>42.725000000000001</v>
          </cell>
          <cell r="J373">
            <v>41.975000000000001</v>
          </cell>
          <cell r="K373">
            <v>29.576923076923077</v>
          </cell>
          <cell r="L373">
            <v>30.346153846153847</v>
          </cell>
          <cell r="M373">
            <v>28.826923076923077</v>
          </cell>
        </row>
        <row r="374">
          <cell r="C374">
            <v>41.3</v>
          </cell>
          <cell r="D374">
            <v>54.4</v>
          </cell>
          <cell r="E374">
            <v>52.05</v>
          </cell>
          <cell r="F374">
            <v>50.45</v>
          </cell>
          <cell r="G374">
            <v>46.674999999999997</v>
          </cell>
          <cell r="H374">
            <v>45</v>
          </cell>
          <cell r="I374">
            <v>44.2</v>
          </cell>
          <cell r="J374">
            <v>43.45</v>
          </cell>
          <cell r="K374">
            <v>30.26923076923077</v>
          </cell>
          <cell r="L374">
            <v>31.115384615384617</v>
          </cell>
          <cell r="M374">
            <v>29.326923076923077</v>
          </cell>
        </row>
        <row r="375">
          <cell r="C375">
            <v>40.85</v>
          </cell>
          <cell r="D375">
            <v>53.524999999999999</v>
          </cell>
          <cell r="E375">
            <v>51.174999999999997</v>
          </cell>
          <cell r="F375">
            <v>49.575000000000003</v>
          </cell>
          <cell r="G375">
            <v>45.274999999999999</v>
          </cell>
          <cell r="H375">
            <v>43.524999999999999</v>
          </cell>
          <cell r="I375">
            <v>42.9</v>
          </cell>
          <cell r="J375">
            <v>42.3</v>
          </cell>
          <cell r="K375">
            <v>29.73076923076923</v>
          </cell>
          <cell r="L375">
            <v>30.596153846153847</v>
          </cell>
          <cell r="M375">
            <v>28.96153846153846</v>
          </cell>
        </row>
        <row r="376">
          <cell r="C376">
            <v>40.325000000000003</v>
          </cell>
          <cell r="D376">
            <v>52</v>
          </cell>
          <cell r="E376">
            <v>49.65</v>
          </cell>
          <cell r="F376">
            <v>48.05</v>
          </cell>
          <cell r="G376">
            <v>44.075000000000003</v>
          </cell>
          <cell r="H376">
            <v>42.774999999999999</v>
          </cell>
          <cell r="I376">
            <v>42.15</v>
          </cell>
          <cell r="J376">
            <v>41.55</v>
          </cell>
          <cell r="K376">
            <v>29.173076923076923</v>
          </cell>
          <cell r="L376">
            <v>29.98076923076923</v>
          </cell>
          <cell r="M376">
            <v>28.25</v>
          </cell>
        </row>
        <row r="377">
          <cell r="C377">
            <v>41.3</v>
          </cell>
          <cell r="D377">
            <v>53.55</v>
          </cell>
          <cell r="E377">
            <v>51.2</v>
          </cell>
          <cell r="F377">
            <v>49.6</v>
          </cell>
          <cell r="G377">
            <v>45.25</v>
          </cell>
          <cell r="H377">
            <v>44.25</v>
          </cell>
          <cell r="I377">
            <v>43.65</v>
          </cell>
          <cell r="J377">
            <v>43.05</v>
          </cell>
          <cell r="K377">
            <v>29.98076923076923</v>
          </cell>
          <cell r="L377">
            <v>30.75</v>
          </cell>
          <cell r="M377">
            <v>28.98076923076923</v>
          </cell>
        </row>
        <row r="378">
          <cell r="C378">
            <v>40.950000000000003</v>
          </cell>
          <cell r="D378">
            <v>53.075000000000003</v>
          </cell>
          <cell r="E378">
            <v>50.725000000000001</v>
          </cell>
          <cell r="F378">
            <v>49.125</v>
          </cell>
          <cell r="G378">
            <v>44.125</v>
          </cell>
          <cell r="H378">
            <v>43.8</v>
          </cell>
          <cell r="I378">
            <v>43.2</v>
          </cell>
          <cell r="J378">
            <v>42.6</v>
          </cell>
          <cell r="K378">
            <v>29.365384615384617</v>
          </cell>
          <cell r="L378">
            <v>30.23076923076923</v>
          </cell>
          <cell r="M378">
            <v>28.346153846153847</v>
          </cell>
        </row>
        <row r="379">
          <cell r="C379">
            <v>40.200000000000003</v>
          </cell>
          <cell r="D379">
            <v>52.3</v>
          </cell>
          <cell r="E379">
            <v>49.95</v>
          </cell>
          <cell r="F379">
            <v>48.35</v>
          </cell>
          <cell r="G379">
            <v>43.375</v>
          </cell>
          <cell r="H379">
            <v>43.15</v>
          </cell>
          <cell r="I379">
            <v>42.55</v>
          </cell>
          <cell r="J379">
            <v>41.95</v>
          </cell>
          <cell r="K379">
            <v>29.134615384615383</v>
          </cell>
          <cell r="L379">
            <v>30</v>
          </cell>
          <cell r="M379">
            <v>28.115384615384617</v>
          </cell>
        </row>
        <row r="380">
          <cell r="C380">
            <v>39.625</v>
          </cell>
          <cell r="D380">
            <v>51.65</v>
          </cell>
          <cell r="E380">
            <v>49.3</v>
          </cell>
          <cell r="F380">
            <v>47.7</v>
          </cell>
          <cell r="G380">
            <v>43.45</v>
          </cell>
          <cell r="H380">
            <v>43.075000000000003</v>
          </cell>
          <cell r="I380">
            <v>42.475000000000001</v>
          </cell>
          <cell r="J380">
            <v>41.875</v>
          </cell>
          <cell r="K380">
            <v>29.076923076923077</v>
          </cell>
          <cell r="L380">
            <v>29.923076923076923</v>
          </cell>
          <cell r="M380">
            <v>28.192307692307693</v>
          </cell>
        </row>
        <row r="381">
          <cell r="C381">
            <v>40.225000000000001</v>
          </cell>
          <cell r="D381">
            <v>52.325000000000003</v>
          </cell>
          <cell r="E381">
            <v>50.174999999999997</v>
          </cell>
          <cell r="F381">
            <v>48.975000000000001</v>
          </cell>
          <cell r="G381">
            <v>43.975000000000001</v>
          </cell>
          <cell r="H381">
            <v>43.9</v>
          </cell>
          <cell r="I381">
            <v>43.15</v>
          </cell>
          <cell r="J381">
            <v>42.4</v>
          </cell>
          <cell r="K381">
            <v>29.807692307692307</v>
          </cell>
          <cell r="L381">
            <v>30.596153846153847</v>
          </cell>
          <cell r="M381">
            <v>28.826923076923077</v>
          </cell>
        </row>
        <row r="382">
          <cell r="C382">
            <v>40.825000000000003</v>
          </cell>
          <cell r="D382">
            <v>53.975000000000001</v>
          </cell>
          <cell r="E382">
            <v>51.825000000000003</v>
          </cell>
          <cell r="F382">
            <v>50.725000000000001</v>
          </cell>
          <cell r="G382">
            <v>44.225000000000001</v>
          </cell>
          <cell r="H382">
            <v>44.55</v>
          </cell>
          <cell r="I382">
            <v>43.7</v>
          </cell>
          <cell r="J382">
            <v>42.85</v>
          </cell>
          <cell r="K382">
            <v>29.865384999999964</v>
          </cell>
          <cell r="L382">
            <v>30.417237999999966</v>
          </cell>
          <cell r="M382">
            <v>29.800537999999964</v>
          </cell>
        </row>
        <row r="384">
          <cell r="C384">
            <v>40.625</v>
          </cell>
          <cell r="D384">
            <v>52.924999999999997</v>
          </cell>
          <cell r="E384">
            <v>50.725000000000001</v>
          </cell>
          <cell r="F384">
            <v>49.2</v>
          </cell>
          <cell r="G384">
            <v>44.05</v>
          </cell>
          <cell r="H384">
            <v>44.174999999999997</v>
          </cell>
          <cell r="I384">
            <v>43.325000000000003</v>
          </cell>
          <cell r="J384">
            <v>42.475000000000001</v>
          </cell>
          <cell r="K384">
            <v>29.884614999999968</v>
          </cell>
          <cell r="L384">
            <v>30.398202999999963</v>
          </cell>
          <cell r="M384">
            <v>29.879689999999965</v>
          </cell>
        </row>
        <row r="385">
          <cell r="C385">
            <v>39.35</v>
          </cell>
          <cell r="D385">
            <v>51.1</v>
          </cell>
          <cell r="E385">
            <v>48.9</v>
          </cell>
          <cell r="F385">
            <v>47.375</v>
          </cell>
          <cell r="G385">
            <v>43.1</v>
          </cell>
          <cell r="H385">
            <v>43.3</v>
          </cell>
          <cell r="I385">
            <v>42.45</v>
          </cell>
          <cell r="J385">
            <v>41.6</v>
          </cell>
          <cell r="K385">
            <v>28.807691999999971</v>
          </cell>
          <cell r="L385">
            <v>29.33226699999997</v>
          </cell>
          <cell r="M385">
            <v>28.672628999999965</v>
          </cell>
        </row>
        <row r="386">
          <cell r="C386">
            <v>38.174999999999997</v>
          </cell>
          <cell r="D386">
            <v>49.674999999999997</v>
          </cell>
          <cell r="E386">
            <v>47.475000000000001</v>
          </cell>
          <cell r="F386">
            <v>45.95</v>
          </cell>
          <cell r="G386">
            <v>42.575000000000003</v>
          </cell>
          <cell r="H386">
            <v>42.875</v>
          </cell>
          <cell r="I386">
            <v>42.024999999999999</v>
          </cell>
          <cell r="J386">
            <v>41.174999999999997</v>
          </cell>
          <cell r="K386">
            <v>28.634614999999968</v>
          </cell>
          <cell r="L386">
            <v>29.141921999999969</v>
          </cell>
          <cell r="M386">
            <v>28.435174999999969</v>
          </cell>
        </row>
        <row r="387">
          <cell r="C387">
            <v>38.4</v>
          </cell>
          <cell r="D387">
            <v>48.55</v>
          </cell>
          <cell r="E387">
            <v>46.774999999999999</v>
          </cell>
          <cell r="F387">
            <v>45.55</v>
          </cell>
          <cell r="G387">
            <v>42.85</v>
          </cell>
          <cell r="H387">
            <v>42.975000000000001</v>
          </cell>
          <cell r="I387">
            <v>42.125</v>
          </cell>
          <cell r="J387">
            <v>41.274999999999999</v>
          </cell>
          <cell r="K387">
            <v>28.480768999999967</v>
          </cell>
          <cell r="L387">
            <v>29.027713999999964</v>
          </cell>
          <cell r="M387">
            <v>28.356022999999965</v>
          </cell>
        </row>
        <row r="388">
          <cell r="C388">
            <v>36.924999999999997</v>
          </cell>
          <cell r="D388">
            <v>46.524999999999999</v>
          </cell>
          <cell r="E388">
            <v>44.95</v>
          </cell>
          <cell r="F388">
            <v>43.825000000000003</v>
          </cell>
          <cell r="G388">
            <v>42.45</v>
          </cell>
          <cell r="H388">
            <v>41.95</v>
          </cell>
          <cell r="I388">
            <v>41.1</v>
          </cell>
          <cell r="J388">
            <v>40.25</v>
          </cell>
          <cell r="K388">
            <v>27.961537999999965</v>
          </cell>
          <cell r="L388">
            <v>28.513780999999966</v>
          </cell>
          <cell r="M388">
            <v>27.801962999999965</v>
          </cell>
        </row>
        <row r="389">
          <cell r="C389">
            <v>37.450000000000003</v>
          </cell>
          <cell r="D389">
            <v>47.075000000000003</v>
          </cell>
          <cell r="E389">
            <v>45.5</v>
          </cell>
          <cell r="F389">
            <v>44.375</v>
          </cell>
          <cell r="G389">
            <v>43.45</v>
          </cell>
          <cell r="H389">
            <v>42.825000000000003</v>
          </cell>
          <cell r="I389">
            <v>41.975000000000001</v>
          </cell>
          <cell r="J389">
            <v>41.125</v>
          </cell>
          <cell r="K389">
            <v>28.307691999999971</v>
          </cell>
          <cell r="L389">
            <v>28.913506999999967</v>
          </cell>
          <cell r="M389">
            <v>28.217507999999967</v>
          </cell>
        </row>
        <row r="390">
          <cell r="C390">
            <v>37.075000000000003</v>
          </cell>
          <cell r="D390">
            <v>46.6</v>
          </cell>
          <cell r="E390">
            <v>45.024999999999999</v>
          </cell>
          <cell r="F390">
            <v>44</v>
          </cell>
          <cell r="G390">
            <v>43.55</v>
          </cell>
          <cell r="H390">
            <v>43.5</v>
          </cell>
          <cell r="I390">
            <v>42.65</v>
          </cell>
          <cell r="J390">
            <v>41.8</v>
          </cell>
          <cell r="K390">
            <v>28.403845999999966</v>
          </cell>
          <cell r="L390">
            <v>28.970610999999966</v>
          </cell>
          <cell r="M390">
            <v>28.197719999999968</v>
          </cell>
        </row>
        <row r="391">
          <cell r="C391">
            <v>37</v>
          </cell>
          <cell r="D391">
            <v>46.5</v>
          </cell>
          <cell r="E391">
            <v>44.2</v>
          </cell>
          <cell r="F391">
            <v>43.25</v>
          </cell>
          <cell r="G391">
            <v>42.9</v>
          </cell>
          <cell r="H391">
            <v>42.825000000000003</v>
          </cell>
          <cell r="I391">
            <v>41.975000000000001</v>
          </cell>
          <cell r="J391">
            <v>41.125</v>
          </cell>
          <cell r="K391">
            <v>27.980768999999967</v>
          </cell>
          <cell r="L391">
            <v>28.685091999999969</v>
          </cell>
          <cell r="M391">
            <v>27.801962999999965</v>
          </cell>
        </row>
        <row r="392">
          <cell r="C392">
            <v>36.174999999999997</v>
          </cell>
          <cell r="D392">
            <v>45.75</v>
          </cell>
          <cell r="E392">
            <v>43.45</v>
          </cell>
          <cell r="F392">
            <v>42.5</v>
          </cell>
          <cell r="G392">
            <v>42.075000000000003</v>
          </cell>
          <cell r="H392">
            <v>42.3</v>
          </cell>
          <cell r="I392">
            <v>41.45</v>
          </cell>
          <cell r="J392">
            <v>40.6</v>
          </cell>
          <cell r="K392">
            <v>27.288461999999971</v>
          </cell>
          <cell r="L392">
            <v>27.999847999999965</v>
          </cell>
          <cell r="M392">
            <v>26.970871999999972</v>
          </cell>
        </row>
        <row r="393">
          <cell r="C393">
            <v>36.450000000000003</v>
          </cell>
          <cell r="D393">
            <v>46.2</v>
          </cell>
          <cell r="E393">
            <v>43.9</v>
          </cell>
          <cell r="F393">
            <v>43</v>
          </cell>
          <cell r="G393">
            <v>42.6</v>
          </cell>
          <cell r="H393">
            <v>42.725000000000001</v>
          </cell>
          <cell r="I393">
            <v>41.875</v>
          </cell>
          <cell r="J393">
            <v>41.024999999999999</v>
          </cell>
          <cell r="K393">
            <v>27.75</v>
          </cell>
          <cell r="L393">
            <v>28.361503999999968</v>
          </cell>
          <cell r="M393">
            <v>27.287477999999968</v>
          </cell>
        </row>
        <row r="394">
          <cell r="C394">
            <v>36.975000000000001</v>
          </cell>
          <cell r="D394">
            <v>46.825000000000003</v>
          </cell>
          <cell r="E394">
            <v>44.524999999999999</v>
          </cell>
          <cell r="F394">
            <v>43.625</v>
          </cell>
          <cell r="G394">
            <v>42.875</v>
          </cell>
          <cell r="H394">
            <v>42.924999999999997</v>
          </cell>
          <cell r="I394">
            <v>42.075000000000003</v>
          </cell>
          <cell r="J394">
            <v>41.225000000000001</v>
          </cell>
          <cell r="K394">
            <v>28.269230999999969</v>
          </cell>
          <cell r="L394">
            <v>28.723160999999969</v>
          </cell>
          <cell r="M394">
            <v>27.90090199999997</v>
          </cell>
        </row>
        <row r="395">
          <cell r="C395">
            <v>38</v>
          </cell>
          <cell r="D395">
            <v>47.95</v>
          </cell>
          <cell r="E395">
            <v>45.65</v>
          </cell>
          <cell r="F395">
            <v>44.75</v>
          </cell>
          <cell r="G395">
            <v>43.9</v>
          </cell>
          <cell r="H395">
            <v>43.725000000000001</v>
          </cell>
          <cell r="I395">
            <v>42.875</v>
          </cell>
          <cell r="J395">
            <v>42.024999999999999</v>
          </cell>
          <cell r="K395">
            <v>28.865384999999968</v>
          </cell>
          <cell r="L395">
            <v>29.33226699999997</v>
          </cell>
          <cell r="M395">
            <v>28.553901999999972</v>
          </cell>
        </row>
        <row r="396">
          <cell r="C396">
            <v>37.774999999999999</v>
          </cell>
          <cell r="D396">
            <v>47.5</v>
          </cell>
          <cell r="E396">
            <v>45.2</v>
          </cell>
          <cell r="F396">
            <v>44.25</v>
          </cell>
          <cell r="G396">
            <v>43.4</v>
          </cell>
          <cell r="H396">
            <v>43.35</v>
          </cell>
          <cell r="I396">
            <v>42.5</v>
          </cell>
          <cell r="J396">
            <v>41.65</v>
          </cell>
          <cell r="K396">
            <v>28.5</v>
          </cell>
          <cell r="L396">
            <v>29.046748999999966</v>
          </cell>
          <cell r="M396">
            <v>28.336235999999968</v>
          </cell>
        </row>
        <row r="397">
          <cell r="C397">
            <v>37.25</v>
          </cell>
          <cell r="D397">
            <v>47</v>
          </cell>
          <cell r="E397">
            <v>44.7</v>
          </cell>
          <cell r="F397">
            <v>43.7</v>
          </cell>
          <cell r="G397">
            <v>42.924999999999997</v>
          </cell>
          <cell r="H397">
            <v>42.875</v>
          </cell>
          <cell r="I397">
            <v>42.024999999999999</v>
          </cell>
          <cell r="J397">
            <v>41.174999999999997</v>
          </cell>
          <cell r="K397">
            <v>28.173076999999971</v>
          </cell>
          <cell r="L397">
            <v>28.704126999999971</v>
          </cell>
          <cell r="M397">
            <v>28.118568999999965</v>
          </cell>
        </row>
        <row r="398">
          <cell r="C398">
            <v>37.1</v>
          </cell>
          <cell r="D398">
            <v>47.15</v>
          </cell>
          <cell r="E398">
            <v>44.85</v>
          </cell>
          <cell r="F398">
            <v>43.8</v>
          </cell>
          <cell r="G398">
            <v>43.65</v>
          </cell>
          <cell r="H398">
            <v>43.274999999999999</v>
          </cell>
          <cell r="I398">
            <v>42.424999999999997</v>
          </cell>
          <cell r="J398">
            <v>41.575000000000003</v>
          </cell>
          <cell r="K398">
            <v>28.384614999999968</v>
          </cell>
          <cell r="L398">
            <v>28.951575999999967</v>
          </cell>
          <cell r="M398">
            <v>28.276871999999972</v>
          </cell>
        </row>
        <row r="399">
          <cell r="C399">
            <v>36.024999999999999</v>
          </cell>
          <cell r="D399">
            <v>47.024999999999999</v>
          </cell>
          <cell r="E399">
            <v>44.024999999999999</v>
          </cell>
          <cell r="F399">
            <v>42.424999999999997</v>
          </cell>
          <cell r="G399">
            <v>43.4</v>
          </cell>
          <cell r="H399">
            <v>42.75</v>
          </cell>
          <cell r="I399">
            <v>41.9</v>
          </cell>
          <cell r="J399">
            <v>41.05</v>
          </cell>
          <cell r="K399">
            <v>28.019230999999969</v>
          </cell>
          <cell r="L399">
            <v>28.589918999999966</v>
          </cell>
          <cell r="M399">
            <v>28.05920499999997</v>
          </cell>
        </row>
        <row r="400">
          <cell r="C400">
            <v>35.924999999999997</v>
          </cell>
          <cell r="D400">
            <v>46.924999999999997</v>
          </cell>
          <cell r="E400">
            <v>43.424999999999997</v>
          </cell>
          <cell r="F400">
            <v>42.225000000000001</v>
          </cell>
          <cell r="G400">
            <v>43.95</v>
          </cell>
          <cell r="H400">
            <v>42.924999999999997</v>
          </cell>
          <cell r="I400">
            <v>42.075000000000003</v>
          </cell>
          <cell r="J400">
            <v>41.225000000000001</v>
          </cell>
          <cell r="K400">
            <v>28.019230999999969</v>
          </cell>
          <cell r="L400">
            <v>28.589918999999966</v>
          </cell>
          <cell r="M400">
            <v>28.098780999999967</v>
          </cell>
        </row>
        <row r="401">
          <cell r="C401">
            <v>35.25</v>
          </cell>
          <cell r="D401">
            <v>46.325000000000003</v>
          </cell>
          <cell r="E401">
            <v>42.825000000000003</v>
          </cell>
          <cell r="F401">
            <v>41.625</v>
          </cell>
          <cell r="G401">
            <v>43.35</v>
          </cell>
          <cell r="H401">
            <v>41.875</v>
          </cell>
          <cell r="I401">
            <v>41.225000000000001</v>
          </cell>
          <cell r="J401">
            <v>40.625</v>
          </cell>
          <cell r="K401">
            <v>27.634614999999968</v>
          </cell>
          <cell r="L401">
            <v>28.171158999999967</v>
          </cell>
          <cell r="M401">
            <v>27.821750999999967</v>
          </cell>
        </row>
        <row r="402">
          <cell r="C402">
            <v>34.274999999999999</v>
          </cell>
          <cell r="D402">
            <v>44.6</v>
          </cell>
          <cell r="E402">
            <v>41.15</v>
          </cell>
          <cell r="F402">
            <v>40</v>
          </cell>
          <cell r="G402">
            <v>42.575000000000003</v>
          </cell>
          <cell r="H402">
            <v>40.9</v>
          </cell>
          <cell r="I402">
            <v>40.25</v>
          </cell>
          <cell r="J402">
            <v>39.65</v>
          </cell>
          <cell r="K402">
            <v>27.461537999999969</v>
          </cell>
          <cell r="L402">
            <v>27.942743999999966</v>
          </cell>
          <cell r="M402">
            <v>27.485356999999972</v>
          </cell>
        </row>
        <row r="403">
          <cell r="C403">
            <v>33.85</v>
          </cell>
          <cell r="D403">
            <v>43.3</v>
          </cell>
          <cell r="E403">
            <v>39.85</v>
          </cell>
          <cell r="F403">
            <v>38.700000000000003</v>
          </cell>
          <cell r="G403">
            <v>42.75</v>
          </cell>
          <cell r="H403">
            <v>41.075000000000003</v>
          </cell>
          <cell r="I403">
            <v>40.424999999999997</v>
          </cell>
          <cell r="J403">
            <v>39.825000000000003</v>
          </cell>
          <cell r="K403">
            <v>27.75</v>
          </cell>
          <cell r="L403">
            <v>28.190192999999969</v>
          </cell>
          <cell r="M403">
            <v>27.46556899999997</v>
          </cell>
        </row>
        <row r="404">
          <cell r="C404">
            <v>34.049999999999997</v>
          </cell>
          <cell r="D404">
            <v>43.6</v>
          </cell>
          <cell r="E404">
            <v>40.15</v>
          </cell>
          <cell r="F404">
            <v>39</v>
          </cell>
          <cell r="G404">
            <v>44.274999999999999</v>
          </cell>
          <cell r="H404">
            <v>42</v>
          </cell>
          <cell r="I404">
            <v>41.35</v>
          </cell>
          <cell r="J404">
            <v>40.75</v>
          </cell>
          <cell r="K404">
            <v>28.115384999999968</v>
          </cell>
          <cell r="L404">
            <v>28.589918999999966</v>
          </cell>
          <cell r="M404">
            <v>27.861326999999971</v>
          </cell>
        </row>
        <row r="405">
          <cell r="C405">
            <v>35.6</v>
          </cell>
          <cell r="D405">
            <v>45.825000000000003</v>
          </cell>
          <cell r="E405">
            <v>43.45</v>
          </cell>
          <cell r="F405">
            <v>42.15</v>
          </cell>
          <cell r="G405">
            <v>45.875</v>
          </cell>
          <cell r="H405">
            <v>43.325000000000003</v>
          </cell>
          <cell r="I405">
            <v>42.674999999999997</v>
          </cell>
          <cell r="J405">
            <v>42.075000000000003</v>
          </cell>
          <cell r="K405">
            <v>28.461537999999965</v>
          </cell>
          <cell r="L405">
            <v>28.951575999999967</v>
          </cell>
          <cell r="M405">
            <v>28.098780999999967</v>
          </cell>
        </row>
        <row r="406">
          <cell r="C406">
            <v>37.049999999999997</v>
          </cell>
          <cell r="D406">
            <v>46.975000000000001</v>
          </cell>
          <cell r="E406">
            <v>44.524999999999999</v>
          </cell>
          <cell r="F406">
            <v>43.024999999999999</v>
          </cell>
          <cell r="G406">
            <v>46.625</v>
          </cell>
          <cell r="H406">
            <v>44.475000000000001</v>
          </cell>
          <cell r="I406">
            <v>43.825000000000003</v>
          </cell>
          <cell r="J406">
            <v>43.225000000000001</v>
          </cell>
          <cell r="K406">
            <v>28.634614999999968</v>
          </cell>
          <cell r="L406">
            <v>29.12288699999997</v>
          </cell>
          <cell r="M406">
            <v>28.395598999999965</v>
          </cell>
        </row>
        <row r="407">
          <cell r="C407">
            <v>38.1</v>
          </cell>
          <cell r="D407">
            <v>47.875</v>
          </cell>
          <cell r="E407">
            <v>45.524999999999999</v>
          </cell>
          <cell r="F407">
            <v>43.35</v>
          </cell>
          <cell r="G407">
            <v>47.625</v>
          </cell>
          <cell r="H407">
            <v>45.75</v>
          </cell>
          <cell r="I407">
            <v>45.1</v>
          </cell>
          <cell r="J407">
            <v>44.5</v>
          </cell>
          <cell r="K407">
            <v>28.961537999999965</v>
          </cell>
          <cell r="L407">
            <v>29.446474999999968</v>
          </cell>
          <cell r="M407">
            <v>28.692416999999967</v>
          </cell>
        </row>
        <row r="408">
          <cell r="C408">
            <v>38.075000000000003</v>
          </cell>
          <cell r="D408">
            <v>48.375</v>
          </cell>
          <cell r="E408">
            <v>46.024999999999999</v>
          </cell>
          <cell r="F408">
            <v>43.85</v>
          </cell>
          <cell r="G408">
            <v>47.25</v>
          </cell>
          <cell r="H408">
            <v>45.375</v>
          </cell>
          <cell r="I408">
            <v>44.725000000000001</v>
          </cell>
          <cell r="J408">
            <v>44.125</v>
          </cell>
          <cell r="K408">
            <v>28.634614999999968</v>
          </cell>
          <cell r="L408">
            <v>29.103852999999969</v>
          </cell>
          <cell r="M408">
            <v>28.296659999999971</v>
          </cell>
        </row>
        <row r="409">
          <cell r="C409">
            <v>39.299999999999997</v>
          </cell>
          <cell r="D409">
            <v>49.075000000000003</v>
          </cell>
          <cell r="E409">
            <v>46.725000000000001</v>
          </cell>
          <cell r="F409">
            <v>44.625</v>
          </cell>
          <cell r="G409">
            <v>47.6</v>
          </cell>
          <cell r="H409">
            <v>45.7</v>
          </cell>
          <cell r="I409">
            <v>45.05</v>
          </cell>
          <cell r="J409">
            <v>44.45</v>
          </cell>
          <cell r="K409">
            <v>28.519230999999969</v>
          </cell>
          <cell r="L409">
            <v>28.989644999999967</v>
          </cell>
          <cell r="M409">
            <v>28.039416999999972</v>
          </cell>
        </row>
        <row r="410">
          <cell r="C410">
            <v>39.25</v>
          </cell>
          <cell r="D410">
            <v>50.674999999999997</v>
          </cell>
          <cell r="E410">
            <v>47.524999999999999</v>
          </cell>
          <cell r="F410">
            <v>45.024999999999999</v>
          </cell>
          <cell r="G410">
            <v>47.9</v>
          </cell>
          <cell r="H410">
            <v>45.4</v>
          </cell>
          <cell r="I410">
            <v>45.05</v>
          </cell>
          <cell r="J410">
            <v>44.7</v>
          </cell>
          <cell r="K410">
            <v>28.423076999999971</v>
          </cell>
          <cell r="L410">
            <v>28.913506999999967</v>
          </cell>
          <cell r="M410">
            <v>28.118568999999965</v>
          </cell>
        </row>
        <row r="411">
          <cell r="C411">
            <v>38.65</v>
          </cell>
          <cell r="D411">
            <v>50.8</v>
          </cell>
          <cell r="E411">
            <v>47.375</v>
          </cell>
          <cell r="F411">
            <v>44.674999999999997</v>
          </cell>
          <cell r="G411">
            <v>47.9</v>
          </cell>
          <cell r="H411">
            <v>45.424999999999997</v>
          </cell>
          <cell r="I411">
            <v>45.075000000000003</v>
          </cell>
          <cell r="J411">
            <v>44.725000000000001</v>
          </cell>
          <cell r="K411">
            <v>28.076922999999965</v>
          </cell>
          <cell r="L411">
            <v>28.608953999999969</v>
          </cell>
          <cell r="M411">
            <v>27.821750999999967</v>
          </cell>
        </row>
        <row r="412">
          <cell r="C412">
            <v>36.825000000000003</v>
          </cell>
          <cell r="D412">
            <v>49.424999999999997</v>
          </cell>
          <cell r="E412">
            <v>46.15</v>
          </cell>
          <cell r="F412">
            <v>43.65</v>
          </cell>
          <cell r="G412">
            <v>46.774999999999999</v>
          </cell>
          <cell r="H412">
            <v>44.3</v>
          </cell>
          <cell r="I412">
            <v>43.95</v>
          </cell>
          <cell r="J412">
            <v>43.6</v>
          </cell>
          <cell r="K412">
            <v>27.826922999999965</v>
          </cell>
          <cell r="L412">
            <v>28.361503999999968</v>
          </cell>
          <cell r="M412">
            <v>27.663447999999967</v>
          </cell>
        </row>
        <row r="413">
          <cell r="C413">
            <v>36.450000000000003</v>
          </cell>
          <cell r="D413">
            <v>49.45</v>
          </cell>
          <cell r="E413">
            <v>46.174999999999997</v>
          </cell>
          <cell r="F413">
            <v>43.674999999999997</v>
          </cell>
          <cell r="G413">
            <v>46.7</v>
          </cell>
          <cell r="H413">
            <v>44.774999999999999</v>
          </cell>
          <cell r="I413">
            <v>44.424999999999997</v>
          </cell>
          <cell r="J413">
            <v>44.075000000000003</v>
          </cell>
          <cell r="K413">
            <v>28.192307999999965</v>
          </cell>
          <cell r="L413">
            <v>28.704126999999971</v>
          </cell>
          <cell r="M413">
            <v>27.841538999999965</v>
          </cell>
        </row>
        <row r="414">
          <cell r="C414">
            <v>37.799999999999997</v>
          </cell>
          <cell r="D414">
            <v>48.975000000000001</v>
          </cell>
          <cell r="E414">
            <v>46.174999999999997</v>
          </cell>
          <cell r="F414">
            <v>45.6</v>
          </cell>
          <cell r="G414">
            <v>47.25</v>
          </cell>
          <cell r="H414">
            <v>45.6</v>
          </cell>
          <cell r="I414">
            <v>45.25</v>
          </cell>
          <cell r="J414">
            <v>44.9</v>
          </cell>
          <cell r="K414">
            <v>28.576922999999965</v>
          </cell>
          <cell r="L414">
            <v>29.065782999999964</v>
          </cell>
          <cell r="M414">
            <v>28.138356999999971</v>
          </cell>
        </row>
        <row r="415">
          <cell r="C415">
            <v>37.950000000000003</v>
          </cell>
          <cell r="D415">
            <v>49.674999999999997</v>
          </cell>
          <cell r="E415">
            <v>46.674999999999997</v>
          </cell>
          <cell r="F415">
            <v>45.65</v>
          </cell>
          <cell r="G415">
            <v>47.975000000000001</v>
          </cell>
          <cell r="H415">
            <v>46</v>
          </cell>
          <cell r="I415">
            <v>45.65</v>
          </cell>
          <cell r="J415">
            <v>45.3</v>
          </cell>
          <cell r="K415">
            <v>28.78846153846154</v>
          </cell>
          <cell r="L415">
            <v>29.46153846153846</v>
          </cell>
          <cell r="M415">
            <v>27.442307692307693</v>
          </cell>
        </row>
        <row r="416">
          <cell r="C416">
            <v>38.825000000000003</v>
          </cell>
          <cell r="D416">
            <v>50.325000000000003</v>
          </cell>
          <cell r="E416">
            <v>47.325000000000003</v>
          </cell>
          <cell r="F416">
            <v>45.95</v>
          </cell>
          <cell r="G416">
            <v>48</v>
          </cell>
          <cell r="H416">
            <v>46.075000000000003</v>
          </cell>
          <cell r="I416">
            <v>45.725000000000001</v>
          </cell>
          <cell r="J416">
            <v>45.375</v>
          </cell>
          <cell r="K416">
            <v>28.692307692307693</v>
          </cell>
          <cell r="L416">
            <v>29.384615384615383</v>
          </cell>
          <cell r="M416">
            <v>27.46153846153846</v>
          </cell>
        </row>
        <row r="417">
          <cell r="C417">
            <v>39.325000000000003</v>
          </cell>
          <cell r="D417">
            <v>50.8</v>
          </cell>
          <cell r="E417">
            <v>47.9</v>
          </cell>
          <cell r="F417">
            <v>46.975000000000001</v>
          </cell>
          <cell r="G417">
            <v>48.9</v>
          </cell>
          <cell r="H417">
            <v>47.05</v>
          </cell>
          <cell r="I417">
            <v>46.7</v>
          </cell>
          <cell r="J417">
            <v>46.35</v>
          </cell>
          <cell r="K417">
            <v>28.596153846153847</v>
          </cell>
          <cell r="L417">
            <v>29.365384615384617</v>
          </cell>
          <cell r="M417">
            <v>27.576923076923077</v>
          </cell>
        </row>
        <row r="580">
          <cell r="E580" t="e">
            <v>#VALUE!</v>
          </cell>
        </row>
        <row r="582">
          <cell r="C582">
            <v>0.5</v>
          </cell>
          <cell r="D582">
            <v>0.47499999999999432</v>
          </cell>
          <cell r="E582">
            <v>0.57499999999999574</v>
          </cell>
          <cell r="F582">
            <v>1.0249999999999986</v>
          </cell>
          <cell r="G582">
            <v>0.89999999999999858</v>
          </cell>
          <cell r="H582">
            <v>0.97499999999999432</v>
          </cell>
          <cell r="I582">
            <v>0.97500000000000142</v>
          </cell>
          <cell r="J582">
            <v>0.97500000000000142</v>
          </cell>
          <cell r="K582">
            <v>-9.61538461538467E-2</v>
          </cell>
          <cell r="L582">
            <v>-1.9230769230766498E-2</v>
          </cell>
          <cell r="M582">
            <v>0.11538461538461675</v>
          </cell>
        </row>
        <row r="584">
          <cell r="C584">
            <v>4.4150000000000063</v>
          </cell>
          <cell r="D584">
            <v>15.89</v>
          </cell>
          <cell r="E584">
            <v>12.990000000000002</v>
          </cell>
          <cell r="F584">
            <v>12.065000000000005</v>
          </cell>
          <cell r="G584">
            <v>13.990000000000002</v>
          </cell>
          <cell r="H584">
            <v>12.14</v>
          </cell>
          <cell r="I584">
            <v>11.790000000000006</v>
          </cell>
          <cell r="J584">
            <v>11.440000000000005</v>
          </cell>
          <cell r="K584">
            <v>-6.3138461538461499</v>
          </cell>
          <cell r="L584">
            <v>-5.5446153846153798</v>
          </cell>
          <cell r="M584">
            <v>-7.3330769230769199</v>
          </cell>
        </row>
        <row r="586">
          <cell r="C586">
            <v>37.660714285714285</v>
          </cell>
          <cell r="D586">
            <v>48.703571428571429</v>
          </cell>
          <cell r="E586">
            <v>45.835714285714289</v>
          </cell>
          <cell r="F586">
            <v>44.085714285714289</v>
          </cell>
          <cell r="G586">
            <v>47.189285714285703</v>
          </cell>
          <cell r="H586">
            <v>45.089285714285715</v>
          </cell>
          <cell r="I586">
            <v>44.610714285714288</v>
          </cell>
          <cell r="J586">
            <v>44.153571428571425</v>
          </cell>
          <cell r="K586">
            <v>28.464285648351623</v>
          </cell>
          <cell r="L586">
            <v>29.004983461538437</v>
          </cell>
          <cell r="M586">
            <v>27.960616730769207</v>
          </cell>
        </row>
        <row r="588">
          <cell r="C588">
            <v>37.18452380952381</v>
          </cell>
          <cell r="D588">
            <v>47.594047619047622</v>
          </cell>
          <cell r="E588">
            <v>45.186904761904763</v>
          </cell>
          <cell r="F588">
            <v>44.040476190476191</v>
          </cell>
          <cell r="G588">
            <v>43.171428571428571</v>
          </cell>
          <cell r="H588">
            <v>42.841666666666661</v>
          </cell>
          <cell r="I588">
            <v>42.020238095238092</v>
          </cell>
          <cell r="J588">
            <v>41.205952380952382</v>
          </cell>
          <cell r="K588">
            <v>28.30677647619045</v>
          </cell>
          <cell r="L588">
            <v>28.857309571428541</v>
          </cell>
          <cell r="M588">
            <v>28.168509666666644</v>
          </cell>
        </row>
        <row r="590">
          <cell r="C590">
            <v>0.4761904761904745</v>
          </cell>
          <cell r="D590">
            <v>1.1095238095238074</v>
          </cell>
          <cell r="E590">
            <v>0.6488095238095255</v>
          </cell>
          <cell r="F590">
            <v>4.5238095238097742E-2</v>
          </cell>
          <cell r="G590">
            <v>4.0178571428571317</v>
          </cell>
          <cell r="H590">
            <v>2.2476190476190538</v>
          </cell>
          <cell r="I590">
            <v>2.5904761904761955</v>
          </cell>
          <cell r="J590">
            <v>2.9476190476190425</v>
          </cell>
          <cell r="K590">
            <v>0.15750917216117344</v>
          </cell>
          <cell r="L590">
            <v>0.14767389010989618</v>
          </cell>
          <cell r="M590">
            <v>-0.20789293589743707</v>
          </cell>
        </row>
        <row r="592">
          <cell r="C592">
            <v>3.2728571428571342</v>
          </cell>
          <cell r="D592">
            <v>14.315714285714279</v>
          </cell>
          <cell r="E592">
            <v>11.447857142857139</v>
          </cell>
          <cell r="F592">
            <v>9.6978571428571385</v>
          </cell>
          <cell r="G592">
            <v>12.801428571428552</v>
          </cell>
          <cell r="H592">
            <v>10.701428571428565</v>
          </cell>
          <cell r="I592">
            <v>10.222857142857137</v>
          </cell>
          <cell r="J592">
            <v>9.7657142857142745</v>
          </cell>
          <cell r="K592">
            <v>-5.9235714945055271</v>
          </cell>
          <cell r="L592">
            <v>-5.3828736813187135</v>
          </cell>
          <cell r="M592">
            <v>-6.4272404120879436</v>
          </cell>
        </row>
        <row r="594">
          <cell r="C594">
            <v>37.21431159420289</v>
          </cell>
          <cell r="D594">
            <v>46.704710144927546</v>
          </cell>
          <cell r="E594">
            <v>44.730615942028955</v>
          </cell>
          <cell r="F594">
            <v>43.584057971014495</v>
          </cell>
          <cell r="G594">
            <v>41.436050724637674</v>
          </cell>
          <cell r="H594">
            <v>41.848369565217382</v>
          </cell>
          <cell r="I594">
            <v>40.944275362318841</v>
          </cell>
          <cell r="J594">
            <v>40.098913043478262</v>
          </cell>
          <cell r="K594">
            <v>27.283166090300991</v>
          </cell>
          <cell r="L594">
            <v>28.086511986064654</v>
          </cell>
          <cell r="M594">
            <v>26.562756624303223</v>
          </cell>
        </row>
        <row r="596">
          <cell r="C596">
            <v>5.474492753623192</v>
          </cell>
          <cell r="D596">
            <v>14.964891304347848</v>
          </cell>
          <cell r="E596">
            <v>12.990797101449257</v>
          </cell>
          <cell r="F596">
            <v>11.844239130434797</v>
          </cell>
          <cell r="G596">
            <v>9.6962318840579762</v>
          </cell>
          <cell r="H596">
            <v>10.108550724637684</v>
          </cell>
          <cell r="I596">
            <v>9.204456521739143</v>
          </cell>
          <cell r="J596">
            <v>8.3590942028985644</v>
          </cell>
          <cell r="K596">
            <v>-4.4566527502787068</v>
          </cell>
          <cell r="L596">
            <v>-3.6533068545150442</v>
          </cell>
          <cell r="M596">
            <v>-5.1770622162764752</v>
          </cell>
        </row>
        <row r="598">
          <cell r="C598">
            <v>29.92758964143426</v>
          </cell>
          <cell r="D598">
            <v>35.735159362549823</v>
          </cell>
          <cell r="E598">
            <v>34.685458167330673</v>
          </cell>
          <cell r="F598">
            <v>33.643525896414346</v>
          </cell>
          <cell r="G598">
            <v>32.89990039840638</v>
          </cell>
          <cell r="H598">
            <v>33.279083665338632</v>
          </cell>
          <cell r="I598">
            <v>32.713944223107568</v>
          </cell>
          <cell r="J598">
            <v>32.310756972111534</v>
          </cell>
          <cell r="K598">
            <v>26.135688017162117</v>
          </cell>
          <cell r="L598">
            <v>27.112197364388599</v>
          </cell>
          <cell r="M598">
            <v>25.508780263561132</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adb.org/ado2019"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showGridLines="0" tabSelected="1" workbookViewId="0">
      <selection activeCell="B7" sqref="B7"/>
    </sheetView>
  </sheetViews>
  <sheetFormatPr baseColWidth="10" defaultColWidth="0" defaultRowHeight="13" zeroHeight="1" x14ac:dyDescent="0.15"/>
  <cols>
    <col min="1" max="11" width="9.1640625" style="58" customWidth="1"/>
    <col min="12" max="16384" width="9.1640625" style="58" hidden="1"/>
  </cols>
  <sheetData>
    <row r="1" spans="2:9" x14ac:dyDescent="0.15"/>
    <row r="2" spans="2:9" x14ac:dyDescent="0.15">
      <c r="B2" s="95" t="s">
        <v>102</v>
      </c>
      <c r="C2" s="95"/>
      <c r="D2" s="95"/>
      <c r="E2" s="95"/>
      <c r="F2" s="95"/>
      <c r="G2" s="95"/>
      <c r="H2" s="95"/>
      <c r="I2" s="59"/>
    </row>
    <row r="3" spans="2:9" x14ac:dyDescent="0.15">
      <c r="B3" s="96" t="s">
        <v>86</v>
      </c>
      <c r="C3" s="96"/>
      <c r="D3" s="96"/>
      <c r="E3" s="96"/>
      <c r="F3" s="96"/>
      <c r="G3" s="96"/>
      <c r="H3" s="96"/>
      <c r="I3" s="60"/>
    </row>
    <row r="4" spans="2:9" x14ac:dyDescent="0.15"/>
    <row r="5" spans="2:9" x14ac:dyDescent="0.15">
      <c r="B5" s="60" t="s">
        <v>103</v>
      </c>
      <c r="C5" s="60" t="s">
        <v>104</v>
      </c>
    </row>
    <row r="6" spans="2:9" x14ac:dyDescent="0.15"/>
    <row r="7" spans="2:9" x14ac:dyDescent="0.15">
      <c r="B7" s="65" t="str">
        <f>LEFT(C7,7)</f>
        <v xml:space="preserve">3.24.1 </v>
      </c>
      <c r="C7" s="65" t="s">
        <v>4</v>
      </c>
    </row>
    <row r="8" spans="2:9" x14ac:dyDescent="0.15">
      <c r="B8" s="65" t="str">
        <f t="shared" ref="B8:B18" si="0">LEFT(C8,7)</f>
        <v xml:space="preserve">3.24.2 </v>
      </c>
      <c r="C8" s="65" t="s">
        <v>14</v>
      </c>
    </row>
    <row r="9" spans="2:9" x14ac:dyDescent="0.15">
      <c r="B9" s="65" t="str">
        <f t="shared" si="0"/>
        <v xml:space="preserve">3.24.3 </v>
      </c>
      <c r="C9" s="65" t="s">
        <v>22</v>
      </c>
    </row>
    <row r="10" spans="2:9" x14ac:dyDescent="0.15">
      <c r="B10" s="65" t="str">
        <f t="shared" si="0"/>
        <v xml:space="preserve">3.24.4 </v>
      </c>
      <c r="C10" s="65" t="s">
        <v>28</v>
      </c>
    </row>
    <row r="11" spans="2:9" x14ac:dyDescent="0.15">
      <c r="B11" s="65" t="str">
        <f t="shared" si="0"/>
        <v xml:space="preserve">3.24.5 </v>
      </c>
      <c r="C11" s="65" t="s">
        <v>105</v>
      </c>
    </row>
    <row r="12" spans="2:9" x14ac:dyDescent="0.15">
      <c r="B12" s="65" t="str">
        <f t="shared" si="0"/>
        <v xml:space="preserve">3.24.6 </v>
      </c>
      <c r="C12" s="65" t="s">
        <v>106</v>
      </c>
    </row>
    <row r="13" spans="2:9" x14ac:dyDescent="0.15">
      <c r="B13" s="65" t="str">
        <f t="shared" si="0"/>
        <v xml:space="preserve">3.24.7 </v>
      </c>
      <c r="C13" s="65" t="s">
        <v>60</v>
      </c>
    </row>
    <row r="14" spans="2:9" x14ac:dyDescent="0.15">
      <c r="B14" s="65" t="str">
        <f t="shared" si="0"/>
        <v xml:space="preserve">3.24.8 </v>
      </c>
      <c r="C14" s="65" t="s">
        <v>65</v>
      </c>
    </row>
    <row r="15" spans="2:9" x14ac:dyDescent="0.15">
      <c r="B15" s="65" t="str">
        <f t="shared" si="0"/>
        <v xml:space="preserve">3.24.9 </v>
      </c>
      <c r="C15" s="65" t="s">
        <v>107</v>
      </c>
    </row>
    <row r="16" spans="2:9" x14ac:dyDescent="0.15">
      <c r="B16" s="65" t="str">
        <f t="shared" si="0"/>
        <v>3.24.10</v>
      </c>
      <c r="C16" s="65" t="s">
        <v>70</v>
      </c>
    </row>
    <row r="17" spans="2:3" x14ac:dyDescent="0.15">
      <c r="B17" s="65" t="str">
        <f t="shared" si="0"/>
        <v>3.24.11</v>
      </c>
      <c r="C17" s="65" t="s">
        <v>73</v>
      </c>
    </row>
    <row r="18" spans="2:3" x14ac:dyDescent="0.15">
      <c r="B18" s="65" t="str">
        <f t="shared" si="0"/>
        <v>3.24.12</v>
      </c>
      <c r="C18" s="65" t="s">
        <v>82</v>
      </c>
    </row>
    <row r="19" spans="2:3" x14ac:dyDescent="0.15"/>
  </sheetData>
  <mergeCells count="2">
    <mergeCell ref="B2:H2"/>
    <mergeCell ref="B3:H3"/>
  </mergeCells>
  <hyperlinks>
    <hyperlink ref="B7:C7" location="'3.24.1'!A1" display="'3.24.1'!A1" xr:uid="{00000000-0004-0000-0000-000000000000}"/>
    <hyperlink ref="B8:C8" location="'3.24.2'!A1" display="'3.24.2'!A1" xr:uid="{00000000-0004-0000-0000-000001000000}"/>
    <hyperlink ref="B9:C9" location="'3.24.3'!A1" display="'3.24.3'!A1" xr:uid="{00000000-0004-0000-0000-000002000000}"/>
    <hyperlink ref="B10:C10" location="'3.24.4'!A1" display="'3.24.4'!A1" xr:uid="{00000000-0004-0000-0000-000003000000}"/>
    <hyperlink ref="B11:C11" location="'3.24.5'!A1" display="'3.24.5'!A1" xr:uid="{00000000-0004-0000-0000-000004000000}"/>
    <hyperlink ref="B12:C12" location="'3.24.6'!A1" display="'3.24.6'!A1" xr:uid="{00000000-0004-0000-0000-000005000000}"/>
    <hyperlink ref="B13:C13" location="'3.24.7'!A1" display="'3.24.7'!A1" xr:uid="{00000000-0004-0000-0000-000006000000}"/>
    <hyperlink ref="B14:C14" location="'3.24.8'!A1" display="'3.24.8'!A1" xr:uid="{00000000-0004-0000-0000-000007000000}"/>
    <hyperlink ref="B15:C15" location="'3.24.9'!A1" display="'3.24.9'!A1" xr:uid="{00000000-0004-0000-0000-000008000000}"/>
    <hyperlink ref="B16:C16" location="'3.24.10'!A1" display="'3.24.10'!A1" xr:uid="{00000000-0004-0000-0000-000009000000}"/>
    <hyperlink ref="B17:C17" location="'3.24.11'!A1" display="'3.24.11'!A1" xr:uid="{00000000-0004-0000-0000-00000A000000}"/>
    <hyperlink ref="B18:C18" location="'3.24.12'!A1" display="'3.24.12'!A1"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4"/>
  <sheetViews>
    <sheetView showGridLines="0" zoomScaleNormal="100" workbookViewId="0"/>
  </sheetViews>
  <sheetFormatPr baseColWidth="10" defaultColWidth="9.1640625" defaultRowHeight="13" x14ac:dyDescent="0.15"/>
  <cols>
    <col min="1" max="6" width="10.6640625" style="5" customWidth="1"/>
    <col min="7" max="7" width="3.6640625" style="37" customWidth="1"/>
    <col min="8" max="8" width="3.6640625" style="5" customWidth="1"/>
    <col min="9" max="16384" width="9.1640625" style="5"/>
  </cols>
  <sheetData>
    <row r="1" spans="1:10" x14ac:dyDescent="0.15">
      <c r="A1" s="11" t="s">
        <v>0</v>
      </c>
      <c r="I1" s="64" t="s">
        <v>108</v>
      </c>
    </row>
    <row r="2" spans="1:10" x14ac:dyDescent="0.15">
      <c r="A2" s="9" t="s">
        <v>1</v>
      </c>
    </row>
    <row r="3" spans="1:10" x14ac:dyDescent="0.15">
      <c r="A3" s="11" t="s">
        <v>2</v>
      </c>
      <c r="I3" s="13" t="s">
        <v>69</v>
      </c>
    </row>
    <row r="4" spans="1:10" x14ac:dyDescent="0.15">
      <c r="A4" s="12" t="s">
        <v>3</v>
      </c>
      <c r="I4" s="5" t="s">
        <v>29</v>
      </c>
    </row>
    <row r="6" spans="1:10" x14ac:dyDescent="0.15">
      <c r="I6" s="5">
        <v>2014</v>
      </c>
      <c r="J6" s="52">
        <v>8.17</v>
      </c>
    </row>
    <row r="7" spans="1:10" x14ac:dyDescent="0.15">
      <c r="I7" s="5">
        <v>2015</v>
      </c>
      <c r="J7" s="52">
        <v>12.66</v>
      </c>
    </row>
    <row r="8" spans="1:10" x14ac:dyDescent="0.15">
      <c r="I8" s="5">
        <v>2016</v>
      </c>
      <c r="J8" s="52">
        <v>14.1</v>
      </c>
    </row>
    <row r="9" spans="1:10" x14ac:dyDescent="0.15">
      <c r="I9" s="5">
        <v>2017</v>
      </c>
      <c r="J9" s="52">
        <v>24.14</v>
      </c>
    </row>
    <row r="10" spans="1:10" x14ac:dyDescent="0.15">
      <c r="I10" s="5">
        <v>2018</v>
      </c>
      <c r="J10" s="52">
        <v>28.73</v>
      </c>
    </row>
    <row r="12" spans="1:10" x14ac:dyDescent="0.15">
      <c r="I12" s="66" t="s">
        <v>111</v>
      </c>
    </row>
    <row r="22" spans="8:8" x14ac:dyDescent="0.15">
      <c r="H22" s="6"/>
    </row>
    <row r="23" spans="8:8" x14ac:dyDescent="0.15">
      <c r="H23" s="6"/>
    </row>
    <row r="24" spans="8:8" x14ac:dyDescent="0.15">
      <c r="H24" s="6"/>
    </row>
    <row r="25" spans="8:8" x14ac:dyDescent="0.15">
      <c r="H25" s="6"/>
    </row>
    <row r="26" spans="8:8" x14ac:dyDescent="0.15">
      <c r="H26" s="6"/>
    </row>
    <row r="27" spans="8:8" x14ac:dyDescent="0.15">
      <c r="H27" s="6"/>
    </row>
    <row r="28" spans="8:8" x14ac:dyDescent="0.15">
      <c r="H28" s="6"/>
    </row>
    <row r="50" spans="8:8" x14ac:dyDescent="0.15">
      <c r="H50" s="6"/>
    </row>
    <row r="51" spans="8:8" x14ac:dyDescent="0.15">
      <c r="H51" s="6"/>
    </row>
    <row r="52" spans="8:8" x14ac:dyDescent="0.15">
      <c r="H52" s="6"/>
    </row>
    <row r="53" spans="8:8" x14ac:dyDescent="0.15">
      <c r="H53" s="6"/>
    </row>
    <row r="54" spans="8:8" x14ac:dyDescent="0.15">
      <c r="H54" s="6"/>
    </row>
    <row r="60" spans="8:8" x14ac:dyDescent="0.15">
      <c r="H60" s="6"/>
    </row>
    <row r="61" spans="8:8" x14ac:dyDescent="0.15">
      <c r="H61" s="6"/>
    </row>
    <row r="62" spans="8:8" x14ac:dyDescent="0.15">
      <c r="H62" s="6"/>
    </row>
    <row r="63" spans="8:8" x14ac:dyDescent="0.15">
      <c r="H63" s="6"/>
    </row>
    <row r="64" spans="8:8" x14ac:dyDescent="0.15">
      <c r="H64" s="6"/>
    </row>
  </sheetData>
  <hyperlinks>
    <hyperlink ref="A4" r:id="rId1" xr:uid="{00000000-0004-0000-0900-000000000000}"/>
    <hyperlink ref="I1" location="Contents!A1" display="&lt;&lt;&lt; back to content" xr:uid="{00000000-0004-0000-0900-000001000000}"/>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67"/>
  <sheetViews>
    <sheetView showGridLines="0" zoomScaleNormal="100" workbookViewId="0"/>
  </sheetViews>
  <sheetFormatPr baseColWidth="10" defaultColWidth="9.1640625" defaultRowHeight="13" x14ac:dyDescent="0.15"/>
  <cols>
    <col min="1" max="6" width="10.6640625" style="5" customWidth="1"/>
    <col min="7" max="7" width="3.6640625" style="37" customWidth="1"/>
    <col min="8" max="8" width="3.6640625" style="5" customWidth="1"/>
    <col min="9" max="9" width="9.1640625" style="5"/>
    <col min="10" max="10" width="11.33203125" style="5" bestFit="1" customWidth="1"/>
    <col min="11" max="11" width="12.1640625" style="5" bestFit="1" customWidth="1"/>
    <col min="12" max="12" width="9.1640625" style="5"/>
    <col min="13" max="13" width="11.33203125" style="5" bestFit="1" customWidth="1"/>
    <col min="14" max="16384" width="9.1640625" style="5"/>
  </cols>
  <sheetData>
    <row r="1" spans="1:11" x14ac:dyDescent="0.15">
      <c r="A1" s="11" t="s">
        <v>0</v>
      </c>
      <c r="I1" s="64" t="s">
        <v>108</v>
      </c>
    </row>
    <row r="2" spans="1:11" x14ac:dyDescent="0.15">
      <c r="A2" s="9" t="s">
        <v>1</v>
      </c>
    </row>
    <row r="3" spans="1:11" x14ac:dyDescent="0.15">
      <c r="A3" s="11" t="s">
        <v>2</v>
      </c>
      <c r="I3" s="13" t="s">
        <v>70</v>
      </c>
    </row>
    <row r="4" spans="1:11" x14ac:dyDescent="0.15">
      <c r="A4" s="12" t="s">
        <v>3</v>
      </c>
      <c r="I4" s="5" t="s">
        <v>71</v>
      </c>
    </row>
    <row r="6" spans="1:11" x14ac:dyDescent="0.15">
      <c r="J6" s="14" t="s">
        <v>72</v>
      </c>
      <c r="K6" s="5">
        <v>50.4</v>
      </c>
    </row>
    <row r="7" spans="1:11" x14ac:dyDescent="0.15">
      <c r="J7" s="53" t="s">
        <v>35</v>
      </c>
      <c r="K7" s="5">
        <v>49.3</v>
      </c>
    </row>
    <row r="8" spans="1:11" x14ac:dyDescent="0.15">
      <c r="J8" s="53" t="s">
        <v>36</v>
      </c>
      <c r="K8" s="5">
        <v>50.5</v>
      </c>
    </row>
    <row r="9" spans="1:11" x14ac:dyDescent="0.15">
      <c r="J9" s="53" t="s">
        <v>37</v>
      </c>
      <c r="K9" s="5">
        <v>51.2</v>
      </c>
    </row>
    <row r="10" spans="1:11" x14ac:dyDescent="0.15">
      <c r="J10" s="53" t="s">
        <v>38</v>
      </c>
      <c r="K10" s="5">
        <v>50.6</v>
      </c>
    </row>
    <row r="11" spans="1:11" x14ac:dyDescent="0.15">
      <c r="J11" s="53" t="s">
        <v>39</v>
      </c>
      <c r="K11" s="5">
        <v>49.5</v>
      </c>
    </row>
    <row r="12" spans="1:11" x14ac:dyDescent="0.15">
      <c r="J12" s="53" t="s">
        <v>40</v>
      </c>
      <c r="K12" s="5">
        <v>48.6</v>
      </c>
    </row>
    <row r="13" spans="1:11" x14ac:dyDescent="0.15">
      <c r="J13" s="53" t="s">
        <v>41</v>
      </c>
      <c r="K13" s="5">
        <v>50.7</v>
      </c>
    </row>
    <row r="14" spans="1:11" x14ac:dyDescent="0.15">
      <c r="J14" s="53" t="s">
        <v>42</v>
      </c>
      <c r="K14" s="5">
        <v>50.4</v>
      </c>
    </row>
    <row r="15" spans="1:11" x14ac:dyDescent="0.15">
      <c r="J15" s="53" t="s">
        <v>43</v>
      </c>
      <c r="K15" s="5">
        <v>50.1</v>
      </c>
    </row>
    <row r="16" spans="1:11" x14ac:dyDescent="0.15">
      <c r="J16" s="53" t="s">
        <v>44</v>
      </c>
      <c r="K16" s="5">
        <v>50.4</v>
      </c>
    </row>
    <row r="17" spans="8:11" x14ac:dyDescent="0.15">
      <c r="J17" s="53" t="s">
        <v>45</v>
      </c>
      <c r="K17" s="5">
        <v>49.3</v>
      </c>
    </row>
    <row r="18" spans="8:11" x14ac:dyDescent="0.15">
      <c r="J18" s="15" t="s">
        <v>47</v>
      </c>
      <c r="K18" s="5">
        <v>49.9</v>
      </c>
    </row>
    <row r="19" spans="8:11" x14ac:dyDescent="0.15">
      <c r="J19" s="53" t="s">
        <v>35</v>
      </c>
      <c r="K19" s="5">
        <v>51.4</v>
      </c>
    </row>
    <row r="20" spans="8:11" x14ac:dyDescent="0.15">
      <c r="J20" s="53" t="s">
        <v>36</v>
      </c>
      <c r="K20" s="5">
        <v>50.7</v>
      </c>
    </row>
    <row r="21" spans="8:11" x14ac:dyDescent="0.15">
      <c r="J21" s="53" t="s">
        <v>37</v>
      </c>
      <c r="K21" s="5">
        <v>51.6</v>
      </c>
    </row>
    <row r="22" spans="8:11" x14ac:dyDescent="0.15">
      <c r="J22" s="53" t="s">
        <v>38</v>
      </c>
      <c r="K22" s="5">
        <v>51.7</v>
      </c>
    </row>
    <row r="23" spans="8:11" x14ac:dyDescent="0.15">
      <c r="J23" s="53" t="s">
        <v>39</v>
      </c>
      <c r="K23" s="5">
        <v>50.3</v>
      </c>
    </row>
    <row r="24" spans="8:11" x14ac:dyDescent="0.15">
      <c r="J24" s="53" t="s">
        <v>40</v>
      </c>
      <c r="K24" s="5">
        <v>50.5</v>
      </c>
    </row>
    <row r="25" spans="8:11" x14ac:dyDescent="0.15">
      <c r="H25" s="6"/>
      <c r="J25" s="53" t="s">
        <v>41</v>
      </c>
      <c r="K25" s="5">
        <v>51.9</v>
      </c>
    </row>
    <row r="26" spans="8:11" x14ac:dyDescent="0.15">
      <c r="H26" s="6"/>
      <c r="J26" s="53" t="s">
        <v>42</v>
      </c>
      <c r="K26" s="5">
        <v>50.7</v>
      </c>
    </row>
    <row r="27" spans="8:11" x14ac:dyDescent="0.15">
      <c r="H27" s="6"/>
      <c r="J27" s="53" t="s">
        <v>43</v>
      </c>
      <c r="K27" s="5">
        <v>50.5</v>
      </c>
    </row>
    <row r="28" spans="8:11" x14ac:dyDescent="0.15">
      <c r="H28" s="6"/>
      <c r="J28" s="53" t="s">
        <v>44</v>
      </c>
      <c r="K28" s="5">
        <v>50.4</v>
      </c>
    </row>
    <row r="29" spans="8:11" x14ac:dyDescent="0.15">
      <c r="H29" s="6"/>
      <c r="J29" s="53" t="s">
        <v>45</v>
      </c>
      <c r="K29" s="5">
        <v>51.2</v>
      </c>
    </row>
    <row r="30" spans="8:11" x14ac:dyDescent="0.15">
      <c r="H30" s="6"/>
      <c r="J30" s="15" t="s">
        <v>48</v>
      </c>
      <c r="K30" s="5">
        <v>49.9</v>
      </c>
    </row>
    <row r="31" spans="8:11" x14ac:dyDescent="0.15">
      <c r="H31" s="6"/>
      <c r="J31" s="53" t="s">
        <v>35</v>
      </c>
      <c r="K31" s="5">
        <v>50.1</v>
      </c>
    </row>
    <row r="34" spans="9:9" x14ac:dyDescent="0.15">
      <c r="I34" s="54" t="s">
        <v>100</v>
      </c>
    </row>
    <row r="35" spans="9:9" x14ac:dyDescent="0.15">
      <c r="I35" s="7" t="s">
        <v>101</v>
      </c>
    </row>
    <row r="53" spans="8:8" x14ac:dyDescent="0.15">
      <c r="H53" s="6"/>
    </row>
    <row r="54" spans="8:8" x14ac:dyDescent="0.15">
      <c r="H54" s="6"/>
    </row>
    <row r="55" spans="8:8" x14ac:dyDescent="0.15">
      <c r="H55" s="6"/>
    </row>
    <row r="56" spans="8:8" x14ac:dyDescent="0.15">
      <c r="H56" s="6"/>
    </row>
    <row r="57" spans="8:8" x14ac:dyDescent="0.15">
      <c r="H57" s="6"/>
    </row>
    <row r="63" spans="8:8" x14ac:dyDescent="0.15">
      <c r="H63" s="6"/>
    </row>
    <row r="64" spans="8:8" x14ac:dyDescent="0.15">
      <c r="H64" s="6"/>
    </row>
    <row r="65" spans="8:8" x14ac:dyDescent="0.15">
      <c r="H65" s="6"/>
    </row>
    <row r="66" spans="8:8" x14ac:dyDescent="0.15">
      <c r="H66" s="6"/>
    </row>
    <row r="67" spans="8:8" x14ac:dyDescent="0.15">
      <c r="H67" s="6"/>
    </row>
  </sheetData>
  <hyperlinks>
    <hyperlink ref="A4" r:id="rId1" xr:uid="{00000000-0004-0000-0A00-000000000000}"/>
    <hyperlink ref="I1" location="Contents!A1" display="&lt;&lt;&lt; back to content" xr:uid="{00000000-0004-0000-0A00-000001000000}"/>
  </hyperlinks>
  <pageMargins left="0.7" right="0.7" top="0.75" bottom="0.75" header="0.3" footer="0.3"/>
  <pageSetup scale="87"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61"/>
  <sheetViews>
    <sheetView showGridLines="0" zoomScaleNormal="100" workbookViewId="0">
      <selection activeCell="N20" sqref="N20"/>
    </sheetView>
  </sheetViews>
  <sheetFormatPr baseColWidth="10" defaultColWidth="9.1640625" defaultRowHeight="13" x14ac:dyDescent="0.15"/>
  <cols>
    <col min="1" max="6" width="10.6640625" style="5" customWidth="1"/>
    <col min="7" max="7" width="3.6640625" style="37" customWidth="1"/>
    <col min="8" max="8" width="3.6640625" style="5" customWidth="1"/>
    <col min="9" max="12" width="15.33203125" style="5" customWidth="1"/>
    <col min="13" max="13" width="21.1640625" style="5" customWidth="1"/>
    <col min="14" max="16384" width="9.1640625" style="5"/>
  </cols>
  <sheetData>
    <row r="1" spans="1:14" x14ac:dyDescent="0.15">
      <c r="A1" s="11" t="s">
        <v>0</v>
      </c>
      <c r="I1" s="64" t="s">
        <v>108</v>
      </c>
    </row>
    <row r="2" spans="1:14" ht="15.75" customHeight="1" x14ac:dyDescent="0.15">
      <c r="A2" s="9" t="s">
        <v>1</v>
      </c>
      <c r="J2" s="81"/>
      <c r="K2" s="81"/>
      <c r="L2" s="81"/>
      <c r="M2" s="81"/>
      <c r="N2" s="81"/>
    </row>
    <row r="3" spans="1:14" ht="15.75" customHeight="1" x14ac:dyDescent="0.15">
      <c r="A3" s="11" t="s">
        <v>2</v>
      </c>
      <c r="I3" s="13" t="s">
        <v>73</v>
      </c>
      <c r="J3" s="82"/>
      <c r="K3" s="82"/>
      <c r="L3" s="82"/>
      <c r="M3" s="82"/>
      <c r="N3" s="82"/>
    </row>
    <row r="4" spans="1:14" ht="15.75" customHeight="1" x14ac:dyDescent="0.15">
      <c r="A4" s="12" t="s">
        <v>3</v>
      </c>
      <c r="I4" s="5" t="s">
        <v>29</v>
      </c>
      <c r="J4" s="82"/>
      <c r="K4" s="82"/>
      <c r="L4" s="82"/>
      <c r="M4" s="82"/>
      <c r="N4" s="82"/>
    </row>
    <row r="5" spans="1:14" ht="14.25" customHeight="1" x14ac:dyDescent="0.15">
      <c r="N5" s="81"/>
    </row>
    <row r="6" spans="1:14" x14ac:dyDescent="0.15">
      <c r="I6" s="83" t="s">
        <v>74</v>
      </c>
      <c r="J6" s="83" t="s">
        <v>75</v>
      </c>
      <c r="K6" s="83" t="s">
        <v>76</v>
      </c>
      <c r="L6" s="83" t="s">
        <v>77</v>
      </c>
    </row>
    <row r="7" spans="1:14" ht="14" thickBot="1" x14ac:dyDescent="0.2">
      <c r="I7" s="84" t="s">
        <v>78</v>
      </c>
      <c r="J7" s="84" t="s">
        <v>79</v>
      </c>
      <c r="K7" s="84" t="s">
        <v>80</v>
      </c>
      <c r="L7" s="84" t="s">
        <v>81</v>
      </c>
    </row>
    <row r="8" spans="1:14" ht="14" thickTop="1" x14ac:dyDescent="0.15">
      <c r="I8" s="55">
        <v>0.91600000000000004</v>
      </c>
      <c r="J8" s="55">
        <v>7.6999999999999999E-2</v>
      </c>
      <c r="K8" s="55">
        <v>5.0000000000000001E-3</v>
      </c>
      <c r="L8" s="55">
        <v>2E-3</v>
      </c>
    </row>
    <row r="10" spans="1:14" x14ac:dyDescent="0.15">
      <c r="I10" s="5" t="s">
        <v>110</v>
      </c>
    </row>
    <row r="19" spans="8:8" x14ac:dyDescent="0.15">
      <c r="H19" s="6"/>
    </row>
    <row r="20" spans="8:8" x14ac:dyDescent="0.15">
      <c r="H20" s="6"/>
    </row>
    <row r="21" spans="8:8" x14ac:dyDescent="0.15">
      <c r="H21" s="6"/>
    </row>
    <row r="22" spans="8:8" x14ac:dyDescent="0.15">
      <c r="H22" s="6"/>
    </row>
    <row r="23" spans="8:8" x14ac:dyDescent="0.15">
      <c r="H23" s="6"/>
    </row>
    <row r="24" spans="8:8" x14ac:dyDescent="0.15">
      <c r="H24" s="6"/>
    </row>
    <row r="25" spans="8:8" x14ac:dyDescent="0.15">
      <c r="H25" s="6"/>
    </row>
    <row r="47" spans="8:8" x14ac:dyDescent="0.15">
      <c r="H47" s="6"/>
    </row>
    <row r="48" spans="8:8" x14ac:dyDescent="0.15">
      <c r="H48" s="6"/>
    </row>
    <row r="49" spans="8:8" x14ac:dyDescent="0.15">
      <c r="H49" s="6"/>
    </row>
    <row r="50" spans="8:8" x14ac:dyDescent="0.15">
      <c r="H50" s="6"/>
    </row>
    <row r="51" spans="8:8" x14ac:dyDescent="0.15">
      <c r="H51" s="6"/>
    </row>
    <row r="57" spans="8:8" x14ac:dyDescent="0.15">
      <c r="H57" s="6"/>
    </row>
    <row r="58" spans="8:8" x14ac:dyDescent="0.15">
      <c r="H58" s="6"/>
    </row>
    <row r="59" spans="8:8" x14ac:dyDescent="0.15">
      <c r="H59" s="6"/>
    </row>
    <row r="60" spans="8:8" x14ac:dyDescent="0.15">
      <c r="H60" s="6"/>
    </row>
    <row r="61" spans="8:8" x14ac:dyDescent="0.15">
      <c r="H61" s="6"/>
    </row>
  </sheetData>
  <hyperlinks>
    <hyperlink ref="A4" r:id="rId1" xr:uid="{00000000-0004-0000-0B00-000000000000}"/>
    <hyperlink ref="I1" location="Contents!A1" display="&lt;&lt;&lt; back to content" xr:uid="{00000000-0004-0000-0B00-000001000000}"/>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1"/>
  <sheetViews>
    <sheetView showGridLines="0" zoomScaleNormal="100" workbookViewId="0">
      <selection activeCell="I28" sqref="I28"/>
    </sheetView>
  </sheetViews>
  <sheetFormatPr baseColWidth="10" defaultColWidth="9.1640625" defaultRowHeight="13" x14ac:dyDescent="0.15"/>
  <cols>
    <col min="1" max="6" width="10.6640625" style="58" customWidth="1"/>
    <col min="7" max="7" width="3.6640625" style="37" customWidth="1"/>
    <col min="8" max="8" width="3.6640625" style="5" customWidth="1"/>
    <col min="9" max="9" width="25.1640625" style="58" customWidth="1"/>
    <col min="10" max="16384" width="9.1640625" style="58"/>
  </cols>
  <sheetData>
    <row r="1" spans="1:15" x14ac:dyDescent="0.15">
      <c r="A1" s="44" t="s">
        <v>0</v>
      </c>
      <c r="I1" s="64" t="s">
        <v>108</v>
      </c>
      <c r="J1" s="56"/>
      <c r="K1" s="56"/>
      <c r="L1" s="56"/>
      <c r="M1" s="56"/>
      <c r="N1" s="56"/>
      <c r="O1" s="56"/>
    </row>
    <row r="2" spans="1:15" x14ac:dyDescent="0.15">
      <c r="A2" s="46" t="s">
        <v>1</v>
      </c>
      <c r="J2" s="56"/>
      <c r="K2" s="56"/>
      <c r="L2" s="56"/>
      <c r="M2" s="56"/>
      <c r="N2" s="56"/>
      <c r="O2" s="56"/>
    </row>
    <row r="3" spans="1:15" x14ac:dyDescent="0.15">
      <c r="A3" s="44" t="s">
        <v>2</v>
      </c>
      <c r="I3" s="57" t="s">
        <v>82</v>
      </c>
      <c r="J3" s="56"/>
      <c r="K3" s="56"/>
      <c r="L3" s="56"/>
      <c r="M3" s="56"/>
      <c r="N3" s="56"/>
      <c r="O3" s="56"/>
    </row>
    <row r="4" spans="1:15" x14ac:dyDescent="0.15">
      <c r="A4" s="48" t="s">
        <v>3</v>
      </c>
      <c r="I4" s="56" t="s">
        <v>83</v>
      </c>
      <c r="J4" s="56"/>
      <c r="K4" s="56"/>
      <c r="L4" s="56"/>
      <c r="M4" s="56"/>
      <c r="N4" s="56"/>
      <c r="O4" s="56"/>
    </row>
    <row r="5" spans="1:15" x14ac:dyDescent="0.15">
      <c r="I5" s="56"/>
      <c r="J5" s="56"/>
      <c r="K5" s="56"/>
      <c r="L5" s="56"/>
      <c r="M5" s="56"/>
      <c r="N5" s="56"/>
      <c r="O5" s="56"/>
    </row>
    <row r="6" spans="1:15" x14ac:dyDescent="0.15">
      <c r="I6" s="56" t="s">
        <v>84</v>
      </c>
      <c r="J6" s="56">
        <v>79</v>
      </c>
      <c r="K6" s="56"/>
      <c r="L6" s="56"/>
      <c r="M6" s="56"/>
      <c r="N6" s="56"/>
      <c r="O6" s="56"/>
    </row>
    <row r="7" spans="1:15" x14ac:dyDescent="0.15">
      <c r="I7" s="56" t="s">
        <v>85</v>
      </c>
      <c r="J7" s="56">
        <v>77</v>
      </c>
      <c r="K7" s="56"/>
      <c r="L7" s="56"/>
      <c r="M7" s="56"/>
      <c r="N7" s="56"/>
      <c r="O7" s="56"/>
    </row>
    <row r="8" spans="1:15" x14ac:dyDescent="0.15">
      <c r="I8" s="56" t="s">
        <v>86</v>
      </c>
      <c r="J8" s="56">
        <v>67</v>
      </c>
      <c r="K8" s="56"/>
      <c r="L8" s="56"/>
      <c r="M8" s="56"/>
      <c r="N8" s="56"/>
      <c r="O8" s="56"/>
    </row>
    <row r="9" spans="1:15" x14ac:dyDescent="0.15">
      <c r="I9" s="56" t="s">
        <v>87</v>
      </c>
      <c r="J9" s="56">
        <v>65</v>
      </c>
      <c r="K9" s="56"/>
      <c r="L9" s="56"/>
      <c r="M9" s="56"/>
      <c r="N9" s="56"/>
      <c r="O9" s="56"/>
    </row>
    <row r="10" spans="1:15" x14ac:dyDescent="0.15">
      <c r="I10" s="56" t="s">
        <v>88</v>
      </c>
      <c r="J10" s="56">
        <v>65</v>
      </c>
      <c r="K10" s="56"/>
      <c r="L10" s="56"/>
      <c r="M10" s="56"/>
      <c r="N10" s="56"/>
      <c r="O10" s="56"/>
    </row>
    <row r="11" spans="1:15" x14ac:dyDescent="0.15">
      <c r="I11" s="56" t="s">
        <v>89</v>
      </c>
      <c r="J11" s="56">
        <v>55</v>
      </c>
      <c r="K11" s="56"/>
      <c r="L11" s="56"/>
      <c r="M11" s="56"/>
      <c r="N11" s="56"/>
      <c r="O11" s="56"/>
    </row>
    <row r="12" spans="1:15" x14ac:dyDescent="0.15">
      <c r="I12" s="56" t="s">
        <v>90</v>
      </c>
      <c r="J12" s="56">
        <v>55</v>
      </c>
      <c r="K12" s="56"/>
      <c r="L12" s="56"/>
      <c r="M12" s="56"/>
      <c r="N12" s="56"/>
      <c r="O12" s="56"/>
    </row>
    <row r="13" spans="1:15" x14ac:dyDescent="0.15">
      <c r="I13" s="56" t="s">
        <v>91</v>
      </c>
      <c r="J13" s="56">
        <v>55</v>
      </c>
      <c r="K13" s="56"/>
      <c r="L13" s="56"/>
      <c r="M13" s="56"/>
      <c r="N13" s="56"/>
      <c r="O13" s="56"/>
    </row>
    <row r="14" spans="1:15" x14ac:dyDescent="0.15">
      <c r="I14" s="56" t="s">
        <v>92</v>
      </c>
      <c r="J14" s="56">
        <v>49</v>
      </c>
      <c r="K14" s="56"/>
      <c r="L14" s="56"/>
      <c r="M14" s="56"/>
      <c r="N14" s="56"/>
      <c r="O14" s="56"/>
    </row>
    <row r="15" spans="1:15" x14ac:dyDescent="0.15">
      <c r="I15" s="56" t="s">
        <v>93</v>
      </c>
      <c r="J15" s="56">
        <v>42</v>
      </c>
      <c r="K15" s="56"/>
      <c r="L15" s="56"/>
      <c r="M15" s="56"/>
      <c r="N15" s="56"/>
      <c r="O15" s="56"/>
    </row>
    <row r="16" spans="1:15" x14ac:dyDescent="0.15">
      <c r="I16" s="56" t="s">
        <v>94</v>
      </c>
      <c r="J16" s="56">
        <v>32</v>
      </c>
      <c r="K16" s="56"/>
      <c r="L16" s="56"/>
      <c r="M16" s="56"/>
      <c r="N16" s="56"/>
      <c r="O16" s="56"/>
    </row>
    <row r="17" spans="8:15" x14ac:dyDescent="0.15">
      <c r="I17" s="56" t="s">
        <v>95</v>
      </c>
      <c r="J17" s="56">
        <v>27</v>
      </c>
      <c r="K17" s="56"/>
      <c r="L17" s="56"/>
      <c r="M17" s="56"/>
      <c r="N17" s="56"/>
      <c r="O17" s="56"/>
    </row>
    <row r="18" spans="8:15" x14ac:dyDescent="0.15">
      <c r="I18" s="56" t="s">
        <v>96</v>
      </c>
      <c r="J18" s="56">
        <v>10</v>
      </c>
      <c r="K18" s="56"/>
      <c r="L18" s="56"/>
      <c r="M18" s="56"/>
      <c r="N18" s="56"/>
      <c r="O18" s="56"/>
    </row>
    <row r="19" spans="8:15" x14ac:dyDescent="0.15">
      <c r="H19" s="6"/>
      <c r="I19" s="56" t="s">
        <v>97</v>
      </c>
      <c r="J19" s="56">
        <v>10</v>
      </c>
      <c r="K19" s="56"/>
      <c r="L19" s="56"/>
      <c r="M19" s="56"/>
      <c r="N19" s="56"/>
      <c r="O19" s="56"/>
    </row>
    <row r="20" spans="8:15" x14ac:dyDescent="0.15">
      <c r="H20" s="6"/>
      <c r="I20" s="56" t="s">
        <v>98</v>
      </c>
      <c r="J20" s="56">
        <v>10</v>
      </c>
      <c r="K20" s="41"/>
      <c r="L20" s="56"/>
      <c r="M20" s="56"/>
      <c r="N20" s="56"/>
      <c r="O20" s="56"/>
    </row>
    <row r="21" spans="8:15" x14ac:dyDescent="0.15">
      <c r="H21" s="6"/>
      <c r="I21" s="56" t="s">
        <v>99</v>
      </c>
      <c r="J21" s="56">
        <v>1</v>
      </c>
      <c r="K21" s="56"/>
      <c r="L21" s="56"/>
      <c r="M21" s="56"/>
      <c r="N21" s="56"/>
      <c r="O21" s="56"/>
    </row>
    <row r="22" spans="8:15" x14ac:dyDescent="0.15">
      <c r="H22" s="6"/>
      <c r="I22" s="56"/>
      <c r="J22" s="56"/>
      <c r="K22" s="56"/>
      <c r="L22" s="56"/>
      <c r="M22" s="56"/>
      <c r="N22" s="56"/>
      <c r="O22" s="56"/>
    </row>
    <row r="23" spans="8:15" x14ac:dyDescent="0.15">
      <c r="H23" s="6"/>
      <c r="I23" s="56" t="s">
        <v>109</v>
      </c>
      <c r="J23" s="56"/>
      <c r="K23" s="56"/>
      <c r="L23" s="56"/>
      <c r="M23" s="56"/>
      <c r="N23" s="56"/>
      <c r="O23" s="56"/>
    </row>
    <row r="24" spans="8:15" x14ac:dyDescent="0.15">
      <c r="H24" s="6"/>
    </row>
    <row r="25" spans="8:15" x14ac:dyDescent="0.15">
      <c r="H25" s="6"/>
    </row>
    <row r="47" spans="8:8" x14ac:dyDescent="0.15">
      <c r="H47" s="6"/>
    </row>
    <row r="48" spans="8:8" x14ac:dyDescent="0.15">
      <c r="H48" s="6"/>
    </row>
    <row r="49" spans="8:8" x14ac:dyDescent="0.15">
      <c r="H49" s="6"/>
    </row>
    <row r="50" spans="8:8" x14ac:dyDescent="0.15">
      <c r="H50" s="6"/>
    </row>
    <row r="51" spans="8:8" x14ac:dyDescent="0.15">
      <c r="H51" s="6"/>
    </row>
    <row r="57" spans="8:8" x14ac:dyDescent="0.15">
      <c r="H57" s="6"/>
    </row>
    <row r="58" spans="8:8" x14ac:dyDescent="0.15">
      <c r="H58" s="6"/>
    </row>
    <row r="59" spans="8:8" x14ac:dyDescent="0.15">
      <c r="H59" s="6"/>
    </row>
    <row r="60" spans="8:8" x14ac:dyDescent="0.15">
      <c r="H60" s="6"/>
    </row>
    <row r="61" spans="8:8" x14ac:dyDescent="0.15">
      <c r="H61" s="6"/>
    </row>
  </sheetData>
  <hyperlinks>
    <hyperlink ref="A4" r:id="rId1" xr:uid="{00000000-0004-0000-0C00-000000000000}"/>
    <hyperlink ref="I1" location="Contents!A1" display="&lt;&lt;&lt; back to content" xr:uid="{00000000-0004-0000-0C00-000001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4"/>
  <sheetViews>
    <sheetView showGridLines="0" zoomScaleNormal="100" workbookViewId="0"/>
  </sheetViews>
  <sheetFormatPr baseColWidth="10" defaultColWidth="10.33203125" defaultRowHeight="13" x14ac:dyDescent="0.15"/>
  <cols>
    <col min="1" max="6" width="10.6640625" style="5" customWidth="1"/>
    <col min="7" max="7" width="3.6640625" style="37" customWidth="1"/>
    <col min="8" max="8" width="3.6640625" style="5" customWidth="1"/>
    <col min="9" max="9" width="10.33203125" style="5"/>
    <col min="10" max="10" width="12.5" style="5" customWidth="1"/>
    <col min="11" max="12" width="11.5" style="5" bestFit="1" customWidth="1"/>
    <col min="13" max="13" width="14.6640625" style="5" bestFit="1" customWidth="1"/>
    <col min="14" max="14" width="10.5" style="5" bestFit="1" customWidth="1"/>
    <col min="15" max="15" width="11" style="5" bestFit="1" customWidth="1"/>
    <col min="16" max="16" width="6.83203125" style="5" bestFit="1" customWidth="1"/>
    <col min="17" max="16384" width="10.33203125" style="5"/>
  </cols>
  <sheetData>
    <row r="1" spans="1:16" x14ac:dyDescent="0.15">
      <c r="A1" s="11" t="s">
        <v>0</v>
      </c>
      <c r="I1" s="64" t="s">
        <v>108</v>
      </c>
    </row>
    <row r="2" spans="1:16" x14ac:dyDescent="0.15">
      <c r="A2" s="9" t="s">
        <v>1</v>
      </c>
    </row>
    <row r="3" spans="1:16" x14ac:dyDescent="0.15">
      <c r="A3" s="11" t="s">
        <v>2</v>
      </c>
      <c r="I3" s="4" t="s">
        <v>4</v>
      </c>
    </row>
    <row r="4" spans="1:16" x14ac:dyDescent="0.15">
      <c r="A4" s="12" t="s">
        <v>3</v>
      </c>
      <c r="I4" s="5" t="s">
        <v>5</v>
      </c>
    </row>
    <row r="6" spans="1:16" ht="43" thickBot="1" x14ac:dyDescent="0.2">
      <c r="I6" s="77" t="s">
        <v>6</v>
      </c>
      <c r="J6" s="71" t="s">
        <v>7</v>
      </c>
      <c r="K6" s="71" t="s">
        <v>8</v>
      </c>
      <c r="L6" s="71" t="s">
        <v>9</v>
      </c>
      <c r="M6" s="71" t="s">
        <v>10</v>
      </c>
      <c r="N6" s="77" t="s">
        <v>11</v>
      </c>
      <c r="O6" s="71" t="s">
        <v>12</v>
      </c>
      <c r="P6" s="71" t="s">
        <v>13</v>
      </c>
    </row>
    <row r="7" spans="1:16" ht="14" thickTop="1" x14ac:dyDescent="0.15"/>
    <row r="8" spans="1:16" x14ac:dyDescent="0.15">
      <c r="I8" s="5">
        <v>2014</v>
      </c>
      <c r="J8" s="6">
        <v>5.0066684257549898</v>
      </c>
      <c r="K8" s="6">
        <v>2.9228663971563962</v>
      </c>
      <c r="L8" s="6">
        <v>0.10385634936945609</v>
      </c>
      <c r="M8" s="6">
        <v>1.4478730126702211</v>
      </c>
      <c r="N8" s="6">
        <v>-0.23874432351799169</v>
      </c>
      <c r="O8" s="6">
        <v>0.29108821598125184</v>
      </c>
      <c r="P8" s="6">
        <v>0.47972877409603537</v>
      </c>
    </row>
    <row r="9" spans="1:16" x14ac:dyDescent="0.15">
      <c r="I9" s="5">
        <v>2015</v>
      </c>
      <c r="J9" s="6">
        <v>4.8763223002212142</v>
      </c>
      <c r="K9" s="6">
        <v>2.685298298607937</v>
      </c>
      <c r="L9" s="6">
        <v>0.45668983749565883</v>
      </c>
      <c r="M9" s="6">
        <v>1.6215689305215788</v>
      </c>
      <c r="N9" s="6">
        <v>0.94286176751252238</v>
      </c>
      <c r="O9" s="6">
        <v>-0.23773797707322114</v>
      </c>
      <c r="P9" s="6">
        <v>-0.59235855684348826</v>
      </c>
    </row>
    <row r="10" spans="1:16" x14ac:dyDescent="0.15">
      <c r="I10" s="5">
        <v>2016</v>
      </c>
      <c r="J10" s="6">
        <v>5.033069182801797</v>
      </c>
      <c r="K10" s="6">
        <v>2.796984150924132</v>
      </c>
      <c r="L10" s="6">
        <v>-1.2173188457608383E-2</v>
      </c>
      <c r="M10" s="6">
        <v>1.4498017905361962</v>
      </c>
      <c r="N10" s="6">
        <v>0.12826517797600545</v>
      </c>
      <c r="O10" s="6">
        <v>0.44138856766529316</v>
      </c>
      <c r="P10" s="6">
        <v>0.22880268415809649</v>
      </c>
    </row>
    <row r="11" spans="1:16" x14ac:dyDescent="0.15">
      <c r="I11" s="5">
        <v>2017</v>
      </c>
      <c r="J11" s="6">
        <v>5.0674063655856694</v>
      </c>
      <c r="K11" s="6">
        <v>2.7637237657513389</v>
      </c>
      <c r="L11" s="6">
        <v>0.17472425597375207</v>
      </c>
      <c r="M11" s="6">
        <v>1.9839533719455813</v>
      </c>
      <c r="N11" s="6">
        <v>0.30898299750246988</v>
      </c>
      <c r="O11" s="6">
        <v>-9.4906911654694545E-2</v>
      </c>
      <c r="P11" s="6">
        <v>-6.9071113932977588E-2</v>
      </c>
    </row>
    <row r="12" spans="1:16" x14ac:dyDescent="0.15">
      <c r="I12" s="5">
        <v>2018</v>
      </c>
      <c r="J12" s="6">
        <v>5.1712703283088191</v>
      </c>
      <c r="K12" s="6">
        <v>2.8418846408321903</v>
      </c>
      <c r="L12" s="6">
        <v>0.38259144650113375</v>
      </c>
      <c r="M12" s="6">
        <v>2.17251944009231</v>
      </c>
      <c r="N12" s="6">
        <v>-0.98314578940360953</v>
      </c>
      <c r="O12" s="6">
        <v>4.6352443480505136E-2</v>
      </c>
      <c r="P12" s="6">
        <v>0.71106814680618502</v>
      </c>
    </row>
    <row r="13" spans="1:16" x14ac:dyDescent="0.15">
      <c r="J13" s="6"/>
      <c r="K13" s="6"/>
      <c r="L13" s="6"/>
      <c r="M13" s="6"/>
      <c r="N13" s="6"/>
      <c r="O13" s="6"/>
      <c r="P13" s="6"/>
    </row>
    <row r="14" spans="1:16" x14ac:dyDescent="0.15">
      <c r="J14" s="6"/>
      <c r="K14" s="6"/>
      <c r="L14" s="6"/>
      <c r="M14" s="6"/>
      <c r="N14" s="6"/>
      <c r="O14" s="6"/>
      <c r="P14" s="6"/>
    </row>
    <row r="15" spans="1:16" x14ac:dyDescent="0.15">
      <c r="I15" s="5" t="s">
        <v>119</v>
      </c>
      <c r="J15" s="6"/>
      <c r="K15" s="6"/>
      <c r="L15" s="6"/>
      <c r="M15" s="6"/>
      <c r="N15" s="6"/>
      <c r="O15" s="6"/>
      <c r="P15" s="6"/>
    </row>
    <row r="22" spans="2:8" x14ac:dyDescent="0.15">
      <c r="B22" s="6"/>
      <c r="C22" s="6"/>
      <c r="D22" s="6"/>
      <c r="E22" s="6"/>
      <c r="F22" s="6"/>
      <c r="H22" s="6"/>
    </row>
    <row r="23" spans="2:8" x14ac:dyDescent="0.15">
      <c r="B23" s="6"/>
      <c r="C23" s="6"/>
      <c r="D23" s="6"/>
      <c r="E23" s="6"/>
      <c r="F23" s="6"/>
      <c r="H23" s="6"/>
    </row>
    <row r="24" spans="2:8" x14ac:dyDescent="0.15">
      <c r="B24" s="6"/>
      <c r="C24" s="6"/>
      <c r="D24" s="6"/>
      <c r="E24" s="6"/>
      <c r="F24" s="6"/>
      <c r="H24" s="6"/>
    </row>
    <row r="25" spans="2:8" x14ac:dyDescent="0.15">
      <c r="B25" s="6"/>
      <c r="C25" s="6"/>
      <c r="D25" s="6"/>
      <c r="E25" s="6"/>
      <c r="F25" s="6"/>
      <c r="H25" s="6"/>
    </row>
    <row r="26" spans="2:8" x14ac:dyDescent="0.15">
      <c r="B26" s="6"/>
      <c r="C26" s="6"/>
      <c r="D26" s="6"/>
      <c r="E26" s="6"/>
      <c r="F26" s="6"/>
      <c r="H26" s="6"/>
    </row>
    <row r="27" spans="2:8" x14ac:dyDescent="0.15">
      <c r="B27" s="6"/>
      <c r="C27" s="6"/>
      <c r="D27" s="6"/>
      <c r="E27" s="6"/>
      <c r="F27" s="6"/>
      <c r="H27" s="6"/>
    </row>
    <row r="28" spans="2:8" x14ac:dyDescent="0.15">
      <c r="B28" s="6"/>
      <c r="C28" s="6"/>
      <c r="D28" s="6"/>
      <c r="E28" s="6"/>
      <c r="F28" s="6"/>
      <c r="H28" s="6"/>
    </row>
    <row r="50" spans="2:12" x14ac:dyDescent="0.15">
      <c r="B50" s="6"/>
      <c r="C50" s="10"/>
      <c r="D50" s="38"/>
      <c r="E50" s="6"/>
      <c r="F50" s="6"/>
      <c r="H50" s="6"/>
      <c r="I50" s="6"/>
      <c r="K50" s="39"/>
      <c r="L50" s="39"/>
    </row>
    <row r="51" spans="2:12" x14ac:dyDescent="0.15">
      <c r="B51" s="6"/>
      <c r="C51" s="10"/>
      <c r="D51" s="38"/>
      <c r="E51" s="6"/>
      <c r="F51" s="6"/>
      <c r="H51" s="6"/>
      <c r="I51" s="6"/>
      <c r="K51" s="39"/>
      <c r="L51" s="39"/>
    </row>
    <row r="52" spans="2:12" x14ac:dyDescent="0.15">
      <c r="B52" s="6"/>
      <c r="C52" s="10"/>
      <c r="D52" s="38"/>
      <c r="E52" s="6"/>
      <c r="F52" s="6"/>
      <c r="H52" s="6"/>
      <c r="I52" s="6"/>
      <c r="K52" s="39"/>
      <c r="L52" s="39"/>
    </row>
    <row r="53" spans="2:12" x14ac:dyDescent="0.15">
      <c r="B53" s="6"/>
      <c r="C53" s="10"/>
      <c r="D53" s="38"/>
      <c r="E53" s="6"/>
      <c r="F53" s="6"/>
      <c r="H53" s="6"/>
      <c r="I53" s="6"/>
      <c r="K53" s="39"/>
      <c r="L53" s="39"/>
    </row>
    <row r="54" spans="2:12" x14ac:dyDescent="0.15">
      <c r="B54" s="6"/>
      <c r="C54" s="10"/>
      <c r="D54" s="38"/>
      <c r="E54" s="6"/>
      <c r="F54" s="6"/>
      <c r="H54" s="6"/>
      <c r="I54" s="6"/>
      <c r="K54" s="39"/>
      <c r="L54" s="39"/>
    </row>
    <row r="60" spans="2:12" x14ac:dyDescent="0.15">
      <c r="B60" s="6"/>
      <c r="C60" s="10"/>
      <c r="D60" s="6"/>
      <c r="E60" s="6"/>
      <c r="F60" s="6"/>
      <c r="H60" s="6"/>
    </row>
    <row r="61" spans="2:12" x14ac:dyDescent="0.15">
      <c r="B61" s="6"/>
      <c r="C61" s="10"/>
      <c r="D61" s="6"/>
      <c r="E61" s="6"/>
      <c r="F61" s="6"/>
      <c r="H61" s="6"/>
    </row>
    <row r="62" spans="2:12" x14ac:dyDescent="0.15">
      <c r="B62" s="6"/>
      <c r="C62" s="10"/>
      <c r="D62" s="6"/>
      <c r="E62" s="6"/>
      <c r="F62" s="6"/>
      <c r="H62" s="6"/>
    </row>
    <row r="63" spans="2:12" x14ac:dyDescent="0.15">
      <c r="B63" s="6"/>
      <c r="C63" s="10"/>
      <c r="D63" s="6"/>
      <c r="E63" s="6"/>
      <c r="F63" s="6"/>
      <c r="H63" s="6"/>
    </row>
    <row r="64" spans="2:12" x14ac:dyDescent="0.15">
      <c r="B64" s="6"/>
      <c r="C64" s="10"/>
      <c r="D64" s="6"/>
      <c r="E64" s="6"/>
      <c r="F64" s="6"/>
      <c r="H64" s="6"/>
    </row>
  </sheetData>
  <hyperlinks>
    <hyperlink ref="A4" r:id="rId1" xr:uid="{00000000-0004-0000-0100-000000000000}"/>
    <hyperlink ref="I1" location="Contents!A1" display="&lt;&lt;&lt; back to content" xr:uid="{00000000-0004-0000-0100-000001000000}"/>
  </hyperlinks>
  <pageMargins left="0.75" right="0.75" top="1" bottom="1" header="0.5" footer="0.5"/>
  <pageSetup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4"/>
  <sheetViews>
    <sheetView showGridLines="0" zoomScaleNormal="100" workbookViewId="0">
      <selection activeCell="L13" sqref="L13"/>
    </sheetView>
  </sheetViews>
  <sheetFormatPr baseColWidth="10" defaultColWidth="9.1640625" defaultRowHeight="13" x14ac:dyDescent="0.15"/>
  <cols>
    <col min="1" max="6" width="10.6640625" style="5" customWidth="1"/>
    <col min="7" max="7" width="3.6640625" style="37" customWidth="1"/>
    <col min="8" max="8" width="3.6640625" style="5" customWidth="1"/>
    <col min="9" max="9" width="12.5" style="5" customWidth="1"/>
    <col min="10" max="10" width="12.5" style="69" customWidth="1"/>
    <col min="11" max="11" width="12.1640625" style="69" customWidth="1"/>
    <col min="12" max="12" width="13.1640625" style="69" customWidth="1"/>
    <col min="13" max="13" width="8.1640625" style="69" bestFit="1" customWidth="1"/>
    <col min="14" max="14" width="12.1640625" style="69" customWidth="1"/>
    <col min="15" max="15" width="9.1640625" style="69" bestFit="1" customWidth="1"/>
    <col min="16" max="16" width="12.5" style="69" customWidth="1"/>
    <col min="17" max="16384" width="9.1640625" style="5"/>
  </cols>
  <sheetData>
    <row r="1" spans="1:16" x14ac:dyDescent="0.15">
      <c r="A1" s="9" t="s">
        <v>1</v>
      </c>
      <c r="I1" s="64" t="s">
        <v>108</v>
      </c>
    </row>
    <row r="2" spans="1:16" x14ac:dyDescent="0.15">
      <c r="A2" s="11" t="s">
        <v>2</v>
      </c>
    </row>
    <row r="3" spans="1:16" x14ac:dyDescent="0.15">
      <c r="A3" s="12" t="s">
        <v>3</v>
      </c>
      <c r="I3" s="4" t="s">
        <v>14</v>
      </c>
    </row>
    <row r="4" spans="1:16" x14ac:dyDescent="0.15">
      <c r="I4" s="5" t="s">
        <v>5</v>
      </c>
    </row>
    <row r="5" spans="1:16" x14ac:dyDescent="0.15">
      <c r="I5" s="7"/>
      <c r="M5" s="70"/>
    </row>
    <row r="6" spans="1:16" ht="43" thickBot="1" x14ac:dyDescent="0.2">
      <c r="I6" s="68" t="s">
        <v>6</v>
      </c>
      <c r="J6" s="71" t="s">
        <v>15</v>
      </c>
      <c r="K6" s="71" t="s">
        <v>16</v>
      </c>
      <c r="L6" s="71" t="s">
        <v>17</v>
      </c>
      <c r="M6" s="71" t="s">
        <v>18</v>
      </c>
      <c r="N6" s="71" t="s">
        <v>19</v>
      </c>
      <c r="O6" s="71" t="s">
        <v>20</v>
      </c>
      <c r="P6" s="71" t="s">
        <v>21</v>
      </c>
    </row>
    <row r="7" spans="1:16" ht="14" thickTop="1" x14ac:dyDescent="0.15">
      <c r="I7" s="5">
        <v>2014</v>
      </c>
      <c r="J7" s="61">
        <v>4.449097387986658</v>
      </c>
      <c r="K7" s="61">
        <v>4.0203410381701259</v>
      </c>
      <c r="L7" s="62">
        <v>-0.28738323432098722</v>
      </c>
      <c r="M7" s="62">
        <v>-0.35797598799037594</v>
      </c>
      <c r="N7" s="62">
        <v>0.12963438568939972</v>
      </c>
      <c r="O7" s="62">
        <v>0.42285433825509194</v>
      </c>
      <c r="P7" s="62">
        <v>0.5216268481834031</v>
      </c>
    </row>
    <row r="8" spans="1:16" x14ac:dyDescent="0.15">
      <c r="I8" s="5">
        <v>2015</v>
      </c>
      <c r="J8" s="61">
        <v>5.0094384176387043</v>
      </c>
      <c r="K8" s="61">
        <v>4.4995317883982473</v>
      </c>
      <c r="L8" s="62">
        <v>6.3205260507991884E-2</v>
      </c>
      <c r="M8" s="62">
        <v>2.8743767869049523E-2</v>
      </c>
      <c r="N8" s="62">
        <v>0.1433495013784995</v>
      </c>
      <c r="O8" s="62">
        <v>0.20997762088018154</v>
      </c>
      <c r="P8" s="62">
        <v>6.4630478604734948E-2</v>
      </c>
    </row>
    <row r="9" spans="1:16" x14ac:dyDescent="0.15">
      <c r="I9" s="5">
        <v>2016</v>
      </c>
      <c r="J9" s="61">
        <v>4.4731284843920101</v>
      </c>
      <c r="K9" s="61">
        <v>3.8495759673139043</v>
      </c>
      <c r="L9" s="62">
        <v>-0.69326611699045804</v>
      </c>
      <c r="M9" s="62">
        <v>0.631751325600867</v>
      </c>
      <c r="N9" s="62">
        <v>0.19916326251690894</v>
      </c>
      <c r="O9" s="62">
        <v>0.27343933476422527</v>
      </c>
      <c r="P9" s="62">
        <v>0.21246471118656265</v>
      </c>
    </row>
    <row r="10" spans="1:16" x14ac:dyDescent="0.15">
      <c r="I10" s="5">
        <v>2017</v>
      </c>
      <c r="J10" s="61">
        <v>6.1539740162143408</v>
      </c>
      <c r="K10" s="61">
        <v>4.6706511508215991</v>
      </c>
      <c r="L10" s="62">
        <v>0.88168922648530434</v>
      </c>
      <c r="M10" s="62">
        <v>0.49903657037391158</v>
      </c>
      <c r="N10" s="62">
        <v>0.1542026088659699</v>
      </c>
      <c r="O10" s="62">
        <v>5.7445016884461179E-2</v>
      </c>
      <c r="P10" s="62">
        <v>-0.10905055721690522</v>
      </c>
    </row>
    <row r="11" spans="1:16" x14ac:dyDescent="0.15">
      <c r="I11" s="5">
        <v>2018</v>
      </c>
      <c r="J11" s="61">
        <v>6.6699046124785211</v>
      </c>
      <c r="K11" s="61">
        <v>4.0844129402527818</v>
      </c>
      <c r="L11" s="62">
        <v>1.867070821636537</v>
      </c>
      <c r="M11" s="62">
        <v>0.50274522754090301</v>
      </c>
      <c r="N11" s="62">
        <v>0.14035220660849201</v>
      </c>
      <c r="O11" s="62">
        <v>0.1100222198426266</v>
      </c>
      <c r="P11" s="62">
        <v>-3.4698803402819514E-2</v>
      </c>
    </row>
    <row r="13" spans="1:16" x14ac:dyDescent="0.15">
      <c r="I13" s="5" t="s">
        <v>118</v>
      </c>
    </row>
    <row r="15" spans="1:16" x14ac:dyDescent="0.15">
      <c r="J15" s="73"/>
      <c r="K15" s="73"/>
    </row>
    <row r="16" spans="1:16" x14ac:dyDescent="0.15">
      <c r="J16" s="73"/>
      <c r="K16" s="73"/>
    </row>
    <row r="17" spans="8:12" ht="14" x14ac:dyDescent="0.2">
      <c r="J17" s="73"/>
      <c r="K17" s="74"/>
    </row>
    <row r="18" spans="8:12" ht="14" x14ac:dyDescent="0.2">
      <c r="J18" s="73"/>
      <c r="K18" s="74"/>
    </row>
    <row r="19" spans="8:12" ht="14" x14ac:dyDescent="0.2">
      <c r="J19" s="73"/>
      <c r="K19" s="74"/>
      <c r="L19" s="72"/>
    </row>
    <row r="20" spans="8:12" x14ac:dyDescent="0.15">
      <c r="J20" s="73"/>
      <c r="K20" s="73"/>
    </row>
    <row r="22" spans="8:12" x14ac:dyDescent="0.15">
      <c r="H22" s="6"/>
    </row>
    <row r="23" spans="8:12" x14ac:dyDescent="0.15">
      <c r="H23" s="6"/>
    </row>
    <row r="24" spans="8:12" x14ac:dyDescent="0.15">
      <c r="H24" s="6"/>
    </row>
    <row r="25" spans="8:12" x14ac:dyDescent="0.15">
      <c r="H25" s="6"/>
    </row>
    <row r="26" spans="8:12" x14ac:dyDescent="0.15">
      <c r="H26" s="6"/>
    </row>
    <row r="27" spans="8:12" x14ac:dyDescent="0.15">
      <c r="H27" s="6"/>
    </row>
    <row r="28" spans="8:12" x14ac:dyDescent="0.15">
      <c r="H28" s="6"/>
    </row>
    <row r="50" spans="8:8" x14ac:dyDescent="0.15">
      <c r="H50" s="6"/>
    </row>
    <row r="51" spans="8:8" x14ac:dyDescent="0.15">
      <c r="H51" s="6"/>
    </row>
    <row r="52" spans="8:8" x14ac:dyDescent="0.15">
      <c r="H52" s="6"/>
    </row>
    <row r="53" spans="8:8" x14ac:dyDescent="0.15">
      <c r="H53" s="6"/>
    </row>
    <row r="54" spans="8:8" x14ac:dyDescent="0.15">
      <c r="H54" s="6"/>
    </row>
    <row r="60" spans="8:8" x14ac:dyDescent="0.15">
      <c r="H60" s="6"/>
    </row>
    <row r="61" spans="8:8" x14ac:dyDescent="0.15">
      <c r="H61" s="6"/>
    </row>
    <row r="62" spans="8:8" x14ac:dyDescent="0.15">
      <c r="H62" s="6"/>
    </row>
    <row r="63" spans="8:8" x14ac:dyDescent="0.15">
      <c r="H63" s="6"/>
    </row>
    <row r="64" spans="8:8" x14ac:dyDescent="0.15">
      <c r="H64" s="6"/>
    </row>
  </sheetData>
  <hyperlinks>
    <hyperlink ref="A3" r:id="rId1" xr:uid="{00000000-0004-0000-0200-000000000000}"/>
    <hyperlink ref="I1" location="Contents!A1" display="&lt;&lt;&lt; back to content" xr:uid="{00000000-0004-0000-0200-000001000000}"/>
  </hyperlinks>
  <pageMargins left="0.7" right="0.7" top="0.75" bottom="0.75" header="0.3" footer="0.3"/>
  <pageSetup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4"/>
  <sheetViews>
    <sheetView showGridLines="0" zoomScaleNormal="100" workbookViewId="0">
      <selection activeCell="M20" sqref="M20"/>
    </sheetView>
  </sheetViews>
  <sheetFormatPr baseColWidth="10" defaultColWidth="10.33203125" defaultRowHeight="13" x14ac:dyDescent="0.15"/>
  <cols>
    <col min="1" max="6" width="10.6640625" style="5" customWidth="1"/>
    <col min="7" max="7" width="3.6640625" style="37" customWidth="1"/>
    <col min="8" max="8" width="3.6640625" style="5" customWidth="1"/>
    <col min="9" max="10" width="10.33203125" style="5"/>
    <col min="11" max="11" width="10.83203125" style="5" bestFit="1" customWidth="1"/>
    <col min="12" max="12" width="14" style="5" bestFit="1" customWidth="1"/>
    <col min="13" max="13" width="14.1640625" style="5" bestFit="1" customWidth="1"/>
    <col min="14" max="14" width="9.1640625" style="5" bestFit="1" customWidth="1"/>
    <col min="15" max="16384" width="10.33203125" style="5"/>
  </cols>
  <sheetData>
    <row r="1" spans="1:14" x14ac:dyDescent="0.15">
      <c r="A1" s="9" t="s">
        <v>1</v>
      </c>
      <c r="I1" s="64" t="s">
        <v>108</v>
      </c>
    </row>
    <row r="2" spans="1:14" x14ac:dyDescent="0.15">
      <c r="A2" s="11" t="s">
        <v>2</v>
      </c>
    </row>
    <row r="3" spans="1:14" x14ac:dyDescent="0.15">
      <c r="A3" s="12" t="s">
        <v>3</v>
      </c>
      <c r="I3" s="13" t="s">
        <v>22</v>
      </c>
    </row>
    <row r="4" spans="1:14" x14ac:dyDescent="0.15">
      <c r="I4" s="13"/>
    </row>
    <row r="5" spans="1:14" x14ac:dyDescent="0.15">
      <c r="I5" s="13"/>
    </row>
    <row r="6" spans="1:14" ht="43" thickBot="1" x14ac:dyDescent="0.2">
      <c r="I6" s="67"/>
      <c r="J6" s="71" t="s">
        <v>23</v>
      </c>
      <c r="K6" s="71" t="s">
        <v>24</v>
      </c>
      <c r="L6" s="71" t="s">
        <v>25</v>
      </c>
      <c r="M6" s="71" t="s">
        <v>26</v>
      </c>
      <c r="N6" s="71" t="s">
        <v>27</v>
      </c>
    </row>
    <row r="7" spans="1:14" ht="14" thickTop="1" x14ac:dyDescent="0.15">
      <c r="I7" s="5">
        <v>2014</v>
      </c>
      <c r="J7" s="63">
        <v>5.0066684257549898</v>
      </c>
      <c r="K7" s="63">
        <v>0.56287515948327616</v>
      </c>
      <c r="L7" s="63">
        <v>1.0089477373487437</v>
      </c>
      <c r="M7" s="63">
        <v>0.7671576886834931</v>
      </c>
      <c r="N7" s="63">
        <v>2.5370557937255862</v>
      </c>
    </row>
    <row r="8" spans="1:14" x14ac:dyDescent="0.15">
      <c r="I8" s="5">
        <v>2015</v>
      </c>
      <c r="J8" s="63">
        <v>4.8763223002212142</v>
      </c>
      <c r="K8" s="63">
        <v>0.49496509379375619</v>
      </c>
      <c r="L8" s="63">
        <v>0.93727671135006352</v>
      </c>
      <c r="M8" s="63">
        <v>0.30629315347421765</v>
      </c>
      <c r="N8" s="63">
        <v>2.3208405837867923</v>
      </c>
    </row>
    <row r="9" spans="1:14" x14ac:dyDescent="0.15">
      <c r="I9" s="5">
        <v>2016</v>
      </c>
      <c r="J9" s="63">
        <v>5.033069182801797</v>
      </c>
      <c r="K9" s="63">
        <v>0.4398510969714709</v>
      </c>
      <c r="L9" s="63">
        <v>0.91671075137724989</v>
      </c>
      <c r="M9" s="63">
        <v>0.64856430944061372</v>
      </c>
      <c r="N9" s="63">
        <v>2.424556475378155</v>
      </c>
    </row>
    <row r="10" spans="1:14" x14ac:dyDescent="0.15">
      <c r="I10" s="5">
        <v>2017</v>
      </c>
      <c r="J10" s="63">
        <v>5.0674063655856694</v>
      </c>
      <c r="K10" s="63">
        <v>0.49731767493514889</v>
      </c>
      <c r="L10" s="63">
        <v>0.91778217430721842</v>
      </c>
      <c r="M10" s="63">
        <v>0.73676892791388815</v>
      </c>
      <c r="N10" s="63">
        <v>2.4359471899505696</v>
      </c>
    </row>
    <row r="11" spans="1:14" x14ac:dyDescent="0.15">
      <c r="I11" s="5">
        <v>2018</v>
      </c>
      <c r="J11" s="63">
        <v>5.1712703283088191</v>
      </c>
      <c r="K11" s="63">
        <v>0.49583042107705061</v>
      </c>
      <c r="L11" s="63">
        <v>0.90591127934058091</v>
      </c>
      <c r="M11" s="63">
        <v>0.83268705825119205</v>
      </c>
      <c r="N11" s="63">
        <v>2.5249781502596305</v>
      </c>
    </row>
    <row r="16" spans="1:14" x14ac:dyDescent="0.15">
      <c r="I16" s="5" t="s">
        <v>117</v>
      </c>
    </row>
    <row r="22" spans="8:8" x14ac:dyDescent="0.15">
      <c r="H22" s="6"/>
    </row>
    <row r="23" spans="8:8" x14ac:dyDescent="0.15">
      <c r="H23" s="6"/>
    </row>
    <row r="24" spans="8:8" x14ac:dyDescent="0.15">
      <c r="H24" s="6"/>
    </row>
    <row r="25" spans="8:8" x14ac:dyDescent="0.15">
      <c r="H25" s="6"/>
    </row>
    <row r="26" spans="8:8" x14ac:dyDescent="0.15">
      <c r="H26" s="6"/>
    </row>
    <row r="27" spans="8:8" x14ac:dyDescent="0.15">
      <c r="H27" s="6"/>
    </row>
    <row r="28" spans="8:8" x14ac:dyDescent="0.15">
      <c r="H28" s="6"/>
    </row>
    <row r="50" spans="8:8" x14ac:dyDescent="0.15">
      <c r="H50" s="6"/>
    </row>
    <row r="51" spans="8:8" x14ac:dyDescent="0.15">
      <c r="H51" s="6"/>
    </row>
    <row r="52" spans="8:8" x14ac:dyDescent="0.15">
      <c r="H52" s="6"/>
    </row>
    <row r="53" spans="8:8" x14ac:dyDescent="0.15">
      <c r="H53" s="6"/>
    </row>
    <row r="54" spans="8:8" x14ac:dyDescent="0.15">
      <c r="H54" s="6"/>
    </row>
    <row r="60" spans="8:8" x14ac:dyDescent="0.15">
      <c r="H60" s="6"/>
    </row>
    <row r="61" spans="8:8" x14ac:dyDescent="0.15">
      <c r="H61" s="6"/>
    </row>
    <row r="62" spans="8:8" x14ac:dyDescent="0.15">
      <c r="H62" s="6"/>
    </row>
    <row r="63" spans="8:8" x14ac:dyDescent="0.15">
      <c r="H63" s="6"/>
    </row>
    <row r="64" spans="8:8" x14ac:dyDescent="0.15">
      <c r="H64" s="6"/>
    </row>
  </sheetData>
  <hyperlinks>
    <hyperlink ref="A3" r:id="rId1" xr:uid="{00000000-0004-0000-0300-000000000000}"/>
    <hyperlink ref="I1" location="Contents!A1" display="&lt;&lt;&lt; back to content" xr:uid="{00000000-0004-0000-0300-000001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0"/>
  <sheetViews>
    <sheetView showGridLines="0" zoomScaleNormal="100" workbookViewId="0">
      <selection activeCell="R19" sqref="R19"/>
    </sheetView>
  </sheetViews>
  <sheetFormatPr baseColWidth="10" defaultColWidth="9.1640625" defaultRowHeight="13" x14ac:dyDescent="0.15"/>
  <cols>
    <col min="1" max="6" width="10.6640625" style="5" customWidth="1"/>
    <col min="7" max="7" width="3.6640625" style="37" customWidth="1"/>
    <col min="8" max="8" width="3.6640625" style="5" customWidth="1"/>
    <col min="9" max="9" width="9.1640625" style="5"/>
    <col min="10" max="10" width="9.5" style="10" bestFit="1" customWidth="1"/>
    <col min="11" max="16384" width="9.1640625" style="5"/>
  </cols>
  <sheetData>
    <row r="1" spans="1:13" x14ac:dyDescent="0.15">
      <c r="A1" s="9" t="s">
        <v>1</v>
      </c>
      <c r="I1" s="64" t="s">
        <v>108</v>
      </c>
      <c r="K1" s="10"/>
      <c r="L1" s="10"/>
    </row>
    <row r="2" spans="1:13" x14ac:dyDescent="0.15">
      <c r="A2" s="11" t="s">
        <v>2</v>
      </c>
      <c r="K2" s="10"/>
      <c r="L2" s="10"/>
    </row>
    <row r="3" spans="1:13" x14ac:dyDescent="0.15">
      <c r="A3" s="12" t="s">
        <v>3</v>
      </c>
      <c r="I3" s="13" t="s">
        <v>28</v>
      </c>
      <c r="K3" s="10"/>
      <c r="L3" s="10"/>
    </row>
    <row r="4" spans="1:13" x14ac:dyDescent="0.15">
      <c r="I4" s="5" t="s">
        <v>29</v>
      </c>
      <c r="K4" s="10"/>
      <c r="L4" s="10"/>
    </row>
    <row r="5" spans="1:13" x14ac:dyDescent="0.15">
      <c r="K5" s="10"/>
      <c r="L5" s="10"/>
      <c r="M5" s="10"/>
    </row>
    <row r="6" spans="1:13" ht="29" thickBot="1" x14ac:dyDescent="0.2">
      <c r="I6" s="77"/>
      <c r="J6" s="78" t="s">
        <v>30</v>
      </c>
      <c r="K6" s="79" t="s">
        <v>31</v>
      </c>
      <c r="L6" s="79" t="s">
        <v>32</v>
      </c>
      <c r="M6" s="79" t="s">
        <v>33</v>
      </c>
    </row>
    <row r="7" spans="1:13" ht="14" thickTop="1" x14ac:dyDescent="0.15">
      <c r="I7" s="14" t="s">
        <v>34</v>
      </c>
      <c r="J7" s="10">
        <v>4.1361300600000002</v>
      </c>
      <c r="K7" s="10">
        <v>3.6173633440514497</v>
      </c>
      <c r="L7" s="10">
        <v>3.4752195267153008</v>
      </c>
      <c r="M7" s="10">
        <v>6.7671509595213841</v>
      </c>
    </row>
    <row r="8" spans="1:13" x14ac:dyDescent="0.15">
      <c r="I8" s="5" t="s">
        <v>35</v>
      </c>
      <c r="J8" s="10">
        <v>4.4217111899999999</v>
      </c>
      <c r="K8" s="10">
        <v>3.5873241944098355</v>
      </c>
      <c r="L8" s="10">
        <v>3.9783001808318286</v>
      </c>
      <c r="M8" s="10">
        <v>7.8716509918596467</v>
      </c>
    </row>
    <row r="9" spans="1:13" x14ac:dyDescent="0.15">
      <c r="I9" s="14" t="s">
        <v>36</v>
      </c>
      <c r="J9" s="10">
        <v>4.4480081</v>
      </c>
      <c r="K9" s="10">
        <v>3.4969379604153694</v>
      </c>
      <c r="L9" s="10">
        <v>2.7649080854879715</v>
      </c>
      <c r="M9" s="10">
        <v>9.5871852087981999</v>
      </c>
    </row>
    <row r="10" spans="1:13" x14ac:dyDescent="0.15">
      <c r="I10" s="5" t="s">
        <v>37</v>
      </c>
      <c r="J10" s="10">
        <v>3.59936086</v>
      </c>
      <c r="K10" s="10">
        <v>3.4088896759341347</v>
      </c>
      <c r="L10" s="10">
        <v>-0.84354140688036594</v>
      </c>
      <c r="M10" s="10">
        <v>9.4418529837542398</v>
      </c>
    </row>
    <row r="11" spans="1:13" x14ac:dyDescent="0.15">
      <c r="I11" s="14" t="s">
        <v>38</v>
      </c>
      <c r="J11" s="10">
        <v>3.3305439300000002</v>
      </c>
      <c r="K11" s="10">
        <v>3.4098939929328553</v>
      </c>
      <c r="L11" s="10">
        <v>-0.94994519546948153</v>
      </c>
      <c r="M11" s="10">
        <v>8.1517864216113409</v>
      </c>
    </row>
    <row r="12" spans="1:13" x14ac:dyDescent="0.15">
      <c r="I12" s="5" t="s">
        <v>39</v>
      </c>
      <c r="J12" s="10">
        <v>3.4543033099999998</v>
      </c>
      <c r="K12" s="10">
        <v>3.4892942109437053</v>
      </c>
      <c r="L12" s="10">
        <v>-0.50287879892135789</v>
      </c>
      <c r="M12" s="10">
        <v>8.1211554932648191</v>
      </c>
    </row>
    <row r="13" spans="1:13" x14ac:dyDescent="0.15">
      <c r="I13" s="14" t="s">
        <v>40</v>
      </c>
      <c r="J13" s="10">
        <v>3.2079828500000001</v>
      </c>
      <c r="K13" s="10">
        <v>3.4861257463997264</v>
      </c>
      <c r="L13" s="10">
        <v>-0.84587813620071728</v>
      </c>
      <c r="M13" s="10">
        <v>7.1357779980178559</v>
      </c>
    </row>
    <row r="14" spans="1:13" x14ac:dyDescent="0.15">
      <c r="I14" s="5" t="s">
        <v>41</v>
      </c>
      <c r="J14" s="10">
        <v>2.7930666199999998</v>
      </c>
      <c r="K14" s="10">
        <v>3.3196470691010616</v>
      </c>
      <c r="L14" s="10">
        <v>-0.91452437531505115</v>
      </c>
      <c r="M14" s="10">
        <v>5.2786588128681533</v>
      </c>
    </row>
    <row r="15" spans="1:13" x14ac:dyDescent="0.15">
      <c r="I15" s="14" t="s">
        <v>42</v>
      </c>
      <c r="J15" s="10">
        <v>3.07388839</v>
      </c>
      <c r="K15" s="10">
        <v>3.2095329216317303</v>
      </c>
      <c r="L15" s="10">
        <v>-0.37596703058347947</v>
      </c>
      <c r="M15" s="10">
        <v>6.5076087787718784</v>
      </c>
    </row>
    <row r="16" spans="1:13" x14ac:dyDescent="0.15">
      <c r="I16" s="5" t="s">
        <v>43</v>
      </c>
      <c r="J16" s="10">
        <v>3.30673686</v>
      </c>
      <c r="K16" s="10">
        <v>3.0807949318753858</v>
      </c>
      <c r="L16" s="10">
        <v>0.16624503071920316</v>
      </c>
      <c r="M16" s="10">
        <v>7.5398668524539358</v>
      </c>
    </row>
    <row r="17" spans="8:13" x14ac:dyDescent="0.15">
      <c r="I17" s="14" t="s">
        <v>44</v>
      </c>
      <c r="J17" s="10">
        <v>3.5790510599999998</v>
      </c>
      <c r="K17" s="10">
        <v>3.0670594351065672</v>
      </c>
      <c r="L17" s="10">
        <v>9.3774796220147394E-2</v>
      </c>
      <c r="M17" s="10">
        <v>9.1414024531358393</v>
      </c>
    </row>
    <row r="18" spans="8:13" x14ac:dyDescent="0.15">
      <c r="H18" s="6"/>
      <c r="I18" s="5" t="s">
        <v>45</v>
      </c>
      <c r="J18" s="10">
        <v>3.0246361500000001</v>
      </c>
      <c r="K18" s="10">
        <v>3.0688105117565589</v>
      </c>
      <c r="L18" s="10">
        <v>0.20740952653413025</v>
      </c>
      <c r="M18" s="10">
        <v>5.9239940387481482</v>
      </c>
    </row>
    <row r="19" spans="8:13" x14ac:dyDescent="0.15">
      <c r="H19" s="6"/>
      <c r="I19" s="15" t="s">
        <v>46</v>
      </c>
      <c r="J19" s="75">
        <v>3.4945801650218433</v>
      </c>
      <c r="K19" s="10">
        <v>3.3531592104129038</v>
      </c>
      <c r="L19" s="10">
        <v>3.3513124775260694</v>
      </c>
      <c r="M19" s="10">
        <v>4.1333139281036324</v>
      </c>
    </row>
    <row r="20" spans="8:13" x14ac:dyDescent="0.15">
      <c r="H20" s="6"/>
      <c r="I20" s="5" t="s">
        <v>35</v>
      </c>
      <c r="J20" s="75">
        <v>3.8296494210995125</v>
      </c>
      <c r="K20" s="10">
        <v>3.4115321818338096</v>
      </c>
      <c r="L20" s="10">
        <v>4.7391304347826013</v>
      </c>
      <c r="M20" s="10">
        <v>4.461865338120008</v>
      </c>
    </row>
    <row r="21" spans="8:13" x14ac:dyDescent="0.15">
      <c r="H21" s="6"/>
      <c r="I21" s="14" t="s">
        <v>36</v>
      </c>
      <c r="J21" s="75">
        <v>3.6121212121212221</v>
      </c>
      <c r="K21" s="10">
        <v>3.3016036360517864</v>
      </c>
      <c r="L21" s="10">
        <v>5.4973821989528826</v>
      </c>
      <c r="M21" s="10">
        <v>2.8870627590720677</v>
      </c>
    </row>
    <row r="22" spans="8:13" x14ac:dyDescent="0.15">
      <c r="H22" s="6"/>
      <c r="I22" s="5" t="s">
        <v>37</v>
      </c>
      <c r="J22" s="75">
        <v>4.1724165922558676</v>
      </c>
      <c r="K22" s="10">
        <v>3.2793903587635898</v>
      </c>
      <c r="L22" s="10">
        <v>8.6847166740641857</v>
      </c>
      <c r="M22" s="10">
        <v>2.6601998824220763</v>
      </c>
    </row>
    <row r="23" spans="8:13" x14ac:dyDescent="0.15">
      <c r="H23" s="6"/>
      <c r="I23" s="14" t="s">
        <v>38</v>
      </c>
      <c r="J23" s="75">
        <v>4.3326854551344329</v>
      </c>
      <c r="K23" s="10">
        <v>3.2034853921066198</v>
      </c>
      <c r="L23" s="10">
        <v>9.1405385466617481</v>
      </c>
      <c r="M23" s="10">
        <v>3.2595956636390255</v>
      </c>
    </row>
    <row r="24" spans="8:13" x14ac:dyDescent="0.15">
      <c r="H24" s="6"/>
      <c r="I24" s="5" t="s">
        <v>39</v>
      </c>
      <c r="J24" s="75">
        <v>4.3688148684527972</v>
      </c>
      <c r="K24" s="10">
        <v>3.1332481907194509</v>
      </c>
      <c r="L24" s="10">
        <v>10.635804277761496</v>
      </c>
      <c r="M24" s="10">
        <v>2.1748523692928012</v>
      </c>
    </row>
    <row r="25" spans="8:13" x14ac:dyDescent="0.15">
      <c r="I25" s="14" t="s">
        <v>40</v>
      </c>
      <c r="J25" s="75">
        <v>3.8753495805033955</v>
      </c>
      <c r="K25" s="10">
        <v>3.0547305897327126</v>
      </c>
      <c r="L25" s="10">
        <v>9.2683632157316342</v>
      </c>
      <c r="M25" s="10">
        <v>1.1314310111719905</v>
      </c>
    </row>
    <row r="26" spans="8:13" x14ac:dyDescent="0.15">
      <c r="I26" s="5" t="s">
        <v>41</v>
      </c>
      <c r="J26" s="75">
        <v>3.8200271717413914</v>
      </c>
      <c r="K26" s="10">
        <v>2.9762408049378575</v>
      </c>
      <c r="L26" s="10">
        <v>9.3095930232558253</v>
      </c>
      <c r="M26" s="10">
        <v>1.0544437271357898</v>
      </c>
    </row>
    <row r="27" spans="8:13" x14ac:dyDescent="0.15">
      <c r="I27" s="14" t="s">
        <v>42</v>
      </c>
      <c r="J27" s="76">
        <v>3.7237859819791108</v>
      </c>
      <c r="K27" s="10">
        <v>3.0001685487948793</v>
      </c>
      <c r="L27" s="10">
        <v>9.3185281950794785</v>
      </c>
      <c r="M27" s="10">
        <v>0.46668581275128851</v>
      </c>
    </row>
    <row r="28" spans="8:13" x14ac:dyDescent="0.15">
      <c r="I28" s="5" t="s">
        <v>43</v>
      </c>
      <c r="J28" s="76">
        <v>3.5830878254638154</v>
      </c>
      <c r="K28" s="10">
        <v>3.0729078969523593</v>
      </c>
      <c r="L28" s="10">
        <v>8.6809063356905867</v>
      </c>
      <c r="M28" s="10">
        <v>0.19435646415204566</v>
      </c>
    </row>
    <row r="29" spans="8:13" x14ac:dyDescent="0.15">
      <c r="I29" s="14" t="s">
        <v>44</v>
      </c>
      <c r="J29" s="76">
        <v>3.3048026628625715</v>
      </c>
      <c r="K29" s="10">
        <v>3.0514458641560216</v>
      </c>
      <c r="L29" s="10">
        <v>8.7633323724416243</v>
      </c>
      <c r="M29" s="10">
        <v>-1.2439920836867291</v>
      </c>
    </row>
    <row r="30" spans="8:13" x14ac:dyDescent="0.15">
      <c r="I30" s="5" t="s">
        <v>45</v>
      </c>
      <c r="J30" s="76">
        <v>3.6066608791729182</v>
      </c>
      <c r="K30" s="10">
        <v>2.9522771114652402</v>
      </c>
      <c r="L30" s="10">
        <v>8.7003069017200794</v>
      </c>
      <c r="M30" s="10">
        <v>0.71051705944424892</v>
      </c>
    </row>
    <row r="31" spans="8:13" x14ac:dyDescent="0.15">
      <c r="I31" s="15" t="s">
        <v>47</v>
      </c>
      <c r="J31" s="76">
        <v>3.2515241519462279</v>
      </c>
      <c r="K31" s="10">
        <v>2.6939115929941471</v>
      </c>
      <c r="L31" s="10">
        <v>5.8172708927701544</v>
      </c>
      <c r="M31" s="10">
        <v>2.6205450733752578</v>
      </c>
    </row>
    <row r="32" spans="8:13" x14ac:dyDescent="0.15">
      <c r="I32" s="5" t="s">
        <v>35</v>
      </c>
      <c r="J32" s="76">
        <v>3.181534622582638</v>
      </c>
      <c r="K32" s="10">
        <v>2.5843443576533121</v>
      </c>
      <c r="L32" s="10">
        <v>5.2857340528573493</v>
      </c>
      <c r="M32" s="10">
        <v>3.100014027212783</v>
      </c>
    </row>
    <row r="33" spans="1:13" x14ac:dyDescent="0.15">
      <c r="I33" s="14" t="s">
        <v>36</v>
      </c>
      <c r="J33" s="10">
        <v>3.4004055529558652</v>
      </c>
      <c r="K33" s="10">
        <v>2.6730865017433381</v>
      </c>
      <c r="L33" s="10">
        <v>5.1075268817204256</v>
      </c>
      <c r="M33" s="10">
        <v>4.0571105456601808</v>
      </c>
    </row>
    <row r="34" spans="1:13" x14ac:dyDescent="0.15">
      <c r="I34" s="5" t="s">
        <v>37</v>
      </c>
      <c r="J34" s="10">
        <v>3.4130756643029558</v>
      </c>
      <c r="K34" s="10">
        <v>2.6944122036146601</v>
      </c>
      <c r="L34" s="10">
        <v>4.0430166076776741</v>
      </c>
      <c r="M34" s="10">
        <v>5.0823192555476293</v>
      </c>
    </row>
    <row r="35" spans="1:13" x14ac:dyDescent="0.15">
      <c r="I35" s="14" t="s">
        <v>38</v>
      </c>
      <c r="J35" s="10">
        <v>3.2290615539858791</v>
      </c>
      <c r="K35" s="10">
        <v>2.7481168777419018</v>
      </c>
      <c r="L35" s="10">
        <v>3.6095714478842744</v>
      </c>
      <c r="M35" s="10">
        <v>4.3342555153578877</v>
      </c>
    </row>
    <row r="36" spans="1:13" x14ac:dyDescent="0.15">
      <c r="I36" s="5" t="s">
        <v>39</v>
      </c>
      <c r="J36" s="10">
        <v>3.1221091581868698</v>
      </c>
      <c r="K36" s="10">
        <v>2.7243457442417407</v>
      </c>
      <c r="L36" s="10">
        <v>2.8800317796610075</v>
      </c>
      <c r="M36" s="10">
        <v>4.5954327600789435</v>
      </c>
    </row>
    <row r="37" spans="1:13" x14ac:dyDescent="0.15">
      <c r="I37" s="14" t="s">
        <v>40</v>
      </c>
      <c r="J37" s="10">
        <v>3.1846153846153635</v>
      </c>
      <c r="K37" s="10">
        <v>2.8736105393165845</v>
      </c>
      <c r="L37" s="10">
        <v>2.1106259097525726</v>
      </c>
      <c r="M37" s="10">
        <v>5.3616661975795177</v>
      </c>
    </row>
    <row r="38" spans="1:13" x14ac:dyDescent="0.15">
      <c r="I38" s="5" t="s">
        <v>41</v>
      </c>
      <c r="J38" s="10">
        <v>3.2022169194057426</v>
      </c>
      <c r="K38" s="10">
        <v>2.898431726742734</v>
      </c>
      <c r="L38" s="10">
        <v>2.5463732464596767</v>
      </c>
      <c r="M38" s="10">
        <v>4.9687677455990897</v>
      </c>
    </row>
    <row r="39" spans="1:13" x14ac:dyDescent="0.15">
      <c r="I39" s="14" t="s">
        <v>42</v>
      </c>
      <c r="J39" s="10">
        <v>2.882841328413277</v>
      </c>
      <c r="K39" s="10">
        <v>2.8227785959744844</v>
      </c>
      <c r="L39" s="10">
        <v>2.3966009427073054</v>
      </c>
      <c r="M39" s="10">
        <v>3.7518759379689737</v>
      </c>
    </row>
    <row r="40" spans="1:13" x14ac:dyDescent="0.15">
      <c r="I40" s="5" t="s">
        <v>43</v>
      </c>
      <c r="J40" s="10">
        <v>3.159351218387263</v>
      </c>
      <c r="K40" s="10">
        <v>2.9404557706444345</v>
      </c>
      <c r="L40" s="10">
        <v>2.7421817940375792</v>
      </c>
      <c r="M40" s="10">
        <v>4.4758962569150018</v>
      </c>
    </row>
    <row r="41" spans="1:13" x14ac:dyDescent="0.15">
      <c r="I41" s="14" t="s">
        <v>44</v>
      </c>
      <c r="J41" s="10">
        <v>3.2297660145761409</v>
      </c>
      <c r="K41" s="10">
        <v>3.0345052614405787</v>
      </c>
      <c r="L41" s="10">
        <v>3.0678505168301173</v>
      </c>
      <c r="M41" s="10">
        <v>4.3157744059547642</v>
      </c>
    </row>
    <row r="42" spans="1:13" x14ac:dyDescent="0.15">
      <c r="I42" s="5" t="s">
        <v>45</v>
      </c>
      <c r="J42" s="10">
        <v>3.1307129798902933</v>
      </c>
      <c r="K42" s="10">
        <v>3.0712830957230208</v>
      </c>
      <c r="L42" s="10">
        <v>3.3617859487852675</v>
      </c>
      <c r="M42" s="10">
        <v>3.387817826208428</v>
      </c>
    </row>
    <row r="43" spans="1:13" x14ac:dyDescent="0.15">
      <c r="I43" s="15" t="s">
        <v>48</v>
      </c>
      <c r="J43" s="10">
        <v>2.8236184708554157</v>
      </c>
      <c r="K43" s="10">
        <v>3.0618045967676588</v>
      </c>
      <c r="L43" s="10">
        <v>3.3931741960939066</v>
      </c>
      <c r="M43" s="10">
        <v>1.7637044603336705</v>
      </c>
    </row>
    <row r="44" spans="1:13" x14ac:dyDescent="0.15">
      <c r="I44" s="5" t="s">
        <v>35</v>
      </c>
      <c r="J44" s="10">
        <v>2.5695284159613196</v>
      </c>
      <c r="K44" s="10">
        <v>3.0619684082624499</v>
      </c>
      <c r="L44" s="10">
        <v>3.3841503482717972</v>
      </c>
      <c r="M44" s="10">
        <v>0.33333333333334103</v>
      </c>
    </row>
    <row r="46" spans="1:13" x14ac:dyDescent="0.15">
      <c r="H46" s="6"/>
    </row>
    <row r="47" spans="1:13" s="10" customFormat="1" x14ac:dyDescent="0.15">
      <c r="A47" s="5"/>
      <c r="B47" s="5"/>
      <c r="C47" s="5"/>
      <c r="D47" s="5"/>
      <c r="E47" s="5"/>
      <c r="F47" s="5"/>
      <c r="G47" s="37"/>
      <c r="H47" s="6"/>
      <c r="I47" s="5" t="s">
        <v>116</v>
      </c>
      <c r="K47" s="5"/>
      <c r="L47" s="5"/>
      <c r="M47" s="5"/>
    </row>
    <row r="48" spans="1:13" x14ac:dyDescent="0.15">
      <c r="H48" s="6"/>
    </row>
    <row r="49" spans="8:8" x14ac:dyDescent="0.15">
      <c r="H49" s="6"/>
    </row>
    <row r="50" spans="8:8" x14ac:dyDescent="0.15">
      <c r="H50" s="6"/>
    </row>
    <row r="56" spans="8:8" x14ac:dyDescent="0.15">
      <c r="H56" s="6"/>
    </row>
    <row r="57" spans="8:8" x14ac:dyDescent="0.15">
      <c r="H57" s="6"/>
    </row>
    <row r="58" spans="8:8" x14ac:dyDescent="0.15">
      <c r="H58" s="6"/>
    </row>
    <row r="59" spans="8:8" x14ac:dyDescent="0.15">
      <c r="H59" s="6"/>
    </row>
    <row r="60" spans="8:8" x14ac:dyDescent="0.15">
      <c r="H60" s="6"/>
    </row>
  </sheetData>
  <hyperlinks>
    <hyperlink ref="A3" r:id="rId1" xr:uid="{00000000-0004-0000-0400-000000000000}"/>
    <hyperlink ref="I1" location="Contents!A1" display="&lt;&lt;&lt; back to content" xr:uid="{00000000-0004-0000-0400-000001000000}"/>
  </hyperlinks>
  <pageMargins left="0.7" right="0.7" top="0.75" bottom="0.75" header="0.3" footer="0.3"/>
  <pageSetup scale="73"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64"/>
  <sheetViews>
    <sheetView showGridLines="0" zoomScaleNormal="100" workbookViewId="0">
      <selection activeCell="L7" sqref="L7"/>
    </sheetView>
  </sheetViews>
  <sheetFormatPr baseColWidth="10" defaultColWidth="10.33203125" defaultRowHeight="13" x14ac:dyDescent="0.15"/>
  <cols>
    <col min="1" max="6" width="10.6640625" style="16" customWidth="1"/>
    <col min="7" max="7" width="3.6640625" style="37" customWidth="1"/>
    <col min="8" max="8" width="3.6640625" style="5" customWidth="1"/>
    <col min="9" max="9" width="13.83203125" style="16" customWidth="1"/>
    <col min="10" max="14" width="13" style="16" customWidth="1"/>
    <col min="15" max="16" width="11.33203125" style="16" bestFit="1" customWidth="1"/>
    <col min="17" max="16384" width="10.33203125" style="16"/>
  </cols>
  <sheetData>
    <row r="1" spans="1:24" x14ac:dyDescent="0.15">
      <c r="A1" s="11" t="s">
        <v>0</v>
      </c>
      <c r="I1" s="64" t="s">
        <v>108</v>
      </c>
    </row>
    <row r="2" spans="1:24" x14ac:dyDescent="0.15">
      <c r="A2" s="9" t="s">
        <v>1</v>
      </c>
    </row>
    <row r="3" spans="1:24" x14ac:dyDescent="0.15">
      <c r="A3" s="11" t="s">
        <v>2</v>
      </c>
      <c r="I3" s="17" t="s">
        <v>105</v>
      </c>
    </row>
    <row r="4" spans="1:24" x14ac:dyDescent="0.15">
      <c r="A4" s="12" t="s">
        <v>3</v>
      </c>
      <c r="I4" s="16" t="s">
        <v>49</v>
      </c>
    </row>
    <row r="6" spans="1:24" ht="29" thickBot="1" x14ac:dyDescent="0.2">
      <c r="I6" s="80" t="s">
        <v>6</v>
      </c>
      <c r="J6" s="80" t="s">
        <v>50</v>
      </c>
      <c r="K6" s="80" t="s">
        <v>51</v>
      </c>
      <c r="L6" s="80" t="s">
        <v>52</v>
      </c>
      <c r="M6" s="80" t="s">
        <v>53</v>
      </c>
      <c r="N6" s="80" t="s">
        <v>54</v>
      </c>
    </row>
    <row r="7" spans="1:24" ht="14" thickTop="1" x14ac:dyDescent="0.15">
      <c r="I7" s="16">
        <v>2014</v>
      </c>
      <c r="J7" s="18">
        <v>-27.509865798229999</v>
      </c>
      <c r="K7" s="18">
        <v>6.9825697773499993</v>
      </c>
      <c r="L7" s="18">
        <v>-10.00969483173</v>
      </c>
      <c r="M7" s="18">
        <v>-29.70261077947</v>
      </c>
      <c r="N7" s="18">
        <v>5.2198700356099996</v>
      </c>
    </row>
    <row r="8" spans="1:24" x14ac:dyDescent="0.15">
      <c r="I8" s="16">
        <v>2015</v>
      </c>
      <c r="J8" s="18">
        <v>-17.518745300750002</v>
      </c>
      <c r="K8" s="18">
        <v>14.04856841294</v>
      </c>
      <c r="L8" s="18">
        <v>-8.6966701319799995</v>
      </c>
      <c r="M8" s="18">
        <v>-28.379131475249999</v>
      </c>
      <c r="N8" s="18">
        <v>5.5084878935399999</v>
      </c>
    </row>
    <row r="9" spans="1:24" x14ac:dyDescent="0.15">
      <c r="I9" s="16">
        <v>2016</v>
      </c>
      <c r="J9" s="18">
        <v>-16.95225538503</v>
      </c>
      <c r="K9" s="18">
        <v>15.317989719110001</v>
      </c>
      <c r="L9" s="18">
        <v>-7.0836647591399995</v>
      </c>
      <c r="M9" s="18">
        <v>-29.647021806270001</v>
      </c>
      <c r="N9" s="18">
        <v>4.4604414612700003</v>
      </c>
    </row>
    <row r="10" spans="1:24" x14ac:dyDescent="0.15">
      <c r="I10" s="16">
        <v>2017</v>
      </c>
      <c r="J10" s="18">
        <v>-16.195634380359998</v>
      </c>
      <c r="K10" s="18">
        <v>18.81393231573</v>
      </c>
      <c r="L10" s="18">
        <v>-7.3791635869600007</v>
      </c>
      <c r="M10" s="18">
        <v>-32.130578986540002</v>
      </c>
      <c r="N10" s="18">
        <v>4.5001758774100002</v>
      </c>
    </row>
    <row r="11" spans="1:24" x14ac:dyDescent="0.15">
      <c r="I11" s="16">
        <v>2018</v>
      </c>
      <c r="J11" s="18">
        <v>-31.060056448000001</v>
      </c>
      <c r="K11" s="18">
        <v>-0.43104202809999997</v>
      </c>
      <c r="L11" s="18">
        <v>-7.1014756612800003</v>
      </c>
      <c r="M11" s="18">
        <v>-30.419508761689997</v>
      </c>
      <c r="N11" s="18">
        <v>6.89197000306</v>
      </c>
      <c r="O11" s="19"/>
      <c r="P11" s="19"/>
      <c r="S11" s="20"/>
      <c r="T11" s="20"/>
      <c r="U11" s="20"/>
      <c r="V11" s="20"/>
      <c r="W11" s="20"/>
      <c r="X11" s="20"/>
    </row>
    <row r="12" spans="1:24" x14ac:dyDescent="0.15">
      <c r="J12" s="21"/>
      <c r="K12" s="21"/>
      <c r="L12" s="21"/>
      <c r="M12" s="21"/>
      <c r="N12" s="21"/>
      <c r="O12" s="19"/>
      <c r="P12" s="19"/>
      <c r="S12" s="20"/>
      <c r="T12" s="20"/>
      <c r="U12" s="20"/>
      <c r="V12" s="20"/>
      <c r="W12" s="20"/>
      <c r="X12" s="20"/>
    </row>
    <row r="13" spans="1:24" x14ac:dyDescent="0.15">
      <c r="I13" s="22" t="s">
        <v>115</v>
      </c>
      <c r="O13" s="19"/>
      <c r="P13" s="19"/>
      <c r="S13" s="20"/>
      <c r="T13" s="20"/>
      <c r="U13" s="20"/>
      <c r="V13" s="20"/>
      <c r="W13" s="20"/>
      <c r="X13" s="20"/>
    </row>
    <row r="14" spans="1:24" x14ac:dyDescent="0.15">
      <c r="O14" s="19"/>
      <c r="P14" s="19"/>
      <c r="S14" s="20"/>
      <c r="T14" s="20"/>
      <c r="U14" s="20"/>
      <c r="V14" s="20"/>
      <c r="W14" s="20"/>
      <c r="X14" s="20"/>
    </row>
    <row r="15" spans="1:24" x14ac:dyDescent="0.15">
      <c r="O15" s="19"/>
      <c r="P15" s="19"/>
      <c r="S15" s="20"/>
      <c r="T15" s="20"/>
      <c r="U15" s="20"/>
      <c r="V15" s="20"/>
      <c r="W15" s="20"/>
      <c r="X15" s="20"/>
    </row>
    <row r="22" spans="8:11" x14ac:dyDescent="0.15">
      <c r="H22" s="6"/>
    </row>
    <row r="23" spans="8:11" x14ac:dyDescent="0.15">
      <c r="H23" s="6"/>
      <c r="K23" s="43"/>
    </row>
    <row r="24" spans="8:11" x14ac:dyDescent="0.15">
      <c r="H24" s="6"/>
    </row>
    <row r="25" spans="8:11" x14ac:dyDescent="0.15">
      <c r="H25" s="6"/>
    </row>
    <row r="26" spans="8:11" x14ac:dyDescent="0.15">
      <c r="H26" s="6"/>
    </row>
    <row r="27" spans="8:11" x14ac:dyDescent="0.15">
      <c r="H27" s="6"/>
    </row>
    <row r="28" spans="8:11" x14ac:dyDescent="0.15">
      <c r="H28" s="6"/>
    </row>
    <row r="42" spans="11:15" x14ac:dyDescent="0.15">
      <c r="K42" s="23"/>
      <c r="L42" s="20"/>
      <c r="M42" s="20"/>
      <c r="N42" s="20"/>
      <c r="O42" s="20"/>
    </row>
    <row r="43" spans="11:15" x14ac:dyDescent="0.15">
      <c r="K43" s="23"/>
      <c r="L43" s="20"/>
      <c r="M43" s="20"/>
      <c r="N43" s="20"/>
      <c r="O43" s="20"/>
    </row>
    <row r="44" spans="11:15" x14ac:dyDescent="0.15">
      <c r="K44" s="23"/>
      <c r="L44" s="20"/>
      <c r="M44" s="20"/>
      <c r="N44" s="20"/>
      <c r="O44" s="20"/>
    </row>
    <row r="45" spans="11:15" x14ac:dyDescent="0.15">
      <c r="K45" s="23"/>
      <c r="L45" s="20"/>
      <c r="M45" s="20"/>
      <c r="N45" s="20"/>
      <c r="O45" s="20"/>
    </row>
    <row r="46" spans="11:15" x14ac:dyDescent="0.15">
      <c r="K46" s="23"/>
      <c r="L46" s="20"/>
      <c r="M46" s="20"/>
      <c r="N46" s="20"/>
      <c r="O46" s="20"/>
    </row>
    <row r="50" spans="8:8" x14ac:dyDescent="0.15">
      <c r="H50" s="6"/>
    </row>
    <row r="51" spans="8:8" x14ac:dyDescent="0.15">
      <c r="H51" s="6"/>
    </row>
    <row r="52" spans="8:8" x14ac:dyDescent="0.15">
      <c r="H52" s="6"/>
    </row>
    <row r="53" spans="8:8" x14ac:dyDescent="0.15">
      <c r="H53" s="6"/>
    </row>
    <row r="54" spans="8:8" x14ac:dyDescent="0.15">
      <c r="H54" s="6"/>
    </row>
    <row r="60" spans="8:8" x14ac:dyDescent="0.15">
      <c r="H60" s="6"/>
    </row>
    <row r="61" spans="8:8" x14ac:dyDescent="0.15">
      <c r="H61" s="6"/>
    </row>
    <row r="62" spans="8:8" x14ac:dyDescent="0.15">
      <c r="H62" s="6"/>
    </row>
    <row r="63" spans="8:8" x14ac:dyDescent="0.15">
      <c r="H63" s="6"/>
    </row>
    <row r="64" spans="8:8" x14ac:dyDescent="0.15">
      <c r="H64" s="6"/>
    </row>
  </sheetData>
  <hyperlinks>
    <hyperlink ref="A4" r:id="rId1" xr:uid="{00000000-0004-0000-0500-000000000000}"/>
    <hyperlink ref="I1" location="Contents!A1" display="&lt;&lt;&lt; back to content" xr:uid="{00000000-0004-0000-0500-000001000000}"/>
  </hyperlinks>
  <pageMargins left="0.7" right="0.7" top="0.75" bottom="0.75" header="0.3" footer="0.3"/>
  <pageSetup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4"/>
  <sheetViews>
    <sheetView showGridLines="0" zoomScaleNormal="100" workbookViewId="0">
      <selection activeCell="M23" sqref="M23"/>
    </sheetView>
  </sheetViews>
  <sheetFormatPr baseColWidth="10" defaultColWidth="9.1640625" defaultRowHeight="13" x14ac:dyDescent="0.15"/>
  <cols>
    <col min="1" max="6" width="10.6640625" style="8" customWidth="1"/>
    <col min="7" max="7" width="3.6640625" style="37" customWidth="1"/>
    <col min="8" max="8" width="3.6640625" style="5" customWidth="1"/>
    <col min="9" max="9" width="11.5" style="8" customWidth="1"/>
    <col min="10" max="15" width="15.6640625" style="8" customWidth="1"/>
    <col min="16" max="16384" width="9.1640625" style="8"/>
  </cols>
  <sheetData>
    <row r="1" spans="1:15" x14ac:dyDescent="0.15">
      <c r="A1" s="1" t="s">
        <v>0</v>
      </c>
      <c r="I1" s="64" t="s">
        <v>108</v>
      </c>
    </row>
    <row r="2" spans="1:15" x14ac:dyDescent="0.15">
      <c r="A2" s="2" t="s">
        <v>1</v>
      </c>
    </row>
    <row r="3" spans="1:15" x14ac:dyDescent="0.15">
      <c r="A3" s="1" t="s">
        <v>2</v>
      </c>
      <c r="I3" s="24" t="s">
        <v>106</v>
      </c>
    </row>
    <row r="4" spans="1:15" x14ac:dyDescent="0.15">
      <c r="A4" s="3" t="s">
        <v>3</v>
      </c>
      <c r="I4" s="8" t="s">
        <v>49</v>
      </c>
    </row>
    <row r="6" spans="1:15" ht="27" thickBot="1" x14ac:dyDescent="0.2">
      <c r="I6" s="85"/>
      <c r="J6" s="85" t="s">
        <v>50</v>
      </c>
      <c r="K6" s="85" t="s">
        <v>55</v>
      </c>
      <c r="L6" s="85" t="s">
        <v>56</v>
      </c>
      <c r="M6" s="85" t="s">
        <v>57</v>
      </c>
      <c r="N6" s="85" t="s">
        <v>58</v>
      </c>
      <c r="O6" s="85" t="s">
        <v>59</v>
      </c>
    </row>
    <row r="7" spans="1:15" ht="14" thickTop="1" x14ac:dyDescent="0.15"/>
    <row r="8" spans="1:15" x14ac:dyDescent="0.15">
      <c r="I8" s="8">
        <v>2014</v>
      </c>
      <c r="J8" s="40">
        <v>-27.509865798229999</v>
      </c>
      <c r="K8" s="40">
        <v>2.6573826669999998E-2</v>
      </c>
      <c r="L8" s="40">
        <v>44.916080170890005</v>
      </c>
      <c r="M8" s="40">
        <v>-2.18419791536</v>
      </c>
      <c r="N8" s="40">
        <v>15.24859028396</v>
      </c>
      <c r="O8" s="40">
        <f>K8+L8</f>
        <v>44.942653997560008</v>
      </c>
    </row>
    <row r="9" spans="1:15" s="25" customFormat="1" x14ac:dyDescent="0.15">
      <c r="G9" s="37"/>
      <c r="H9" s="5"/>
      <c r="I9" s="8">
        <v>2015</v>
      </c>
      <c r="J9" s="40">
        <v>-17.518745300750002</v>
      </c>
      <c r="K9" s="40">
        <v>1.6633849060000001E-2</v>
      </c>
      <c r="L9" s="40">
        <v>16.843203005509999</v>
      </c>
      <c r="M9" s="40">
        <v>-0.43913799495</v>
      </c>
      <c r="N9" s="40">
        <v>-1.0980464411299999</v>
      </c>
      <c r="O9" s="40">
        <f>K9+L9</f>
        <v>16.859836854569998</v>
      </c>
    </row>
    <row r="10" spans="1:15" x14ac:dyDescent="0.15">
      <c r="I10" s="8">
        <v>2016</v>
      </c>
      <c r="J10" s="40">
        <v>-16.95225538503</v>
      </c>
      <c r="K10" s="40">
        <v>4.0714055249999999E-2</v>
      </c>
      <c r="L10" s="40">
        <v>29.30563529778</v>
      </c>
      <c r="M10" s="40">
        <v>-0.30522621320000004</v>
      </c>
      <c r="N10" s="40">
        <v>12.088867754799999</v>
      </c>
      <c r="O10" s="40">
        <f>K10+L10</f>
        <v>29.34634935303</v>
      </c>
    </row>
    <row r="11" spans="1:15" x14ac:dyDescent="0.15">
      <c r="I11" s="8">
        <v>2017</v>
      </c>
      <c r="J11" s="40">
        <v>-16.195634380359998</v>
      </c>
      <c r="K11" s="40">
        <v>4.6196677880000002E-2</v>
      </c>
      <c r="L11" s="40">
        <v>28.68584373226</v>
      </c>
      <c r="M11" s="40">
        <v>-0.95036390894</v>
      </c>
      <c r="N11" s="40">
        <v>11.586042120849999</v>
      </c>
      <c r="O11" s="40">
        <f>K11+L11</f>
        <v>28.732040410140002</v>
      </c>
    </row>
    <row r="12" spans="1:15" x14ac:dyDescent="0.15">
      <c r="I12" s="8">
        <v>2018</v>
      </c>
      <c r="J12" s="40">
        <v>-31.060056448000001</v>
      </c>
      <c r="K12" s="40">
        <v>9.3165296920000001E-2</v>
      </c>
      <c r="L12" s="40">
        <v>25.10789373515</v>
      </c>
      <c r="M12" s="40">
        <v>-1.2722872159</v>
      </c>
      <c r="N12" s="40">
        <v>-7.1312846318199998</v>
      </c>
      <c r="O12" s="40">
        <f>K12+L12</f>
        <v>25.201059032069999</v>
      </c>
    </row>
    <row r="14" spans="1:15" x14ac:dyDescent="0.15">
      <c r="I14" s="26" t="s">
        <v>114</v>
      </c>
    </row>
    <row r="22" spans="8:11" x14ac:dyDescent="0.15">
      <c r="H22" s="6"/>
    </row>
    <row r="23" spans="8:11" x14ac:dyDescent="0.15">
      <c r="H23" s="6"/>
      <c r="K23" s="5"/>
    </row>
    <row r="24" spans="8:11" x14ac:dyDescent="0.15">
      <c r="H24" s="6"/>
    </row>
    <row r="25" spans="8:11" x14ac:dyDescent="0.15">
      <c r="H25" s="6"/>
    </row>
    <row r="26" spans="8:11" x14ac:dyDescent="0.15">
      <c r="H26" s="6"/>
    </row>
    <row r="27" spans="8:11" x14ac:dyDescent="0.15">
      <c r="H27" s="6"/>
    </row>
    <row r="28" spans="8:11" x14ac:dyDescent="0.15">
      <c r="H28" s="6"/>
    </row>
    <row r="50" spans="8:8" x14ac:dyDescent="0.15">
      <c r="H50" s="6"/>
    </row>
    <row r="51" spans="8:8" x14ac:dyDescent="0.15">
      <c r="H51" s="6"/>
    </row>
    <row r="52" spans="8:8" x14ac:dyDescent="0.15">
      <c r="H52" s="6"/>
    </row>
    <row r="53" spans="8:8" x14ac:dyDescent="0.15">
      <c r="H53" s="6"/>
    </row>
    <row r="54" spans="8:8" x14ac:dyDescent="0.15">
      <c r="H54" s="6"/>
    </row>
    <row r="60" spans="8:8" x14ac:dyDescent="0.15">
      <c r="H60" s="6"/>
    </row>
    <row r="61" spans="8:8" x14ac:dyDescent="0.15">
      <c r="H61" s="6"/>
    </row>
    <row r="62" spans="8:8" x14ac:dyDescent="0.15">
      <c r="H62" s="6"/>
    </row>
    <row r="63" spans="8:8" x14ac:dyDescent="0.15">
      <c r="H63" s="6"/>
    </row>
    <row r="64" spans="8:8" x14ac:dyDescent="0.15">
      <c r="H64" s="6"/>
    </row>
  </sheetData>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806"/>
  <sheetViews>
    <sheetView showGridLines="0" zoomScaleNormal="100" workbookViewId="0">
      <selection activeCell="L6" sqref="L6"/>
    </sheetView>
  </sheetViews>
  <sheetFormatPr baseColWidth="10" defaultColWidth="9.1640625" defaultRowHeight="13" x14ac:dyDescent="0.15"/>
  <cols>
    <col min="1" max="6" width="10.6640625" style="8" customWidth="1"/>
    <col min="7" max="7" width="3.6640625" style="37" customWidth="1"/>
    <col min="8" max="8" width="3.6640625" style="5" customWidth="1"/>
    <col min="9" max="9" width="9.1640625" style="8"/>
    <col min="10" max="10" width="11.6640625" style="8" customWidth="1"/>
    <col min="11" max="11" width="14.5" style="8" bestFit="1" customWidth="1"/>
    <col min="12" max="12" width="23.5" style="27" bestFit="1" customWidth="1"/>
    <col min="13" max="16384" width="9.1640625" style="8"/>
  </cols>
  <sheetData>
    <row r="1" spans="1:16" x14ac:dyDescent="0.15">
      <c r="A1" s="1" t="s">
        <v>0</v>
      </c>
      <c r="I1" s="64" t="s">
        <v>108</v>
      </c>
    </row>
    <row r="2" spans="1:16" x14ac:dyDescent="0.15">
      <c r="A2" s="2" t="s">
        <v>1</v>
      </c>
    </row>
    <row r="3" spans="1:16" x14ac:dyDescent="0.15">
      <c r="A3" s="1" t="s">
        <v>2</v>
      </c>
      <c r="I3" s="24" t="s">
        <v>60</v>
      </c>
    </row>
    <row r="4" spans="1:16" x14ac:dyDescent="0.15">
      <c r="A4" s="3" t="s">
        <v>3</v>
      </c>
    </row>
    <row r="6" spans="1:16" x14ac:dyDescent="0.15">
      <c r="J6" s="86"/>
      <c r="K6" s="86" t="s">
        <v>61</v>
      </c>
      <c r="L6" s="87" t="s">
        <v>62</v>
      </c>
    </row>
    <row r="7" spans="1:16" ht="14" thickBot="1" x14ac:dyDescent="0.2">
      <c r="J7" s="88"/>
      <c r="K7" s="88" t="s">
        <v>63</v>
      </c>
      <c r="L7" s="89" t="s">
        <v>64</v>
      </c>
    </row>
    <row r="8" spans="1:16" ht="14" thickTop="1" x14ac:dyDescent="0.15">
      <c r="I8" s="28" t="s">
        <v>46</v>
      </c>
      <c r="J8" s="29">
        <v>42736</v>
      </c>
      <c r="K8" s="30">
        <v>13473</v>
      </c>
      <c r="L8" s="27">
        <v>116.89008</v>
      </c>
      <c r="O8" s="31"/>
      <c r="P8" s="32"/>
    </row>
    <row r="9" spans="1:16" x14ac:dyDescent="0.15">
      <c r="J9" s="29">
        <v>42737</v>
      </c>
      <c r="K9" s="30">
        <v>13473</v>
      </c>
      <c r="L9" s="27">
        <v>116.89008</v>
      </c>
      <c r="O9" s="31"/>
      <c r="P9" s="32"/>
    </row>
    <row r="10" spans="1:16" x14ac:dyDescent="0.15">
      <c r="J10" s="29">
        <v>42738</v>
      </c>
      <c r="K10" s="30">
        <v>13480</v>
      </c>
      <c r="L10" s="27">
        <v>116.89008</v>
      </c>
      <c r="O10" s="31"/>
      <c r="P10" s="32"/>
    </row>
    <row r="11" spans="1:16" x14ac:dyDescent="0.15">
      <c r="J11" s="29">
        <v>42739</v>
      </c>
      <c r="K11" s="30">
        <v>13440</v>
      </c>
      <c r="L11" s="27">
        <v>116.89008</v>
      </c>
      <c r="O11" s="31"/>
      <c r="P11" s="32"/>
    </row>
    <row r="12" spans="1:16" x14ac:dyDescent="0.15">
      <c r="J12" s="29">
        <v>42740</v>
      </c>
      <c r="K12" s="30">
        <v>13375</v>
      </c>
      <c r="L12" s="27">
        <v>116.89008</v>
      </c>
      <c r="O12" s="31"/>
      <c r="P12" s="32"/>
    </row>
    <row r="13" spans="1:16" x14ac:dyDescent="0.15">
      <c r="J13" s="29">
        <v>42741</v>
      </c>
      <c r="K13" s="30">
        <v>13365</v>
      </c>
      <c r="L13" s="27">
        <v>116.89008</v>
      </c>
      <c r="O13" s="31"/>
      <c r="P13" s="32"/>
    </row>
    <row r="14" spans="1:16" x14ac:dyDescent="0.15">
      <c r="J14" s="29">
        <v>42742</v>
      </c>
      <c r="K14" s="30">
        <v>13365</v>
      </c>
      <c r="L14" s="27">
        <v>116.89008</v>
      </c>
      <c r="O14" s="31"/>
      <c r="P14" s="32"/>
    </row>
    <row r="15" spans="1:16" x14ac:dyDescent="0.15">
      <c r="J15" s="29">
        <v>42743</v>
      </c>
      <c r="K15" s="30">
        <v>13365</v>
      </c>
      <c r="L15" s="27">
        <v>116.89008</v>
      </c>
      <c r="O15" s="31"/>
      <c r="P15" s="32"/>
    </row>
    <row r="16" spans="1:16" x14ac:dyDescent="0.15">
      <c r="J16" s="29">
        <v>42744</v>
      </c>
      <c r="K16" s="30">
        <v>13365</v>
      </c>
      <c r="L16" s="27">
        <v>116.89008</v>
      </c>
      <c r="O16" s="31"/>
      <c r="P16" s="32"/>
    </row>
    <row r="17" spans="8:16" x14ac:dyDescent="0.15">
      <c r="H17" s="6"/>
      <c r="J17" s="29">
        <v>42745</v>
      </c>
      <c r="K17" s="30">
        <v>13308</v>
      </c>
      <c r="L17" s="27">
        <v>116.89008</v>
      </c>
      <c r="O17" s="31"/>
      <c r="P17" s="32"/>
    </row>
    <row r="18" spans="8:16" x14ac:dyDescent="0.15">
      <c r="H18" s="6"/>
      <c r="J18" s="29">
        <v>42746</v>
      </c>
      <c r="K18" s="30">
        <v>13329</v>
      </c>
      <c r="L18" s="27">
        <v>116.89008</v>
      </c>
      <c r="O18" s="31"/>
      <c r="P18" s="32"/>
    </row>
    <row r="19" spans="8:16" x14ac:dyDescent="0.15">
      <c r="H19" s="6"/>
      <c r="J19" s="29">
        <v>42747</v>
      </c>
      <c r="K19" s="30">
        <v>13290</v>
      </c>
      <c r="L19" s="27">
        <v>116.89008</v>
      </c>
      <c r="O19" s="31"/>
      <c r="P19" s="32"/>
    </row>
    <row r="20" spans="8:16" x14ac:dyDescent="0.15">
      <c r="H20" s="6"/>
      <c r="J20" s="29">
        <v>42748</v>
      </c>
      <c r="K20" s="30">
        <v>13330</v>
      </c>
      <c r="L20" s="27">
        <v>116.89008</v>
      </c>
      <c r="O20" s="31"/>
      <c r="P20" s="32"/>
    </row>
    <row r="21" spans="8:16" x14ac:dyDescent="0.15">
      <c r="H21" s="6"/>
      <c r="J21" s="29">
        <v>42749</v>
      </c>
      <c r="K21" s="30">
        <v>13330</v>
      </c>
      <c r="L21" s="27">
        <v>116.89008</v>
      </c>
      <c r="O21" s="31"/>
      <c r="P21" s="32"/>
    </row>
    <row r="22" spans="8:16" x14ac:dyDescent="0.15">
      <c r="H22" s="6"/>
      <c r="J22" s="29">
        <v>42750</v>
      </c>
      <c r="K22" s="30">
        <v>13330</v>
      </c>
      <c r="L22" s="27">
        <v>116.89008</v>
      </c>
      <c r="O22" s="31"/>
      <c r="P22" s="32"/>
    </row>
    <row r="23" spans="8:16" x14ac:dyDescent="0.15">
      <c r="H23" s="6"/>
      <c r="J23" s="29">
        <v>42751</v>
      </c>
      <c r="K23" s="5">
        <v>13368</v>
      </c>
      <c r="L23" s="27">
        <v>116.89008</v>
      </c>
      <c r="O23" s="31"/>
      <c r="P23" s="32"/>
    </row>
    <row r="24" spans="8:16" x14ac:dyDescent="0.15">
      <c r="J24" s="29">
        <v>42752</v>
      </c>
      <c r="K24" s="30">
        <v>13352</v>
      </c>
      <c r="L24" s="27">
        <v>116.89008</v>
      </c>
      <c r="O24" s="31"/>
      <c r="P24" s="32"/>
    </row>
    <row r="25" spans="8:16" x14ac:dyDescent="0.15">
      <c r="J25" s="29">
        <v>42753</v>
      </c>
      <c r="K25" s="30">
        <v>13343</v>
      </c>
      <c r="L25" s="27">
        <v>116.89008</v>
      </c>
      <c r="O25" s="31"/>
      <c r="P25" s="32"/>
    </row>
    <row r="26" spans="8:16" x14ac:dyDescent="0.15">
      <c r="J26" s="29">
        <v>42754</v>
      </c>
      <c r="K26" s="30">
        <v>13376</v>
      </c>
      <c r="L26" s="27">
        <v>116.89008</v>
      </c>
      <c r="O26" s="31"/>
      <c r="P26" s="32"/>
    </row>
    <row r="27" spans="8:16" x14ac:dyDescent="0.15">
      <c r="J27" s="29">
        <v>42755</v>
      </c>
      <c r="K27" s="30">
        <v>13410</v>
      </c>
      <c r="L27" s="27">
        <v>116.89008</v>
      </c>
      <c r="O27" s="31"/>
      <c r="P27" s="32"/>
    </row>
    <row r="28" spans="8:16" x14ac:dyDescent="0.15">
      <c r="J28" s="29">
        <v>42756</v>
      </c>
      <c r="K28" s="30">
        <v>13410</v>
      </c>
      <c r="L28" s="27">
        <v>116.89008</v>
      </c>
      <c r="O28" s="31"/>
      <c r="P28" s="32"/>
    </row>
    <row r="29" spans="8:16" x14ac:dyDescent="0.15">
      <c r="J29" s="29">
        <v>42757</v>
      </c>
      <c r="K29" s="30">
        <v>13410</v>
      </c>
      <c r="L29" s="27">
        <v>116.89008</v>
      </c>
      <c r="O29" s="31"/>
      <c r="P29" s="32"/>
    </row>
    <row r="30" spans="8:16" x14ac:dyDescent="0.15">
      <c r="J30" s="29">
        <v>42758</v>
      </c>
      <c r="K30" s="30">
        <v>13360</v>
      </c>
      <c r="L30" s="27">
        <v>116.89008</v>
      </c>
      <c r="O30" s="31"/>
      <c r="P30" s="32"/>
    </row>
    <row r="31" spans="8:16" x14ac:dyDescent="0.15">
      <c r="J31" s="29">
        <v>42759</v>
      </c>
      <c r="K31" s="30">
        <v>13331</v>
      </c>
      <c r="L31" s="27">
        <v>116.89008</v>
      </c>
      <c r="O31" s="31"/>
      <c r="P31" s="32"/>
    </row>
    <row r="32" spans="8:16" x14ac:dyDescent="0.15">
      <c r="J32" s="29">
        <v>42760</v>
      </c>
      <c r="K32" s="30">
        <v>13361</v>
      </c>
      <c r="L32" s="27">
        <v>116.89008</v>
      </c>
      <c r="O32" s="31"/>
      <c r="P32" s="33"/>
    </row>
    <row r="33" spans="8:26" x14ac:dyDescent="0.15">
      <c r="J33" s="29">
        <v>42761</v>
      </c>
      <c r="K33" s="30">
        <v>13336</v>
      </c>
      <c r="L33" s="27">
        <v>116.89008</v>
      </c>
      <c r="O33" s="31"/>
      <c r="P33" s="34"/>
    </row>
    <row r="34" spans="8:26" x14ac:dyDescent="0.15">
      <c r="J34" s="29">
        <v>42762</v>
      </c>
      <c r="K34" s="30">
        <v>13359</v>
      </c>
      <c r="L34" s="27">
        <v>116.89008</v>
      </c>
    </row>
    <row r="35" spans="8:26" x14ac:dyDescent="0.15">
      <c r="J35" s="29">
        <v>42763</v>
      </c>
      <c r="K35" s="30">
        <v>13359</v>
      </c>
      <c r="L35" s="27">
        <v>116.89008</v>
      </c>
    </row>
    <row r="36" spans="8:26" x14ac:dyDescent="0.15">
      <c r="J36" s="29">
        <v>42764</v>
      </c>
      <c r="K36" s="30">
        <v>13359</v>
      </c>
      <c r="L36" s="27">
        <v>116.89008</v>
      </c>
    </row>
    <row r="37" spans="8:26" x14ac:dyDescent="0.15">
      <c r="J37" s="29">
        <v>42765</v>
      </c>
      <c r="K37" s="30">
        <v>13351</v>
      </c>
      <c r="L37" s="27">
        <v>116.89008</v>
      </c>
    </row>
    <row r="38" spans="8:26" x14ac:dyDescent="0.15">
      <c r="J38" s="29">
        <v>42766</v>
      </c>
      <c r="K38" s="30">
        <v>13352</v>
      </c>
      <c r="L38" s="27">
        <v>116.89008</v>
      </c>
      <c r="Z38" s="35"/>
    </row>
    <row r="39" spans="8:26" x14ac:dyDescent="0.15">
      <c r="J39" s="29">
        <v>42767</v>
      </c>
      <c r="K39" s="30">
        <v>13372</v>
      </c>
      <c r="L39" s="27">
        <v>119.86305</v>
      </c>
    </row>
    <row r="40" spans="8:26" x14ac:dyDescent="0.15">
      <c r="J40" s="29">
        <v>42768</v>
      </c>
      <c r="K40" s="30">
        <v>13353</v>
      </c>
      <c r="L40" s="27">
        <v>119.86305</v>
      </c>
    </row>
    <row r="41" spans="8:26" x14ac:dyDescent="0.15">
      <c r="J41" s="29">
        <v>42769</v>
      </c>
      <c r="K41" s="30">
        <v>13345</v>
      </c>
      <c r="L41" s="27">
        <v>119.86305</v>
      </c>
    </row>
    <row r="42" spans="8:26" x14ac:dyDescent="0.15">
      <c r="J42" s="29">
        <v>42770</v>
      </c>
      <c r="K42" s="30">
        <v>13345</v>
      </c>
      <c r="L42" s="27">
        <v>119.86305</v>
      </c>
    </row>
    <row r="43" spans="8:26" x14ac:dyDescent="0.15">
      <c r="J43" s="29">
        <v>42771</v>
      </c>
      <c r="K43" s="30">
        <v>13345</v>
      </c>
      <c r="L43" s="27">
        <v>119.86305</v>
      </c>
    </row>
    <row r="44" spans="8:26" x14ac:dyDescent="0.15">
      <c r="J44" s="29">
        <v>42772</v>
      </c>
      <c r="K44" s="30">
        <v>13320</v>
      </c>
      <c r="L44" s="27">
        <v>119.86305</v>
      </c>
    </row>
    <row r="45" spans="8:26" x14ac:dyDescent="0.15">
      <c r="H45" s="6"/>
      <c r="J45" s="29">
        <v>42773</v>
      </c>
      <c r="K45" s="30">
        <v>13329</v>
      </c>
      <c r="L45" s="27">
        <v>119.86305</v>
      </c>
    </row>
    <row r="46" spans="8:26" x14ac:dyDescent="0.15">
      <c r="H46" s="6"/>
      <c r="J46" s="29">
        <v>42774</v>
      </c>
      <c r="K46" s="30">
        <v>13327</v>
      </c>
      <c r="L46" s="27">
        <v>119.86305</v>
      </c>
    </row>
    <row r="47" spans="8:26" x14ac:dyDescent="0.15">
      <c r="H47" s="6"/>
      <c r="J47" s="29">
        <v>42775</v>
      </c>
      <c r="K47" s="30">
        <v>13297</v>
      </c>
      <c r="L47" s="27">
        <v>119.86305</v>
      </c>
    </row>
    <row r="48" spans="8:26" x14ac:dyDescent="0.15">
      <c r="H48" s="6"/>
      <c r="J48" s="29">
        <v>42776</v>
      </c>
      <c r="K48" s="30">
        <v>13316</v>
      </c>
      <c r="L48" s="27">
        <v>119.86305</v>
      </c>
    </row>
    <row r="49" spans="8:12" x14ac:dyDescent="0.15">
      <c r="H49" s="6"/>
      <c r="J49" s="29">
        <v>42777</v>
      </c>
      <c r="K49" s="30">
        <v>13316</v>
      </c>
      <c r="L49" s="27">
        <v>119.86305</v>
      </c>
    </row>
    <row r="50" spans="8:12" x14ac:dyDescent="0.15">
      <c r="J50" s="29">
        <v>42778</v>
      </c>
      <c r="K50" s="30">
        <v>13316</v>
      </c>
      <c r="L50" s="27">
        <v>119.86305</v>
      </c>
    </row>
    <row r="51" spans="8:12" x14ac:dyDescent="0.15">
      <c r="J51" s="29">
        <v>42779</v>
      </c>
      <c r="K51" s="30">
        <v>13326</v>
      </c>
      <c r="L51" s="27">
        <v>119.86305</v>
      </c>
    </row>
    <row r="52" spans="8:12" x14ac:dyDescent="0.15">
      <c r="J52" s="29">
        <v>42780</v>
      </c>
      <c r="K52" s="30">
        <v>13331</v>
      </c>
      <c r="L52" s="27">
        <v>119.86305</v>
      </c>
    </row>
    <row r="53" spans="8:12" x14ac:dyDescent="0.15">
      <c r="J53" s="29">
        <v>42781</v>
      </c>
      <c r="K53" s="30">
        <v>13331</v>
      </c>
      <c r="L53" s="27">
        <v>119.86305</v>
      </c>
    </row>
    <row r="54" spans="8:12" x14ac:dyDescent="0.15">
      <c r="J54" s="29">
        <v>42782</v>
      </c>
      <c r="K54" s="30">
        <v>13320</v>
      </c>
      <c r="L54" s="27">
        <v>119.86305</v>
      </c>
    </row>
    <row r="55" spans="8:12" x14ac:dyDescent="0.15">
      <c r="H55" s="6"/>
      <c r="J55" s="29">
        <v>42783</v>
      </c>
      <c r="K55" s="30">
        <v>13333</v>
      </c>
      <c r="L55" s="27">
        <v>119.86305</v>
      </c>
    </row>
    <row r="56" spans="8:12" x14ac:dyDescent="0.15">
      <c r="H56" s="6"/>
      <c r="J56" s="29">
        <v>42784</v>
      </c>
      <c r="K56" s="30">
        <v>13333</v>
      </c>
      <c r="L56" s="27">
        <v>119.86305</v>
      </c>
    </row>
    <row r="57" spans="8:12" x14ac:dyDescent="0.15">
      <c r="H57" s="6"/>
      <c r="J57" s="29">
        <v>42785</v>
      </c>
      <c r="K57" s="30">
        <v>13333</v>
      </c>
      <c r="L57" s="27">
        <v>119.86305</v>
      </c>
    </row>
    <row r="58" spans="8:12" x14ac:dyDescent="0.15">
      <c r="H58" s="6"/>
      <c r="J58" s="29">
        <v>42786</v>
      </c>
      <c r="K58" s="30">
        <v>13354</v>
      </c>
      <c r="L58" s="27">
        <v>119.86305</v>
      </c>
    </row>
    <row r="59" spans="8:12" x14ac:dyDescent="0.15">
      <c r="H59" s="6"/>
      <c r="J59" s="29">
        <v>42787</v>
      </c>
      <c r="K59" s="30">
        <v>13373</v>
      </c>
      <c r="L59" s="27">
        <v>119.86305</v>
      </c>
    </row>
    <row r="60" spans="8:12" x14ac:dyDescent="0.15">
      <c r="J60" s="29">
        <v>42788</v>
      </c>
      <c r="K60" s="30">
        <v>13367</v>
      </c>
      <c r="L60" s="27">
        <v>119.86305</v>
      </c>
    </row>
    <row r="61" spans="8:12" x14ac:dyDescent="0.15">
      <c r="J61" s="29">
        <v>42789</v>
      </c>
      <c r="K61" s="30">
        <v>13351</v>
      </c>
      <c r="L61" s="27">
        <v>119.86305</v>
      </c>
    </row>
    <row r="62" spans="8:12" x14ac:dyDescent="0.15">
      <c r="J62" s="29">
        <v>42790</v>
      </c>
      <c r="K62" s="30">
        <v>13331</v>
      </c>
      <c r="L62" s="27">
        <v>119.86305</v>
      </c>
    </row>
    <row r="63" spans="8:12" x14ac:dyDescent="0.15">
      <c r="J63" s="29">
        <v>42791</v>
      </c>
      <c r="K63" s="30">
        <v>13331</v>
      </c>
      <c r="L63" s="27">
        <v>119.86305</v>
      </c>
    </row>
    <row r="64" spans="8:12" x14ac:dyDescent="0.15">
      <c r="J64" s="29">
        <v>42792</v>
      </c>
      <c r="K64" s="30">
        <v>13331</v>
      </c>
      <c r="L64" s="27">
        <v>119.86305</v>
      </c>
    </row>
    <row r="65" spans="10:12" x14ac:dyDescent="0.15">
      <c r="J65" s="29">
        <v>42793</v>
      </c>
      <c r="K65" s="30">
        <v>13343</v>
      </c>
      <c r="L65" s="27">
        <v>119.86305</v>
      </c>
    </row>
    <row r="66" spans="10:12" x14ac:dyDescent="0.15">
      <c r="J66" s="29">
        <v>42794</v>
      </c>
      <c r="K66" s="30">
        <v>13336</v>
      </c>
      <c r="L66" s="27">
        <v>119.86305</v>
      </c>
    </row>
    <row r="67" spans="10:12" x14ac:dyDescent="0.15">
      <c r="J67" s="29">
        <v>42795</v>
      </c>
      <c r="K67" s="30">
        <v>13362</v>
      </c>
      <c r="L67" s="27">
        <v>121.80563000000001</v>
      </c>
    </row>
    <row r="68" spans="10:12" x14ac:dyDescent="0.15">
      <c r="J68" s="29">
        <v>42796</v>
      </c>
      <c r="K68" s="30">
        <v>13358</v>
      </c>
      <c r="L68" s="27">
        <v>121.80563000000001</v>
      </c>
    </row>
    <row r="69" spans="10:12" x14ac:dyDescent="0.15">
      <c r="J69" s="29">
        <v>42797</v>
      </c>
      <c r="K69" s="30">
        <v>13383</v>
      </c>
      <c r="L69" s="27">
        <v>121.80563000000001</v>
      </c>
    </row>
    <row r="70" spans="10:12" x14ac:dyDescent="0.15">
      <c r="J70" s="29">
        <v>42798</v>
      </c>
      <c r="K70" s="30">
        <v>13383</v>
      </c>
      <c r="L70" s="27">
        <v>121.80563000000001</v>
      </c>
    </row>
    <row r="71" spans="10:12" x14ac:dyDescent="0.15">
      <c r="J71" s="29">
        <v>42799</v>
      </c>
      <c r="K71" s="30">
        <v>13383</v>
      </c>
      <c r="L71" s="27">
        <v>121.80563000000001</v>
      </c>
    </row>
    <row r="72" spans="10:12" x14ac:dyDescent="0.15">
      <c r="J72" s="29">
        <v>42800</v>
      </c>
      <c r="K72" s="30">
        <v>13351</v>
      </c>
      <c r="L72" s="27">
        <v>121.80563000000001</v>
      </c>
    </row>
    <row r="73" spans="10:12" x14ac:dyDescent="0.15">
      <c r="J73" s="29">
        <v>42801</v>
      </c>
      <c r="K73" s="30">
        <v>13347</v>
      </c>
      <c r="L73" s="27">
        <v>121.80563000000001</v>
      </c>
    </row>
    <row r="74" spans="10:12" x14ac:dyDescent="0.15">
      <c r="J74" s="29">
        <v>42802</v>
      </c>
      <c r="K74" s="30">
        <v>13350</v>
      </c>
      <c r="L74" s="27">
        <v>121.80563000000001</v>
      </c>
    </row>
    <row r="75" spans="10:12" x14ac:dyDescent="0.15">
      <c r="J75" s="29">
        <v>42803</v>
      </c>
      <c r="K75" s="30">
        <v>13387</v>
      </c>
      <c r="L75" s="27">
        <v>121.80563000000001</v>
      </c>
    </row>
    <row r="76" spans="10:12" x14ac:dyDescent="0.15">
      <c r="J76" s="29">
        <v>42804</v>
      </c>
      <c r="K76" s="30">
        <v>13379</v>
      </c>
      <c r="L76" s="27">
        <v>121.80563000000001</v>
      </c>
    </row>
    <row r="77" spans="10:12" x14ac:dyDescent="0.15">
      <c r="J77" s="29">
        <v>42805</v>
      </c>
      <c r="K77" s="30">
        <v>13379</v>
      </c>
      <c r="L77" s="27">
        <v>121.80563000000001</v>
      </c>
    </row>
    <row r="78" spans="10:12" x14ac:dyDescent="0.15">
      <c r="J78" s="29">
        <v>42806</v>
      </c>
      <c r="K78" s="30">
        <v>13379</v>
      </c>
      <c r="L78" s="27">
        <v>121.80563000000001</v>
      </c>
    </row>
    <row r="79" spans="10:12" x14ac:dyDescent="0.15">
      <c r="J79" s="29">
        <v>42807</v>
      </c>
      <c r="K79" s="30">
        <v>13356</v>
      </c>
      <c r="L79" s="27">
        <v>121.80563000000001</v>
      </c>
    </row>
    <row r="80" spans="10:12" x14ac:dyDescent="0.15">
      <c r="J80" s="29">
        <v>42808</v>
      </c>
      <c r="K80" s="30">
        <v>13371</v>
      </c>
      <c r="L80" s="27">
        <v>121.80563000000001</v>
      </c>
    </row>
    <row r="81" spans="10:12" x14ac:dyDescent="0.15">
      <c r="J81" s="29">
        <v>42809</v>
      </c>
      <c r="K81" s="30">
        <v>13364</v>
      </c>
      <c r="L81" s="27">
        <v>121.80563000000001</v>
      </c>
    </row>
    <row r="82" spans="10:12" x14ac:dyDescent="0.15">
      <c r="J82" s="29">
        <v>42810</v>
      </c>
      <c r="K82" s="30">
        <v>13352</v>
      </c>
      <c r="L82" s="27">
        <v>121.80563000000001</v>
      </c>
    </row>
    <row r="83" spans="10:12" x14ac:dyDescent="0.15">
      <c r="J83" s="29">
        <v>42811</v>
      </c>
      <c r="K83" s="30">
        <v>13345</v>
      </c>
      <c r="L83" s="27">
        <v>121.80563000000001</v>
      </c>
    </row>
    <row r="84" spans="10:12" x14ac:dyDescent="0.15">
      <c r="J84" s="29">
        <v>42812</v>
      </c>
      <c r="K84" s="30">
        <v>13345</v>
      </c>
      <c r="L84" s="27">
        <v>121.80563000000001</v>
      </c>
    </row>
    <row r="85" spans="10:12" x14ac:dyDescent="0.15">
      <c r="J85" s="29">
        <v>42813</v>
      </c>
      <c r="K85" s="30">
        <v>13345</v>
      </c>
      <c r="L85" s="27">
        <v>121.80563000000001</v>
      </c>
    </row>
    <row r="86" spans="10:12" x14ac:dyDescent="0.15">
      <c r="J86" s="29">
        <v>42814</v>
      </c>
      <c r="K86" s="30">
        <v>13314</v>
      </c>
      <c r="L86" s="27">
        <v>121.80563000000001</v>
      </c>
    </row>
    <row r="87" spans="10:12" x14ac:dyDescent="0.15">
      <c r="J87" s="29">
        <v>42815</v>
      </c>
      <c r="K87" s="30">
        <v>13319</v>
      </c>
      <c r="L87" s="27">
        <v>121.80563000000001</v>
      </c>
    </row>
    <row r="88" spans="10:12" x14ac:dyDescent="0.15">
      <c r="J88" s="29">
        <v>42816</v>
      </c>
      <c r="K88" s="30">
        <v>13329</v>
      </c>
      <c r="L88" s="27">
        <v>121.80563000000001</v>
      </c>
    </row>
    <row r="89" spans="10:12" x14ac:dyDescent="0.15">
      <c r="J89" s="29">
        <v>42817</v>
      </c>
      <c r="K89" s="30">
        <v>13325</v>
      </c>
      <c r="L89" s="27">
        <v>121.80563000000001</v>
      </c>
    </row>
    <row r="90" spans="10:12" x14ac:dyDescent="0.15">
      <c r="J90" s="29">
        <v>42818</v>
      </c>
      <c r="K90" s="30">
        <v>13327</v>
      </c>
      <c r="L90" s="27">
        <v>121.80563000000001</v>
      </c>
    </row>
    <row r="91" spans="10:12" x14ac:dyDescent="0.15">
      <c r="J91" s="29">
        <v>42819</v>
      </c>
      <c r="K91" s="30">
        <v>13327</v>
      </c>
      <c r="L91" s="27">
        <v>121.80563000000001</v>
      </c>
    </row>
    <row r="92" spans="10:12" x14ac:dyDescent="0.15">
      <c r="J92" s="29">
        <v>42820</v>
      </c>
      <c r="K92" s="30">
        <v>13327</v>
      </c>
      <c r="L92" s="27">
        <v>121.80563000000001</v>
      </c>
    </row>
    <row r="93" spans="10:12" x14ac:dyDescent="0.15">
      <c r="J93" s="29">
        <v>42821</v>
      </c>
      <c r="K93" s="30">
        <v>13310</v>
      </c>
      <c r="L93" s="27">
        <v>121.80563000000001</v>
      </c>
    </row>
    <row r="94" spans="10:12" x14ac:dyDescent="0.15">
      <c r="J94" s="29">
        <v>42822</v>
      </c>
      <c r="K94" s="30">
        <v>13310</v>
      </c>
      <c r="L94" s="27">
        <v>121.80563000000001</v>
      </c>
    </row>
    <row r="95" spans="10:12" x14ac:dyDescent="0.15">
      <c r="J95" s="29">
        <v>42823</v>
      </c>
      <c r="K95" s="30">
        <v>13314</v>
      </c>
      <c r="L95" s="27">
        <v>121.80563000000001</v>
      </c>
    </row>
    <row r="96" spans="10:12" x14ac:dyDescent="0.15">
      <c r="J96" s="29">
        <v>42824</v>
      </c>
      <c r="K96" s="30">
        <v>13316</v>
      </c>
      <c r="L96" s="27">
        <v>121.80563000000001</v>
      </c>
    </row>
    <row r="97" spans="9:12" x14ac:dyDescent="0.15">
      <c r="J97" s="29">
        <v>42825</v>
      </c>
      <c r="K97" s="30">
        <v>13326</v>
      </c>
      <c r="L97" s="27">
        <v>121.80563000000001</v>
      </c>
    </row>
    <row r="98" spans="9:12" x14ac:dyDescent="0.15">
      <c r="I98" s="8" t="s">
        <v>37</v>
      </c>
      <c r="J98" s="29">
        <v>42826</v>
      </c>
      <c r="K98" s="30">
        <v>13326</v>
      </c>
      <c r="L98" s="27">
        <v>123.24942999999999</v>
      </c>
    </row>
    <row r="99" spans="9:12" x14ac:dyDescent="0.15">
      <c r="J99" s="29">
        <v>42827</v>
      </c>
      <c r="K99" s="30">
        <v>13326</v>
      </c>
      <c r="L99" s="27">
        <v>123.24942999999999</v>
      </c>
    </row>
    <row r="100" spans="9:12" x14ac:dyDescent="0.15">
      <c r="J100" s="29">
        <v>42828</v>
      </c>
      <c r="K100" s="30">
        <v>13323</v>
      </c>
      <c r="L100" s="27">
        <v>123.24942999999999</v>
      </c>
    </row>
    <row r="101" spans="9:12" x14ac:dyDescent="0.15">
      <c r="J101" s="29">
        <v>42829</v>
      </c>
      <c r="K101" s="30">
        <v>13328</v>
      </c>
      <c r="L101" s="27">
        <v>123.24942999999999</v>
      </c>
    </row>
    <row r="102" spans="9:12" x14ac:dyDescent="0.15">
      <c r="J102" s="29">
        <v>42830</v>
      </c>
      <c r="K102" s="30">
        <v>13321</v>
      </c>
      <c r="L102" s="27">
        <v>123.24942999999999</v>
      </c>
    </row>
    <row r="103" spans="9:12" x14ac:dyDescent="0.15">
      <c r="J103" s="29">
        <v>42831</v>
      </c>
      <c r="K103" s="30">
        <v>13336</v>
      </c>
      <c r="L103" s="27">
        <v>123.24942999999999</v>
      </c>
    </row>
    <row r="104" spans="9:12" x14ac:dyDescent="0.15">
      <c r="J104" s="29">
        <v>42832</v>
      </c>
      <c r="K104" s="30">
        <v>13322</v>
      </c>
      <c r="L104" s="27">
        <v>123.24942999999999</v>
      </c>
    </row>
    <row r="105" spans="9:12" x14ac:dyDescent="0.15">
      <c r="J105" s="29">
        <v>42833</v>
      </c>
      <c r="K105" s="30">
        <v>13322</v>
      </c>
      <c r="L105" s="27">
        <v>123.24942999999999</v>
      </c>
    </row>
    <row r="106" spans="9:12" x14ac:dyDescent="0.15">
      <c r="J106" s="29">
        <v>42834</v>
      </c>
      <c r="K106" s="30">
        <v>13322</v>
      </c>
      <c r="L106" s="27">
        <v>123.24942999999999</v>
      </c>
    </row>
    <row r="107" spans="9:12" x14ac:dyDescent="0.15">
      <c r="J107" s="29">
        <v>42835</v>
      </c>
      <c r="K107" s="30">
        <v>13287</v>
      </c>
      <c r="L107" s="27">
        <v>123.24942999999999</v>
      </c>
    </row>
    <row r="108" spans="9:12" x14ac:dyDescent="0.15">
      <c r="J108" s="29">
        <v>42836</v>
      </c>
      <c r="K108" s="30">
        <v>13281</v>
      </c>
      <c r="L108" s="27">
        <v>123.24942999999999</v>
      </c>
    </row>
    <row r="109" spans="9:12" x14ac:dyDescent="0.15">
      <c r="J109" s="29">
        <v>42837</v>
      </c>
      <c r="K109" s="30">
        <v>13275</v>
      </c>
      <c r="L109" s="27">
        <v>123.24942999999999</v>
      </c>
    </row>
    <row r="110" spans="9:12" x14ac:dyDescent="0.15">
      <c r="J110" s="29">
        <v>42838</v>
      </c>
      <c r="K110" s="30">
        <v>13256</v>
      </c>
      <c r="L110" s="27">
        <v>123.24942999999999</v>
      </c>
    </row>
    <row r="111" spans="9:12" x14ac:dyDescent="0.15">
      <c r="J111" s="29">
        <v>42839</v>
      </c>
      <c r="K111" s="30">
        <v>13256</v>
      </c>
      <c r="L111" s="27">
        <v>123.24942999999999</v>
      </c>
    </row>
    <row r="112" spans="9:12" x14ac:dyDescent="0.15">
      <c r="J112" s="29">
        <v>42840</v>
      </c>
      <c r="K112" s="30">
        <v>13256</v>
      </c>
      <c r="L112" s="27">
        <v>123.24942999999999</v>
      </c>
    </row>
    <row r="113" spans="10:12" x14ac:dyDescent="0.15">
      <c r="J113" s="29">
        <v>42841</v>
      </c>
      <c r="K113" s="30">
        <v>13256</v>
      </c>
      <c r="L113" s="27">
        <v>123.24942999999999</v>
      </c>
    </row>
    <row r="114" spans="10:12" x14ac:dyDescent="0.15">
      <c r="J114" s="29">
        <v>42842</v>
      </c>
      <c r="K114" s="30">
        <v>13286</v>
      </c>
      <c r="L114" s="27">
        <v>123.24942999999999</v>
      </c>
    </row>
    <row r="115" spans="10:12" x14ac:dyDescent="0.15">
      <c r="J115" s="29">
        <v>42843</v>
      </c>
      <c r="K115" s="30">
        <v>13296</v>
      </c>
      <c r="L115" s="27">
        <v>123.24942999999999</v>
      </c>
    </row>
    <row r="116" spans="10:12" x14ac:dyDescent="0.15">
      <c r="J116" s="29">
        <v>42844</v>
      </c>
      <c r="K116" s="30">
        <v>13297</v>
      </c>
      <c r="L116" s="27">
        <v>123.24942999999999</v>
      </c>
    </row>
    <row r="117" spans="10:12" x14ac:dyDescent="0.15">
      <c r="J117" s="29">
        <v>42845</v>
      </c>
      <c r="K117" s="30">
        <v>13323</v>
      </c>
      <c r="L117" s="27">
        <v>123.24942999999999</v>
      </c>
    </row>
    <row r="118" spans="10:12" x14ac:dyDescent="0.15">
      <c r="J118" s="29">
        <v>42846</v>
      </c>
      <c r="K118" s="30">
        <v>13322</v>
      </c>
      <c r="L118" s="27">
        <v>123.24942999999999</v>
      </c>
    </row>
    <row r="119" spans="10:12" x14ac:dyDescent="0.15">
      <c r="J119" s="29">
        <v>42847</v>
      </c>
      <c r="K119" s="30">
        <v>13322</v>
      </c>
      <c r="L119" s="27">
        <v>123.24942999999999</v>
      </c>
    </row>
    <row r="120" spans="10:12" x14ac:dyDescent="0.15">
      <c r="J120" s="29">
        <v>42848</v>
      </c>
      <c r="K120" s="30">
        <v>13322</v>
      </c>
      <c r="L120" s="27">
        <v>123.24942999999999</v>
      </c>
    </row>
    <row r="121" spans="10:12" x14ac:dyDescent="0.15">
      <c r="J121" s="29">
        <v>42849</v>
      </c>
      <c r="K121" s="30">
        <v>13322</v>
      </c>
      <c r="L121" s="27">
        <v>123.24942999999999</v>
      </c>
    </row>
    <row r="122" spans="10:12" x14ac:dyDescent="0.15">
      <c r="J122" s="29">
        <v>42850</v>
      </c>
      <c r="K122" s="30">
        <v>13285</v>
      </c>
      <c r="L122" s="27">
        <v>123.24942999999999</v>
      </c>
    </row>
    <row r="123" spans="10:12" x14ac:dyDescent="0.15">
      <c r="J123" s="29">
        <v>42851</v>
      </c>
      <c r="K123" s="30">
        <v>13285</v>
      </c>
      <c r="L123" s="27">
        <v>123.24942999999999</v>
      </c>
    </row>
    <row r="124" spans="10:12" x14ac:dyDescent="0.15">
      <c r="J124" s="29">
        <v>42852</v>
      </c>
      <c r="K124" s="30">
        <v>13314</v>
      </c>
      <c r="L124" s="27">
        <v>123.24942999999999</v>
      </c>
    </row>
    <row r="125" spans="10:12" x14ac:dyDescent="0.15">
      <c r="J125" s="29">
        <v>42853</v>
      </c>
      <c r="K125" s="30">
        <v>13329</v>
      </c>
      <c r="L125" s="27">
        <v>123.24942999999999</v>
      </c>
    </row>
    <row r="126" spans="10:12" x14ac:dyDescent="0.15">
      <c r="J126" s="29">
        <v>42854</v>
      </c>
      <c r="K126" s="30">
        <v>13329</v>
      </c>
      <c r="L126" s="27">
        <v>123.24942999999999</v>
      </c>
    </row>
    <row r="127" spans="10:12" x14ac:dyDescent="0.15">
      <c r="J127" s="29">
        <v>42855</v>
      </c>
      <c r="K127" s="30">
        <v>13329</v>
      </c>
      <c r="L127" s="27">
        <v>123.24942999999999</v>
      </c>
    </row>
    <row r="128" spans="10:12" x14ac:dyDescent="0.15">
      <c r="J128" s="29">
        <v>42856</v>
      </c>
      <c r="K128" s="30">
        <v>13329</v>
      </c>
      <c r="L128" s="27">
        <v>124.95329</v>
      </c>
    </row>
    <row r="129" spans="10:12" x14ac:dyDescent="0.15">
      <c r="J129" s="29">
        <v>42857</v>
      </c>
      <c r="K129" s="30">
        <v>13312</v>
      </c>
      <c r="L129" s="27">
        <v>124.95329</v>
      </c>
    </row>
    <row r="130" spans="10:12" x14ac:dyDescent="0.15">
      <c r="J130" s="29">
        <v>42858</v>
      </c>
      <c r="K130" s="30">
        <v>13308</v>
      </c>
      <c r="L130" s="27">
        <v>124.95329</v>
      </c>
    </row>
    <row r="131" spans="10:12" x14ac:dyDescent="0.15">
      <c r="J131" s="29">
        <v>42859</v>
      </c>
      <c r="K131" s="30">
        <v>13328</v>
      </c>
      <c r="L131" s="27">
        <v>124.95329</v>
      </c>
    </row>
    <row r="132" spans="10:12" x14ac:dyDescent="0.15">
      <c r="J132" s="29">
        <v>42860</v>
      </c>
      <c r="K132" s="30">
        <v>13330</v>
      </c>
      <c r="L132" s="27">
        <v>124.95329</v>
      </c>
    </row>
    <row r="133" spans="10:12" x14ac:dyDescent="0.15">
      <c r="J133" s="29">
        <v>42861</v>
      </c>
      <c r="K133" s="30">
        <v>13330</v>
      </c>
      <c r="L133" s="27">
        <v>124.95329</v>
      </c>
    </row>
    <row r="134" spans="10:12" x14ac:dyDescent="0.15">
      <c r="J134" s="29">
        <v>42862</v>
      </c>
      <c r="K134" s="30">
        <v>13330</v>
      </c>
      <c r="L134" s="27">
        <v>124.95329</v>
      </c>
    </row>
    <row r="135" spans="10:12" x14ac:dyDescent="0.15">
      <c r="J135" s="29">
        <v>42863</v>
      </c>
      <c r="K135" s="30">
        <v>13309</v>
      </c>
      <c r="L135" s="27">
        <v>124.95329</v>
      </c>
    </row>
    <row r="136" spans="10:12" x14ac:dyDescent="0.15">
      <c r="J136" s="29">
        <v>42864</v>
      </c>
      <c r="K136" s="30">
        <v>13350</v>
      </c>
      <c r="L136" s="27">
        <v>124.95329</v>
      </c>
    </row>
    <row r="137" spans="10:12" x14ac:dyDescent="0.15">
      <c r="J137" s="29">
        <v>42865</v>
      </c>
      <c r="K137" s="30">
        <v>13358</v>
      </c>
      <c r="L137" s="27">
        <v>124.95329</v>
      </c>
    </row>
    <row r="138" spans="10:12" x14ac:dyDescent="0.15">
      <c r="J138" s="29">
        <v>42866</v>
      </c>
      <c r="K138" s="30">
        <v>13358</v>
      </c>
      <c r="L138" s="27">
        <v>124.95329</v>
      </c>
    </row>
    <row r="139" spans="10:12" x14ac:dyDescent="0.15">
      <c r="J139" s="29">
        <v>42867</v>
      </c>
      <c r="K139" s="30">
        <v>13330</v>
      </c>
      <c r="L139" s="27">
        <v>124.95329</v>
      </c>
    </row>
    <row r="140" spans="10:12" x14ac:dyDescent="0.15">
      <c r="J140" s="29">
        <v>42868</v>
      </c>
      <c r="K140" s="30">
        <v>13330</v>
      </c>
      <c r="L140" s="27">
        <v>124.95329</v>
      </c>
    </row>
    <row r="141" spans="10:12" x14ac:dyDescent="0.15">
      <c r="J141" s="29">
        <v>42869</v>
      </c>
      <c r="K141" s="30">
        <v>13330</v>
      </c>
      <c r="L141" s="27">
        <v>124.95329</v>
      </c>
    </row>
    <row r="142" spans="10:12" x14ac:dyDescent="0.15">
      <c r="J142" s="29">
        <v>42870</v>
      </c>
      <c r="K142" s="30">
        <v>13304</v>
      </c>
      <c r="L142" s="27">
        <v>124.95329</v>
      </c>
    </row>
    <row r="143" spans="10:12" x14ac:dyDescent="0.15">
      <c r="J143" s="29">
        <v>42871</v>
      </c>
      <c r="K143" s="30">
        <v>13300</v>
      </c>
      <c r="L143" s="27">
        <v>124.95329</v>
      </c>
    </row>
    <row r="144" spans="10:12" x14ac:dyDescent="0.15">
      <c r="J144" s="29">
        <v>42872</v>
      </c>
      <c r="K144" s="30">
        <v>13324</v>
      </c>
      <c r="L144" s="27">
        <v>124.95329</v>
      </c>
    </row>
    <row r="145" spans="10:12" x14ac:dyDescent="0.15">
      <c r="J145" s="29">
        <v>42873</v>
      </c>
      <c r="K145" s="30">
        <v>13356</v>
      </c>
      <c r="L145" s="27">
        <v>124.95329</v>
      </c>
    </row>
    <row r="146" spans="10:12" x14ac:dyDescent="0.15">
      <c r="J146" s="29">
        <v>42874</v>
      </c>
      <c r="K146" s="30">
        <v>13335</v>
      </c>
      <c r="L146" s="27">
        <v>124.95329</v>
      </c>
    </row>
    <row r="147" spans="10:12" x14ac:dyDescent="0.15">
      <c r="J147" s="29">
        <v>42875</v>
      </c>
      <c r="K147" s="30">
        <v>13335</v>
      </c>
      <c r="L147" s="27">
        <v>124.95329</v>
      </c>
    </row>
    <row r="148" spans="10:12" x14ac:dyDescent="0.15">
      <c r="J148" s="29">
        <v>42876</v>
      </c>
      <c r="K148" s="30">
        <v>13335</v>
      </c>
      <c r="L148" s="27">
        <v>124.95329</v>
      </c>
    </row>
    <row r="149" spans="10:12" x14ac:dyDescent="0.15">
      <c r="J149" s="29">
        <v>42877</v>
      </c>
      <c r="K149" s="30">
        <v>13303</v>
      </c>
      <c r="L149" s="27">
        <v>124.95329</v>
      </c>
    </row>
    <row r="150" spans="10:12" x14ac:dyDescent="0.15">
      <c r="J150" s="29">
        <v>42878</v>
      </c>
      <c r="K150" s="30">
        <v>13299</v>
      </c>
      <c r="L150" s="27">
        <v>124.95329</v>
      </c>
    </row>
    <row r="151" spans="10:12" x14ac:dyDescent="0.15">
      <c r="J151" s="29">
        <v>42879</v>
      </c>
      <c r="K151" s="30">
        <v>13311</v>
      </c>
      <c r="L151" s="27">
        <v>124.95329</v>
      </c>
    </row>
    <row r="152" spans="10:12" x14ac:dyDescent="0.15">
      <c r="J152" s="29">
        <v>42880</v>
      </c>
      <c r="K152" s="30">
        <v>13311</v>
      </c>
      <c r="L152" s="27">
        <v>124.95329</v>
      </c>
    </row>
    <row r="153" spans="10:12" x14ac:dyDescent="0.15">
      <c r="J153" s="29">
        <v>42881</v>
      </c>
      <c r="K153" s="30">
        <v>13295</v>
      </c>
      <c r="L153" s="27">
        <v>124.95329</v>
      </c>
    </row>
    <row r="154" spans="10:12" x14ac:dyDescent="0.15">
      <c r="J154" s="29">
        <v>42882</v>
      </c>
      <c r="K154" s="30">
        <v>13295</v>
      </c>
      <c r="L154" s="27">
        <v>124.95329</v>
      </c>
    </row>
    <row r="155" spans="10:12" x14ac:dyDescent="0.15">
      <c r="J155" s="29">
        <v>42883</v>
      </c>
      <c r="K155" s="30">
        <v>13295</v>
      </c>
      <c r="L155" s="27">
        <v>124.95329</v>
      </c>
    </row>
    <row r="156" spans="10:12" x14ac:dyDescent="0.15">
      <c r="J156" s="29">
        <v>42884</v>
      </c>
      <c r="K156" s="30">
        <v>13322</v>
      </c>
      <c r="L156" s="27">
        <v>124.95329</v>
      </c>
    </row>
    <row r="157" spans="10:12" x14ac:dyDescent="0.15">
      <c r="J157" s="29">
        <v>42885</v>
      </c>
      <c r="K157" s="30">
        <v>13324</v>
      </c>
      <c r="L157" s="27">
        <v>124.95329</v>
      </c>
    </row>
    <row r="158" spans="10:12" x14ac:dyDescent="0.15">
      <c r="J158" s="29">
        <v>42886</v>
      </c>
      <c r="K158" s="30">
        <v>13323</v>
      </c>
      <c r="L158" s="27">
        <v>124.95329</v>
      </c>
    </row>
    <row r="159" spans="10:12" x14ac:dyDescent="0.15">
      <c r="J159" s="29">
        <v>42887</v>
      </c>
      <c r="K159" s="30">
        <v>13323</v>
      </c>
      <c r="L159" s="27">
        <v>123.09371</v>
      </c>
    </row>
    <row r="160" spans="10:12" x14ac:dyDescent="0.15">
      <c r="J160" s="29">
        <v>42888</v>
      </c>
      <c r="K160" s="30">
        <v>13304</v>
      </c>
      <c r="L160" s="27">
        <v>123.09371</v>
      </c>
    </row>
    <row r="161" spans="10:12" x14ac:dyDescent="0.15">
      <c r="J161" s="29">
        <v>42889</v>
      </c>
      <c r="K161" s="30">
        <v>13304</v>
      </c>
      <c r="L161" s="27">
        <v>123.09371</v>
      </c>
    </row>
    <row r="162" spans="10:12" x14ac:dyDescent="0.15">
      <c r="J162" s="29">
        <v>42890</v>
      </c>
      <c r="K162" s="30">
        <v>13304</v>
      </c>
      <c r="L162" s="27">
        <v>123.09371</v>
      </c>
    </row>
    <row r="163" spans="10:12" x14ac:dyDescent="0.15">
      <c r="J163" s="29">
        <v>42891</v>
      </c>
      <c r="K163" s="30">
        <v>13286</v>
      </c>
      <c r="L163" s="27">
        <v>123.09371</v>
      </c>
    </row>
    <row r="164" spans="10:12" x14ac:dyDescent="0.15">
      <c r="J164" s="29">
        <v>42892</v>
      </c>
      <c r="K164" s="30">
        <v>13297</v>
      </c>
      <c r="L164" s="27">
        <v>123.09371</v>
      </c>
    </row>
    <row r="165" spans="10:12" x14ac:dyDescent="0.15">
      <c r="J165" s="29">
        <v>42893</v>
      </c>
      <c r="K165" s="30">
        <v>13305</v>
      </c>
      <c r="L165" s="27">
        <v>123.09371</v>
      </c>
    </row>
    <row r="166" spans="10:12" x14ac:dyDescent="0.15">
      <c r="J166" s="29">
        <v>42894</v>
      </c>
      <c r="K166" s="30">
        <v>13298</v>
      </c>
      <c r="L166" s="27">
        <v>123.09371</v>
      </c>
    </row>
    <row r="167" spans="10:12" x14ac:dyDescent="0.15">
      <c r="J167" s="29">
        <v>42895</v>
      </c>
      <c r="K167" s="30">
        <v>13292</v>
      </c>
      <c r="L167" s="27">
        <v>123.09371</v>
      </c>
    </row>
    <row r="168" spans="10:12" x14ac:dyDescent="0.15">
      <c r="J168" s="29">
        <v>42896</v>
      </c>
      <c r="K168" s="30">
        <v>13292</v>
      </c>
      <c r="L168" s="27">
        <v>123.09371</v>
      </c>
    </row>
    <row r="169" spans="10:12" x14ac:dyDescent="0.15">
      <c r="J169" s="29">
        <v>42897</v>
      </c>
      <c r="K169" s="30">
        <v>13292</v>
      </c>
      <c r="L169" s="27">
        <v>123.09371</v>
      </c>
    </row>
    <row r="170" spans="10:12" x14ac:dyDescent="0.15">
      <c r="J170" s="29">
        <v>42898</v>
      </c>
      <c r="K170" s="30">
        <v>13297</v>
      </c>
      <c r="L170" s="27">
        <v>123.09371</v>
      </c>
    </row>
    <row r="171" spans="10:12" x14ac:dyDescent="0.15">
      <c r="J171" s="29">
        <v>42899</v>
      </c>
      <c r="K171" s="30">
        <v>13292</v>
      </c>
      <c r="L171" s="27">
        <v>123.09371</v>
      </c>
    </row>
    <row r="172" spans="10:12" x14ac:dyDescent="0.15">
      <c r="J172" s="29">
        <v>42900</v>
      </c>
      <c r="K172" s="30">
        <v>13283</v>
      </c>
      <c r="L172" s="27">
        <v>123.09371</v>
      </c>
    </row>
    <row r="173" spans="10:12" x14ac:dyDescent="0.15">
      <c r="J173" s="29">
        <v>42901</v>
      </c>
      <c r="K173" s="30">
        <v>13286</v>
      </c>
      <c r="L173" s="27">
        <v>123.09371</v>
      </c>
    </row>
    <row r="174" spans="10:12" x14ac:dyDescent="0.15">
      <c r="J174" s="29">
        <v>42902</v>
      </c>
      <c r="K174" s="30">
        <v>13299</v>
      </c>
      <c r="L174" s="27">
        <v>123.09371</v>
      </c>
    </row>
    <row r="175" spans="10:12" x14ac:dyDescent="0.15">
      <c r="J175" s="29">
        <v>42903</v>
      </c>
      <c r="K175" s="30">
        <v>13299</v>
      </c>
      <c r="L175" s="27">
        <v>123.09371</v>
      </c>
    </row>
    <row r="176" spans="10:12" x14ac:dyDescent="0.15">
      <c r="J176" s="29">
        <v>42904</v>
      </c>
      <c r="K176" s="30">
        <v>13299</v>
      </c>
      <c r="L176" s="27">
        <v>123.09371</v>
      </c>
    </row>
    <row r="177" spans="9:12" x14ac:dyDescent="0.15">
      <c r="J177" s="29">
        <v>42905</v>
      </c>
      <c r="K177" s="30">
        <v>13289</v>
      </c>
      <c r="L177" s="27">
        <v>123.09371</v>
      </c>
    </row>
    <row r="178" spans="9:12" x14ac:dyDescent="0.15">
      <c r="J178" s="29">
        <v>42906</v>
      </c>
      <c r="K178" s="30">
        <v>13289</v>
      </c>
      <c r="L178" s="27">
        <v>123.09371</v>
      </c>
    </row>
    <row r="179" spans="9:12" x14ac:dyDescent="0.15">
      <c r="J179" s="29">
        <v>42907</v>
      </c>
      <c r="K179" s="30">
        <v>13319</v>
      </c>
      <c r="L179" s="27">
        <v>123.09371</v>
      </c>
    </row>
    <row r="180" spans="9:12" x14ac:dyDescent="0.15">
      <c r="J180" s="29">
        <v>42908</v>
      </c>
      <c r="K180" s="30">
        <v>13328</v>
      </c>
      <c r="L180" s="27">
        <v>123.09371</v>
      </c>
    </row>
    <row r="181" spans="9:12" x14ac:dyDescent="0.15">
      <c r="J181" s="29">
        <v>42909</v>
      </c>
      <c r="K181" s="30">
        <v>13328</v>
      </c>
      <c r="L181" s="27">
        <v>123.09371</v>
      </c>
    </row>
    <row r="182" spans="9:12" x14ac:dyDescent="0.15">
      <c r="J182" s="29">
        <v>42910</v>
      </c>
      <c r="K182" s="30">
        <v>13328</v>
      </c>
      <c r="L182" s="27">
        <v>123.09371</v>
      </c>
    </row>
    <row r="183" spans="9:12" x14ac:dyDescent="0.15">
      <c r="J183" s="29">
        <v>42911</v>
      </c>
      <c r="K183" s="30">
        <v>13328</v>
      </c>
      <c r="L183" s="27">
        <v>123.09371</v>
      </c>
    </row>
    <row r="184" spans="9:12" x14ac:dyDescent="0.15">
      <c r="J184" s="29">
        <v>42912</v>
      </c>
      <c r="K184" s="30">
        <v>13328</v>
      </c>
      <c r="L184" s="27">
        <v>123.09371</v>
      </c>
    </row>
    <row r="185" spans="9:12" x14ac:dyDescent="0.15">
      <c r="J185" s="29">
        <v>42913</v>
      </c>
      <c r="K185" s="30">
        <v>13328</v>
      </c>
      <c r="L185" s="27">
        <v>123.09371</v>
      </c>
    </row>
    <row r="186" spans="9:12" x14ac:dyDescent="0.15">
      <c r="J186" s="29">
        <v>42914</v>
      </c>
      <c r="K186" s="30">
        <v>13328</v>
      </c>
      <c r="L186" s="27">
        <v>123.09371</v>
      </c>
    </row>
    <row r="187" spans="9:12" x14ac:dyDescent="0.15">
      <c r="J187" s="29">
        <v>42915</v>
      </c>
      <c r="K187" s="30">
        <v>13328</v>
      </c>
      <c r="L187" s="27">
        <v>123.09371</v>
      </c>
    </row>
    <row r="188" spans="9:12" x14ac:dyDescent="0.15">
      <c r="J188" s="29">
        <v>42916</v>
      </c>
      <c r="K188" s="30">
        <v>13328</v>
      </c>
      <c r="L188" s="27">
        <v>123.09371</v>
      </c>
    </row>
    <row r="189" spans="9:12" x14ac:dyDescent="0.15">
      <c r="I189" s="8" t="s">
        <v>40</v>
      </c>
      <c r="J189" s="29">
        <v>42917</v>
      </c>
      <c r="K189" s="30">
        <v>13328</v>
      </c>
      <c r="L189" s="27">
        <v>127.75857999999999</v>
      </c>
    </row>
    <row r="190" spans="9:12" x14ac:dyDescent="0.15">
      <c r="J190" s="29">
        <v>42918</v>
      </c>
      <c r="K190" s="30">
        <v>13328</v>
      </c>
      <c r="L190" s="27">
        <v>127.75857999999999</v>
      </c>
    </row>
    <row r="191" spans="9:12" x14ac:dyDescent="0.15">
      <c r="J191" s="29">
        <v>42919</v>
      </c>
      <c r="K191" s="30">
        <v>13368</v>
      </c>
      <c r="L191" s="27">
        <v>127.75857999999999</v>
      </c>
    </row>
    <row r="192" spans="9:12" x14ac:dyDescent="0.15">
      <c r="J192" s="29">
        <v>42920</v>
      </c>
      <c r="K192" s="30">
        <v>13364</v>
      </c>
      <c r="L192" s="27">
        <v>127.75857999999999</v>
      </c>
    </row>
    <row r="193" spans="10:12" x14ac:dyDescent="0.15">
      <c r="J193" s="29">
        <v>42921</v>
      </c>
      <c r="K193" s="30">
        <v>13364</v>
      </c>
      <c r="L193" s="27">
        <v>127.75857999999999</v>
      </c>
    </row>
    <row r="194" spans="10:12" x14ac:dyDescent="0.15">
      <c r="J194" s="29">
        <v>42922</v>
      </c>
      <c r="K194" s="30">
        <v>13388</v>
      </c>
      <c r="L194" s="27">
        <v>127.75857999999999</v>
      </c>
    </row>
    <row r="195" spans="10:12" x14ac:dyDescent="0.15">
      <c r="J195" s="29">
        <v>42923</v>
      </c>
      <c r="K195" s="30">
        <v>13403</v>
      </c>
      <c r="L195" s="27">
        <v>127.75857999999999</v>
      </c>
    </row>
    <row r="196" spans="10:12" x14ac:dyDescent="0.15">
      <c r="J196" s="29">
        <v>42924</v>
      </c>
      <c r="K196" s="30">
        <v>13403</v>
      </c>
      <c r="L196" s="27">
        <v>127.75857999999999</v>
      </c>
    </row>
    <row r="197" spans="10:12" x14ac:dyDescent="0.15">
      <c r="J197" s="29">
        <v>42925</v>
      </c>
      <c r="K197" s="30">
        <v>13403</v>
      </c>
      <c r="L197" s="27">
        <v>127.75857999999999</v>
      </c>
    </row>
    <row r="198" spans="10:12" x14ac:dyDescent="0.15">
      <c r="J198" s="29">
        <v>42926</v>
      </c>
      <c r="K198" s="30">
        <v>13400</v>
      </c>
      <c r="L198" s="27">
        <v>127.75857999999999</v>
      </c>
    </row>
    <row r="199" spans="10:12" x14ac:dyDescent="0.15">
      <c r="J199" s="29">
        <v>42927</v>
      </c>
      <c r="K199" s="30">
        <v>13391</v>
      </c>
      <c r="L199" s="27">
        <v>127.75857999999999</v>
      </c>
    </row>
    <row r="200" spans="10:12" x14ac:dyDescent="0.15">
      <c r="J200" s="29">
        <v>42928</v>
      </c>
      <c r="K200" s="30">
        <v>13370</v>
      </c>
      <c r="L200" s="27">
        <v>127.75857999999999</v>
      </c>
    </row>
    <row r="201" spans="10:12" x14ac:dyDescent="0.15">
      <c r="J201" s="29">
        <v>42929</v>
      </c>
      <c r="K201" s="30">
        <v>13348</v>
      </c>
      <c r="L201" s="27">
        <v>127.75857999999999</v>
      </c>
    </row>
    <row r="202" spans="10:12" x14ac:dyDescent="0.15">
      <c r="J202" s="29">
        <v>42930</v>
      </c>
      <c r="K202" s="30">
        <v>13339</v>
      </c>
      <c r="L202" s="27">
        <v>127.75857999999999</v>
      </c>
    </row>
    <row r="203" spans="10:12" x14ac:dyDescent="0.15">
      <c r="J203" s="29">
        <v>42931</v>
      </c>
      <c r="K203" s="30">
        <v>13339</v>
      </c>
      <c r="L203" s="27">
        <v>127.75857999999999</v>
      </c>
    </row>
    <row r="204" spans="10:12" x14ac:dyDescent="0.15">
      <c r="J204" s="29">
        <v>42932</v>
      </c>
      <c r="K204" s="30">
        <v>13339</v>
      </c>
      <c r="L204" s="27">
        <v>127.75857999999999</v>
      </c>
    </row>
    <row r="205" spans="10:12" x14ac:dyDescent="0.15">
      <c r="J205" s="29">
        <v>42933</v>
      </c>
      <c r="K205" s="30">
        <v>13328</v>
      </c>
      <c r="L205" s="27">
        <v>127.75857999999999</v>
      </c>
    </row>
    <row r="206" spans="10:12" x14ac:dyDescent="0.15">
      <c r="J206" s="29">
        <v>42934</v>
      </c>
      <c r="K206" s="30">
        <v>13309</v>
      </c>
      <c r="L206" s="27">
        <v>127.75857999999999</v>
      </c>
    </row>
    <row r="207" spans="10:12" x14ac:dyDescent="0.15">
      <c r="J207" s="29">
        <v>42935</v>
      </c>
      <c r="K207" s="30">
        <v>13318</v>
      </c>
      <c r="L207" s="27">
        <v>127.75857999999999</v>
      </c>
    </row>
    <row r="208" spans="10:12" x14ac:dyDescent="0.15">
      <c r="J208" s="29">
        <v>42936</v>
      </c>
      <c r="K208" s="30">
        <v>13335</v>
      </c>
      <c r="L208" s="27">
        <v>127.75857999999999</v>
      </c>
    </row>
    <row r="209" spans="10:12" x14ac:dyDescent="0.15">
      <c r="J209" s="29">
        <v>42937</v>
      </c>
      <c r="K209" s="30">
        <v>13313</v>
      </c>
      <c r="L209" s="27">
        <v>127.75857999999999</v>
      </c>
    </row>
    <row r="210" spans="10:12" x14ac:dyDescent="0.15">
      <c r="J210" s="29">
        <v>42938</v>
      </c>
      <c r="K210" s="30">
        <v>13313</v>
      </c>
      <c r="L210" s="27">
        <v>127.75857999999999</v>
      </c>
    </row>
    <row r="211" spans="10:12" x14ac:dyDescent="0.15">
      <c r="J211" s="29">
        <v>42939</v>
      </c>
      <c r="K211" s="30">
        <v>13313</v>
      </c>
      <c r="L211" s="27">
        <v>127.75857999999999</v>
      </c>
    </row>
    <row r="212" spans="10:12" x14ac:dyDescent="0.15">
      <c r="J212" s="29">
        <v>42940</v>
      </c>
      <c r="K212" s="30">
        <v>13308</v>
      </c>
      <c r="L212" s="27">
        <v>127.75857999999999</v>
      </c>
    </row>
    <row r="213" spans="10:12" x14ac:dyDescent="0.15">
      <c r="J213" s="29">
        <v>42941</v>
      </c>
      <c r="K213" s="30">
        <v>13326</v>
      </c>
      <c r="L213" s="27">
        <v>127.75857999999999</v>
      </c>
    </row>
    <row r="214" spans="10:12" x14ac:dyDescent="0.15">
      <c r="J214" s="29">
        <v>42942</v>
      </c>
      <c r="K214" s="30">
        <v>13336</v>
      </c>
      <c r="L214" s="27">
        <v>127.75857999999999</v>
      </c>
    </row>
    <row r="215" spans="10:12" x14ac:dyDescent="0.15">
      <c r="J215" s="29">
        <v>42943</v>
      </c>
      <c r="K215" s="30">
        <v>13318</v>
      </c>
      <c r="L215" s="27">
        <v>127.75857999999999</v>
      </c>
    </row>
    <row r="216" spans="10:12" x14ac:dyDescent="0.15">
      <c r="J216" s="29">
        <v>42944</v>
      </c>
      <c r="K216" s="30">
        <v>13327</v>
      </c>
      <c r="L216" s="27">
        <v>127.75857999999999</v>
      </c>
    </row>
    <row r="217" spans="10:12" x14ac:dyDescent="0.15">
      <c r="J217" s="29">
        <v>42945</v>
      </c>
      <c r="K217" s="30">
        <v>13327</v>
      </c>
      <c r="L217" s="27">
        <v>127.75857999999999</v>
      </c>
    </row>
    <row r="218" spans="10:12" x14ac:dyDescent="0.15">
      <c r="J218" s="29">
        <v>42946</v>
      </c>
      <c r="K218" s="30">
        <v>13327</v>
      </c>
      <c r="L218" s="27">
        <v>127.75857999999999</v>
      </c>
    </row>
    <row r="219" spans="10:12" x14ac:dyDescent="0.15">
      <c r="J219" s="29">
        <v>42947</v>
      </c>
      <c r="K219" s="30">
        <v>13325</v>
      </c>
      <c r="L219" s="27">
        <v>127.75857999999999</v>
      </c>
    </row>
    <row r="220" spans="10:12" x14ac:dyDescent="0.15">
      <c r="J220" s="29">
        <v>42948</v>
      </c>
      <c r="K220" s="30">
        <v>13324</v>
      </c>
      <c r="L220" s="27">
        <v>128.78706</v>
      </c>
    </row>
    <row r="221" spans="10:12" x14ac:dyDescent="0.15">
      <c r="J221" s="29">
        <v>42949</v>
      </c>
      <c r="K221" s="30">
        <v>13324</v>
      </c>
      <c r="L221" s="27">
        <v>128.78706</v>
      </c>
    </row>
    <row r="222" spans="10:12" x14ac:dyDescent="0.15">
      <c r="J222" s="29">
        <v>42950</v>
      </c>
      <c r="K222" s="30">
        <v>13326</v>
      </c>
      <c r="L222" s="27">
        <v>128.78706</v>
      </c>
    </row>
    <row r="223" spans="10:12" x14ac:dyDescent="0.15">
      <c r="J223" s="29">
        <v>42951</v>
      </c>
      <c r="K223" s="30">
        <v>13316</v>
      </c>
      <c r="L223" s="27">
        <v>128.78706</v>
      </c>
    </row>
    <row r="224" spans="10:12" x14ac:dyDescent="0.15">
      <c r="J224" s="29">
        <v>42952</v>
      </c>
      <c r="K224" s="30">
        <v>13316</v>
      </c>
      <c r="L224" s="27">
        <v>128.78706</v>
      </c>
    </row>
    <row r="225" spans="10:12" x14ac:dyDescent="0.15">
      <c r="J225" s="29">
        <v>42953</v>
      </c>
      <c r="K225" s="30">
        <v>13316</v>
      </c>
      <c r="L225" s="27">
        <v>128.78706</v>
      </c>
    </row>
    <row r="226" spans="10:12" x14ac:dyDescent="0.15">
      <c r="J226" s="29">
        <v>42954</v>
      </c>
      <c r="K226" s="30">
        <v>13321</v>
      </c>
      <c r="L226" s="27">
        <v>128.78706</v>
      </c>
    </row>
    <row r="227" spans="10:12" x14ac:dyDescent="0.15">
      <c r="J227" s="29">
        <v>42955</v>
      </c>
      <c r="K227" s="30">
        <v>13313</v>
      </c>
      <c r="L227" s="27">
        <v>128.78706</v>
      </c>
    </row>
    <row r="228" spans="10:12" x14ac:dyDescent="0.15">
      <c r="J228" s="29">
        <v>42956</v>
      </c>
      <c r="K228" s="30">
        <v>13333</v>
      </c>
      <c r="L228" s="27">
        <v>128.78706</v>
      </c>
    </row>
    <row r="229" spans="10:12" x14ac:dyDescent="0.15">
      <c r="J229" s="29">
        <v>42957</v>
      </c>
      <c r="K229" s="30">
        <v>13334</v>
      </c>
      <c r="L229" s="27">
        <v>128.78706</v>
      </c>
    </row>
    <row r="230" spans="10:12" x14ac:dyDescent="0.15">
      <c r="J230" s="29">
        <v>42958</v>
      </c>
      <c r="K230" s="30">
        <v>13359</v>
      </c>
      <c r="L230" s="27">
        <v>128.78706</v>
      </c>
    </row>
    <row r="231" spans="10:12" x14ac:dyDescent="0.15">
      <c r="J231" s="29">
        <v>42959</v>
      </c>
      <c r="K231" s="30">
        <v>13359</v>
      </c>
      <c r="L231" s="27">
        <v>128.78706</v>
      </c>
    </row>
    <row r="232" spans="10:12" x14ac:dyDescent="0.15">
      <c r="J232" s="29">
        <v>42960</v>
      </c>
      <c r="K232" s="30">
        <v>13359</v>
      </c>
      <c r="L232" s="27">
        <v>128.78706</v>
      </c>
    </row>
    <row r="233" spans="10:12" x14ac:dyDescent="0.15">
      <c r="J233" s="29">
        <v>42961</v>
      </c>
      <c r="K233" s="30">
        <v>13349</v>
      </c>
      <c r="L233" s="27">
        <v>128.78706</v>
      </c>
    </row>
    <row r="234" spans="10:12" x14ac:dyDescent="0.15">
      <c r="J234" s="29">
        <v>42962</v>
      </c>
      <c r="K234" s="30">
        <v>13360</v>
      </c>
      <c r="L234" s="27">
        <v>128.78706</v>
      </c>
    </row>
    <row r="235" spans="10:12" x14ac:dyDescent="0.15">
      <c r="J235" s="29">
        <v>42963</v>
      </c>
      <c r="K235" s="30">
        <v>13378</v>
      </c>
      <c r="L235" s="27">
        <v>128.78706</v>
      </c>
    </row>
    <row r="236" spans="10:12" x14ac:dyDescent="0.15">
      <c r="J236" s="29">
        <v>42964</v>
      </c>
      <c r="K236" s="30">
        <v>13378</v>
      </c>
      <c r="L236" s="27">
        <v>128.78706</v>
      </c>
    </row>
    <row r="237" spans="10:12" x14ac:dyDescent="0.15">
      <c r="J237" s="29">
        <v>42965</v>
      </c>
      <c r="K237" s="30">
        <v>13362</v>
      </c>
      <c r="L237" s="27">
        <v>128.78706</v>
      </c>
    </row>
    <row r="238" spans="10:12" x14ac:dyDescent="0.15">
      <c r="J238" s="29">
        <v>42966</v>
      </c>
      <c r="K238" s="30">
        <v>13362</v>
      </c>
      <c r="L238" s="27">
        <v>128.78706</v>
      </c>
    </row>
    <row r="239" spans="10:12" x14ac:dyDescent="0.15">
      <c r="J239" s="29">
        <v>42967</v>
      </c>
      <c r="K239" s="30">
        <v>13362</v>
      </c>
      <c r="L239" s="27">
        <v>128.78706</v>
      </c>
    </row>
    <row r="240" spans="10:12" x14ac:dyDescent="0.15">
      <c r="J240" s="29">
        <v>42968</v>
      </c>
      <c r="K240" s="30">
        <v>13351</v>
      </c>
      <c r="L240" s="27">
        <v>128.78706</v>
      </c>
    </row>
    <row r="241" spans="10:12" x14ac:dyDescent="0.15">
      <c r="J241" s="29">
        <v>42969</v>
      </c>
      <c r="K241" s="30">
        <v>13343</v>
      </c>
      <c r="L241" s="27">
        <v>128.78706</v>
      </c>
    </row>
    <row r="242" spans="10:12" x14ac:dyDescent="0.15">
      <c r="J242" s="29">
        <v>42970</v>
      </c>
      <c r="K242" s="30">
        <v>13359</v>
      </c>
      <c r="L242" s="27">
        <v>128.78706</v>
      </c>
    </row>
    <row r="243" spans="10:12" x14ac:dyDescent="0.15">
      <c r="J243" s="29">
        <v>42971</v>
      </c>
      <c r="K243" s="30">
        <v>13347</v>
      </c>
      <c r="L243" s="27">
        <v>128.78706</v>
      </c>
    </row>
    <row r="244" spans="10:12" x14ac:dyDescent="0.15">
      <c r="J244" s="29">
        <v>42972</v>
      </c>
      <c r="K244" s="30">
        <v>13346</v>
      </c>
      <c r="L244" s="27">
        <v>128.78706</v>
      </c>
    </row>
    <row r="245" spans="10:12" x14ac:dyDescent="0.15">
      <c r="J245" s="29">
        <v>42973</v>
      </c>
      <c r="K245" s="30">
        <v>13346</v>
      </c>
      <c r="L245" s="27">
        <v>128.78706</v>
      </c>
    </row>
    <row r="246" spans="10:12" x14ac:dyDescent="0.15">
      <c r="J246" s="29">
        <v>42974</v>
      </c>
      <c r="K246" s="30">
        <v>13346</v>
      </c>
      <c r="L246" s="27">
        <v>128.78706</v>
      </c>
    </row>
    <row r="247" spans="10:12" x14ac:dyDescent="0.15">
      <c r="J247" s="29">
        <v>42975</v>
      </c>
      <c r="K247" s="30">
        <v>13340</v>
      </c>
      <c r="L247" s="27">
        <v>128.78706</v>
      </c>
    </row>
    <row r="248" spans="10:12" x14ac:dyDescent="0.15">
      <c r="J248" s="29">
        <v>42976</v>
      </c>
      <c r="K248" s="30">
        <v>13341</v>
      </c>
      <c r="L248" s="27">
        <v>128.78706</v>
      </c>
    </row>
    <row r="249" spans="10:12" x14ac:dyDescent="0.15">
      <c r="J249" s="29">
        <v>42977</v>
      </c>
      <c r="K249" s="30">
        <v>13346</v>
      </c>
      <c r="L249" s="27">
        <v>128.78706</v>
      </c>
    </row>
    <row r="250" spans="10:12" x14ac:dyDescent="0.15">
      <c r="J250" s="29">
        <v>42978</v>
      </c>
      <c r="K250" s="30">
        <v>13342</v>
      </c>
      <c r="L250" s="27">
        <v>128.78706</v>
      </c>
    </row>
    <row r="251" spans="10:12" x14ac:dyDescent="0.15">
      <c r="J251" s="29">
        <v>42979</v>
      </c>
      <c r="K251" s="30">
        <v>13342</v>
      </c>
      <c r="L251" s="27">
        <v>129.4024</v>
      </c>
    </row>
    <row r="252" spans="10:12" x14ac:dyDescent="0.15">
      <c r="J252" s="29">
        <v>42980</v>
      </c>
      <c r="K252" s="30">
        <v>13342</v>
      </c>
      <c r="L252" s="27">
        <v>129.4024</v>
      </c>
    </row>
    <row r="253" spans="10:12" x14ac:dyDescent="0.15">
      <c r="J253" s="29">
        <v>42981</v>
      </c>
      <c r="K253" s="30">
        <v>13342</v>
      </c>
      <c r="L253" s="27">
        <v>129.4024</v>
      </c>
    </row>
    <row r="254" spans="10:12" x14ac:dyDescent="0.15">
      <c r="J254" s="29">
        <v>42982</v>
      </c>
      <c r="K254" s="30">
        <v>13342</v>
      </c>
      <c r="L254" s="27">
        <v>129.4024</v>
      </c>
    </row>
    <row r="255" spans="10:12" x14ac:dyDescent="0.15">
      <c r="J255" s="29">
        <v>42983</v>
      </c>
      <c r="K255" s="30">
        <v>13338</v>
      </c>
      <c r="L255" s="27">
        <v>129.4024</v>
      </c>
    </row>
    <row r="256" spans="10:12" x14ac:dyDescent="0.15">
      <c r="J256" s="29">
        <v>42984</v>
      </c>
      <c r="K256" s="30">
        <v>13338</v>
      </c>
      <c r="L256" s="27">
        <v>129.4024</v>
      </c>
    </row>
    <row r="257" spans="9:12" x14ac:dyDescent="0.15">
      <c r="J257" s="29">
        <v>42985</v>
      </c>
      <c r="K257" s="30">
        <v>13307</v>
      </c>
      <c r="L257" s="27">
        <v>129.4024</v>
      </c>
    </row>
    <row r="258" spans="9:12" x14ac:dyDescent="0.15">
      <c r="J258" s="29">
        <v>42986</v>
      </c>
      <c r="K258" s="30">
        <v>13204</v>
      </c>
      <c r="L258" s="27">
        <v>129.4024</v>
      </c>
    </row>
    <row r="259" spans="9:12" x14ac:dyDescent="0.15">
      <c r="I259" s="36"/>
      <c r="J259" s="29">
        <v>42987</v>
      </c>
      <c r="K259" s="30">
        <v>13204</v>
      </c>
      <c r="L259" s="27">
        <v>129.4024</v>
      </c>
    </row>
    <row r="260" spans="9:12" x14ac:dyDescent="0.15">
      <c r="J260" s="29">
        <v>42988</v>
      </c>
      <c r="K260" s="30">
        <v>13204</v>
      </c>
      <c r="L260" s="27">
        <v>129.4024</v>
      </c>
    </row>
    <row r="261" spans="9:12" x14ac:dyDescent="0.15">
      <c r="J261" s="29">
        <v>42989</v>
      </c>
      <c r="K261" s="30">
        <v>13165</v>
      </c>
      <c r="L261" s="27">
        <v>129.4024</v>
      </c>
    </row>
    <row r="262" spans="9:12" x14ac:dyDescent="0.15">
      <c r="J262" s="29">
        <v>42990</v>
      </c>
      <c r="K262" s="30">
        <v>13200</v>
      </c>
      <c r="L262" s="27">
        <v>129.4024</v>
      </c>
    </row>
    <row r="263" spans="9:12" x14ac:dyDescent="0.15">
      <c r="J263" s="29">
        <v>42991</v>
      </c>
      <c r="K263" s="30">
        <v>13202</v>
      </c>
      <c r="L263" s="27">
        <v>129.4024</v>
      </c>
    </row>
    <row r="264" spans="9:12" x14ac:dyDescent="0.15">
      <c r="J264" s="29">
        <v>42992</v>
      </c>
      <c r="K264" s="30">
        <v>13250</v>
      </c>
      <c r="L264" s="27">
        <v>129.4024</v>
      </c>
    </row>
    <row r="265" spans="9:12" x14ac:dyDescent="0.15">
      <c r="J265" s="29">
        <v>42993</v>
      </c>
      <c r="K265" s="30">
        <v>13240</v>
      </c>
      <c r="L265" s="27">
        <v>129.4024</v>
      </c>
    </row>
    <row r="266" spans="9:12" x14ac:dyDescent="0.15">
      <c r="J266" s="29">
        <v>42994</v>
      </c>
      <c r="K266" s="30">
        <v>13240</v>
      </c>
      <c r="L266" s="27">
        <v>129.4024</v>
      </c>
    </row>
    <row r="267" spans="9:12" x14ac:dyDescent="0.15">
      <c r="J267" s="29">
        <v>42995</v>
      </c>
      <c r="K267" s="30">
        <v>13240</v>
      </c>
      <c r="L267" s="27">
        <v>129.4024</v>
      </c>
    </row>
    <row r="268" spans="9:12" x14ac:dyDescent="0.15">
      <c r="J268" s="29">
        <v>42996</v>
      </c>
      <c r="K268" s="30">
        <v>13255</v>
      </c>
      <c r="L268" s="27">
        <v>129.4024</v>
      </c>
    </row>
    <row r="269" spans="9:12" x14ac:dyDescent="0.15">
      <c r="J269" s="29">
        <v>42997</v>
      </c>
      <c r="K269" s="30">
        <v>13279</v>
      </c>
      <c r="L269" s="27">
        <v>129.4024</v>
      </c>
    </row>
    <row r="270" spans="9:12" x14ac:dyDescent="0.15">
      <c r="J270" s="29">
        <v>42998</v>
      </c>
      <c r="K270" s="30">
        <v>13282</v>
      </c>
      <c r="L270" s="27">
        <v>129.4024</v>
      </c>
    </row>
    <row r="271" spans="9:12" x14ac:dyDescent="0.15">
      <c r="J271" s="29">
        <v>42999</v>
      </c>
      <c r="K271" s="30">
        <v>13282</v>
      </c>
      <c r="L271" s="27">
        <v>129.4024</v>
      </c>
    </row>
    <row r="272" spans="9:12" x14ac:dyDescent="0.15">
      <c r="J272" s="29">
        <v>43000</v>
      </c>
      <c r="K272" s="30">
        <v>13313</v>
      </c>
      <c r="L272" s="27">
        <v>129.4024</v>
      </c>
    </row>
    <row r="273" spans="9:12" x14ac:dyDescent="0.15">
      <c r="J273" s="29">
        <v>43001</v>
      </c>
      <c r="K273" s="30">
        <v>13313</v>
      </c>
      <c r="L273" s="27">
        <v>129.4024</v>
      </c>
    </row>
    <row r="274" spans="9:12" x14ac:dyDescent="0.15">
      <c r="J274" s="29">
        <v>43002</v>
      </c>
      <c r="K274" s="30">
        <v>13313</v>
      </c>
      <c r="L274" s="27">
        <v>129.4024</v>
      </c>
    </row>
    <row r="275" spans="9:12" x14ac:dyDescent="0.15">
      <c r="J275" s="29">
        <v>43003</v>
      </c>
      <c r="K275" s="30">
        <v>13326</v>
      </c>
      <c r="L275" s="27">
        <v>129.4024</v>
      </c>
    </row>
    <row r="276" spans="9:12" x14ac:dyDescent="0.15">
      <c r="J276" s="29">
        <v>43004</v>
      </c>
      <c r="K276" s="30">
        <v>13377</v>
      </c>
      <c r="L276" s="27">
        <v>129.4024</v>
      </c>
    </row>
    <row r="277" spans="9:12" x14ac:dyDescent="0.15">
      <c r="J277" s="29">
        <v>43005</v>
      </c>
      <c r="K277" s="30">
        <v>13440</v>
      </c>
      <c r="L277" s="27">
        <v>129.4024</v>
      </c>
    </row>
    <row r="278" spans="9:12" x14ac:dyDescent="0.15">
      <c r="J278" s="29">
        <v>43006</v>
      </c>
      <c r="K278" s="30">
        <v>13505</v>
      </c>
      <c r="L278" s="27">
        <v>129.4024</v>
      </c>
    </row>
    <row r="279" spans="9:12" x14ac:dyDescent="0.15">
      <c r="J279" s="29">
        <v>43007</v>
      </c>
      <c r="K279" s="30">
        <v>13472</v>
      </c>
      <c r="L279" s="27">
        <v>129.4024</v>
      </c>
    </row>
    <row r="280" spans="9:12" x14ac:dyDescent="0.15">
      <c r="J280" s="29">
        <v>43008</v>
      </c>
      <c r="K280" s="30">
        <v>13472</v>
      </c>
      <c r="L280" s="27">
        <v>129.4024</v>
      </c>
    </row>
    <row r="281" spans="9:12" x14ac:dyDescent="0.15">
      <c r="I281" s="8" t="s">
        <v>43</v>
      </c>
      <c r="J281" s="29">
        <v>43009</v>
      </c>
      <c r="K281" s="30">
        <v>13472</v>
      </c>
      <c r="L281" s="27">
        <v>126.54713000000001</v>
      </c>
    </row>
    <row r="282" spans="9:12" x14ac:dyDescent="0.15">
      <c r="J282" s="29">
        <v>43010</v>
      </c>
      <c r="K282" s="30">
        <v>13538</v>
      </c>
      <c r="L282" s="27">
        <v>126.54713000000001</v>
      </c>
    </row>
    <row r="283" spans="9:12" x14ac:dyDescent="0.15">
      <c r="J283" s="29">
        <v>43011</v>
      </c>
      <c r="K283" s="30">
        <v>13543</v>
      </c>
      <c r="L283" s="27">
        <v>126.54713000000001</v>
      </c>
    </row>
    <row r="284" spans="9:12" x14ac:dyDescent="0.15">
      <c r="J284" s="29">
        <v>43012</v>
      </c>
      <c r="K284" s="30">
        <v>13477</v>
      </c>
      <c r="L284" s="27">
        <v>126.54713000000001</v>
      </c>
    </row>
    <row r="285" spans="9:12" x14ac:dyDescent="0.15">
      <c r="J285" s="29">
        <v>43013</v>
      </c>
      <c r="K285" s="30">
        <v>13464</v>
      </c>
      <c r="L285" s="27">
        <v>126.54713000000001</v>
      </c>
    </row>
    <row r="286" spans="9:12" x14ac:dyDescent="0.15">
      <c r="J286" s="29">
        <v>43014</v>
      </c>
      <c r="K286" s="30">
        <v>13504</v>
      </c>
      <c r="L286" s="27">
        <v>126.54713000000001</v>
      </c>
    </row>
    <row r="287" spans="9:12" x14ac:dyDescent="0.15">
      <c r="J287" s="29">
        <v>43015</v>
      </c>
      <c r="K287" s="30">
        <v>13504</v>
      </c>
      <c r="L287" s="27">
        <v>126.54713000000001</v>
      </c>
    </row>
    <row r="288" spans="9:12" x14ac:dyDescent="0.15">
      <c r="J288" s="29">
        <v>43016</v>
      </c>
      <c r="K288" s="30">
        <v>13504</v>
      </c>
      <c r="L288" s="27">
        <v>126.54713000000001</v>
      </c>
    </row>
    <row r="289" spans="10:12" x14ac:dyDescent="0.15">
      <c r="J289" s="29">
        <v>43017</v>
      </c>
      <c r="K289" s="30">
        <v>13518</v>
      </c>
      <c r="L289" s="27">
        <v>126.54713000000001</v>
      </c>
    </row>
    <row r="290" spans="10:12" x14ac:dyDescent="0.15">
      <c r="J290" s="29">
        <v>43018</v>
      </c>
      <c r="K290" s="30">
        <v>13512</v>
      </c>
      <c r="L290" s="27">
        <v>126.54713000000001</v>
      </c>
    </row>
    <row r="291" spans="10:12" x14ac:dyDescent="0.15">
      <c r="J291" s="29">
        <v>43019</v>
      </c>
      <c r="K291" s="30">
        <v>13518</v>
      </c>
      <c r="L291" s="27">
        <v>126.54713000000001</v>
      </c>
    </row>
    <row r="292" spans="10:12" x14ac:dyDescent="0.15">
      <c r="J292" s="29">
        <v>43020</v>
      </c>
      <c r="K292" s="30">
        <v>13505</v>
      </c>
      <c r="L292" s="27">
        <v>126.54713000000001</v>
      </c>
    </row>
    <row r="293" spans="10:12" x14ac:dyDescent="0.15">
      <c r="J293" s="29">
        <v>43021</v>
      </c>
      <c r="K293" s="30">
        <v>13499</v>
      </c>
      <c r="L293" s="27">
        <v>126.54713000000001</v>
      </c>
    </row>
    <row r="294" spans="10:12" x14ac:dyDescent="0.15">
      <c r="J294" s="29">
        <v>43022</v>
      </c>
      <c r="K294" s="30">
        <v>13499</v>
      </c>
      <c r="L294" s="27">
        <v>126.54713000000001</v>
      </c>
    </row>
    <row r="295" spans="10:12" x14ac:dyDescent="0.15">
      <c r="J295" s="29">
        <v>43023</v>
      </c>
      <c r="K295" s="30">
        <v>13499</v>
      </c>
      <c r="L295" s="27">
        <v>126.54713000000001</v>
      </c>
    </row>
    <row r="296" spans="10:12" x14ac:dyDescent="0.15">
      <c r="J296" s="29">
        <v>43024</v>
      </c>
      <c r="K296" s="30">
        <v>13483</v>
      </c>
      <c r="L296" s="27">
        <v>126.54713000000001</v>
      </c>
    </row>
    <row r="297" spans="10:12" x14ac:dyDescent="0.15">
      <c r="J297" s="29">
        <v>43025</v>
      </c>
      <c r="K297" s="30">
        <v>13507</v>
      </c>
      <c r="L297" s="27">
        <v>126.54713000000001</v>
      </c>
    </row>
    <row r="298" spans="10:12" x14ac:dyDescent="0.15">
      <c r="J298" s="29">
        <v>43026</v>
      </c>
      <c r="K298" s="30">
        <v>13516</v>
      </c>
      <c r="L298" s="27">
        <v>126.54713000000001</v>
      </c>
    </row>
    <row r="299" spans="10:12" x14ac:dyDescent="0.15">
      <c r="J299" s="29">
        <v>43027</v>
      </c>
      <c r="K299" s="30">
        <v>13519</v>
      </c>
      <c r="L299" s="27">
        <v>126.54713000000001</v>
      </c>
    </row>
    <row r="300" spans="10:12" x14ac:dyDescent="0.15">
      <c r="J300" s="29">
        <v>43028</v>
      </c>
      <c r="K300" s="30">
        <v>13519</v>
      </c>
      <c r="L300" s="27">
        <v>126.54713000000001</v>
      </c>
    </row>
    <row r="301" spans="10:12" x14ac:dyDescent="0.15">
      <c r="J301" s="29">
        <v>43029</v>
      </c>
      <c r="K301" s="30">
        <v>13519</v>
      </c>
      <c r="L301" s="27">
        <v>126.54713000000001</v>
      </c>
    </row>
    <row r="302" spans="10:12" x14ac:dyDescent="0.15">
      <c r="J302" s="29">
        <v>43030</v>
      </c>
      <c r="K302" s="30">
        <v>13519</v>
      </c>
      <c r="L302" s="27">
        <v>126.54713000000001</v>
      </c>
    </row>
    <row r="303" spans="10:12" x14ac:dyDescent="0.15">
      <c r="J303" s="29">
        <v>43031</v>
      </c>
      <c r="K303" s="30">
        <v>13543</v>
      </c>
      <c r="L303" s="27">
        <v>126.54713000000001</v>
      </c>
    </row>
    <row r="304" spans="10:12" x14ac:dyDescent="0.15">
      <c r="J304" s="29">
        <v>43032</v>
      </c>
      <c r="K304" s="30">
        <v>13533</v>
      </c>
      <c r="L304" s="27">
        <v>126.54713000000001</v>
      </c>
    </row>
    <row r="305" spans="10:12" x14ac:dyDescent="0.15">
      <c r="J305" s="29">
        <v>43033</v>
      </c>
      <c r="K305" s="30">
        <v>13578</v>
      </c>
      <c r="L305" s="27">
        <v>126.54713000000001</v>
      </c>
    </row>
    <row r="306" spans="10:12" x14ac:dyDescent="0.15">
      <c r="J306" s="29">
        <v>43034</v>
      </c>
      <c r="K306" s="30">
        <v>13582</v>
      </c>
      <c r="L306" s="27">
        <v>126.54713000000001</v>
      </c>
    </row>
    <row r="307" spans="10:12" x14ac:dyDescent="0.15">
      <c r="J307" s="29">
        <v>43035</v>
      </c>
      <c r="K307" s="30">
        <v>13618</v>
      </c>
      <c r="L307" s="27">
        <v>126.54713000000001</v>
      </c>
    </row>
    <row r="308" spans="10:12" x14ac:dyDescent="0.15">
      <c r="J308" s="29">
        <v>43036</v>
      </c>
      <c r="K308" s="30">
        <v>13618</v>
      </c>
      <c r="L308" s="27">
        <v>126.54713000000001</v>
      </c>
    </row>
    <row r="309" spans="10:12" x14ac:dyDescent="0.15">
      <c r="J309" s="29">
        <v>43037</v>
      </c>
      <c r="K309" s="30">
        <v>13618</v>
      </c>
      <c r="L309" s="27">
        <v>126.54713000000001</v>
      </c>
    </row>
    <row r="310" spans="10:12" x14ac:dyDescent="0.15">
      <c r="J310" s="29">
        <v>43038</v>
      </c>
      <c r="K310" s="30">
        <v>13584</v>
      </c>
      <c r="L310" s="27">
        <v>126.54713000000001</v>
      </c>
    </row>
    <row r="311" spans="10:12" x14ac:dyDescent="0.15">
      <c r="J311" s="29">
        <v>43039</v>
      </c>
      <c r="K311" s="30">
        <v>13563</v>
      </c>
      <c r="L311" s="27">
        <v>126.54713000000001</v>
      </c>
    </row>
    <row r="312" spans="10:12" x14ac:dyDescent="0.15">
      <c r="J312" s="29">
        <v>43040</v>
      </c>
      <c r="K312" s="30">
        <v>13580</v>
      </c>
      <c r="L312" s="27">
        <v>125.96723</v>
      </c>
    </row>
    <row r="313" spans="10:12" x14ac:dyDescent="0.15">
      <c r="J313" s="29">
        <v>43041</v>
      </c>
      <c r="K313" s="30">
        <v>13551</v>
      </c>
      <c r="L313" s="27">
        <v>125.96723</v>
      </c>
    </row>
    <row r="314" spans="10:12" x14ac:dyDescent="0.15">
      <c r="J314" s="29">
        <v>43042</v>
      </c>
      <c r="K314" s="30">
        <v>13498</v>
      </c>
      <c r="L314" s="27">
        <v>125.96723</v>
      </c>
    </row>
    <row r="315" spans="10:12" x14ac:dyDescent="0.15">
      <c r="J315" s="29">
        <v>43043</v>
      </c>
      <c r="K315" s="30">
        <v>13498</v>
      </c>
      <c r="L315" s="27">
        <v>125.96723</v>
      </c>
    </row>
    <row r="316" spans="10:12" x14ac:dyDescent="0.15">
      <c r="J316" s="29">
        <v>43044</v>
      </c>
      <c r="K316" s="30">
        <v>13498</v>
      </c>
      <c r="L316" s="27">
        <v>125.96723</v>
      </c>
    </row>
    <row r="317" spans="10:12" x14ac:dyDescent="0.15">
      <c r="J317" s="29">
        <v>43045</v>
      </c>
      <c r="K317" s="30">
        <v>13523</v>
      </c>
      <c r="L317" s="27">
        <v>125.96723</v>
      </c>
    </row>
    <row r="318" spans="10:12" x14ac:dyDescent="0.15">
      <c r="J318" s="29">
        <v>43046</v>
      </c>
      <c r="K318" s="30">
        <v>13514</v>
      </c>
      <c r="L318" s="27">
        <v>125.96723</v>
      </c>
    </row>
    <row r="319" spans="10:12" x14ac:dyDescent="0.15">
      <c r="J319" s="29">
        <v>43047</v>
      </c>
      <c r="K319" s="30">
        <v>13517</v>
      </c>
      <c r="L319" s="27">
        <v>125.96723</v>
      </c>
    </row>
    <row r="320" spans="10:12" x14ac:dyDescent="0.15">
      <c r="J320" s="29">
        <v>43048</v>
      </c>
      <c r="K320" s="30">
        <v>13515</v>
      </c>
      <c r="L320" s="27">
        <v>125.96723</v>
      </c>
    </row>
    <row r="321" spans="10:12" x14ac:dyDescent="0.15">
      <c r="J321" s="29">
        <v>43049</v>
      </c>
      <c r="K321" s="30">
        <v>13529</v>
      </c>
      <c r="L321" s="27">
        <v>125.96723</v>
      </c>
    </row>
    <row r="322" spans="10:12" x14ac:dyDescent="0.15">
      <c r="J322" s="29">
        <v>43050</v>
      </c>
      <c r="K322" s="30">
        <v>13529</v>
      </c>
      <c r="L322" s="27">
        <v>125.96723</v>
      </c>
    </row>
    <row r="323" spans="10:12" x14ac:dyDescent="0.15">
      <c r="J323" s="29">
        <v>43051</v>
      </c>
      <c r="K323" s="30">
        <v>13529</v>
      </c>
      <c r="L323" s="27">
        <v>125.96723</v>
      </c>
    </row>
    <row r="324" spans="10:12" x14ac:dyDescent="0.15">
      <c r="J324" s="29">
        <v>43052</v>
      </c>
      <c r="K324" s="30">
        <v>13552</v>
      </c>
      <c r="L324" s="27">
        <v>125.96723</v>
      </c>
    </row>
    <row r="325" spans="10:12" x14ac:dyDescent="0.15">
      <c r="J325" s="29">
        <v>43053</v>
      </c>
      <c r="K325" s="30">
        <v>13554</v>
      </c>
      <c r="L325" s="27">
        <v>125.96723</v>
      </c>
    </row>
    <row r="326" spans="10:12" x14ac:dyDescent="0.15">
      <c r="J326" s="29">
        <v>43054</v>
      </c>
      <c r="K326" s="30">
        <v>13534</v>
      </c>
      <c r="L326" s="27">
        <v>125.96723</v>
      </c>
    </row>
    <row r="327" spans="10:12" x14ac:dyDescent="0.15">
      <c r="J327" s="29">
        <v>43055</v>
      </c>
      <c r="K327" s="30">
        <v>13542</v>
      </c>
      <c r="L327" s="27">
        <v>125.96723</v>
      </c>
    </row>
    <row r="328" spans="10:12" x14ac:dyDescent="0.15">
      <c r="J328" s="29">
        <v>43056</v>
      </c>
      <c r="K328" s="30">
        <v>13528</v>
      </c>
      <c r="L328" s="27">
        <v>125.96723</v>
      </c>
    </row>
    <row r="329" spans="10:12" x14ac:dyDescent="0.15">
      <c r="J329" s="29">
        <v>43057</v>
      </c>
      <c r="K329" s="30">
        <v>13528</v>
      </c>
      <c r="L329" s="27">
        <v>125.96723</v>
      </c>
    </row>
    <row r="330" spans="10:12" x14ac:dyDescent="0.15">
      <c r="J330" s="29">
        <v>43058</v>
      </c>
      <c r="K330" s="30">
        <v>13528</v>
      </c>
      <c r="L330" s="27">
        <v>125.96723</v>
      </c>
    </row>
    <row r="331" spans="10:12" x14ac:dyDescent="0.15">
      <c r="J331" s="29">
        <v>43059</v>
      </c>
      <c r="K331" s="30">
        <v>13533</v>
      </c>
      <c r="L331" s="27">
        <v>125.96723</v>
      </c>
    </row>
    <row r="332" spans="10:12" x14ac:dyDescent="0.15">
      <c r="J332" s="29">
        <v>43060</v>
      </c>
      <c r="K332" s="30">
        <v>13534</v>
      </c>
      <c r="L332" s="27">
        <v>125.96723</v>
      </c>
    </row>
    <row r="333" spans="10:12" x14ac:dyDescent="0.15">
      <c r="J333" s="29">
        <v>43061</v>
      </c>
      <c r="K333" s="30">
        <v>13525</v>
      </c>
      <c r="L333" s="27">
        <v>125.96723</v>
      </c>
    </row>
    <row r="334" spans="10:12" x14ac:dyDescent="0.15">
      <c r="J334" s="29">
        <v>43062</v>
      </c>
      <c r="K334" s="30">
        <v>13513</v>
      </c>
      <c r="L334" s="27">
        <v>125.96723</v>
      </c>
    </row>
    <row r="335" spans="10:12" x14ac:dyDescent="0.15">
      <c r="J335" s="29">
        <v>43063</v>
      </c>
      <c r="K335" s="30">
        <v>13503</v>
      </c>
      <c r="L335" s="27">
        <v>125.96723</v>
      </c>
    </row>
    <row r="336" spans="10:12" x14ac:dyDescent="0.15">
      <c r="J336" s="29">
        <v>43064</v>
      </c>
      <c r="K336" s="30">
        <v>13503</v>
      </c>
      <c r="L336" s="27">
        <v>125.96723</v>
      </c>
    </row>
    <row r="337" spans="10:12" x14ac:dyDescent="0.15">
      <c r="J337" s="29">
        <v>43065</v>
      </c>
      <c r="K337" s="30">
        <v>13503</v>
      </c>
      <c r="L337" s="27">
        <v>125.96723</v>
      </c>
    </row>
    <row r="338" spans="10:12" x14ac:dyDescent="0.15">
      <c r="J338" s="29">
        <v>43066</v>
      </c>
      <c r="K338" s="30">
        <v>13517</v>
      </c>
      <c r="L338" s="27">
        <v>125.96723</v>
      </c>
    </row>
    <row r="339" spans="10:12" x14ac:dyDescent="0.15">
      <c r="J339" s="29">
        <v>43067</v>
      </c>
      <c r="K339" s="30">
        <v>13509</v>
      </c>
      <c r="L339" s="27">
        <v>125.96723</v>
      </c>
    </row>
    <row r="340" spans="10:12" x14ac:dyDescent="0.15">
      <c r="J340" s="29">
        <v>43068</v>
      </c>
      <c r="K340" s="30">
        <v>13503</v>
      </c>
      <c r="L340" s="27">
        <v>125.96723</v>
      </c>
    </row>
    <row r="341" spans="10:12" x14ac:dyDescent="0.15">
      <c r="J341" s="29">
        <v>43069</v>
      </c>
      <c r="K341" s="30">
        <v>13526</v>
      </c>
      <c r="L341" s="27">
        <v>125.96723</v>
      </c>
    </row>
    <row r="342" spans="10:12" x14ac:dyDescent="0.15">
      <c r="J342" s="29">
        <v>43070</v>
      </c>
      <c r="K342" s="30">
        <v>13526</v>
      </c>
      <c r="L342" s="27">
        <v>130.19638</v>
      </c>
    </row>
    <row r="343" spans="10:12" x14ac:dyDescent="0.15">
      <c r="J343" s="29">
        <v>43071</v>
      </c>
      <c r="K343" s="30">
        <v>13526</v>
      </c>
      <c r="L343" s="27">
        <v>130.19638</v>
      </c>
    </row>
    <row r="344" spans="10:12" x14ac:dyDescent="0.15">
      <c r="J344" s="29">
        <v>43072</v>
      </c>
      <c r="K344" s="30">
        <v>13526</v>
      </c>
      <c r="L344" s="27">
        <v>130.19638</v>
      </c>
    </row>
    <row r="345" spans="10:12" x14ac:dyDescent="0.15">
      <c r="J345" s="29">
        <v>43073</v>
      </c>
      <c r="K345" s="30">
        <v>13526</v>
      </c>
      <c r="L345" s="27">
        <v>130.19638</v>
      </c>
    </row>
    <row r="346" spans="10:12" x14ac:dyDescent="0.15">
      <c r="J346" s="29">
        <v>43074</v>
      </c>
      <c r="K346" s="30">
        <v>13519</v>
      </c>
      <c r="L346" s="27">
        <v>130.19638</v>
      </c>
    </row>
    <row r="347" spans="10:12" x14ac:dyDescent="0.15">
      <c r="J347" s="29">
        <v>43075</v>
      </c>
      <c r="K347" s="30">
        <v>13539</v>
      </c>
      <c r="L347" s="27">
        <v>130.19638</v>
      </c>
    </row>
    <row r="348" spans="10:12" x14ac:dyDescent="0.15">
      <c r="J348" s="29">
        <v>43076</v>
      </c>
      <c r="K348" s="30">
        <v>13554</v>
      </c>
      <c r="L348" s="27">
        <v>130.19638</v>
      </c>
    </row>
    <row r="349" spans="10:12" x14ac:dyDescent="0.15">
      <c r="J349" s="29">
        <v>43077</v>
      </c>
      <c r="K349" s="30">
        <v>13548</v>
      </c>
      <c r="L349" s="27">
        <v>130.19638</v>
      </c>
    </row>
    <row r="350" spans="10:12" x14ac:dyDescent="0.15">
      <c r="J350" s="29">
        <v>43078</v>
      </c>
      <c r="K350" s="30">
        <v>13548</v>
      </c>
      <c r="L350" s="27">
        <v>130.19638</v>
      </c>
    </row>
    <row r="351" spans="10:12" x14ac:dyDescent="0.15">
      <c r="J351" s="29">
        <v>43079</v>
      </c>
      <c r="K351" s="30">
        <v>13548</v>
      </c>
      <c r="L351" s="27">
        <v>130.19638</v>
      </c>
    </row>
    <row r="352" spans="10:12" x14ac:dyDescent="0.15">
      <c r="J352" s="29">
        <v>43080</v>
      </c>
      <c r="K352" s="30">
        <v>13553</v>
      </c>
      <c r="L352" s="27">
        <v>130.19638</v>
      </c>
    </row>
    <row r="353" spans="10:12" x14ac:dyDescent="0.15">
      <c r="J353" s="29">
        <v>43081</v>
      </c>
      <c r="K353" s="30">
        <v>13569</v>
      </c>
      <c r="L353" s="27">
        <v>130.19638</v>
      </c>
    </row>
    <row r="354" spans="10:12" x14ac:dyDescent="0.15">
      <c r="J354" s="29">
        <v>43082</v>
      </c>
      <c r="K354" s="30">
        <v>13585</v>
      </c>
      <c r="L354" s="27">
        <v>130.19638</v>
      </c>
    </row>
    <row r="355" spans="10:12" x14ac:dyDescent="0.15">
      <c r="J355" s="29">
        <v>43083</v>
      </c>
      <c r="K355" s="30">
        <v>13578</v>
      </c>
      <c r="L355" s="27">
        <v>130.19638</v>
      </c>
    </row>
    <row r="356" spans="10:12" x14ac:dyDescent="0.15">
      <c r="J356" s="29">
        <v>43084</v>
      </c>
      <c r="K356" s="30">
        <v>13579</v>
      </c>
      <c r="L356" s="27">
        <v>130.19638</v>
      </c>
    </row>
    <row r="357" spans="10:12" x14ac:dyDescent="0.15">
      <c r="J357" s="29">
        <v>43085</v>
      </c>
      <c r="K357" s="30">
        <v>13579</v>
      </c>
      <c r="L357" s="27">
        <v>130.19638</v>
      </c>
    </row>
    <row r="358" spans="10:12" x14ac:dyDescent="0.15">
      <c r="J358" s="29">
        <v>43086</v>
      </c>
      <c r="K358" s="30">
        <v>13579</v>
      </c>
      <c r="L358" s="27">
        <v>130.19638</v>
      </c>
    </row>
    <row r="359" spans="10:12" x14ac:dyDescent="0.15">
      <c r="J359" s="29">
        <v>43087</v>
      </c>
      <c r="K359" s="30">
        <v>13582</v>
      </c>
      <c r="L359" s="27">
        <v>130.19638</v>
      </c>
    </row>
    <row r="360" spans="10:12" x14ac:dyDescent="0.15">
      <c r="J360" s="29">
        <v>43088</v>
      </c>
      <c r="K360" s="30">
        <v>13577</v>
      </c>
      <c r="L360" s="27">
        <v>130.19638</v>
      </c>
    </row>
    <row r="361" spans="10:12" x14ac:dyDescent="0.15">
      <c r="J361" s="29">
        <v>43089</v>
      </c>
      <c r="K361" s="30">
        <v>13579</v>
      </c>
      <c r="L361" s="27">
        <v>130.19638</v>
      </c>
    </row>
    <row r="362" spans="10:12" x14ac:dyDescent="0.15">
      <c r="J362" s="29">
        <v>43090</v>
      </c>
      <c r="K362" s="30">
        <v>13558</v>
      </c>
      <c r="L362" s="27">
        <v>130.19638</v>
      </c>
    </row>
    <row r="363" spans="10:12" x14ac:dyDescent="0.15">
      <c r="J363" s="29">
        <v>43091</v>
      </c>
      <c r="K363" s="30">
        <v>13561</v>
      </c>
      <c r="L363" s="27">
        <v>130.19638</v>
      </c>
    </row>
    <row r="364" spans="10:12" x14ac:dyDescent="0.15">
      <c r="J364" s="29">
        <v>43092</v>
      </c>
      <c r="K364" s="30">
        <v>13561</v>
      </c>
      <c r="L364" s="27">
        <v>130.19638</v>
      </c>
    </row>
    <row r="365" spans="10:12" x14ac:dyDescent="0.15">
      <c r="J365" s="29">
        <v>43093</v>
      </c>
      <c r="K365" s="30">
        <v>13561</v>
      </c>
      <c r="L365" s="27">
        <v>130.19638</v>
      </c>
    </row>
    <row r="366" spans="10:12" x14ac:dyDescent="0.15">
      <c r="J366" s="29">
        <v>43094</v>
      </c>
      <c r="K366" s="30">
        <v>13561</v>
      </c>
      <c r="L366" s="27">
        <v>130.19638</v>
      </c>
    </row>
    <row r="367" spans="10:12" x14ac:dyDescent="0.15">
      <c r="J367" s="29">
        <v>43095</v>
      </c>
      <c r="K367" s="30">
        <v>13561</v>
      </c>
      <c r="L367" s="27">
        <v>130.19638</v>
      </c>
    </row>
    <row r="368" spans="10:12" x14ac:dyDescent="0.15">
      <c r="J368" s="29">
        <v>43096</v>
      </c>
      <c r="K368" s="30">
        <v>13561</v>
      </c>
      <c r="L368" s="27">
        <v>130.19638</v>
      </c>
    </row>
    <row r="369" spans="9:12" x14ac:dyDescent="0.15">
      <c r="J369" s="29">
        <v>43097</v>
      </c>
      <c r="K369" s="30">
        <v>13562</v>
      </c>
      <c r="L369" s="27">
        <v>130.19638</v>
      </c>
    </row>
    <row r="370" spans="9:12" x14ac:dyDescent="0.15">
      <c r="J370" s="29">
        <v>43098</v>
      </c>
      <c r="K370" s="30">
        <v>13568</v>
      </c>
      <c r="L370" s="27">
        <v>130.19638</v>
      </c>
    </row>
    <row r="371" spans="9:12" x14ac:dyDescent="0.15">
      <c r="J371" s="29">
        <v>43099</v>
      </c>
      <c r="K371" s="30">
        <v>13568</v>
      </c>
      <c r="L371" s="27">
        <v>130.19638</v>
      </c>
    </row>
    <row r="372" spans="9:12" x14ac:dyDescent="0.15">
      <c r="J372" s="29">
        <v>43100</v>
      </c>
      <c r="K372" s="30">
        <v>13568</v>
      </c>
      <c r="L372" s="27">
        <v>130.19638</v>
      </c>
    </row>
    <row r="373" spans="9:12" x14ac:dyDescent="0.15">
      <c r="I373" s="28" t="s">
        <v>47</v>
      </c>
      <c r="J373" s="29">
        <v>43101</v>
      </c>
      <c r="K373" s="30">
        <v>13568</v>
      </c>
      <c r="L373" s="27">
        <v>131.97964000000002</v>
      </c>
    </row>
    <row r="374" spans="9:12" x14ac:dyDescent="0.15">
      <c r="J374" s="29">
        <v>43102</v>
      </c>
      <c r="K374" s="30">
        <v>13518</v>
      </c>
      <c r="L374" s="27">
        <v>131.97964000000002</v>
      </c>
    </row>
    <row r="375" spans="9:12" x14ac:dyDescent="0.15">
      <c r="J375" s="29">
        <v>43103</v>
      </c>
      <c r="K375" s="30">
        <v>13478</v>
      </c>
      <c r="L375" s="27">
        <v>131.97964000000002</v>
      </c>
    </row>
    <row r="376" spans="9:12" x14ac:dyDescent="0.15">
      <c r="J376" s="29">
        <v>43104</v>
      </c>
      <c r="K376" s="30">
        <v>13424</v>
      </c>
      <c r="L376" s="27">
        <v>131.97964000000002</v>
      </c>
    </row>
    <row r="377" spans="9:12" x14ac:dyDescent="0.15">
      <c r="J377" s="29">
        <v>43105</v>
      </c>
      <c r="K377" s="30">
        <v>13416</v>
      </c>
      <c r="L377" s="27">
        <v>131.97964000000002</v>
      </c>
    </row>
    <row r="378" spans="9:12" x14ac:dyDescent="0.15">
      <c r="J378" s="29">
        <v>43106</v>
      </c>
      <c r="K378" s="30">
        <v>13416</v>
      </c>
      <c r="L378" s="27">
        <v>131.97964000000002</v>
      </c>
    </row>
    <row r="379" spans="9:12" x14ac:dyDescent="0.15">
      <c r="J379" s="29">
        <v>43107</v>
      </c>
      <c r="K379" s="30">
        <v>13416</v>
      </c>
      <c r="L379" s="27">
        <v>131.97964000000002</v>
      </c>
    </row>
    <row r="380" spans="9:12" x14ac:dyDescent="0.15">
      <c r="J380" s="29">
        <v>43108</v>
      </c>
      <c r="K380" s="30">
        <v>13427</v>
      </c>
      <c r="L380" s="27">
        <v>131.97964000000002</v>
      </c>
    </row>
    <row r="381" spans="9:12" x14ac:dyDescent="0.15">
      <c r="J381" s="29">
        <v>43109</v>
      </c>
      <c r="K381" s="30">
        <v>13438</v>
      </c>
      <c r="L381" s="27">
        <v>131.97964000000002</v>
      </c>
    </row>
    <row r="382" spans="9:12" x14ac:dyDescent="0.15">
      <c r="J382" s="29">
        <v>43110</v>
      </c>
      <c r="K382" s="30">
        <v>13436</v>
      </c>
      <c r="L382" s="27">
        <v>131.97964000000002</v>
      </c>
    </row>
    <row r="383" spans="9:12" x14ac:dyDescent="0.15">
      <c r="J383" s="29">
        <v>43111</v>
      </c>
      <c r="K383" s="30">
        <v>13400</v>
      </c>
      <c r="L383" s="27">
        <v>131.97964000000002</v>
      </c>
    </row>
    <row r="384" spans="9:12" x14ac:dyDescent="0.15">
      <c r="J384" s="29">
        <v>43112</v>
      </c>
      <c r="K384" s="30">
        <v>13354</v>
      </c>
      <c r="L384" s="27">
        <v>131.97964000000002</v>
      </c>
    </row>
    <row r="385" spans="10:12" x14ac:dyDescent="0.15">
      <c r="J385" s="29">
        <v>43113</v>
      </c>
      <c r="K385" s="30">
        <v>13354</v>
      </c>
      <c r="L385" s="27">
        <v>131.97964000000002</v>
      </c>
    </row>
    <row r="386" spans="10:12" x14ac:dyDescent="0.15">
      <c r="J386" s="29">
        <v>43114</v>
      </c>
      <c r="K386" s="30">
        <v>13354</v>
      </c>
      <c r="L386" s="27">
        <v>131.97964000000002</v>
      </c>
    </row>
    <row r="387" spans="10:12" x14ac:dyDescent="0.15">
      <c r="J387" s="29">
        <v>43115</v>
      </c>
      <c r="K387" s="30">
        <v>13335</v>
      </c>
      <c r="L387" s="27">
        <v>131.97964000000002</v>
      </c>
    </row>
    <row r="388" spans="10:12" x14ac:dyDescent="0.15">
      <c r="J388" s="29">
        <v>43116</v>
      </c>
      <c r="K388" s="30">
        <v>13338</v>
      </c>
      <c r="L388" s="27">
        <v>131.97964000000002</v>
      </c>
    </row>
    <row r="389" spans="10:12" x14ac:dyDescent="0.15">
      <c r="J389" s="29">
        <v>43117</v>
      </c>
      <c r="K389" s="30">
        <v>13360</v>
      </c>
      <c r="L389" s="27">
        <v>131.97964000000002</v>
      </c>
    </row>
    <row r="390" spans="10:12" x14ac:dyDescent="0.15">
      <c r="J390" s="29">
        <v>43118</v>
      </c>
      <c r="K390" s="30">
        <v>13347</v>
      </c>
      <c r="L390" s="27">
        <v>131.97964000000002</v>
      </c>
    </row>
    <row r="391" spans="10:12" x14ac:dyDescent="0.15">
      <c r="J391" s="29">
        <v>43119</v>
      </c>
      <c r="K391" s="30">
        <v>13313</v>
      </c>
      <c r="L391" s="27">
        <v>131.97964000000002</v>
      </c>
    </row>
    <row r="392" spans="10:12" x14ac:dyDescent="0.15">
      <c r="J392" s="29">
        <v>43120</v>
      </c>
      <c r="K392" s="30">
        <v>13313</v>
      </c>
      <c r="L392" s="27">
        <v>131.97964000000002</v>
      </c>
    </row>
    <row r="393" spans="10:12" x14ac:dyDescent="0.15">
      <c r="J393" s="29">
        <v>43121</v>
      </c>
      <c r="K393" s="30">
        <v>13313</v>
      </c>
      <c r="L393" s="27">
        <v>131.97964000000002</v>
      </c>
    </row>
    <row r="394" spans="10:12" x14ac:dyDescent="0.15">
      <c r="J394" s="29">
        <v>43122</v>
      </c>
      <c r="K394" s="30">
        <v>13348</v>
      </c>
      <c r="L394" s="27">
        <v>131.97964000000002</v>
      </c>
    </row>
    <row r="395" spans="10:12" x14ac:dyDescent="0.15">
      <c r="J395" s="29">
        <v>43123</v>
      </c>
      <c r="K395" s="30">
        <v>13325</v>
      </c>
      <c r="L395" s="27">
        <v>131.97964000000002</v>
      </c>
    </row>
    <row r="396" spans="10:12" x14ac:dyDescent="0.15">
      <c r="J396" s="29">
        <v>43124</v>
      </c>
      <c r="K396" s="30">
        <v>13314</v>
      </c>
      <c r="L396" s="27">
        <v>131.97964000000002</v>
      </c>
    </row>
    <row r="397" spans="10:12" x14ac:dyDescent="0.15">
      <c r="J397" s="29">
        <v>43125</v>
      </c>
      <c r="K397" s="30">
        <v>13289</v>
      </c>
      <c r="L397" s="27">
        <v>131.97964000000002</v>
      </c>
    </row>
    <row r="398" spans="10:12" x14ac:dyDescent="0.15">
      <c r="J398" s="29">
        <v>43126</v>
      </c>
      <c r="K398" s="30">
        <v>13311</v>
      </c>
      <c r="L398" s="27">
        <v>131.97964000000002</v>
      </c>
    </row>
    <row r="399" spans="10:12" x14ac:dyDescent="0.15">
      <c r="J399" s="29">
        <v>43127</v>
      </c>
      <c r="K399" s="30">
        <v>13311</v>
      </c>
      <c r="L399" s="27">
        <v>131.97964000000002</v>
      </c>
    </row>
    <row r="400" spans="10:12" x14ac:dyDescent="0.15">
      <c r="J400" s="29">
        <v>43128</v>
      </c>
      <c r="K400" s="30">
        <v>13311</v>
      </c>
      <c r="L400" s="27">
        <v>131.97964000000002</v>
      </c>
    </row>
    <row r="401" spans="10:12" x14ac:dyDescent="0.15">
      <c r="J401" s="29">
        <v>43129</v>
      </c>
      <c r="K401" s="30">
        <v>13364</v>
      </c>
      <c r="L401" s="27">
        <v>131.97964000000002</v>
      </c>
    </row>
    <row r="402" spans="10:12" x14ac:dyDescent="0.15">
      <c r="J402" s="29">
        <v>43130</v>
      </c>
      <c r="K402" s="30">
        <v>13434</v>
      </c>
      <c r="L402" s="27">
        <v>131.97964000000002</v>
      </c>
    </row>
    <row r="403" spans="10:12" x14ac:dyDescent="0.15">
      <c r="J403" s="29">
        <v>43131</v>
      </c>
      <c r="K403" s="30">
        <v>13389</v>
      </c>
      <c r="L403" s="27">
        <v>131.97964000000002</v>
      </c>
    </row>
    <row r="404" spans="10:12" x14ac:dyDescent="0.15">
      <c r="J404" s="29">
        <v>43132</v>
      </c>
      <c r="K404" s="30">
        <v>13426</v>
      </c>
      <c r="L404" s="27">
        <v>128.05865</v>
      </c>
    </row>
    <row r="405" spans="10:12" x14ac:dyDescent="0.15">
      <c r="J405" s="29">
        <v>43133</v>
      </c>
      <c r="K405" s="30">
        <v>13452</v>
      </c>
      <c r="L405" s="27">
        <v>128.05865</v>
      </c>
    </row>
    <row r="406" spans="10:12" x14ac:dyDescent="0.15">
      <c r="J406" s="29">
        <v>43134</v>
      </c>
      <c r="K406" s="30">
        <v>13452</v>
      </c>
      <c r="L406" s="27">
        <v>128.05865</v>
      </c>
    </row>
    <row r="407" spans="10:12" x14ac:dyDescent="0.15">
      <c r="J407" s="29">
        <v>43135</v>
      </c>
      <c r="K407" s="30">
        <v>13452</v>
      </c>
      <c r="L407" s="27">
        <v>128.05865</v>
      </c>
    </row>
    <row r="408" spans="10:12" x14ac:dyDescent="0.15">
      <c r="J408" s="29">
        <v>43136</v>
      </c>
      <c r="K408" s="30">
        <v>13525</v>
      </c>
      <c r="L408" s="27">
        <v>128.05865</v>
      </c>
    </row>
    <row r="409" spans="10:12" x14ac:dyDescent="0.15">
      <c r="J409" s="29">
        <v>43137</v>
      </c>
      <c r="K409" s="30">
        <v>13555</v>
      </c>
      <c r="L409" s="27">
        <v>128.05865</v>
      </c>
    </row>
    <row r="410" spans="10:12" x14ac:dyDescent="0.15">
      <c r="J410" s="29">
        <v>43138</v>
      </c>
      <c r="K410" s="30">
        <v>13553</v>
      </c>
      <c r="L410" s="27">
        <v>128.05865</v>
      </c>
    </row>
    <row r="411" spans="10:12" x14ac:dyDescent="0.15">
      <c r="J411" s="29">
        <v>43139</v>
      </c>
      <c r="K411" s="30">
        <v>13605</v>
      </c>
      <c r="L411" s="27">
        <v>128.05865</v>
      </c>
    </row>
    <row r="412" spans="10:12" x14ac:dyDescent="0.15">
      <c r="J412" s="29">
        <v>43140</v>
      </c>
      <c r="K412" s="30">
        <v>13629</v>
      </c>
      <c r="L412" s="27">
        <v>128.05865</v>
      </c>
    </row>
    <row r="413" spans="10:12" x14ac:dyDescent="0.15">
      <c r="J413" s="29">
        <v>43141</v>
      </c>
      <c r="K413" s="30">
        <v>13629</v>
      </c>
      <c r="L413" s="27">
        <v>128.05865</v>
      </c>
    </row>
    <row r="414" spans="10:12" x14ac:dyDescent="0.15">
      <c r="J414" s="29">
        <v>43142</v>
      </c>
      <c r="K414" s="30">
        <v>13629</v>
      </c>
      <c r="L414" s="27">
        <v>128.05865</v>
      </c>
    </row>
    <row r="415" spans="10:12" x14ac:dyDescent="0.15">
      <c r="J415" s="29">
        <v>43143</v>
      </c>
      <c r="K415" s="30">
        <v>13658</v>
      </c>
      <c r="L415" s="27">
        <v>128.05865</v>
      </c>
    </row>
    <row r="416" spans="10:12" x14ac:dyDescent="0.15">
      <c r="J416" s="29">
        <v>43144</v>
      </c>
      <c r="K416" s="30">
        <v>13658</v>
      </c>
      <c r="L416" s="27">
        <v>128.05865</v>
      </c>
    </row>
    <row r="417" spans="10:12" x14ac:dyDescent="0.15">
      <c r="J417" s="29">
        <v>43145</v>
      </c>
      <c r="K417" s="30">
        <v>13629</v>
      </c>
      <c r="L417" s="27">
        <v>128.05865</v>
      </c>
    </row>
    <row r="418" spans="10:12" x14ac:dyDescent="0.15">
      <c r="J418" s="29">
        <v>43146</v>
      </c>
      <c r="K418" s="30">
        <v>13559</v>
      </c>
      <c r="L418" s="27">
        <v>128.05865</v>
      </c>
    </row>
    <row r="419" spans="10:12" x14ac:dyDescent="0.15">
      <c r="J419" s="29">
        <v>43147</v>
      </c>
      <c r="K419" s="30">
        <v>13559</v>
      </c>
      <c r="L419" s="27">
        <v>128.05865</v>
      </c>
    </row>
    <row r="420" spans="10:12" x14ac:dyDescent="0.15">
      <c r="J420" s="29">
        <v>43148</v>
      </c>
      <c r="K420" s="30">
        <v>13559</v>
      </c>
      <c r="L420" s="27">
        <v>128.05865</v>
      </c>
    </row>
    <row r="421" spans="10:12" x14ac:dyDescent="0.15">
      <c r="J421" s="29">
        <v>43149</v>
      </c>
      <c r="K421" s="30">
        <v>13559</v>
      </c>
      <c r="L421" s="27">
        <v>128.05865</v>
      </c>
    </row>
    <row r="422" spans="10:12" x14ac:dyDescent="0.15">
      <c r="J422" s="29">
        <v>43150</v>
      </c>
      <c r="K422" s="30">
        <v>13559</v>
      </c>
      <c r="L422" s="27">
        <v>128.05865</v>
      </c>
    </row>
    <row r="423" spans="10:12" x14ac:dyDescent="0.15">
      <c r="J423" s="29">
        <v>43151</v>
      </c>
      <c r="K423" s="30">
        <v>13614</v>
      </c>
      <c r="L423" s="27">
        <v>128.05865</v>
      </c>
    </row>
    <row r="424" spans="10:12" x14ac:dyDescent="0.15">
      <c r="J424" s="29">
        <v>43152</v>
      </c>
      <c r="K424" s="30">
        <v>13619</v>
      </c>
      <c r="L424" s="27">
        <v>128.05865</v>
      </c>
    </row>
    <row r="425" spans="10:12" x14ac:dyDescent="0.15">
      <c r="J425" s="29">
        <v>43153</v>
      </c>
      <c r="K425" s="30">
        <v>13683</v>
      </c>
      <c r="L425" s="27">
        <v>128.05865</v>
      </c>
    </row>
    <row r="426" spans="10:12" x14ac:dyDescent="0.15">
      <c r="J426" s="29">
        <v>43154</v>
      </c>
      <c r="K426" s="30">
        <v>13668</v>
      </c>
      <c r="L426" s="27">
        <v>128.05865</v>
      </c>
    </row>
    <row r="427" spans="10:12" x14ac:dyDescent="0.15">
      <c r="J427" s="29">
        <v>43155</v>
      </c>
      <c r="K427" s="30">
        <v>13668</v>
      </c>
      <c r="L427" s="27">
        <v>128.05865</v>
      </c>
    </row>
    <row r="428" spans="10:12" x14ac:dyDescent="0.15">
      <c r="J428" s="29">
        <v>43156</v>
      </c>
      <c r="K428" s="30">
        <v>13668</v>
      </c>
      <c r="L428" s="27">
        <v>128.05865</v>
      </c>
    </row>
    <row r="429" spans="10:12" x14ac:dyDescent="0.15">
      <c r="J429" s="29">
        <v>43157</v>
      </c>
      <c r="K429" s="30">
        <v>13660</v>
      </c>
      <c r="L429" s="27">
        <v>128.05865</v>
      </c>
    </row>
    <row r="430" spans="10:12" x14ac:dyDescent="0.15">
      <c r="J430" s="29">
        <v>43158</v>
      </c>
      <c r="K430" s="30">
        <v>13678</v>
      </c>
      <c r="L430" s="27">
        <v>128.05865</v>
      </c>
    </row>
    <row r="431" spans="10:12" x14ac:dyDescent="0.15">
      <c r="J431" s="29">
        <v>43159</v>
      </c>
      <c r="K431" s="30">
        <v>13745</v>
      </c>
      <c r="L431" s="27">
        <v>128.05865</v>
      </c>
    </row>
    <row r="432" spans="10:12" x14ac:dyDescent="0.15">
      <c r="J432" s="29">
        <v>43160</v>
      </c>
      <c r="K432" s="30">
        <v>13748</v>
      </c>
      <c r="L432" s="27">
        <v>126.00319999999999</v>
      </c>
    </row>
    <row r="433" spans="10:12" x14ac:dyDescent="0.15">
      <c r="J433" s="29">
        <v>43161</v>
      </c>
      <c r="K433" s="30">
        <v>13758</v>
      </c>
      <c r="L433" s="27">
        <v>126.00319999999999</v>
      </c>
    </row>
    <row r="434" spans="10:12" x14ac:dyDescent="0.15">
      <c r="J434" s="29">
        <v>43162</v>
      </c>
      <c r="K434" s="30">
        <v>13758</v>
      </c>
      <c r="L434" s="27">
        <v>126.00319999999999</v>
      </c>
    </row>
    <row r="435" spans="10:12" x14ac:dyDescent="0.15">
      <c r="J435" s="29">
        <v>43163</v>
      </c>
      <c r="K435" s="30">
        <v>13758</v>
      </c>
      <c r="L435" s="27">
        <v>126.00319999999999</v>
      </c>
    </row>
    <row r="436" spans="10:12" x14ac:dyDescent="0.15">
      <c r="J436" s="29">
        <v>43164</v>
      </c>
      <c r="K436" s="30">
        <v>13763</v>
      </c>
      <c r="L436" s="27">
        <v>126.00319999999999</v>
      </c>
    </row>
    <row r="437" spans="10:12" x14ac:dyDescent="0.15">
      <c r="J437" s="29">
        <v>43165</v>
      </c>
      <c r="K437" s="30">
        <v>13775</v>
      </c>
      <c r="L437" s="27">
        <v>126.00319999999999</v>
      </c>
    </row>
    <row r="438" spans="10:12" x14ac:dyDescent="0.15">
      <c r="J438" s="29">
        <v>43166</v>
      </c>
      <c r="K438" s="30">
        <v>13766</v>
      </c>
      <c r="L438" s="27">
        <v>126.00319999999999</v>
      </c>
    </row>
    <row r="439" spans="10:12" x14ac:dyDescent="0.15">
      <c r="J439" s="29">
        <v>43167</v>
      </c>
      <c r="K439" s="30">
        <v>13785</v>
      </c>
      <c r="L439" s="27">
        <v>126.00319999999999</v>
      </c>
    </row>
    <row r="440" spans="10:12" x14ac:dyDescent="0.15">
      <c r="J440" s="29">
        <v>43168</v>
      </c>
      <c r="K440" s="30">
        <v>13786</v>
      </c>
      <c r="L440" s="27">
        <v>126.00319999999999</v>
      </c>
    </row>
    <row r="441" spans="10:12" x14ac:dyDescent="0.15">
      <c r="J441" s="29">
        <v>43169</v>
      </c>
      <c r="K441" s="30">
        <v>13786</v>
      </c>
      <c r="L441" s="27">
        <v>126.00319999999999</v>
      </c>
    </row>
    <row r="442" spans="10:12" x14ac:dyDescent="0.15">
      <c r="J442" s="29">
        <v>43170</v>
      </c>
      <c r="K442" s="30">
        <v>13786</v>
      </c>
      <c r="L442" s="27">
        <v>126.00319999999999</v>
      </c>
    </row>
    <row r="443" spans="10:12" x14ac:dyDescent="0.15">
      <c r="J443" s="29">
        <v>43171</v>
      </c>
      <c r="K443" s="30">
        <v>13771</v>
      </c>
      <c r="L443" s="27">
        <v>126.00319999999999</v>
      </c>
    </row>
    <row r="444" spans="10:12" x14ac:dyDescent="0.15">
      <c r="J444" s="29">
        <v>43172</v>
      </c>
      <c r="K444" s="30">
        <v>13753</v>
      </c>
      <c r="L444" s="27">
        <v>126.00319999999999</v>
      </c>
    </row>
    <row r="445" spans="10:12" x14ac:dyDescent="0.15">
      <c r="J445" s="29">
        <v>43173</v>
      </c>
      <c r="K445" s="30">
        <v>13737</v>
      </c>
      <c r="L445" s="27">
        <v>126.00319999999999</v>
      </c>
    </row>
    <row r="446" spans="10:12" x14ac:dyDescent="0.15">
      <c r="J446" s="29">
        <v>43174</v>
      </c>
      <c r="K446" s="30">
        <v>13749</v>
      </c>
      <c r="L446" s="27">
        <v>126.00319999999999</v>
      </c>
    </row>
    <row r="447" spans="10:12" x14ac:dyDescent="0.15">
      <c r="J447" s="29">
        <v>43175</v>
      </c>
      <c r="K447" s="30">
        <v>13751</v>
      </c>
      <c r="L447" s="27">
        <v>126.00319999999999</v>
      </c>
    </row>
    <row r="448" spans="10:12" x14ac:dyDescent="0.15">
      <c r="J448" s="29">
        <v>43176</v>
      </c>
      <c r="K448" s="30">
        <v>13751</v>
      </c>
      <c r="L448" s="27">
        <v>126.00319999999999</v>
      </c>
    </row>
    <row r="449" spans="9:12" x14ac:dyDescent="0.15">
      <c r="J449" s="29">
        <v>43177</v>
      </c>
      <c r="K449" s="30">
        <v>13751</v>
      </c>
      <c r="L449" s="27">
        <v>126.00319999999999</v>
      </c>
    </row>
    <row r="450" spans="9:12" x14ac:dyDescent="0.15">
      <c r="J450" s="29">
        <v>43178</v>
      </c>
      <c r="K450" s="30">
        <v>13764</v>
      </c>
      <c r="L450" s="27">
        <v>126.00319999999999</v>
      </c>
    </row>
    <row r="451" spans="9:12" x14ac:dyDescent="0.15">
      <c r="J451" s="29">
        <v>43179</v>
      </c>
      <c r="K451" s="30">
        <v>13750</v>
      </c>
      <c r="L451" s="27">
        <v>126.00319999999999</v>
      </c>
    </row>
    <row r="452" spans="9:12" x14ac:dyDescent="0.15">
      <c r="J452" s="29">
        <v>43180</v>
      </c>
      <c r="K452" s="30">
        <v>13764</v>
      </c>
      <c r="L452" s="27">
        <v>126.00319999999999</v>
      </c>
    </row>
    <row r="453" spans="9:12" x14ac:dyDescent="0.15">
      <c r="J453" s="29">
        <v>43181</v>
      </c>
      <c r="K453" s="30">
        <v>13753</v>
      </c>
      <c r="L453" s="27">
        <v>126.00319999999999</v>
      </c>
    </row>
    <row r="454" spans="9:12" x14ac:dyDescent="0.15">
      <c r="J454" s="29">
        <v>43182</v>
      </c>
      <c r="K454" s="30">
        <v>13782</v>
      </c>
      <c r="L454" s="27">
        <v>126.00319999999999</v>
      </c>
    </row>
    <row r="455" spans="9:12" x14ac:dyDescent="0.15">
      <c r="J455" s="29">
        <v>43183</v>
      </c>
      <c r="K455" s="30">
        <v>13782</v>
      </c>
      <c r="L455" s="27">
        <v>126.00319999999999</v>
      </c>
    </row>
    <row r="456" spans="9:12" x14ac:dyDescent="0.15">
      <c r="J456" s="29">
        <v>43184</v>
      </c>
      <c r="K456" s="30">
        <v>13782</v>
      </c>
      <c r="L456" s="27">
        <v>126.00319999999999</v>
      </c>
    </row>
    <row r="457" spans="9:12" x14ac:dyDescent="0.15">
      <c r="J457" s="29">
        <v>43185</v>
      </c>
      <c r="K457" s="30">
        <v>13738</v>
      </c>
      <c r="L457" s="27">
        <v>126.00319999999999</v>
      </c>
    </row>
    <row r="458" spans="9:12" x14ac:dyDescent="0.15">
      <c r="J458" s="29">
        <v>43186</v>
      </c>
      <c r="K458" s="30">
        <v>13742</v>
      </c>
      <c r="L458" s="27">
        <v>126.00319999999999</v>
      </c>
    </row>
    <row r="459" spans="9:12" x14ac:dyDescent="0.15">
      <c r="J459" s="29">
        <v>43187</v>
      </c>
      <c r="K459" s="30">
        <v>13765</v>
      </c>
      <c r="L459" s="27">
        <v>126.00319999999999</v>
      </c>
    </row>
    <row r="460" spans="9:12" x14ac:dyDescent="0.15">
      <c r="J460" s="29">
        <v>43188</v>
      </c>
      <c r="K460" s="30">
        <v>13768</v>
      </c>
      <c r="L460" s="27">
        <v>126.00319999999999</v>
      </c>
    </row>
    <row r="461" spans="9:12" x14ac:dyDescent="0.15">
      <c r="J461" s="29">
        <v>43189</v>
      </c>
      <c r="K461" s="30">
        <v>13768</v>
      </c>
      <c r="L461" s="27">
        <v>126.00319999999999</v>
      </c>
    </row>
    <row r="462" spans="9:12" x14ac:dyDescent="0.15">
      <c r="J462" s="29">
        <v>43190</v>
      </c>
      <c r="K462" s="30">
        <v>13768</v>
      </c>
      <c r="L462" s="27">
        <v>126.00319999999999</v>
      </c>
    </row>
    <row r="463" spans="9:12" x14ac:dyDescent="0.15">
      <c r="I463" s="8" t="s">
        <v>37</v>
      </c>
      <c r="J463" s="29">
        <v>43191</v>
      </c>
      <c r="K463" s="30">
        <v>13768</v>
      </c>
      <c r="L463" s="27">
        <v>124.86199999999999</v>
      </c>
    </row>
    <row r="464" spans="9:12" x14ac:dyDescent="0.15">
      <c r="J464" s="29">
        <v>43192</v>
      </c>
      <c r="K464" s="30">
        <v>13753</v>
      </c>
      <c r="L464" s="27">
        <v>124.86199999999999</v>
      </c>
    </row>
    <row r="465" spans="10:12" x14ac:dyDescent="0.15">
      <c r="J465" s="29">
        <v>43193</v>
      </c>
      <c r="K465" s="30">
        <v>13763</v>
      </c>
      <c r="L465" s="27">
        <v>124.86199999999999</v>
      </c>
    </row>
    <row r="466" spans="10:12" x14ac:dyDescent="0.15">
      <c r="J466" s="29">
        <v>43194</v>
      </c>
      <c r="K466" s="30">
        <v>13767</v>
      </c>
      <c r="L466" s="27">
        <v>124.86199999999999</v>
      </c>
    </row>
    <row r="467" spans="10:12" x14ac:dyDescent="0.15">
      <c r="J467" s="29">
        <v>43195</v>
      </c>
      <c r="K467" s="30">
        <v>13767</v>
      </c>
      <c r="L467" s="27">
        <v>124.86199999999999</v>
      </c>
    </row>
    <row r="468" spans="10:12" x14ac:dyDescent="0.15">
      <c r="J468" s="29">
        <v>43196</v>
      </c>
      <c r="K468" s="30">
        <v>13775</v>
      </c>
      <c r="L468" s="27">
        <v>124.86199999999999</v>
      </c>
    </row>
    <row r="469" spans="10:12" x14ac:dyDescent="0.15">
      <c r="J469" s="29">
        <v>43197</v>
      </c>
      <c r="K469" s="30">
        <v>13775</v>
      </c>
      <c r="L469" s="27">
        <v>124.86199999999999</v>
      </c>
    </row>
    <row r="470" spans="10:12" x14ac:dyDescent="0.15">
      <c r="J470" s="29">
        <v>43198</v>
      </c>
      <c r="K470" s="30">
        <v>13775</v>
      </c>
      <c r="L470" s="27">
        <v>124.86199999999999</v>
      </c>
    </row>
    <row r="471" spans="10:12" x14ac:dyDescent="0.15">
      <c r="J471" s="29">
        <v>43199</v>
      </c>
      <c r="K471" s="30">
        <v>13762</v>
      </c>
      <c r="L471" s="27">
        <v>124.86199999999999</v>
      </c>
    </row>
    <row r="472" spans="10:12" x14ac:dyDescent="0.15">
      <c r="J472" s="29">
        <v>43200</v>
      </c>
      <c r="K472" s="30">
        <v>13751</v>
      </c>
      <c r="L472" s="27">
        <v>124.86199999999999</v>
      </c>
    </row>
    <row r="473" spans="10:12" x14ac:dyDescent="0.15">
      <c r="J473" s="29">
        <v>43201</v>
      </c>
      <c r="K473" s="30">
        <v>13759</v>
      </c>
      <c r="L473" s="27">
        <v>124.86199999999999</v>
      </c>
    </row>
    <row r="474" spans="10:12" x14ac:dyDescent="0.15">
      <c r="J474" s="29">
        <v>43202</v>
      </c>
      <c r="K474" s="30">
        <v>13770</v>
      </c>
      <c r="L474" s="27">
        <v>124.86199999999999</v>
      </c>
    </row>
    <row r="475" spans="10:12" x14ac:dyDescent="0.15">
      <c r="J475" s="29">
        <v>43203</v>
      </c>
      <c r="K475" s="30">
        <v>13753</v>
      </c>
      <c r="L475" s="27">
        <v>124.86199999999999</v>
      </c>
    </row>
    <row r="476" spans="10:12" x14ac:dyDescent="0.15">
      <c r="J476" s="29">
        <v>43204</v>
      </c>
      <c r="K476" s="30">
        <v>13753</v>
      </c>
      <c r="L476" s="27">
        <v>124.86199999999999</v>
      </c>
    </row>
    <row r="477" spans="10:12" x14ac:dyDescent="0.15">
      <c r="J477" s="29">
        <v>43205</v>
      </c>
      <c r="K477" s="30">
        <v>13753</v>
      </c>
      <c r="L477" s="27">
        <v>124.86199999999999</v>
      </c>
    </row>
    <row r="478" spans="10:12" x14ac:dyDescent="0.15">
      <c r="J478" s="29">
        <v>43206</v>
      </c>
      <c r="K478" s="30">
        <v>13775</v>
      </c>
      <c r="L478" s="27">
        <v>124.86199999999999</v>
      </c>
    </row>
    <row r="479" spans="10:12" x14ac:dyDescent="0.15">
      <c r="J479" s="29">
        <v>43207</v>
      </c>
      <c r="K479" s="30">
        <v>13766</v>
      </c>
      <c r="L479" s="27">
        <v>124.86199999999999</v>
      </c>
    </row>
    <row r="480" spans="10:12" x14ac:dyDescent="0.15">
      <c r="J480" s="29">
        <v>43208</v>
      </c>
      <c r="K480" s="30">
        <v>13775</v>
      </c>
      <c r="L480" s="27">
        <v>124.86199999999999</v>
      </c>
    </row>
    <row r="481" spans="10:12" x14ac:dyDescent="0.15">
      <c r="J481" s="29">
        <v>43209</v>
      </c>
      <c r="K481" s="30">
        <v>13781</v>
      </c>
      <c r="L481" s="27">
        <v>124.86199999999999</v>
      </c>
    </row>
    <row r="482" spans="10:12" x14ac:dyDescent="0.15">
      <c r="J482" s="29">
        <v>43210</v>
      </c>
      <c r="K482" s="30">
        <v>13878</v>
      </c>
      <c r="L482" s="27">
        <v>124.86199999999999</v>
      </c>
    </row>
    <row r="483" spans="10:12" x14ac:dyDescent="0.15">
      <c r="J483" s="29">
        <v>43211</v>
      </c>
      <c r="K483" s="30">
        <v>13878</v>
      </c>
      <c r="L483" s="27">
        <v>124.86199999999999</v>
      </c>
    </row>
    <row r="484" spans="10:12" x14ac:dyDescent="0.15">
      <c r="J484" s="29">
        <v>43212</v>
      </c>
      <c r="K484" s="30">
        <v>13878</v>
      </c>
      <c r="L484" s="27">
        <v>124.86199999999999</v>
      </c>
    </row>
    <row r="485" spans="10:12" x14ac:dyDescent="0.15">
      <c r="J485" s="29">
        <v>43213</v>
      </c>
      <c r="K485" s="30">
        <v>13895</v>
      </c>
      <c r="L485" s="27">
        <v>124.86199999999999</v>
      </c>
    </row>
    <row r="486" spans="10:12" x14ac:dyDescent="0.15">
      <c r="J486" s="29">
        <v>43214</v>
      </c>
      <c r="K486" s="30">
        <v>13888</v>
      </c>
      <c r="L486" s="27">
        <v>124.86199999999999</v>
      </c>
    </row>
    <row r="487" spans="10:12" x14ac:dyDescent="0.15">
      <c r="J487" s="29">
        <v>43215</v>
      </c>
      <c r="K487" s="30">
        <v>13920</v>
      </c>
      <c r="L487" s="27">
        <v>124.86199999999999</v>
      </c>
    </row>
    <row r="488" spans="10:12" x14ac:dyDescent="0.15">
      <c r="J488" s="29">
        <v>43216</v>
      </c>
      <c r="K488" s="30">
        <v>13888</v>
      </c>
      <c r="L488" s="27">
        <v>124.86199999999999</v>
      </c>
    </row>
    <row r="489" spans="10:12" x14ac:dyDescent="0.15">
      <c r="J489" s="29">
        <v>43217</v>
      </c>
      <c r="K489" s="30">
        <v>13892</v>
      </c>
      <c r="L489" s="27">
        <v>124.86199999999999</v>
      </c>
    </row>
    <row r="490" spans="10:12" x14ac:dyDescent="0.15">
      <c r="J490" s="29">
        <v>43218</v>
      </c>
      <c r="K490" s="30">
        <v>13892</v>
      </c>
      <c r="L490" s="27">
        <v>124.86199999999999</v>
      </c>
    </row>
    <row r="491" spans="10:12" x14ac:dyDescent="0.15">
      <c r="J491" s="29">
        <v>43219</v>
      </c>
      <c r="K491" s="30">
        <v>13892</v>
      </c>
      <c r="L491" s="27">
        <v>124.86199999999999</v>
      </c>
    </row>
    <row r="492" spans="10:12" x14ac:dyDescent="0.15">
      <c r="J492" s="29">
        <v>43220</v>
      </c>
      <c r="K492" s="30">
        <v>13913</v>
      </c>
      <c r="L492" s="27">
        <v>124.86199999999999</v>
      </c>
    </row>
    <row r="493" spans="10:12" x14ac:dyDescent="0.15">
      <c r="J493" s="29">
        <v>43221</v>
      </c>
      <c r="K493" s="30">
        <v>13913</v>
      </c>
      <c r="L493" s="27">
        <v>122.91391</v>
      </c>
    </row>
    <row r="494" spans="10:12" x14ac:dyDescent="0.15">
      <c r="J494" s="29">
        <v>43222</v>
      </c>
      <c r="K494" s="30">
        <v>13948</v>
      </c>
      <c r="L494" s="27">
        <v>122.91391</v>
      </c>
    </row>
    <row r="495" spans="10:12" x14ac:dyDescent="0.15">
      <c r="J495" s="29">
        <v>43223</v>
      </c>
      <c r="K495" s="30">
        <v>13938</v>
      </c>
      <c r="L495" s="27">
        <v>122.91391</v>
      </c>
    </row>
    <row r="496" spans="10:12" x14ac:dyDescent="0.15">
      <c r="J496" s="29">
        <v>43224</v>
      </c>
      <c r="K496" s="30">
        <v>13940</v>
      </c>
      <c r="L496" s="27">
        <v>122.91391</v>
      </c>
    </row>
    <row r="497" spans="10:12" x14ac:dyDescent="0.15">
      <c r="J497" s="29">
        <v>43225</v>
      </c>
      <c r="K497" s="30">
        <v>13940</v>
      </c>
      <c r="L497" s="27">
        <v>122.91391</v>
      </c>
    </row>
    <row r="498" spans="10:12" x14ac:dyDescent="0.15">
      <c r="J498" s="29">
        <v>43226</v>
      </c>
      <c r="K498" s="30">
        <v>13940</v>
      </c>
      <c r="L498" s="27">
        <v>122.91391</v>
      </c>
    </row>
    <row r="499" spans="10:12" x14ac:dyDescent="0.15">
      <c r="J499" s="29">
        <v>43227</v>
      </c>
      <c r="K499" s="30">
        <v>13999</v>
      </c>
      <c r="L499" s="27">
        <v>122.91391</v>
      </c>
    </row>
    <row r="500" spans="10:12" x14ac:dyDescent="0.15">
      <c r="J500" s="29">
        <v>43228</v>
      </c>
      <c r="K500" s="30">
        <v>14052</v>
      </c>
      <c r="L500" s="27">
        <v>122.91391</v>
      </c>
    </row>
    <row r="501" spans="10:12" x14ac:dyDescent="0.15">
      <c r="J501" s="29">
        <v>43229</v>
      </c>
      <c r="K501" s="30">
        <v>14085</v>
      </c>
      <c r="L501" s="27">
        <v>122.91391</v>
      </c>
    </row>
    <row r="502" spans="10:12" x14ac:dyDescent="0.15">
      <c r="J502" s="29">
        <v>43230</v>
      </c>
      <c r="K502" s="30">
        <v>14085</v>
      </c>
      <c r="L502" s="27">
        <v>122.91391</v>
      </c>
    </row>
    <row r="503" spans="10:12" x14ac:dyDescent="0.15">
      <c r="J503" s="29">
        <v>43231</v>
      </c>
      <c r="K503" s="30">
        <v>13958</v>
      </c>
      <c r="L503" s="27">
        <v>122.91391</v>
      </c>
    </row>
    <row r="504" spans="10:12" x14ac:dyDescent="0.15">
      <c r="J504" s="29">
        <v>43232</v>
      </c>
      <c r="K504" s="30">
        <v>13958</v>
      </c>
      <c r="L504" s="27">
        <v>122.91391</v>
      </c>
    </row>
    <row r="505" spans="10:12" x14ac:dyDescent="0.15">
      <c r="J505" s="29">
        <v>43233</v>
      </c>
      <c r="K505" s="30">
        <v>13958</v>
      </c>
      <c r="L505" s="27">
        <v>122.91391</v>
      </c>
    </row>
    <row r="506" spans="10:12" x14ac:dyDescent="0.15">
      <c r="J506" s="29">
        <v>43234</v>
      </c>
      <c r="K506" s="30">
        <v>13970</v>
      </c>
      <c r="L506" s="27">
        <v>122.91391</v>
      </c>
    </row>
    <row r="507" spans="10:12" x14ac:dyDescent="0.15">
      <c r="J507" s="29">
        <v>43235</v>
      </c>
      <c r="K507" s="30">
        <v>14037</v>
      </c>
      <c r="L507" s="27">
        <v>122.91391</v>
      </c>
    </row>
    <row r="508" spans="10:12" x14ac:dyDescent="0.15">
      <c r="J508" s="29">
        <v>43236</v>
      </c>
      <c r="K508" s="30">
        <v>14093</v>
      </c>
      <c r="L508" s="27">
        <v>122.91391</v>
      </c>
    </row>
    <row r="509" spans="10:12" x14ac:dyDescent="0.15">
      <c r="J509" s="29">
        <v>43237</v>
      </c>
      <c r="K509" s="30">
        <v>14052</v>
      </c>
      <c r="L509" s="27">
        <v>122.91391</v>
      </c>
    </row>
    <row r="510" spans="10:12" x14ac:dyDescent="0.15">
      <c r="J510" s="29">
        <v>43238</v>
      </c>
      <c r="K510" s="30">
        <v>14153</v>
      </c>
      <c r="L510" s="27">
        <v>122.91391</v>
      </c>
    </row>
    <row r="511" spans="10:12" x14ac:dyDescent="0.15">
      <c r="J511" s="29">
        <v>43239</v>
      </c>
      <c r="K511" s="30">
        <v>14153</v>
      </c>
      <c r="L511" s="27">
        <v>122.91391</v>
      </c>
    </row>
    <row r="512" spans="10:12" x14ac:dyDescent="0.15">
      <c r="J512" s="29">
        <v>43240</v>
      </c>
      <c r="K512" s="30">
        <v>14153</v>
      </c>
      <c r="L512" s="27">
        <v>122.91391</v>
      </c>
    </row>
    <row r="513" spans="10:12" x14ac:dyDescent="0.15">
      <c r="J513" s="29">
        <v>43241</v>
      </c>
      <c r="K513" s="30">
        <v>14185</v>
      </c>
      <c r="L513" s="27">
        <v>122.91391</v>
      </c>
    </row>
    <row r="514" spans="10:12" x14ac:dyDescent="0.15">
      <c r="J514" s="29">
        <v>43242</v>
      </c>
      <c r="K514" s="30">
        <v>14138</v>
      </c>
      <c r="L514" s="27">
        <v>122.91391</v>
      </c>
    </row>
    <row r="515" spans="10:12" x14ac:dyDescent="0.15">
      <c r="J515" s="29">
        <v>43243</v>
      </c>
      <c r="K515" s="30">
        <v>14207</v>
      </c>
      <c r="L515" s="27">
        <v>122.91391</v>
      </c>
    </row>
    <row r="516" spans="10:12" x14ac:dyDescent="0.15">
      <c r="J516" s="29">
        <v>43244</v>
      </c>
      <c r="K516" s="30">
        <v>14135</v>
      </c>
      <c r="L516" s="27">
        <v>122.91391</v>
      </c>
    </row>
    <row r="517" spans="10:12" x14ac:dyDescent="0.15">
      <c r="J517" s="29">
        <v>43245</v>
      </c>
      <c r="K517" s="30">
        <v>14120</v>
      </c>
      <c r="L517" s="27">
        <v>122.91391</v>
      </c>
    </row>
    <row r="518" spans="10:12" x14ac:dyDescent="0.15">
      <c r="J518" s="29">
        <v>43246</v>
      </c>
      <c r="K518" s="30">
        <v>14120</v>
      </c>
      <c r="L518" s="27">
        <v>122.91391</v>
      </c>
    </row>
    <row r="519" spans="10:12" x14ac:dyDescent="0.15">
      <c r="J519" s="29">
        <v>43247</v>
      </c>
      <c r="K519" s="30">
        <v>14120</v>
      </c>
      <c r="L519" s="27">
        <v>122.91391</v>
      </c>
    </row>
    <row r="520" spans="10:12" x14ac:dyDescent="0.15">
      <c r="J520" s="29">
        <v>43248</v>
      </c>
      <c r="K520" s="30">
        <v>13995</v>
      </c>
      <c r="L520" s="27">
        <v>122.91391</v>
      </c>
    </row>
    <row r="521" spans="10:12" x14ac:dyDescent="0.15">
      <c r="J521" s="29">
        <v>43249</v>
      </c>
      <c r="K521" s="30">
        <v>13995</v>
      </c>
      <c r="L521" s="27">
        <v>122.91391</v>
      </c>
    </row>
    <row r="522" spans="10:12" x14ac:dyDescent="0.15">
      <c r="J522" s="29">
        <v>43250</v>
      </c>
      <c r="K522" s="30">
        <v>13990</v>
      </c>
      <c r="L522" s="27">
        <v>122.91391</v>
      </c>
    </row>
    <row r="523" spans="10:12" x14ac:dyDescent="0.15">
      <c r="J523" s="29">
        <v>43251</v>
      </c>
      <c r="K523" s="30">
        <v>13894</v>
      </c>
      <c r="L523" s="27">
        <v>122.91391</v>
      </c>
    </row>
    <row r="524" spans="10:12" x14ac:dyDescent="0.15">
      <c r="J524" s="29">
        <v>43252</v>
      </c>
      <c r="K524" s="30">
        <v>13894</v>
      </c>
      <c r="L524" s="27">
        <v>119.83902999999999</v>
      </c>
    </row>
    <row r="525" spans="10:12" x14ac:dyDescent="0.15">
      <c r="J525" s="29">
        <v>43253</v>
      </c>
      <c r="K525" s="30">
        <v>13894</v>
      </c>
      <c r="L525" s="27">
        <v>119.83902999999999</v>
      </c>
    </row>
    <row r="526" spans="10:12" x14ac:dyDescent="0.15">
      <c r="J526" s="29">
        <v>43254</v>
      </c>
      <c r="K526" s="30">
        <v>13894</v>
      </c>
      <c r="L526" s="27">
        <v>119.83902999999999</v>
      </c>
    </row>
    <row r="527" spans="10:12" x14ac:dyDescent="0.15">
      <c r="J527" s="29">
        <v>43255</v>
      </c>
      <c r="K527" s="30">
        <v>13872</v>
      </c>
      <c r="L527" s="27">
        <v>119.83902999999999</v>
      </c>
    </row>
    <row r="528" spans="10:12" x14ac:dyDescent="0.15">
      <c r="J528" s="29">
        <v>43256</v>
      </c>
      <c r="K528" s="30">
        <v>13879</v>
      </c>
      <c r="L528" s="27">
        <v>119.83902999999999</v>
      </c>
    </row>
    <row r="529" spans="10:12" x14ac:dyDescent="0.15">
      <c r="J529" s="29">
        <v>43257</v>
      </c>
      <c r="K529" s="30">
        <v>13853</v>
      </c>
      <c r="L529" s="27">
        <v>119.83902999999999</v>
      </c>
    </row>
    <row r="530" spans="10:12" x14ac:dyDescent="0.15">
      <c r="J530" s="29">
        <v>43258</v>
      </c>
      <c r="K530" s="30">
        <v>13870</v>
      </c>
      <c r="L530" s="27">
        <v>119.83902999999999</v>
      </c>
    </row>
    <row r="531" spans="10:12" x14ac:dyDescent="0.15">
      <c r="J531" s="29">
        <v>43259</v>
      </c>
      <c r="K531" s="30">
        <v>13930</v>
      </c>
      <c r="L531" s="27">
        <v>119.83902999999999</v>
      </c>
    </row>
    <row r="532" spans="10:12" x14ac:dyDescent="0.15">
      <c r="J532" s="29">
        <v>43260</v>
      </c>
      <c r="K532" s="30">
        <v>13930</v>
      </c>
      <c r="L532" s="27">
        <v>119.83902999999999</v>
      </c>
    </row>
    <row r="533" spans="10:12" x14ac:dyDescent="0.15">
      <c r="J533" s="29">
        <v>43261</v>
      </c>
      <c r="K533" s="30">
        <v>13930</v>
      </c>
      <c r="L533" s="27">
        <v>119.83902999999999</v>
      </c>
    </row>
    <row r="534" spans="10:12" x14ac:dyDescent="0.15">
      <c r="J534" s="29">
        <v>43262</v>
      </c>
      <c r="K534" s="30">
        <v>13930</v>
      </c>
      <c r="L534" s="27">
        <v>119.83902999999999</v>
      </c>
    </row>
    <row r="535" spans="10:12" x14ac:dyDescent="0.15">
      <c r="J535" s="29">
        <v>43263</v>
      </c>
      <c r="K535" s="30">
        <v>13930</v>
      </c>
      <c r="L535" s="27">
        <v>119.83902999999999</v>
      </c>
    </row>
    <row r="536" spans="10:12" x14ac:dyDescent="0.15">
      <c r="J536" s="29">
        <v>43264</v>
      </c>
      <c r="K536" s="30">
        <v>13930</v>
      </c>
      <c r="L536" s="27">
        <v>119.83902999999999</v>
      </c>
    </row>
    <row r="537" spans="10:12" x14ac:dyDescent="0.15">
      <c r="J537" s="29">
        <v>43265</v>
      </c>
      <c r="K537" s="30">
        <v>13930</v>
      </c>
      <c r="L537" s="27">
        <v>119.83902999999999</v>
      </c>
    </row>
    <row r="538" spans="10:12" x14ac:dyDescent="0.15">
      <c r="J538" s="29">
        <v>43266</v>
      </c>
      <c r="K538" s="30">
        <v>13930</v>
      </c>
      <c r="L538" s="27">
        <v>119.83902999999999</v>
      </c>
    </row>
    <row r="539" spans="10:12" x14ac:dyDescent="0.15">
      <c r="J539" s="29">
        <v>43267</v>
      </c>
      <c r="K539" s="30">
        <v>13930</v>
      </c>
      <c r="L539" s="27">
        <v>119.83902999999999</v>
      </c>
    </row>
    <row r="540" spans="10:12" x14ac:dyDescent="0.15">
      <c r="J540" s="29">
        <v>43268</v>
      </c>
      <c r="K540" s="30">
        <v>13930</v>
      </c>
      <c r="L540" s="27">
        <v>119.83902999999999</v>
      </c>
    </row>
    <row r="541" spans="10:12" x14ac:dyDescent="0.15">
      <c r="J541" s="29">
        <v>43269</v>
      </c>
      <c r="K541" s="30">
        <v>13930</v>
      </c>
      <c r="L541" s="27">
        <v>119.83902999999999</v>
      </c>
    </row>
    <row r="542" spans="10:12" x14ac:dyDescent="0.15">
      <c r="J542" s="29">
        <v>43270</v>
      </c>
      <c r="K542" s="30">
        <v>13930</v>
      </c>
      <c r="L542" s="27">
        <v>119.83902999999999</v>
      </c>
    </row>
    <row r="543" spans="10:12" x14ac:dyDescent="0.15">
      <c r="J543" s="29">
        <v>43271</v>
      </c>
      <c r="K543" s="30">
        <v>13930</v>
      </c>
      <c r="L543" s="27">
        <v>119.83902999999999</v>
      </c>
    </row>
    <row r="544" spans="10:12" x14ac:dyDescent="0.15">
      <c r="J544" s="29">
        <v>43272</v>
      </c>
      <c r="K544" s="30">
        <v>14100</v>
      </c>
      <c r="L544" s="27">
        <v>119.83902999999999</v>
      </c>
    </row>
    <row r="545" spans="9:12" x14ac:dyDescent="0.15">
      <c r="J545" s="29">
        <v>43273</v>
      </c>
      <c r="K545" s="30">
        <v>14082</v>
      </c>
      <c r="L545" s="27">
        <v>119.83902999999999</v>
      </c>
    </row>
    <row r="546" spans="9:12" x14ac:dyDescent="0.15">
      <c r="J546" s="29">
        <v>43274</v>
      </c>
      <c r="K546" s="30">
        <v>14082</v>
      </c>
      <c r="L546" s="27">
        <v>119.83902999999999</v>
      </c>
    </row>
    <row r="547" spans="9:12" x14ac:dyDescent="0.15">
      <c r="J547" s="29">
        <v>43275</v>
      </c>
      <c r="K547" s="30">
        <v>14082</v>
      </c>
      <c r="L547" s="27">
        <v>119.83902999999999</v>
      </c>
    </row>
    <row r="548" spans="9:12" x14ac:dyDescent="0.15">
      <c r="J548" s="29">
        <v>43276</v>
      </c>
      <c r="K548" s="30">
        <v>14155</v>
      </c>
      <c r="L548" s="27">
        <v>119.83902999999999</v>
      </c>
    </row>
    <row r="549" spans="9:12" x14ac:dyDescent="0.15">
      <c r="J549" s="29">
        <v>43277</v>
      </c>
      <c r="K549" s="30">
        <v>14178</v>
      </c>
      <c r="L549" s="27">
        <v>119.83902999999999</v>
      </c>
    </row>
    <row r="550" spans="9:12" x14ac:dyDescent="0.15">
      <c r="J550" s="29">
        <v>43278</v>
      </c>
      <c r="K550" s="30">
        <v>14178</v>
      </c>
      <c r="L550" s="27">
        <v>119.83902999999999</v>
      </c>
    </row>
    <row r="551" spans="9:12" x14ac:dyDescent="0.15">
      <c r="J551" s="29">
        <v>43279</v>
      </c>
      <c r="K551" s="30">
        <v>14390</v>
      </c>
      <c r="L551" s="27">
        <v>119.83902999999999</v>
      </c>
    </row>
    <row r="552" spans="9:12" x14ac:dyDescent="0.15">
      <c r="J552" s="29">
        <v>43280</v>
      </c>
      <c r="K552" s="30">
        <v>14330</v>
      </c>
      <c r="L552" s="27">
        <v>119.83902999999999</v>
      </c>
    </row>
    <row r="553" spans="9:12" x14ac:dyDescent="0.15">
      <c r="J553" s="29">
        <v>43281</v>
      </c>
      <c r="K553" s="30">
        <v>14330</v>
      </c>
      <c r="L553" s="27">
        <v>119.83902999999999</v>
      </c>
    </row>
    <row r="554" spans="9:12" x14ac:dyDescent="0.15">
      <c r="I554" s="8" t="s">
        <v>40</v>
      </c>
      <c r="J554" s="29">
        <v>43282</v>
      </c>
      <c r="K554" s="30">
        <v>14330</v>
      </c>
      <c r="L554" s="27">
        <v>118.31224</v>
      </c>
    </row>
    <row r="555" spans="9:12" x14ac:dyDescent="0.15">
      <c r="J555" s="29">
        <v>43283</v>
      </c>
      <c r="K555" s="30">
        <v>14384</v>
      </c>
      <c r="L555" s="27">
        <v>118.31224</v>
      </c>
    </row>
    <row r="556" spans="9:12" x14ac:dyDescent="0.15">
      <c r="J556" s="29">
        <v>43284</v>
      </c>
      <c r="K556" s="30">
        <v>14380</v>
      </c>
      <c r="L556" s="27">
        <v>118.31224</v>
      </c>
    </row>
    <row r="557" spans="9:12" x14ac:dyDescent="0.15">
      <c r="J557" s="29">
        <v>43285</v>
      </c>
      <c r="K557" s="30">
        <v>14352</v>
      </c>
      <c r="L557" s="27">
        <v>118.31224</v>
      </c>
    </row>
    <row r="558" spans="9:12" x14ac:dyDescent="0.15">
      <c r="J558" s="29">
        <v>43286</v>
      </c>
      <c r="K558" s="30">
        <v>14385</v>
      </c>
      <c r="L558" s="27">
        <v>118.31224</v>
      </c>
    </row>
    <row r="559" spans="9:12" x14ac:dyDescent="0.15">
      <c r="J559" s="29">
        <v>43287</v>
      </c>
      <c r="K559" s="30">
        <v>14370</v>
      </c>
      <c r="L559" s="27">
        <v>118.31224</v>
      </c>
    </row>
    <row r="560" spans="9:12" x14ac:dyDescent="0.15">
      <c r="J560" s="29">
        <v>43288</v>
      </c>
      <c r="K560" s="30">
        <v>14370</v>
      </c>
      <c r="L560" s="27">
        <v>118.31224</v>
      </c>
    </row>
    <row r="561" spans="10:12" x14ac:dyDescent="0.15">
      <c r="J561" s="29">
        <v>43289</v>
      </c>
      <c r="K561" s="30">
        <v>14370</v>
      </c>
      <c r="L561" s="27">
        <v>118.31224</v>
      </c>
    </row>
    <row r="562" spans="10:12" x14ac:dyDescent="0.15">
      <c r="J562" s="29">
        <v>43290</v>
      </c>
      <c r="K562" s="30">
        <v>14325</v>
      </c>
      <c r="L562" s="27">
        <v>118.31224</v>
      </c>
    </row>
    <row r="563" spans="10:12" x14ac:dyDescent="0.15">
      <c r="J563" s="29">
        <v>43291</v>
      </c>
      <c r="K563" s="30">
        <v>14364</v>
      </c>
      <c r="L563" s="27">
        <v>118.31224</v>
      </c>
    </row>
    <row r="564" spans="10:12" x14ac:dyDescent="0.15">
      <c r="J564" s="29">
        <v>43292</v>
      </c>
      <c r="K564" s="30">
        <v>14385</v>
      </c>
      <c r="L564" s="27">
        <v>118.31224</v>
      </c>
    </row>
    <row r="565" spans="10:12" x14ac:dyDescent="0.15">
      <c r="J565" s="29">
        <v>43293</v>
      </c>
      <c r="K565" s="30">
        <v>14390</v>
      </c>
      <c r="L565" s="27">
        <v>118.31224</v>
      </c>
    </row>
    <row r="566" spans="10:12" x14ac:dyDescent="0.15">
      <c r="J566" s="29">
        <v>43294</v>
      </c>
      <c r="K566" s="30">
        <v>14385</v>
      </c>
      <c r="L566" s="27">
        <v>118.31224</v>
      </c>
    </row>
    <row r="567" spans="10:12" x14ac:dyDescent="0.15">
      <c r="J567" s="29">
        <v>43295</v>
      </c>
      <c r="K567" s="30">
        <v>14385</v>
      </c>
      <c r="L567" s="27">
        <v>118.31224</v>
      </c>
    </row>
    <row r="568" spans="10:12" x14ac:dyDescent="0.15">
      <c r="J568" s="29">
        <v>43296</v>
      </c>
      <c r="K568" s="30">
        <v>14385</v>
      </c>
      <c r="L568" s="27">
        <v>118.31224</v>
      </c>
    </row>
    <row r="569" spans="10:12" x14ac:dyDescent="0.15">
      <c r="J569" s="29">
        <v>43297</v>
      </c>
      <c r="K569" s="30">
        <v>14375</v>
      </c>
      <c r="L569" s="27">
        <v>118.31224</v>
      </c>
    </row>
    <row r="570" spans="10:12" x14ac:dyDescent="0.15">
      <c r="J570" s="29">
        <v>43298</v>
      </c>
      <c r="K570" s="30">
        <v>14370</v>
      </c>
      <c r="L570" s="27">
        <v>118.31224</v>
      </c>
    </row>
    <row r="571" spans="10:12" x14ac:dyDescent="0.15">
      <c r="J571" s="29">
        <v>43299</v>
      </c>
      <c r="K571" s="30">
        <v>14405</v>
      </c>
      <c r="L571" s="27">
        <v>118.31224</v>
      </c>
    </row>
    <row r="572" spans="10:12" x14ac:dyDescent="0.15">
      <c r="J572" s="29">
        <v>43300</v>
      </c>
      <c r="K572" s="30">
        <v>14475</v>
      </c>
      <c r="L572" s="27">
        <v>118.31224</v>
      </c>
    </row>
    <row r="573" spans="10:12" x14ac:dyDescent="0.15">
      <c r="J573" s="29">
        <v>43301</v>
      </c>
      <c r="K573" s="30">
        <v>14480</v>
      </c>
      <c r="L573" s="27">
        <v>118.31224</v>
      </c>
    </row>
    <row r="574" spans="10:12" x14ac:dyDescent="0.15">
      <c r="J574" s="29">
        <v>43302</v>
      </c>
      <c r="K574" s="30">
        <v>14480</v>
      </c>
      <c r="L574" s="27">
        <v>118.31224</v>
      </c>
    </row>
    <row r="575" spans="10:12" x14ac:dyDescent="0.15">
      <c r="J575" s="29">
        <v>43303</v>
      </c>
      <c r="K575" s="30">
        <v>14480</v>
      </c>
      <c r="L575" s="27">
        <v>118.31224</v>
      </c>
    </row>
    <row r="576" spans="10:12" x14ac:dyDescent="0.15">
      <c r="J576" s="29">
        <v>43304</v>
      </c>
      <c r="K576" s="30">
        <v>14497</v>
      </c>
      <c r="L576" s="27">
        <v>118.31224</v>
      </c>
    </row>
    <row r="577" spans="10:12" x14ac:dyDescent="0.15">
      <c r="J577" s="29">
        <v>43305</v>
      </c>
      <c r="K577" s="30">
        <v>14530</v>
      </c>
      <c r="L577" s="27">
        <v>118.31224</v>
      </c>
    </row>
    <row r="578" spans="10:12" x14ac:dyDescent="0.15">
      <c r="J578" s="29">
        <v>43306</v>
      </c>
      <c r="K578" s="30">
        <v>14460</v>
      </c>
      <c r="L578" s="27">
        <v>118.31224</v>
      </c>
    </row>
    <row r="579" spans="10:12" x14ac:dyDescent="0.15">
      <c r="J579" s="29">
        <v>43307</v>
      </c>
      <c r="K579" s="30">
        <v>14460</v>
      </c>
      <c r="L579" s="27">
        <v>118.31224</v>
      </c>
    </row>
    <row r="580" spans="10:12" x14ac:dyDescent="0.15">
      <c r="J580" s="29">
        <v>43308</v>
      </c>
      <c r="K580" s="30">
        <v>14418</v>
      </c>
      <c r="L580" s="27">
        <v>118.31224</v>
      </c>
    </row>
    <row r="581" spans="10:12" x14ac:dyDescent="0.15">
      <c r="J581" s="29">
        <v>43309</v>
      </c>
      <c r="K581" s="30">
        <v>14418</v>
      </c>
      <c r="L581" s="27">
        <v>118.31224</v>
      </c>
    </row>
    <row r="582" spans="10:12" x14ac:dyDescent="0.15">
      <c r="J582" s="29">
        <v>43310</v>
      </c>
      <c r="K582" s="30">
        <v>14418</v>
      </c>
      <c r="L582" s="27">
        <v>118.31224</v>
      </c>
    </row>
    <row r="583" spans="10:12" x14ac:dyDescent="0.15">
      <c r="J583" s="29">
        <v>43311</v>
      </c>
      <c r="K583" s="30">
        <v>14410</v>
      </c>
      <c r="L583" s="27">
        <v>118.31224</v>
      </c>
    </row>
    <row r="584" spans="10:12" x14ac:dyDescent="0.15">
      <c r="J584" s="29">
        <v>43312</v>
      </c>
      <c r="K584" s="30">
        <v>14420</v>
      </c>
      <c r="L584" s="27">
        <v>118.31224</v>
      </c>
    </row>
    <row r="585" spans="10:12" x14ac:dyDescent="0.15">
      <c r="J585" s="29">
        <v>43313</v>
      </c>
      <c r="K585" s="30">
        <v>14440</v>
      </c>
      <c r="L585" s="27">
        <v>117.92717999999999</v>
      </c>
    </row>
    <row r="586" spans="10:12" x14ac:dyDescent="0.15">
      <c r="J586" s="29">
        <v>43314</v>
      </c>
      <c r="K586" s="30">
        <v>14475</v>
      </c>
      <c r="L586" s="27">
        <v>117.92717999999999</v>
      </c>
    </row>
    <row r="587" spans="10:12" x14ac:dyDescent="0.15">
      <c r="J587" s="29">
        <v>43315</v>
      </c>
      <c r="K587" s="30">
        <v>14495</v>
      </c>
      <c r="L587" s="27">
        <v>117.92717999999999</v>
      </c>
    </row>
    <row r="588" spans="10:12" x14ac:dyDescent="0.15">
      <c r="J588" s="29">
        <v>43316</v>
      </c>
      <c r="K588" s="30">
        <v>14495</v>
      </c>
      <c r="L588" s="27">
        <v>117.92717999999999</v>
      </c>
    </row>
    <row r="589" spans="10:12" x14ac:dyDescent="0.15">
      <c r="J589" s="29">
        <v>43317</v>
      </c>
      <c r="K589" s="30">
        <v>14495</v>
      </c>
      <c r="L589" s="27">
        <v>117.92717999999999</v>
      </c>
    </row>
    <row r="590" spans="10:12" x14ac:dyDescent="0.15">
      <c r="J590" s="29">
        <v>43318</v>
      </c>
      <c r="K590" s="30">
        <v>14480</v>
      </c>
      <c r="L590" s="27">
        <v>117.92717999999999</v>
      </c>
    </row>
    <row r="591" spans="10:12" x14ac:dyDescent="0.15">
      <c r="J591" s="29">
        <v>43319</v>
      </c>
      <c r="K591" s="30">
        <v>14440</v>
      </c>
      <c r="L591" s="27">
        <v>117.92717999999999</v>
      </c>
    </row>
    <row r="592" spans="10:12" x14ac:dyDescent="0.15">
      <c r="J592" s="29">
        <v>43320</v>
      </c>
      <c r="K592" s="30">
        <v>14435</v>
      </c>
      <c r="L592" s="27">
        <v>117.92717999999999</v>
      </c>
    </row>
    <row r="593" spans="10:12" x14ac:dyDescent="0.15">
      <c r="J593" s="29">
        <v>43321</v>
      </c>
      <c r="K593" s="30">
        <v>14410</v>
      </c>
      <c r="L593" s="27">
        <v>117.92717999999999</v>
      </c>
    </row>
    <row r="594" spans="10:12" x14ac:dyDescent="0.15">
      <c r="J594" s="29">
        <v>43322</v>
      </c>
      <c r="K594" s="30">
        <v>14475</v>
      </c>
      <c r="L594" s="27">
        <v>117.92717999999999</v>
      </c>
    </row>
    <row r="595" spans="10:12" x14ac:dyDescent="0.15">
      <c r="J595" s="29">
        <v>43323</v>
      </c>
      <c r="K595" s="30">
        <v>14475</v>
      </c>
      <c r="L595" s="27">
        <v>117.92717999999999</v>
      </c>
    </row>
    <row r="596" spans="10:12" x14ac:dyDescent="0.15">
      <c r="J596" s="29">
        <v>43324</v>
      </c>
      <c r="K596" s="30">
        <v>14475</v>
      </c>
      <c r="L596" s="27">
        <v>117.92717999999999</v>
      </c>
    </row>
    <row r="597" spans="10:12" x14ac:dyDescent="0.15">
      <c r="J597" s="29">
        <v>43325</v>
      </c>
      <c r="K597" s="30">
        <v>14595</v>
      </c>
      <c r="L597" s="27">
        <v>117.92717999999999</v>
      </c>
    </row>
    <row r="598" spans="10:12" x14ac:dyDescent="0.15">
      <c r="J598" s="29">
        <v>43326</v>
      </c>
      <c r="K598" s="30">
        <v>14581</v>
      </c>
      <c r="L598" s="27">
        <v>117.92717999999999</v>
      </c>
    </row>
    <row r="599" spans="10:12" x14ac:dyDescent="0.15">
      <c r="J599" s="29">
        <v>43327</v>
      </c>
      <c r="K599" s="30">
        <v>14600</v>
      </c>
      <c r="L599" s="27">
        <v>117.92717999999999</v>
      </c>
    </row>
    <row r="600" spans="10:12" x14ac:dyDescent="0.15">
      <c r="J600" s="29">
        <v>43328</v>
      </c>
      <c r="K600" s="30">
        <v>14615</v>
      </c>
      <c r="L600" s="27">
        <v>117.92717999999999</v>
      </c>
    </row>
    <row r="601" spans="10:12" x14ac:dyDescent="0.15">
      <c r="J601" s="29">
        <v>43329</v>
      </c>
      <c r="K601" s="30">
        <v>14615</v>
      </c>
      <c r="L601" s="27">
        <v>117.92717999999999</v>
      </c>
    </row>
    <row r="602" spans="10:12" x14ac:dyDescent="0.15">
      <c r="J602" s="29">
        <v>43330</v>
      </c>
      <c r="K602" s="30">
        <v>14615</v>
      </c>
      <c r="L602" s="27">
        <v>117.92717999999999</v>
      </c>
    </row>
    <row r="603" spans="10:12" x14ac:dyDescent="0.15">
      <c r="J603" s="29">
        <v>43331</v>
      </c>
      <c r="K603" s="30">
        <v>14615</v>
      </c>
      <c r="L603" s="27">
        <v>117.92717999999999</v>
      </c>
    </row>
    <row r="604" spans="10:12" x14ac:dyDescent="0.15">
      <c r="J604" s="29">
        <v>43332</v>
      </c>
      <c r="K604" s="30">
        <v>14590</v>
      </c>
      <c r="L604" s="27">
        <v>117.92717999999999</v>
      </c>
    </row>
    <row r="605" spans="10:12" x14ac:dyDescent="0.15">
      <c r="J605" s="29">
        <v>43333</v>
      </c>
      <c r="K605" s="30">
        <v>14580</v>
      </c>
      <c r="L605" s="27">
        <v>117.92717999999999</v>
      </c>
    </row>
    <row r="606" spans="10:12" x14ac:dyDescent="0.15">
      <c r="J606" s="29">
        <v>43334</v>
      </c>
      <c r="K606" s="30">
        <v>14580</v>
      </c>
      <c r="L606" s="27">
        <v>117.92717999999999</v>
      </c>
    </row>
    <row r="607" spans="10:12" x14ac:dyDescent="0.15">
      <c r="J607" s="29">
        <v>43335</v>
      </c>
      <c r="K607" s="30">
        <v>14630</v>
      </c>
      <c r="L607" s="27">
        <v>117.92717999999999</v>
      </c>
    </row>
    <row r="608" spans="10:12" x14ac:dyDescent="0.15">
      <c r="J608" s="29">
        <v>43336</v>
      </c>
      <c r="K608" s="30">
        <v>14640</v>
      </c>
      <c r="L608" s="27">
        <v>117.92717999999999</v>
      </c>
    </row>
    <row r="609" spans="10:12" x14ac:dyDescent="0.15">
      <c r="J609" s="29">
        <v>43337</v>
      </c>
      <c r="K609" s="30">
        <v>14640</v>
      </c>
      <c r="L609" s="27">
        <v>117.92717999999999</v>
      </c>
    </row>
    <row r="610" spans="10:12" x14ac:dyDescent="0.15">
      <c r="J610" s="29">
        <v>43338</v>
      </c>
      <c r="K610" s="30">
        <v>14640</v>
      </c>
      <c r="L610" s="27">
        <v>117.92717999999999</v>
      </c>
    </row>
    <row r="611" spans="10:12" x14ac:dyDescent="0.15">
      <c r="J611" s="29">
        <v>43339</v>
      </c>
      <c r="K611" s="30">
        <v>14625</v>
      </c>
      <c r="L611" s="27">
        <v>117.92717999999999</v>
      </c>
    </row>
    <row r="612" spans="10:12" x14ac:dyDescent="0.15">
      <c r="J612" s="29">
        <v>43340</v>
      </c>
      <c r="K612" s="30">
        <v>14627</v>
      </c>
      <c r="L612" s="27">
        <v>117.92717999999999</v>
      </c>
    </row>
    <row r="613" spans="10:12" x14ac:dyDescent="0.15">
      <c r="J613" s="29">
        <v>43341</v>
      </c>
      <c r="K613" s="30">
        <v>14645</v>
      </c>
      <c r="L613" s="27">
        <v>117.92717999999999</v>
      </c>
    </row>
    <row r="614" spans="10:12" x14ac:dyDescent="0.15">
      <c r="J614" s="29">
        <v>43342</v>
      </c>
      <c r="K614" s="30">
        <v>14690</v>
      </c>
      <c r="L614" s="27">
        <v>117.92717999999999</v>
      </c>
    </row>
    <row r="615" spans="10:12" x14ac:dyDescent="0.15">
      <c r="J615" s="29">
        <v>43343</v>
      </c>
      <c r="K615" s="30">
        <v>14730</v>
      </c>
      <c r="L615" s="27">
        <v>117.92717999999999</v>
      </c>
    </row>
    <row r="616" spans="10:12" x14ac:dyDescent="0.15">
      <c r="J616" s="29">
        <v>43344</v>
      </c>
      <c r="K616" s="30">
        <v>14730</v>
      </c>
      <c r="L616" s="27">
        <v>114.84752</v>
      </c>
    </row>
    <row r="617" spans="10:12" x14ac:dyDescent="0.15">
      <c r="J617" s="29">
        <v>43345</v>
      </c>
      <c r="K617" s="30">
        <v>14730</v>
      </c>
      <c r="L617" s="27">
        <v>114.84752</v>
      </c>
    </row>
    <row r="618" spans="10:12" x14ac:dyDescent="0.15">
      <c r="J618" s="29">
        <v>43346</v>
      </c>
      <c r="K618" s="30">
        <v>14815</v>
      </c>
      <c r="L618" s="27">
        <v>114.84752</v>
      </c>
    </row>
    <row r="619" spans="10:12" x14ac:dyDescent="0.15">
      <c r="J619" s="29">
        <v>43347</v>
      </c>
      <c r="K619" s="30">
        <v>14935</v>
      </c>
      <c r="L619" s="27">
        <v>114.84752</v>
      </c>
    </row>
    <row r="620" spans="10:12" x14ac:dyDescent="0.15">
      <c r="J620" s="29">
        <v>43348</v>
      </c>
      <c r="K620" s="30">
        <v>14938</v>
      </c>
      <c r="L620" s="27">
        <v>114.84752</v>
      </c>
    </row>
    <row r="621" spans="10:12" x14ac:dyDescent="0.15">
      <c r="J621" s="29">
        <v>43349</v>
      </c>
      <c r="K621" s="30">
        <v>14893</v>
      </c>
      <c r="L621" s="27">
        <v>114.84752</v>
      </c>
    </row>
    <row r="622" spans="10:12" x14ac:dyDescent="0.15">
      <c r="J622" s="29">
        <v>43350</v>
      </c>
      <c r="K622" s="30">
        <v>14820</v>
      </c>
      <c r="L622" s="27">
        <v>114.84752</v>
      </c>
    </row>
    <row r="623" spans="10:12" x14ac:dyDescent="0.15">
      <c r="J623" s="29">
        <v>43351</v>
      </c>
      <c r="K623" s="30">
        <v>14820</v>
      </c>
      <c r="L623" s="27">
        <v>114.84752</v>
      </c>
    </row>
    <row r="624" spans="10:12" x14ac:dyDescent="0.15">
      <c r="J624" s="29">
        <v>43352</v>
      </c>
      <c r="K624" s="30">
        <v>14820</v>
      </c>
      <c r="L624" s="27">
        <v>114.84752</v>
      </c>
    </row>
    <row r="625" spans="10:12" x14ac:dyDescent="0.15">
      <c r="J625" s="29">
        <v>43353</v>
      </c>
      <c r="K625" s="30">
        <v>14857</v>
      </c>
      <c r="L625" s="27">
        <v>114.84752</v>
      </c>
    </row>
    <row r="626" spans="10:12" x14ac:dyDescent="0.15">
      <c r="J626" s="29">
        <v>43354</v>
      </c>
      <c r="K626" s="30">
        <v>14857</v>
      </c>
      <c r="L626" s="27">
        <v>114.84752</v>
      </c>
    </row>
    <row r="627" spans="10:12" x14ac:dyDescent="0.15">
      <c r="J627" s="29">
        <v>43355</v>
      </c>
      <c r="K627" s="30">
        <v>14833</v>
      </c>
      <c r="L627" s="27">
        <v>114.84752</v>
      </c>
    </row>
    <row r="628" spans="10:12" x14ac:dyDescent="0.15">
      <c r="J628" s="29">
        <v>43356</v>
      </c>
      <c r="K628" s="30">
        <v>14840</v>
      </c>
      <c r="L628" s="27">
        <v>114.84752</v>
      </c>
    </row>
    <row r="629" spans="10:12" x14ac:dyDescent="0.15">
      <c r="J629" s="29">
        <v>43357</v>
      </c>
      <c r="K629" s="30">
        <v>14807</v>
      </c>
      <c r="L629" s="27">
        <v>114.84752</v>
      </c>
    </row>
    <row r="630" spans="10:12" x14ac:dyDescent="0.15">
      <c r="J630" s="29">
        <v>43358</v>
      </c>
      <c r="K630" s="30">
        <v>14807</v>
      </c>
      <c r="L630" s="27">
        <v>114.84752</v>
      </c>
    </row>
    <row r="631" spans="10:12" x14ac:dyDescent="0.15">
      <c r="J631" s="29">
        <v>43359</v>
      </c>
      <c r="K631" s="30">
        <v>14807</v>
      </c>
      <c r="L631" s="27">
        <v>114.84752</v>
      </c>
    </row>
    <row r="632" spans="10:12" x14ac:dyDescent="0.15">
      <c r="J632" s="29">
        <v>43360</v>
      </c>
      <c r="K632" s="30">
        <v>14880</v>
      </c>
      <c r="L632" s="27">
        <v>114.84752</v>
      </c>
    </row>
    <row r="633" spans="10:12" x14ac:dyDescent="0.15">
      <c r="J633" s="29">
        <v>43361</v>
      </c>
      <c r="K633" s="30">
        <v>14855</v>
      </c>
      <c r="L633" s="27">
        <v>114.84752</v>
      </c>
    </row>
    <row r="634" spans="10:12" x14ac:dyDescent="0.15">
      <c r="J634" s="29">
        <v>43362</v>
      </c>
      <c r="K634" s="30">
        <v>14875</v>
      </c>
      <c r="L634" s="27">
        <v>114.84752</v>
      </c>
    </row>
    <row r="635" spans="10:12" x14ac:dyDescent="0.15">
      <c r="J635" s="29">
        <v>43363</v>
      </c>
      <c r="K635" s="30">
        <v>14849</v>
      </c>
      <c r="L635" s="27">
        <v>114.84752</v>
      </c>
    </row>
    <row r="636" spans="10:12" x14ac:dyDescent="0.15">
      <c r="J636" s="29">
        <v>43364</v>
      </c>
      <c r="K636" s="30">
        <v>14817</v>
      </c>
      <c r="L636" s="27">
        <v>114.84752</v>
      </c>
    </row>
    <row r="637" spans="10:12" x14ac:dyDescent="0.15">
      <c r="J637" s="29">
        <v>43365</v>
      </c>
      <c r="K637" s="30">
        <v>14817</v>
      </c>
      <c r="L637" s="27">
        <v>114.84752</v>
      </c>
    </row>
    <row r="638" spans="10:12" x14ac:dyDescent="0.15">
      <c r="J638" s="29">
        <v>43366</v>
      </c>
      <c r="K638" s="30">
        <v>14817</v>
      </c>
      <c r="L638" s="27">
        <v>114.84752</v>
      </c>
    </row>
    <row r="639" spans="10:12" x14ac:dyDescent="0.15">
      <c r="J639" s="29">
        <v>43367</v>
      </c>
      <c r="K639" s="30">
        <v>14866</v>
      </c>
      <c r="L639" s="27">
        <v>114.84752</v>
      </c>
    </row>
    <row r="640" spans="10:12" x14ac:dyDescent="0.15">
      <c r="J640" s="29">
        <v>43368</v>
      </c>
      <c r="K640" s="30">
        <v>14920</v>
      </c>
      <c r="L640" s="27">
        <v>114.84752</v>
      </c>
    </row>
    <row r="641" spans="9:12" x14ac:dyDescent="0.15">
      <c r="J641" s="29">
        <v>43369</v>
      </c>
      <c r="K641" s="30">
        <v>14911</v>
      </c>
      <c r="L641" s="27">
        <v>114.84752</v>
      </c>
    </row>
    <row r="642" spans="9:12" x14ac:dyDescent="0.15">
      <c r="J642" s="29">
        <v>43370</v>
      </c>
      <c r="K642" s="30">
        <v>14923</v>
      </c>
      <c r="L642" s="27">
        <v>114.84752</v>
      </c>
    </row>
    <row r="643" spans="9:12" x14ac:dyDescent="0.15">
      <c r="J643" s="29">
        <v>43371</v>
      </c>
      <c r="K643" s="30">
        <v>14903</v>
      </c>
      <c r="L643" s="27">
        <v>114.84752</v>
      </c>
    </row>
    <row r="644" spans="9:12" x14ac:dyDescent="0.15">
      <c r="J644" s="29">
        <v>43372</v>
      </c>
      <c r="K644" s="30">
        <v>14903</v>
      </c>
      <c r="L644" s="27">
        <v>114.84752</v>
      </c>
    </row>
    <row r="645" spans="9:12" x14ac:dyDescent="0.15">
      <c r="J645" s="29">
        <v>43373</v>
      </c>
      <c r="K645" s="30">
        <v>14903</v>
      </c>
      <c r="L645" s="27">
        <v>114.84752</v>
      </c>
    </row>
    <row r="646" spans="9:12" x14ac:dyDescent="0.15">
      <c r="I646" s="8" t="s">
        <v>43</v>
      </c>
      <c r="J646" s="29">
        <v>43374</v>
      </c>
      <c r="K646" s="30">
        <v>14910</v>
      </c>
      <c r="L646" s="27">
        <v>115.16306</v>
      </c>
    </row>
    <row r="647" spans="9:12" x14ac:dyDescent="0.15">
      <c r="J647" s="29">
        <v>43375</v>
      </c>
      <c r="K647" s="30">
        <v>15043</v>
      </c>
      <c r="L647" s="27">
        <v>115.16306</v>
      </c>
    </row>
    <row r="648" spans="9:12" x14ac:dyDescent="0.15">
      <c r="J648" s="29">
        <v>43376</v>
      </c>
      <c r="K648" s="30">
        <v>15075</v>
      </c>
      <c r="L648" s="27">
        <v>115.16306</v>
      </c>
    </row>
    <row r="649" spans="9:12" x14ac:dyDescent="0.15">
      <c r="J649" s="29">
        <v>43377</v>
      </c>
      <c r="K649" s="30">
        <v>15179</v>
      </c>
      <c r="L649" s="27">
        <v>115.16306</v>
      </c>
    </row>
    <row r="650" spans="9:12" x14ac:dyDescent="0.15">
      <c r="J650" s="29">
        <v>43378</v>
      </c>
      <c r="K650" s="30">
        <v>15183</v>
      </c>
      <c r="L650" s="27">
        <v>115.16306</v>
      </c>
    </row>
    <row r="651" spans="9:12" x14ac:dyDescent="0.15">
      <c r="J651" s="29">
        <v>43379</v>
      </c>
      <c r="K651" s="30">
        <v>15183</v>
      </c>
      <c r="L651" s="27">
        <v>115.16306</v>
      </c>
    </row>
    <row r="652" spans="9:12" x14ac:dyDescent="0.15">
      <c r="J652" s="29">
        <v>43380</v>
      </c>
      <c r="K652" s="30">
        <v>15183</v>
      </c>
      <c r="L652" s="27">
        <v>115.16306</v>
      </c>
    </row>
    <row r="653" spans="9:12" x14ac:dyDescent="0.15">
      <c r="J653" s="29">
        <v>43381</v>
      </c>
      <c r="K653" s="30">
        <v>15218</v>
      </c>
      <c r="L653" s="27">
        <v>115.16306</v>
      </c>
    </row>
    <row r="654" spans="9:12" x14ac:dyDescent="0.15">
      <c r="J654" s="29">
        <v>43382</v>
      </c>
      <c r="K654" s="30">
        <v>15238</v>
      </c>
      <c r="L654" s="27">
        <v>115.16306</v>
      </c>
    </row>
    <row r="655" spans="9:12" x14ac:dyDescent="0.15">
      <c r="J655" s="29">
        <v>43383</v>
      </c>
      <c r="K655" s="30">
        <v>15200</v>
      </c>
      <c r="L655" s="27">
        <v>115.16306</v>
      </c>
    </row>
    <row r="656" spans="9:12" x14ac:dyDescent="0.15">
      <c r="J656" s="29">
        <v>43384</v>
      </c>
      <c r="K656" s="30">
        <v>15235</v>
      </c>
      <c r="L656" s="27">
        <v>115.16306</v>
      </c>
    </row>
    <row r="657" spans="10:12" x14ac:dyDescent="0.15">
      <c r="J657" s="29">
        <v>43385</v>
      </c>
      <c r="K657" s="30">
        <v>15205</v>
      </c>
      <c r="L657" s="27">
        <v>115.16306</v>
      </c>
    </row>
    <row r="658" spans="10:12" x14ac:dyDescent="0.15">
      <c r="J658" s="29">
        <v>43386</v>
      </c>
      <c r="K658" s="30">
        <v>15205</v>
      </c>
      <c r="L658" s="27">
        <v>115.16306</v>
      </c>
    </row>
    <row r="659" spans="10:12" x14ac:dyDescent="0.15">
      <c r="J659" s="29">
        <v>43387</v>
      </c>
      <c r="K659" s="30">
        <v>15205</v>
      </c>
      <c r="L659" s="27">
        <v>115.16306</v>
      </c>
    </row>
    <row r="660" spans="10:12" x14ac:dyDescent="0.15">
      <c r="J660" s="29">
        <v>43388</v>
      </c>
      <c r="K660" s="30">
        <v>15220</v>
      </c>
      <c r="L660" s="27">
        <v>115.16306</v>
      </c>
    </row>
    <row r="661" spans="10:12" x14ac:dyDescent="0.15">
      <c r="J661" s="29">
        <v>43389</v>
      </c>
      <c r="K661" s="30">
        <v>15203</v>
      </c>
      <c r="L661" s="27">
        <v>115.16306</v>
      </c>
    </row>
    <row r="662" spans="10:12" x14ac:dyDescent="0.15">
      <c r="J662" s="29">
        <v>43390</v>
      </c>
      <c r="K662" s="30">
        <v>15150</v>
      </c>
      <c r="L662" s="27">
        <v>115.16306</v>
      </c>
    </row>
    <row r="663" spans="10:12" x14ac:dyDescent="0.15">
      <c r="J663" s="29">
        <v>43391</v>
      </c>
      <c r="K663" s="30">
        <v>15194</v>
      </c>
      <c r="L663" s="27">
        <v>115.16306</v>
      </c>
    </row>
    <row r="664" spans="10:12" x14ac:dyDescent="0.15">
      <c r="J664" s="29">
        <v>43392</v>
      </c>
      <c r="K664" s="30">
        <v>15187</v>
      </c>
      <c r="L664" s="27">
        <v>115.16306</v>
      </c>
    </row>
    <row r="665" spans="10:12" x14ac:dyDescent="0.15">
      <c r="J665" s="29">
        <v>43393</v>
      </c>
      <c r="K665" s="30">
        <v>15187</v>
      </c>
      <c r="L665" s="27">
        <v>115.16306</v>
      </c>
    </row>
    <row r="666" spans="10:12" x14ac:dyDescent="0.15">
      <c r="J666" s="29">
        <v>43394</v>
      </c>
      <c r="K666" s="30">
        <v>15187</v>
      </c>
      <c r="L666" s="27">
        <v>115.16306</v>
      </c>
    </row>
    <row r="667" spans="10:12" x14ac:dyDescent="0.15">
      <c r="J667" s="29">
        <v>43395</v>
      </c>
      <c r="K667" s="30">
        <v>15189</v>
      </c>
      <c r="L667" s="27">
        <v>115.16306</v>
      </c>
    </row>
    <row r="668" spans="10:12" x14ac:dyDescent="0.15">
      <c r="J668" s="29">
        <v>43396</v>
      </c>
      <c r="K668" s="30">
        <v>15192</v>
      </c>
      <c r="L668" s="27">
        <v>115.16306</v>
      </c>
    </row>
    <row r="669" spans="10:12" x14ac:dyDescent="0.15">
      <c r="J669" s="29">
        <v>43397</v>
      </c>
      <c r="K669" s="30">
        <v>15197</v>
      </c>
      <c r="L669" s="27">
        <v>115.16306</v>
      </c>
    </row>
    <row r="670" spans="10:12" x14ac:dyDescent="0.15">
      <c r="J670" s="29">
        <v>43398</v>
      </c>
      <c r="K670" s="30">
        <v>15188</v>
      </c>
      <c r="L670" s="27">
        <v>115.16306</v>
      </c>
    </row>
    <row r="671" spans="10:12" x14ac:dyDescent="0.15">
      <c r="J671" s="29">
        <v>43399</v>
      </c>
      <c r="K671" s="30">
        <v>15216</v>
      </c>
      <c r="L671" s="27">
        <v>115.16306</v>
      </c>
    </row>
    <row r="672" spans="10:12" x14ac:dyDescent="0.15">
      <c r="J672" s="29">
        <v>43400</v>
      </c>
      <c r="K672" s="30">
        <v>15216</v>
      </c>
      <c r="L672" s="27">
        <v>115.16306</v>
      </c>
    </row>
    <row r="673" spans="10:12" x14ac:dyDescent="0.15">
      <c r="J673" s="29">
        <v>43401</v>
      </c>
      <c r="K673" s="30">
        <v>15216</v>
      </c>
      <c r="L673" s="27">
        <v>115.16306</v>
      </c>
    </row>
    <row r="674" spans="10:12" x14ac:dyDescent="0.15">
      <c r="J674" s="29">
        <v>43402</v>
      </c>
      <c r="K674" s="30">
        <v>15223</v>
      </c>
      <c r="L674" s="27">
        <v>115.16306</v>
      </c>
    </row>
    <row r="675" spans="10:12" x14ac:dyDescent="0.15">
      <c r="J675" s="29">
        <v>43403</v>
      </c>
      <c r="K675" s="30">
        <v>15223</v>
      </c>
      <c r="L675" s="27">
        <v>115.16306</v>
      </c>
    </row>
    <row r="676" spans="10:12" x14ac:dyDescent="0.15">
      <c r="J676" s="29">
        <v>43404</v>
      </c>
      <c r="K676" s="30">
        <v>15203</v>
      </c>
      <c r="L676" s="27">
        <v>115.16306</v>
      </c>
    </row>
    <row r="677" spans="10:12" x14ac:dyDescent="0.15">
      <c r="J677" s="29">
        <v>43405</v>
      </c>
      <c r="K677" s="30">
        <v>15128</v>
      </c>
      <c r="L677" s="27">
        <v>117.21185000000001</v>
      </c>
    </row>
    <row r="678" spans="10:12" x14ac:dyDescent="0.15">
      <c r="J678" s="29">
        <v>43406</v>
      </c>
      <c r="K678" s="30">
        <v>14955</v>
      </c>
      <c r="L678" s="27">
        <v>117.21185000000001</v>
      </c>
    </row>
    <row r="679" spans="10:12" x14ac:dyDescent="0.15">
      <c r="J679" s="29">
        <v>43407</v>
      </c>
      <c r="K679" s="30">
        <v>14955</v>
      </c>
      <c r="L679" s="27">
        <v>117.21185000000001</v>
      </c>
    </row>
    <row r="680" spans="10:12" x14ac:dyDescent="0.15">
      <c r="J680" s="29">
        <v>43408</v>
      </c>
      <c r="K680" s="30">
        <v>14955</v>
      </c>
      <c r="L680" s="27">
        <v>117.21185000000001</v>
      </c>
    </row>
    <row r="681" spans="10:12" x14ac:dyDescent="0.15">
      <c r="J681" s="29">
        <v>43409</v>
      </c>
      <c r="K681" s="30">
        <v>14977</v>
      </c>
      <c r="L681" s="27">
        <v>117.21185000000001</v>
      </c>
    </row>
    <row r="682" spans="10:12" x14ac:dyDescent="0.15">
      <c r="J682" s="29">
        <v>43410</v>
      </c>
      <c r="K682" s="30">
        <v>14804</v>
      </c>
      <c r="L682" s="27">
        <v>117.21185000000001</v>
      </c>
    </row>
    <row r="683" spans="10:12" x14ac:dyDescent="0.15">
      <c r="J683" s="29">
        <v>43411</v>
      </c>
      <c r="K683" s="30">
        <v>14590</v>
      </c>
      <c r="L683" s="27">
        <v>117.21185000000001</v>
      </c>
    </row>
    <row r="684" spans="10:12" x14ac:dyDescent="0.15">
      <c r="J684" s="29">
        <v>43412</v>
      </c>
      <c r="K684" s="30">
        <v>14539</v>
      </c>
      <c r="L684" s="27">
        <v>117.21185000000001</v>
      </c>
    </row>
    <row r="685" spans="10:12" x14ac:dyDescent="0.15">
      <c r="J685" s="29">
        <v>43413</v>
      </c>
      <c r="K685" s="30">
        <v>14678</v>
      </c>
      <c r="L685" s="27">
        <v>117.21185000000001</v>
      </c>
    </row>
    <row r="686" spans="10:12" x14ac:dyDescent="0.15">
      <c r="J686" s="29">
        <v>43414</v>
      </c>
      <c r="K686" s="30">
        <v>14678</v>
      </c>
      <c r="L686" s="27">
        <v>117.21185000000001</v>
      </c>
    </row>
    <row r="687" spans="10:12" x14ac:dyDescent="0.15">
      <c r="J687" s="29">
        <v>43415</v>
      </c>
      <c r="K687" s="30">
        <v>14678</v>
      </c>
      <c r="L687" s="27">
        <v>117.21185000000001</v>
      </c>
    </row>
    <row r="688" spans="10:12" x14ac:dyDescent="0.15">
      <c r="J688" s="29">
        <v>43416</v>
      </c>
      <c r="K688" s="30">
        <v>14820</v>
      </c>
      <c r="L688" s="27">
        <v>117.21185000000001</v>
      </c>
    </row>
    <row r="689" spans="10:12" x14ac:dyDescent="0.15">
      <c r="J689" s="29">
        <v>43417</v>
      </c>
      <c r="K689" s="30">
        <v>14805</v>
      </c>
      <c r="L689" s="27">
        <v>117.21185000000001</v>
      </c>
    </row>
    <row r="690" spans="10:12" x14ac:dyDescent="0.15">
      <c r="J690" s="29">
        <v>43418</v>
      </c>
      <c r="K690" s="30">
        <v>14787</v>
      </c>
      <c r="L690" s="27">
        <v>117.21185000000001</v>
      </c>
    </row>
    <row r="691" spans="10:12" x14ac:dyDescent="0.15">
      <c r="J691" s="29">
        <v>43419</v>
      </c>
      <c r="K691" s="30">
        <v>14665</v>
      </c>
      <c r="L691" s="27">
        <v>117.21185000000001</v>
      </c>
    </row>
    <row r="692" spans="10:12" x14ac:dyDescent="0.15">
      <c r="J692" s="29">
        <v>43420</v>
      </c>
      <c r="K692" s="30">
        <v>14612</v>
      </c>
      <c r="L692" s="27">
        <v>117.21185000000001</v>
      </c>
    </row>
    <row r="693" spans="10:12" x14ac:dyDescent="0.15">
      <c r="J693" s="29">
        <v>43421</v>
      </c>
      <c r="K693" s="30">
        <v>14612</v>
      </c>
      <c r="L693" s="27">
        <v>117.21185000000001</v>
      </c>
    </row>
    <row r="694" spans="10:12" x14ac:dyDescent="0.15">
      <c r="J694" s="29">
        <v>43422</v>
      </c>
      <c r="K694" s="30">
        <v>14612</v>
      </c>
      <c r="L694" s="27">
        <v>117.21185000000001</v>
      </c>
    </row>
    <row r="695" spans="10:12" x14ac:dyDescent="0.15">
      <c r="J695" s="29">
        <v>43423</v>
      </c>
      <c r="K695" s="30">
        <v>14588</v>
      </c>
      <c r="L695" s="27">
        <v>117.21185000000001</v>
      </c>
    </row>
    <row r="696" spans="10:12" x14ac:dyDescent="0.15">
      <c r="J696" s="29">
        <v>43424</v>
      </c>
      <c r="K696" s="30">
        <v>14588</v>
      </c>
      <c r="L696" s="27">
        <v>117.21185000000001</v>
      </c>
    </row>
    <row r="697" spans="10:12" x14ac:dyDescent="0.15">
      <c r="J697" s="29">
        <v>43425</v>
      </c>
      <c r="K697" s="30">
        <v>14603</v>
      </c>
      <c r="L697" s="27">
        <v>117.21185000000001</v>
      </c>
    </row>
    <row r="698" spans="10:12" x14ac:dyDescent="0.15">
      <c r="J698" s="29">
        <v>43426</v>
      </c>
      <c r="K698" s="30">
        <v>14580</v>
      </c>
      <c r="L698" s="27">
        <v>117.21185000000001</v>
      </c>
    </row>
    <row r="699" spans="10:12" x14ac:dyDescent="0.15">
      <c r="J699" s="29">
        <v>43427</v>
      </c>
      <c r="K699" s="30">
        <v>14540</v>
      </c>
      <c r="L699" s="27">
        <v>117.21185000000001</v>
      </c>
    </row>
    <row r="700" spans="10:12" x14ac:dyDescent="0.15">
      <c r="J700" s="29">
        <v>43428</v>
      </c>
      <c r="K700" s="30">
        <v>14540</v>
      </c>
      <c r="L700" s="27">
        <v>117.21185000000001</v>
      </c>
    </row>
    <row r="701" spans="10:12" x14ac:dyDescent="0.15">
      <c r="J701" s="29">
        <v>43429</v>
      </c>
      <c r="K701" s="30">
        <v>14540</v>
      </c>
      <c r="L701" s="27">
        <v>117.21185000000001</v>
      </c>
    </row>
    <row r="702" spans="10:12" x14ac:dyDescent="0.15">
      <c r="J702" s="29">
        <v>43430</v>
      </c>
      <c r="K702" s="30">
        <v>14475</v>
      </c>
      <c r="L702" s="27">
        <v>117.21185000000001</v>
      </c>
    </row>
    <row r="703" spans="10:12" x14ac:dyDescent="0.15">
      <c r="J703" s="29">
        <v>43431</v>
      </c>
      <c r="K703" s="30">
        <v>14515</v>
      </c>
      <c r="L703" s="27">
        <v>117.21185000000001</v>
      </c>
    </row>
    <row r="704" spans="10:12" x14ac:dyDescent="0.15">
      <c r="J704" s="29">
        <v>43432</v>
      </c>
      <c r="K704" s="30">
        <v>14529</v>
      </c>
      <c r="L704" s="27">
        <v>117.21185000000001</v>
      </c>
    </row>
    <row r="705" spans="10:12" x14ac:dyDescent="0.15">
      <c r="J705" s="29">
        <v>43433</v>
      </c>
      <c r="K705" s="30">
        <v>14383</v>
      </c>
      <c r="L705" s="27">
        <v>117.21185000000001</v>
      </c>
    </row>
    <row r="706" spans="10:12" x14ac:dyDescent="0.15">
      <c r="J706" s="29">
        <v>43434</v>
      </c>
      <c r="K706" s="30">
        <v>14302</v>
      </c>
      <c r="L706" s="27">
        <v>117.21185000000001</v>
      </c>
    </row>
    <row r="707" spans="10:12" x14ac:dyDescent="0.15">
      <c r="J707" s="29">
        <v>43435</v>
      </c>
      <c r="K707" s="30">
        <v>14302</v>
      </c>
      <c r="L707" s="27">
        <v>120.65427000000001</v>
      </c>
    </row>
    <row r="708" spans="10:12" x14ac:dyDescent="0.15">
      <c r="J708" s="29">
        <v>43436</v>
      </c>
      <c r="K708" s="30">
        <v>14302</v>
      </c>
      <c r="L708" s="27">
        <v>120.65427000000001</v>
      </c>
    </row>
    <row r="709" spans="10:12" x14ac:dyDescent="0.15">
      <c r="J709" s="29">
        <v>43437</v>
      </c>
      <c r="K709" s="30">
        <v>14244</v>
      </c>
      <c r="L709" s="27">
        <v>120.65427000000001</v>
      </c>
    </row>
    <row r="710" spans="10:12" x14ac:dyDescent="0.15">
      <c r="J710" s="29">
        <v>43438</v>
      </c>
      <c r="K710" s="30">
        <v>14292</v>
      </c>
      <c r="L710" s="27">
        <v>120.65427000000001</v>
      </c>
    </row>
    <row r="711" spans="10:12" x14ac:dyDescent="0.15">
      <c r="J711" s="29">
        <v>43439</v>
      </c>
      <c r="K711" s="30">
        <v>14403</v>
      </c>
      <c r="L711" s="27">
        <v>120.65427000000001</v>
      </c>
    </row>
    <row r="712" spans="10:12" x14ac:dyDescent="0.15">
      <c r="J712" s="29">
        <v>43440</v>
      </c>
      <c r="K712" s="30">
        <v>14520</v>
      </c>
      <c r="L712" s="27">
        <v>120.65427000000001</v>
      </c>
    </row>
    <row r="713" spans="10:12" x14ac:dyDescent="0.15">
      <c r="J713" s="29">
        <v>43441</v>
      </c>
      <c r="K713" s="30">
        <v>14480</v>
      </c>
      <c r="L713" s="27">
        <v>120.65427000000001</v>
      </c>
    </row>
    <row r="714" spans="10:12" x14ac:dyDescent="0.15">
      <c r="J714" s="29">
        <v>43442</v>
      </c>
      <c r="K714" s="30">
        <v>14480</v>
      </c>
      <c r="L714" s="27">
        <v>120.65427000000001</v>
      </c>
    </row>
    <row r="715" spans="10:12" x14ac:dyDescent="0.15">
      <c r="J715" s="29">
        <v>43443</v>
      </c>
      <c r="K715" s="30">
        <v>14480</v>
      </c>
      <c r="L715" s="27">
        <v>120.65427000000001</v>
      </c>
    </row>
    <row r="716" spans="10:12" x14ac:dyDescent="0.15">
      <c r="J716" s="29">
        <v>43444</v>
      </c>
      <c r="K716" s="30">
        <v>14555</v>
      </c>
      <c r="L716" s="27">
        <v>120.65427000000001</v>
      </c>
    </row>
    <row r="717" spans="10:12" x14ac:dyDescent="0.15">
      <c r="J717" s="29">
        <v>43445</v>
      </c>
      <c r="K717" s="30">
        <v>14608</v>
      </c>
      <c r="L717" s="27">
        <v>120.65427000000001</v>
      </c>
    </row>
    <row r="718" spans="10:12" x14ac:dyDescent="0.15">
      <c r="J718" s="29">
        <v>43446</v>
      </c>
      <c r="K718" s="30">
        <v>14598</v>
      </c>
      <c r="L718" s="27">
        <v>120.65427000000001</v>
      </c>
    </row>
    <row r="719" spans="10:12" x14ac:dyDescent="0.15">
      <c r="J719" s="29">
        <v>43447</v>
      </c>
      <c r="K719" s="30">
        <v>14497</v>
      </c>
      <c r="L719" s="27">
        <v>120.65427000000001</v>
      </c>
    </row>
    <row r="720" spans="10:12" x14ac:dyDescent="0.15">
      <c r="J720" s="29">
        <v>43448</v>
      </c>
      <c r="K720" s="30">
        <v>14585</v>
      </c>
      <c r="L720" s="27">
        <v>120.65427000000001</v>
      </c>
    </row>
    <row r="721" spans="10:12" x14ac:dyDescent="0.15">
      <c r="J721" s="29">
        <v>43449</v>
      </c>
      <c r="K721" s="30">
        <v>14585</v>
      </c>
      <c r="L721" s="27">
        <v>120.65427000000001</v>
      </c>
    </row>
    <row r="722" spans="10:12" x14ac:dyDescent="0.15">
      <c r="J722" s="29">
        <v>43450</v>
      </c>
      <c r="K722" s="30">
        <v>14585</v>
      </c>
      <c r="L722" s="27">
        <v>120.65427000000001</v>
      </c>
    </row>
    <row r="723" spans="10:12" x14ac:dyDescent="0.15">
      <c r="J723" s="29">
        <v>43451</v>
      </c>
      <c r="K723" s="30">
        <v>14580</v>
      </c>
      <c r="L723" s="27">
        <v>120.65427000000001</v>
      </c>
    </row>
    <row r="724" spans="10:12" x14ac:dyDescent="0.15">
      <c r="J724" s="29">
        <v>43452</v>
      </c>
      <c r="K724" s="30">
        <v>14501</v>
      </c>
      <c r="L724" s="27">
        <v>120.65427000000001</v>
      </c>
    </row>
    <row r="725" spans="10:12" x14ac:dyDescent="0.15">
      <c r="J725" s="29">
        <v>43453</v>
      </c>
      <c r="K725" s="30">
        <v>14439</v>
      </c>
      <c r="L725" s="27">
        <v>120.65427000000001</v>
      </c>
    </row>
    <row r="726" spans="10:12" x14ac:dyDescent="0.15">
      <c r="J726" s="29">
        <v>43454</v>
      </c>
      <c r="K726" s="30">
        <v>14473</v>
      </c>
      <c r="L726" s="27">
        <v>120.65427000000001</v>
      </c>
    </row>
    <row r="727" spans="10:12" x14ac:dyDescent="0.15">
      <c r="J727" s="29">
        <v>43455</v>
      </c>
      <c r="K727" s="30">
        <v>14553</v>
      </c>
      <c r="L727" s="27">
        <v>120.65427000000001</v>
      </c>
    </row>
    <row r="728" spans="10:12" x14ac:dyDescent="0.15">
      <c r="J728" s="29">
        <v>43456</v>
      </c>
      <c r="K728" s="30">
        <v>14553</v>
      </c>
      <c r="L728" s="27">
        <v>120.65427000000001</v>
      </c>
    </row>
    <row r="729" spans="10:12" x14ac:dyDescent="0.15">
      <c r="J729" s="29">
        <v>43457</v>
      </c>
      <c r="K729" s="30">
        <v>14553</v>
      </c>
      <c r="L729" s="27">
        <v>120.65427000000001</v>
      </c>
    </row>
    <row r="730" spans="10:12" x14ac:dyDescent="0.15">
      <c r="J730" s="29">
        <v>43458</v>
      </c>
      <c r="K730" s="30">
        <v>14553</v>
      </c>
      <c r="L730" s="27">
        <v>120.65427000000001</v>
      </c>
    </row>
    <row r="731" spans="10:12" x14ac:dyDescent="0.15">
      <c r="J731" s="29">
        <v>43459</v>
      </c>
      <c r="K731" s="30">
        <v>14553</v>
      </c>
      <c r="L731" s="27">
        <v>120.65427000000001</v>
      </c>
    </row>
    <row r="732" spans="10:12" x14ac:dyDescent="0.15">
      <c r="J732" s="29">
        <v>43460</v>
      </c>
      <c r="K732" s="30">
        <v>14582</v>
      </c>
      <c r="L732" s="27">
        <v>120.65427000000001</v>
      </c>
    </row>
    <row r="733" spans="10:12" x14ac:dyDescent="0.15">
      <c r="J733" s="29">
        <v>43461</v>
      </c>
      <c r="K733" s="30">
        <v>14561</v>
      </c>
      <c r="L733" s="27">
        <v>120.65427000000001</v>
      </c>
    </row>
    <row r="734" spans="10:12" x14ac:dyDescent="0.15">
      <c r="J734" s="29">
        <v>43462</v>
      </c>
      <c r="K734" s="30">
        <v>14568</v>
      </c>
      <c r="L734" s="27">
        <v>120.65427000000001</v>
      </c>
    </row>
    <row r="735" spans="10:12" x14ac:dyDescent="0.15">
      <c r="J735" s="29">
        <v>43463</v>
      </c>
      <c r="K735" s="30">
        <v>14568</v>
      </c>
      <c r="L735" s="27">
        <v>120.65427000000001</v>
      </c>
    </row>
    <row r="736" spans="10:12" x14ac:dyDescent="0.15">
      <c r="J736" s="29">
        <v>43464</v>
      </c>
      <c r="K736" s="30">
        <v>14568</v>
      </c>
      <c r="L736" s="27">
        <v>120.65427000000001</v>
      </c>
    </row>
    <row r="737" spans="9:12" x14ac:dyDescent="0.15">
      <c r="J737" s="29">
        <v>43465</v>
      </c>
      <c r="K737" s="30">
        <v>14390</v>
      </c>
      <c r="L737" s="27">
        <v>120.65427000000001</v>
      </c>
    </row>
    <row r="738" spans="9:12" x14ac:dyDescent="0.15">
      <c r="I738" s="28" t="s">
        <v>48</v>
      </c>
      <c r="J738" s="29">
        <v>43466</v>
      </c>
      <c r="K738" s="30">
        <v>14390</v>
      </c>
      <c r="L738" s="27">
        <v>120.07516</v>
      </c>
    </row>
    <row r="739" spans="9:12" x14ac:dyDescent="0.15">
      <c r="J739" s="29">
        <v>43467</v>
      </c>
      <c r="K739" s="30">
        <v>14458</v>
      </c>
      <c r="L739" s="27">
        <v>120.07516</v>
      </c>
    </row>
    <row r="740" spans="9:12" x14ac:dyDescent="0.15">
      <c r="J740" s="29">
        <v>43468</v>
      </c>
      <c r="K740" s="30">
        <v>14410</v>
      </c>
      <c r="L740" s="27">
        <v>120.07516</v>
      </c>
    </row>
    <row r="741" spans="9:12" x14ac:dyDescent="0.15">
      <c r="J741" s="29">
        <v>43469</v>
      </c>
      <c r="K741" s="30">
        <v>14270</v>
      </c>
      <c r="L741" s="27">
        <v>120.07516</v>
      </c>
    </row>
    <row r="742" spans="9:12" x14ac:dyDescent="0.15">
      <c r="J742" s="29">
        <v>43470</v>
      </c>
      <c r="K742" s="30">
        <v>14270</v>
      </c>
      <c r="L742" s="27">
        <v>120.07516</v>
      </c>
    </row>
    <row r="743" spans="9:12" x14ac:dyDescent="0.15">
      <c r="J743" s="29">
        <v>43471</v>
      </c>
      <c r="K743" s="30">
        <v>14270</v>
      </c>
      <c r="L743" s="27">
        <v>120.07516</v>
      </c>
    </row>
    <row r="744" spans="9:12" x14ac:dyDescent="0.15">
      <c r="J744" s="29">
        <v>43472</v>
      </c>
      <c r="K744" s="30">
        <v>14080</v>
      </c>
      <c r="L744" s="27">
        <v>120.07516</v>
      </c>
    </row>
    <row r="745" spans="9:12" x14ac:dyDescent="0.15">
      <c r="J745" s="29">
        <v>43473</v>
      </c>
      <c r="K745" s="30">
        <v>14148</v>
      </c>
      <c r="L745" s="27">
        <v>120.07516</v>
      </c>
    </row>
    <row r="746" spans="9:12" x14ac:dyDescent="0.15">
      <c r="J746" s="29">
        <v>43474</v>
      </c>
      <c r="K746" s="30">
        <v>14125</v>
      </c>
      <c r="L746" s="27">
        <v>120.07516</v>
      </c>
    </row>
    <row r="747" spans="9:12" x14ac:dyDescent="0.15">
      <c r="J747" s="29">
        <v>43475</v>
      </c>
      <c r="K747" s="30">
        <v>14053</v>
      </c>
      <c r="L747" s="27">
        <v>120.07516</v>
      </c>
    </row>
    <row r="748" spans="9:12" x14ac:dyDescent="0.15">
      <c r="J748" s="29">
        <v>43476</v>
      </c>
      <c r="K748" s="30">
        <v>14048</v>
      </c>
      <c r="L748" s="27">
        <v>120.07516</v>
      </c>
    </row>
    <row r="749" spans="9:12" x14ac:dyDescent="0.15">
      <c r="J749" s="29">
        <v>43477</v>
      </c>
      <c r="K749" s="30">
        <v>14048</v>
      </c>
      <c r="L749" s="27">
        <v>120.07516</v>
      </c>
    </row>
    <row r="750" spans="9:12" x14ac:dyDescent="0.15">
      <c r="J750" s="29">
        <v>43478</v>
      </c>
      <c r="K750" s="30">
        <v>14048</v>
      </c>
      <c r="L750" s="27">
        <v>120.07516</v>
      </c>
    </row>
    <row r="751" spans="9:12" x14ac:dyDescent="0.15">
      <c r="J751" s="29">
        <v>43479</v>
      </c>
      <c r="K751" s="30">
        <v>14125</v>
      </c>
      <c r="L751" s="27">
        <v>120.07516</v>
      </c>
    </row>
    <row r="752" spans="9:12" x14ac:dyDescent="0.15">
      <c r="J752" s="29">
        <v>43480</v>
      </c>
      <c r="K752" s="30">
        <v>14090</v>
      </c>
      <c r="L752" s="27">
        <v>120.07516</v>
      </c>
    </row>
    <row r="753" spans="10:12" x14ac:dyDescent="0.15">
      <c r="J753" s="29">
        <v>43481</v>
      </c>
      <c r="K753" s="30">
        <v>14128</v>
      </c>
      <c r="L753" s="27">
        <v>120.07516</v>
      </c>
    </row>
    <row r="754" spans="10:12" x14ac:dyDescent="0.15">
      <c r="J754" s="29">
        <v>43482</v>
      </c>
      <c r="K754" s="30">
        <v>14192</v>
      </c>
      <c r="L754" s="27">
        <v>120.07516</v>
      </c>
    </row>
    <row r="755" spans="10:12" x14ac:dyDescent="0.15">
      <c r="J755" s="29">
        <v>43483</v>
      </c>
      <c r="K755" s="30">
        <v>14178</v>
      </c>
      <c r="L755" s="27">
        <v>120.07516</v>
      </c>
    </row>
    <row r="756" spans="10:12" x14ac:dyDescent="0.15">
      <c r="J756" s="29">
        <v>43484</v>
      </c>
      <c r="K756" s="30">
        <v>14178</v>
      </c>
      <c r="L756" s="27">
        <v>120.07516</v>
      </c>
    </row>
    <row r="757" spans="10:12" x14ac:dyDescent="0.15">
      <c r="J757" s="29">
        <v>43485</v>
      </c>
      <c r="K757" s="30">
        <v>14178</v>
      </c>
      <c r="L757" s="27">
        <v>120.07516</v>
      </c>
    </row>
    <row r="758" spans="10:12" x14ac:dyDescent="0.15">
      <c r="J758" s="29">
        <v>43486</v>
      </c>
      <c r="K758" s="30">
        <v>14228</v>
      </c>
      <c r="L758" s="27">
        <v>120.07516</v>
      </c>
    </row>
    <row r="759" spans="10:12" x14ac:dyDescent="0.15">
      <c r="J759" s="29">
        <v>43487</v>
      </c>
      <c r="K759" s="30">
        <v>14220</v>
      </c>
      <c r="L759" s="27">
        <v>120.07516</v>
      </c>
    </row>
    <row r="760" spans="10:12" x14ac:dyDescent="0.15">
      <c r="J760" s="29">
        <v>43488</v>
      </c>
      <c r="K760" s="30">
        <v>14188</v>
      </c>
      <c r="L760" s="27">
        <v>120.07516</v>
      </c>
    </row>
    <row r="761" spans="10:12" x14ac:dyDescent="0.15">
      <c r="J761" s="29">
        <v>43489</v>
      </c>
      <c r="K761" s="30">
        <v>14170</v>
      </c>
      <c r="L761" s="27">
        <v>120.07516</v>
      </c>
    </row>
    <row r="762" spans="10:12" x14ac:dyDescent="0.15">
      <c r="J762" s="29">
        <v>43490</v>
      </c>
      <c r="K762" s="30">
        <v>14093</v>
      </c>
      <c r="L762" s="27">
        <v>120.07516</v>
      </c>
    </row>
    <row r="763" spans="10:12" x14ac:dyDescent="0.15">
      <c r="J763" s="29">
        <v>43491</v>
      </c>
      <c r="K763" s="30">
        <v>14093</v>
      </c>
      <c r="L763" s="27">
        <v>120.07516</v>
      </c>
    </row>
    <row r="764" spans="10:12" x14ac:dyDescent="0.15">
      <c r="J764" s="29">
        <v>43492</v>
      </c>
      <c r="K764" s="30">
        <v>14093</v>
      </c>
      <c r="L764" s="27">
        <v>120.07516</v>
      </c>
    </row>
    <row r="765" spans="10:12" x14ac:dyDescent="0.15">
      <c r="J765" s="29">
        <v>43493</v>
      </c>
      <c r="K765" s="30">
        <v>14072</v>
      </c>
      <c r="L765" s="27">
        <v>120.07516</v>
      </c>
    </row>
    <row r="766" spans="10:12" x14ac:dyDescent="0.15">
      <c r="J766" s="29">
        <v>43494</v>
      </c>
      <c r="K766" s="30">
        <v>14096</v>
      </c>
      <c r="L766" s="27">
        <v>120.07516</v>
      </c>
    </row>
    <row r="767" spans="10:12" x14ac:dyDescent="0.15">
      <c r="J767" s="29">
        <v>43495</v>
      </c>
      <c r="K767" s="30">
        <v>14131</v>
      </c>
      <c r="L767" s="27">
        <v>120.07516</v>
      </c>
    </row>
    <row r="768" spans="10:12" x14ac:dyDescent="0.15">
      <c r="J768" s="29">
        <v>43496</v>
      </c>
      <c r="K768" s="30">
        <v>13973</v>
      </c>
      <c r="L768" s="27">
        <v>120.07516</v>
      </c>
    </row>
    <row r="769" spans="10:12" x14ac:dyDescent="0.15">
      <c r="J769" s="29">
        <v>43497</v>
      </c>
      <c r="K769" s="30">
        <v>13945</v>
      </c>
      <c r="L769" s="27">
        <v>123.27387</v>
      </c>
    </row>
    <row r="770" spans="10:12" x14ac:dyDescent="0.15">
      <c r="J770" s="29">
        <v>43498</v>
      </c>
      <c r="K770" s="30">
        <v>13945</v>
      </c>
      <c r="L770" s="27">
        <v>123.27387</v>
      </c>
    </row>
    <row r="771" spans="10:12" x14ac:dyDescent="0.15">
      <c r="J771" s="29">
        <v>43499</v>
      </c>
      <c r="K771" s="30">
        <v>13945</v>
      </c>
      <c r="L771" s="27">
        <v>123.27387</v>
      </c>
    </row>
    <row r="772" spans="10:12" x14ac:dyDescent="0.15">
      <c r="J772" s="29">
        <v>43500</v>
      </c>
      <c r="K772" s="30">
        <v>13960</v>
      </c>
      <c r="L772" s="27">
        <v>123.27387</v>
      </c>
    </row>
    <row r="773" spans="10:12" x14ac:dyDescent="0.15">
      <c r="J773" s="29">
        <v>43501</v>
      </c>
      <c r="K773" s="30">
        <v>13960</v>
      </c>
      <c r="L773" s="27">
        <v>123.27387</v>
      </c>
    </row>
    <row r="774" spans="10:12" x14ac:dyDescent="0.15">
      <c r="J774" s="29">
        <v>43502</v>
      </c>
      <c r="K774" s="30">
        <v>13920</v>
      </c>
      <c r="L774" s="27">
        <v>123.27387</v>
      </c>
    </row>
    <row r="775" spans="10:12" x14ac:dyDescent="0.15">
      <c r="J775" s="29">
        <v>43503</v>
      </c>
      <c r="K775" s="30">
        <v>13973</v>
      </c>
      <c r="L775" s="27">
        <v>123.27387</v>
      </c>
    </row>
    <row r="776" spans="10:12" x14ac:dyDescent="0.15">
      <c r="J776" s="29">
        <v>43504</v>
      </c>
      <c r="K776" s="30">
        <v>13965</v>
      </c>
      <c r="L776" s="27">
        <v>123.27387</v>
      </c>
    </row>
    <row r="777" spans="10:12" x14ac:dyDescent="0.15">
      <c r="J777" s="29">
        <v>43505</v>
      </c>
      <c r="K777" s="30">
        <v>13965</v>
      </c>
      <c r="L777" s="27">
        <v>123.27387</v>
      </c>
    </row>
    <row r="778" spans="10:12" x14ac:dyDescent="0.15">
      <c r="J778" s="29">
        <v>43506</v>
      </c>
      <c r="K778" s="30">
        <v>13965</v>
      </c>
      <c r="L778" s="27">
        <v>123.27387</v>
      </c>
    </row>
    <row r="779" spans="10:12" x14ac:dyDescent="0.15">
      <c r="J779" s="29">
        <v>43507</v>
      </c>
      <c r="K779" s="30">
        <v>14038</v>
      </c>
      <c r="L779" s="27">
        <v>123.27387</v>
      </c>
    </row>
    <row r="780" spans="10:12" x14ac:dyDescent="0.15">
      <c r="J780" s="29">
        <v>43508</v>
      </c>
      <c r="K780" s="30">
        <v>14069</v>
      </c>
      <c r="L780" s="27">
        <v>123.27387</v>
      </c>
    </row>
    <row r="781" spans="10:12" x14ac:dyDescent="0.15">
      <c r="J781" s="29">
        <v>43509</v>
      </c>
      <c r="K781" s="30">
        <v>14058</v>
      </c>
      <c r="L781" s="27">
        <v>123.27387</v>
      </c>
    </row>
    <row r="782" spans="10:12" x14ac:dyDescent="0.15">
      <c r="J782" s="29">
        <v>43510</v>
      </c>
      <c r="K782" s="30">
        <v>14090</v>
      </c>
      <c r="L782" s="27">
        <v>123.27387</v>
      </c>
    </row>
    <row r="783" spans="10:12" x14ac:dyDescent="0.15">
      <c r="J783" s="29">
        <v>43511</v>
      </c>
      <c r="K783" s="30">
        <v>14149</v>
      </c>
      <c r="L783" s="27">
        <v>123.27387</v>
      </c>
    </row>
    <row r="784" spans="10:12" x14ac:dyDescent="0.15">
      <c r="J784" s="29">
        <v>43512</v>
      </c>
      <c r="K784" s="30">
        <v>14149</v>
      </c>
      <c r="L784" s="27">
        <v>123.27387</v>
      </c>
    </row>
    <row r="785" spans="10:12" x14ac:dyDescent="0.15">
      <c r="J785" s="29">
        <v>43513</v>
      </c>
      <c r="K785" s="30">
        <v>14149</v>
      </c>
      <c r="L785" s="27">
        <v>123.27387</v>
      </c>
    </row>
    <row r="786" spans="10:12" x14ac:dyDescent="0.15">
      <c r="J786" s="29">
        <v>43514</v>
      </c>
      <c r="K786" s="30">
        <v>14107</v>
      </c>
      <c r="L786" s="27">
        <v>123.27387</v>
      </c>
    </row>
    <row r="787" spans="10:12" x14ac:dyDescent="0.15">
      <c r="J787" s="29">
        <v>43515</v>
      </c>
      <c r="K787" s="30">
        <v>14103</v>
      </c>
      <c r="L787" s="27">
        <v>123.27387</v>
      </c>
    </row>
    <row r="788" spans="10:12" x14ac:dyDescent="0.15">
      <c r="J788" s="29">
        <v>43516</v>
      </c>
      <c r="K788" s="30">
        <v>14042</v>
      </c>
      <c r="L788" s="27">
        <v>123.27387</v>
      </c>
    </row>
    <row r="789" spans="10:12" x14ac:dyDescent="0.15">
      <c r="J789" s="29">
        <v>43517</v>
      </c>
      <c r="K789" s="30">
        <v>14071</v>
      </c>
      <c r="L789" s="27">
        <v>123.27387</v>
      </c>
    </row>
    <row r="790" spans="10:12" x14ac:dyDescent="0.15">
      <c r="J790" s="29">
        <v>43518</v>
      </c>
      <c r="K790" s="30">
        <v>14058</v>
      </c>
      <c r="L790" s="27">
        <v>123.27387</v>
      </c>
    </row>
    <row r="791" spans="10:12" x14ac:dyDescent="0.15">
      <c r="J791" s="29">
        <v>43519</v>
      </c>
      <c r="K791" s="30">
        <v>14058</v>
      </c>
      <c r="L791" s="27">
        <v>123.27387</v>
      </c>
    </row>
    <row r="792" spans="10:12" x14ac:dyDescent="0.15">
      <c r="J792" s="29">
        <v>43520</v>
      </c>
      <c r="K792" s="30">
        <v>14058</v>
      </c>
      <c r="L792" s="27">
        <v>123.27387</v>
      </c>
    </row>
    <row r="793" spans="10:12" x14ac:dyDescent="0.15">
      <c r="J793" s="29">
        <v>43521</v>
      </c>
      <c r="K793" s="30">
        <v>14018</v>
      </c>
      <c r="L793" s="27">
        <v>123.27387</v>
      </c>
    </row>
    <row r="794" spans="10:12" x14ac:dyDescent="0.15">
      <c r="J794" s="29">
        <v>43522</v>
      </c>
      <c r="K794" s="30">
        <v>13992</v>
      </c>
      <c r="L794" s="27">
        <v>123.27387</v>
      </c>
    </row>
    <row r="795" spans="10:12" x14ac:dyDescent="0.15">
      <c r="J795" s="29">
        <v>43523</v>
      </c>
      <c r="K795" s="30">
        <v>14030</v>
      </c>
      <c r="L795" s="27">
        <v>123.27387</v>
      </c>
    </row>
    <row r="796" spans="10:12" x14ac:dyDescent="0.15">
      <c r="J796" s="29">
        <v>43524</v>
      </c>
      <c r="K796" s="30">
        <v>14069</v>
      </c>
      <c r="L796" s="27">
        <v>123.27387</v>
      </c>
    </row>
    <row r="797" spans="10:12" x14ac:dyDescent="0.15">
      <c r="J797" s="29">
        <v>43525</v>
      </c>
      <c r="K797" s="30">
        <v>14120</v>
      </c>
      <c r="L797" s="27">
        <v>123.27387</v>
      </c>
    </row>
    <row r="798" spans="10:12" x14ac:dyDescent="0.15">
      <c r="J798" s="29">
        <v>43526</v>
      </c>
      <c r="K798" s="30">
        <v>14120</v>
      </c>
      <c r="L798" s="27">
        <v>123.27387</v>
      </c>
    </row>
    <row r="799" spans="10:12" x14ac:dyDescent="0.15">
      <c r="J799" s="29">
        <v>43527</v>
      </c>
      <c r="K799" s="30">
        <v>14120</v>
      </c>
      <c r="L799" s="27">
        <v>123.27387</v>
      </c>
    </row>
    <row r="800" spans="10:12" x14ac:dyDescent="0.15">
      <c r="J800" s="29">
        <v>43528</v>
      </c>
      <c r="K800" s="30">
        <v>14130</v>
      </c>
      <c r="L800" s="27">
        <v>123.27387</v>
      </c>
    </row>
    <row r="801" spans="9:12" x14ac:dyDescent="0.15">
      <c r="J801" s="29">
        <v>43529</v>
      </c>
      <c r="K801" s="30">
        <v>14128</v>
      </c>
      <c r="L801" s="27">
        <v>123.27387</v>
      </c>
    </row>
    <row r="802" spans="9:12" x14ac:dyDescent="0.15">
      <c r="J802" s="29">
        <v>43530</v>
      </c>
      <c r="K802" s="30">
        <v>14144</v>
      </c>
      <c r="L802" s="27">
        <v>123.27387</v>
      </c>
    </row>
    <row r="803" spans="9:12" x14ac:dyDescent="0.15">
      <c r="J803" s="29">
        <v>43531</v>
      </c>
      <c r="K803" s="30">
        <v>14144</v>
      </c>
      <c r="L803" s="27">
        <v>123.27387</v>
      </c>
    </row>
    <row r="804" spans="9:12" x14ac:dyDescent="0.15">
      <c r="J804" s="29">
        <v>43532</v>
      </c>
      <c r="K804" s="30">
        <v>14338</v>
      </c>
      <c r="L804" s="27">
        <v>123.27387</v>
      </c>
    </row>
    <row r="806" spans="9:12" x14ac:dyDescent="0.15">
      <c r="I806" s="8" t="s">
        <v>113</v>
      </c>
    </row>
  </sheetData>
  <hyperlinks>
    <hyperlink ref="A4" r:id="rId1" xr:uid="{00000000-0004-0000-0700-000000000000}"/>
    <hyperlink ref="I1" location="Contents!A1" display="&lt;&lt;&lt; back to content" xr:uid="{00000000-0004-0000-0700-000001000000}"/>
  </hyperlinks>
  <pageMargins left="0.7" right="0.7" top="0.75" bottom="0.75" header="0.3" footer="0.3"/>
  <pageSetup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4"/>
  <sheetViews>
    <sheetView showGridLines="0" zoomScaleNormal="100" workbookViewId="0">
      <selection activeCell="I6" sqref="I6:K7"/>
    </sheetView>
  </sheetViews>
  <sheetFormatPr baseColWidth="10" defaultColWidth="10.33203125" defaultRowHeight="13" x14ac:dyDescent="0.15"/>
  <cols>
    <col min="1" max="6" width="10.6640625" style="45" customWidth="1"/>
    <col min="7" max="7" width="3.6640625" style="37" customWidth="1"/>
    <col min="8" max="8" width="3.6640625" style="5" customWidth="1"/>
    <col min="9" max="9" width="13" style="45" customWidth="1"/>
    <col min="10" max="10" width="16.5" style="45" bestFit="1" customWidth="1"/>
    <col min="11" max="15" width="10.33203125" style="45"/>
    <col min="16" max="16" width="20.83203125" style="45" customWidth="1"/>
    <col min="17" max="17" width="18.5" style="45" customWidth="1"/>
    <col min="18" max="16384" width="10.33203125" style="45"/>
  </cols>
  <sheetData>
    <row r="1" spans="1:12" x14ac:dyDescent="0.15">
      <c r="A1" s="44" t="s">
        <v>0</v>
      </c>
      <c r="I1" s="64" t="s">
        <v>108</v>
      </c>
    </row>
    <row r="2" spans="1:12" x14ac:dyDescent="0.15">
      <c r="A2" s="46" t="s">
        <v>1</v>
      </c>
    </row>
    <row r="3" spans="1:12" x14ac:dyDescent="0.15">
      <c r="A3" s="44" t="s">
        <v>2</v>
      </c>
      <c r="I3" s="47" t="s">
        <v>65</v>
      </c>
    </row>
    <row r="4" spans="1:12" x14ac:dyDescent="0.15">
      <c r="A4" s="48" t="s">
        <v>3</v>
      </c>
    </row>
    <row r="6" spans="1:12" ht="28" x14ac:dyDescent="0.15">
      <c r="I6" s="90"/>
      <c r="J6" s="90" t="s">
        <v>66</v>
      </c>
      <c r="K6" s="91" t="s">
        <v>67</v>
      </c>
    </row>
    <row r="7" spans="1:12" ht="15" thickBot="1" x14ac:dyDescent="0.2">
      <c r="I7" s="92"/>
      <c r="J7" s="93" t="s">
        <v>68</v>
      </c>
      <c r="K7" s="94"/>
      <c r="L7" s="49"/>
    </row>
    <row r="8" spans="1:12" ht="14" thickTop="1" x14ac:dyDescent="0.15">
      <c r="I8" s="50">
        <v>41974</v>
      </c>
      <c r="J8" s="51">
        <v>9122.3919839999999</v>
      </c>
      <c r="K8" s="49">
        <v>506</v>
      </c>
      <c r="L8" s="49"/>
    </row>
    <row r="9" spans="1:12" s="49" customFormat="1" x14ac:dyDescent="0.15">
      <c r="G9" s="37"/>
      <c r="H9" s="5"/>
      <c r="I9" s="50">
        <v>42339</v>
      </c>
      <c r="J9" s="51">
        <v>11308.296265999999</v>
      </c>
      <c r="K9" s="49">
        <v>521</v>
      </c>
    </row>
    <row r="10" spans="1:12" s="49" customFormat="1" x14ac:dyDescent="0.15">
      <c r="G10" s="37"/>
      <c r="H10" s="5"/>
      <c r="I10" s="50">
        <v>42705</v>
      </c>
      <c r="J10" s="51">
        <v>12106.217885</v>
      </c>
      <c r="K10" s="49">
        <v>537</v>
      </c>
    </row>
    <row r="11" spans="1:12" s="49" customFormat="1" x14ac:dyDescent="0.15">
      <c r="G11" s="37"/>
      <c r="H11" s="5"/>
      <c r="I11" s="50">
        <v>43070</v>
      </c>
      <c r="J11" s="51">
        <v>9557.3025390000003</v>
      </c>
      <c r="K11" s="49">
        <v>566</v>
      </c>
    </row>
    <row r="12" spans="1:12" s="49" customFormat="1" x14ac:dyDescent="0.15">
      <c r="G12" s="37"/>
      <c r="H12" s="5"/>
      <c r="I12" s="50">
        <v>43435</v>
      </c>
      <c r="J12" s="51">
        <v>15665.2654795</v>
      </c>
      <c r="K12" s="49">
        <v>619</v>
      </c>
    </row>
    <row r="13" spans="1:12" s="49" customFormat="1" x14ac:dyDescent="0.15">
      <c r="G13" s="37"/>
      <c r="H13" s="5"/>
      <c r="I13" s="45"/>
      <c r="J13" s="45"/>
      <c r="K13" s="45"/>
      <c r="L13" s="45"/>
    </row>
    <row r="14" spans="1:12" s="49" customFormat="1" x14ac:dyDescent="0.15">
      <c r="G14" s="37"/>
      <c r="H14" s="5"/>
      <c r="I14" s="45" t="s">
        <v>112</v>
      </c>
      <c r="J14" s="45"/>
      <c r="K14" s="45"/>
      <c r="L14" s="45"/>
    </row>
    <row r="15" spans="1:12" x14ac:dyDescent="0.15">
      <c r="I15" s="49"/>
      <c r="J15" s="49"/>
      <c r="K15" s="49"/>
      <c r="L15" s="49"/>
    </row>
    <row r="22" spans="8:11" x14ac:dyDescent="0.15">
      <c r="H22" s="6"/>
    </row>
    <row r="23" spans="8:11" x14ac:dyDescent="0.15">
      <c r="H23" s="6"/>
      <c r="K23" s="42"/>
    </row>
    <row r="24" spans="8:11" x14ac:dyDescent="0.15">
      <c r="H24" s="6"/>
    </row>
    <row r="25" spans="8:11" x14ac:dyDescent="0.15">
      <c r="H25" s="6"/>
    </row>
    <row r="26" spans="8:11" x14ac:dyDescent="0.15">
      <c r="H26" s="6"/>
    </row>
    <row r="27" spans="8:11" x14ac:dyDescent="0.15">
      <c r="H27" s="6"/>
    </row>
    <row r="28" spans="8:11" x14ac:dyDescent="0.15">
      <c r="H28" s="6"/>
    </row>
    <row r="50" spans="8:8" x14ac:dyDescent="0.15">
      <c r="H50" s="6"/>
    </row>
    <row r="51" spans="8:8" x14ac:dyDescent="0.15">
      <c r="H51" s="6"/>
    </row>
    <row r="52" spans="8:8" x14ac:dyDescent="0.15">
      <c r="H52" s="6"/>
    </row>
    <row r="53" spans="8:8" x14ac:dyDescent="0.15">
      <c r="H53" s="6"/>
    </row>
    <row r="54" spans="8:8" x14ac:dyDescent="0.15">
      <c r="H54" s="6"/>
    </row>
    <row r="60" spans="8:8" x14ac:dyDescent="0.15">
      <c r="H60" s="6"/>
    </row>
    <row r="61" spans="8:8" x14ac:dyDescent="0.15">
      <c r="H61" s="6"/>
    </row>
    <row r="62" spans="8:8" x14ac:dyDescent="0.15">
      <c r="H62" s="6"/>
    </row>
    <row r="63" spans="8:8" x14ac:dyDescent="0.15">
      <c r="H63" s="6"/>
    </row>
    <row r="64" spans="8:8" x14ac:dyDescent="0.15">
      <c r="H64" s="6"/>
    </row>
  </sheetData>
  <hyperlinks>
    <hyperlink ref="A4" r:id="rId1" xr:uid="{00000000-0004-0000-0800-000000000000}"/>
    <hyperlink ref="I1" location="Contents!A1" display="&lt;&lt;&lt; back to content" xr:uid="{00000000-0004-0000-0800-000001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Contents</vt:lpstr>
      <vt:lpstr>3.24.1</vt:lpstr>
      <vt:lpstr>3.24.2</vt:lpstr>
      <vt:lpstr>3.24.3</vt:lpstr>
      <vt:lpstr>3.24.4</vt:lpstr>
      <vt:lpstr>3.24.5</vt:lpstr>
      <vt:lpstr>3.24.6</vt:lpstr>
      <vt:lpstr>3.24.7</vt:lpstr>
      <vt:lpstr>3.24.8</vt:lpstr>
      <vt:lpstr>3.24.9</vt:lpstr>
      <vt:lpstr>3.24.10</vt:lpstr>
      <vt:lpstr>3.24.11</vt:lpstr>
      <vt:lpstr>3.24.12</vt:lpstr>
      <vt:lpstr>'3.24.1'!Print_Area</vt:lpstr>
      <vt:lpstr>'3.24.10'!Print_Area</vt:lpstr>
      <vt:lpstr>'3.24.2'!Print_Area</vt:lpstr>
      <vt:lpstr>'3.24.4'!Print_Area</vt:lpstr>
      <vt:lpstr>'3.24.5'!Print_Area</vt:lpstr>
      <vt:lpstr>'3.24.7'!Print_Area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Indonesia: Asian Development Outlook 2019 – Strengthening Disaster Resilience</dc:title>
  <dc:subject>Chart data on growth and outlook for Indonesia including economic performance, prospects, and challenges as reported in the Asian Development Outlook 2019.</dc:subject>
  <dc:creator>Asian Development Bank</dc:creator>
  <cp:keywords>ado 2019, asian development outlook 2019, indonesia, indonesia economic data, indonesia economic indicators, indonesia gdp, indonesia gdp growth, indonesia gdp forecast, indonesia gdp economic forecast, indonesia gdp agriculture, indonesia gdp industry, i</cp:keywords>
  <dc:description/>
  <cp:lastModifiedBy>Microsoft Office User</cp:lastModifiedBy>
  <dcterms:created xsi:type="dcterms:W3CDTF">2019-04-25T08:52:59Z</dcterms:created>
  <dcterms:modified xsi:type="dcterms:W3CDTF">2019-06-03T23:49:31Z</dcterms:modified>
  <cp:category/>
</cp:coreProperties>
</file>