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ralphotromero/Downloads/OneDrive_1_31-05-2019/"/>
    </mc:Choice>
  </mc:AlternateContent>
  <xr:revisionPtr revIDLastSave="0" documentId="13_ncr:1_{59B02F42-77D0-3545-B057-7BEF9C1B9153}" xr6:coauthVersionLast="43" xr6:coauthVersionMax="43" xr10:uidLastSave="{00000000-0000-0000-0000-000000000000}"/>
  <bookViews>
    <workbookView xWindow="3840" yWindow="4220" windowWidth="29040" windowHeight="15840" xr2:uid="{00000000-000D-0000-FFFF-FFFF00000000}"/>
  </bookViews>
  <sheets>
    <sheet name="Contents" sheetId="30" r:id="rId1"/>
    <sheet name="3.19.1" sheetId="1" r:id="rId2"/>
    <sheet name="3.19.2" sheetId="28" r:id="rId3"/>
    <sheet name="3.19.3" sheetId="31" r:id="rId4"/>
    <sheet name="3.19.4" sheetId="32" r:id="rId5"/>
    <sheet name="3.19.5" sheetId="33" r:id="rId6"/>
    <sheet name="3.19.6" sheetId="34" r:id="rId7"/>
    <sheet name="3.19.7" sheetId="35" r:id="rId8"/>
    <sheet name="3.19.8" sheetId="36" r:id="rId9"/>
  </sheets>
  <externalReferences>
    <externalReference r:id="rId10"/>
  </externalReferences>
  <definedNames>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1" l="1"/>
  <c r="I9" i="1"/>
  <c r="I10" i="1"/>
  <c r="I11" i="1" s="1"/>
</calcChain>
</file>

<file path=xl/sharedStrings.xml><?xml version="1.0" encoding="utf-8"?>
<sst xmlns="http://schemas.openxmlformats.org/spreadsheetml/2006/main" count="136" uniqueCount="83">
  <si>
    <t>Year</t>
  </si>
  <si>
    <t>%</t>
  </si>
  <si>
    <t>Gross domestic product</t>
  </si>
  <si>
    <t>Agriculture</t>
  </si>
  <si>
    <t>Industry</t>
  </si>
  <si>
    <t>Services</t>
  </si>
  <si>
    <t>% of GDP</t>
  </si>
  <si>
    <t>Fiscal balance</t>
  </si>
  <si>
    <t>Month</t>
  </si>
  <si>
    <t>Gross international reserves</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</si>
  <si>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</si>
  <si>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</si>
  <si>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</si>
  <si>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</si>
  <si>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</si>
  <si>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</si>
  <si>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</si>
  <si>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</si>
  <si>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 billion</t>
  </si>
  <si>
    <t>3.19.1</t>
  </si>
  <si>
    <t>3.19.2</t>
  </si>
  <si>
    <t>3.19.3</t>
  </si>
  <si>
    <t>3.19.4</t>
  </si>
  <si>
    <t>3.19.5</t>
  </si>
  <si>
    <t>3.19.6</t>
  </si>
  <si>
    <t>3.19.7</t>
  </si>
  <si>
    <t>3.19.8</t>
  </si>
  <si>
    <t>3.19.2 Monthly inflation</t>
  </si>
  <si>
    <t>3.19.3 Fiscal indicators</t>
  </si>
  <si>
    <t>3.19.1 Supply-side contributions to growth</t>
  </si>
  <si>
    <t>3.19.4 Credit to the private sector and M2 growth</t>
  </si>
  <si>
    <t>3.19.5 Current account indicators</t>
  </si>
  <si>
    <t>3.19.6 Gross international reserves and foreign exchange adequacy</t>
  </si>
  <si>
    <t>3.19.7 Migrant workers and remittances</t>
  </si>
  <si>
    <t>3.19.8 Functional expenditure</t>
  </si>
  <si>
    <t>Nepal</t>
  </si>
  <si>
    <t>2019 Forecast</t>
  </si>
  <si>
    <t>2020 Forecast</t>
  </si>
  <si>
    <t>Source: Nepal Rastra Bank. 2019. Recent Macroeconomic Situation. http://www.nrb.org.np</t>
  </si>
  <si>
    <t>2019 Budget</t>
  </si>
  <si>
    <t>Domestic revenue</t>
  </si>
  <si>
    <t>Grants</t>
  </si>
  <si>
    <t>Recurrent expenditure</t>
  </si>
  <si>
    <t>Capital expenditure</t>
  </si>
  <si>
    <t>Credit to the private sector</t>
  </si>
  <si>
    <t>M2 growth</t>
  </si>
  <si>
    <t>Exports</t>
  </si>
  <si>
    <t>Oil imports</t>
  </si>
  <si>
    <t>Non-oil imports</t>
  </si>
  <si>
    <t>Tourism and travel</t>
  </si>
  <si>
    <t>Workers's remittances</t>
  </si>
  <si>
    <t>Current account balance</t>
  </si>
  <si>
    <t>Import cover</t>
  </si>
  <si>
    <t>Months</t>
  </si>
  <si>
    <t xml:space="preserve">Source: Department of Foreign Employment; Nepal Rastra Bank </t>
  </si>
  <si>
    <t>Number of migrants workers</t>
  </si>
  <si>
    <t>Workers' remittances</t>
  </si>
  <si>
    <t>Thousands</t>
  </si>
  <si>
    <t>H1 2014</t>
  </si>
  <si>
    <t>H1 2015</t>
  </si>
  <si>
    <t>H1 2016</t>
  </si>
  <si>
    <t>H1 2017</t>
  </si>
  <si>
    <t>H1 2018</t>
  </si>
  <si>
    <t>H1 2019</t>
  </si>
  <si>
    <t>Expenditure share of the federal government</t>
  </si>
  <si>
    <t>Expenditure share of provinces</t>
  </si>
  <si>
    <t>Expenditure share of local levels</t>
  </si>
  <si>
    <t>Education</t>
  </si>
  <si>
    <t>Recreation, culture and religion</t>
  </si>
  <si>
    <t>Health</t>
  </si>
  <si>
    <t>Housing and community amenities</t>
  </si>
  <si>
    <t>Transportation</t>
  </si>
  <si>
    <t>Agriculture, forestry, fishing, and hunting</t>
  </si>
  <si>
    <t>General public services</t>
  </si>
  <si>
    <t>Source: Ministry of Finance. 2018. FY2019 Budget Speech</t>
  </si>
  <si>
    <t>Percentage points</t>
  </si>
  <si>
    <r>
      <rPr>
        <sz val="10"/>
        <rFont val="Arial"/>
        <family val="2"/>
      </rPr>
      <t xml:space="preserve">Sources: Central Bureau of Statistics. 2018. </t>
    </r>
    <r>
      <rPr>
        <i/>
        <sz val="10"/>
        <rFont val="Arial"/>
        <family val="2"/>
      </rPr>
      <t>National Accounts of Nepal 2017/18</t>
    </r>
    <r>
      <rPr>
        <sz val="10"/>
        <rFont val="Arial"/>
        <family val="2"/>
      </rPr>
      <t>. http://cbs.gov.np/; ADB estimates</t>
    </r>
  </si>
  <si>
    <t>% change year on year</t>
  </si>
  <si>
    <t>Food &amp; beverages</t>
  </si>
  <si>
    <t>Other goods &amp; services</t>
  </si>
  <si>
    <t>Overall</t>
  </si>
  <si>
    <t>Source: Ministry of Finance. FY2019 Budget Speech.</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</si>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</sst>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mm/yyyy"/>
  </numFmts>
  <fonts count="14"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i/>
      <sz val="10"/>
      <name val="Arial"/>
      <family val="2"/>
    </font>
  </fonts>
  <fills count="3">
    <fill>
      <patternFill patternType="none"/>
    </fill>
    <fill>
      <patternFill patternType="gray125"/>
    </fill>
    <fill>
      <patternFill patternType="solid">
        <fgColor rgb="FF0099D8"/>
        <bgColor indexed="64"/>
      </patternFill>
    </fill>
  </fills>
  <borders count="2">
    <border>
      <left/>
      <right/>
      <top/>
      <bottom/>
      <diagonal/>
    </border>
    <border>
      <left/>
      <right/>
      <top/>
      <bottom style="double">
        <color auto="1"/>
      </bottom>
      <diagonal/>
    </border>
  </borders>
  <cellStyleXfs count="10">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0" fontId="2" fillId="0" borderId="0"/>
    <xf numFmtId="0" fontId="1" fillId="0" borderId="0"/>
  </cellStyleXfs>
  <cellXfs count="39">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 fontId="6" fillId="0" borderId="0" xfId="0" applyNumberFormat="1" applyFont="1"/>
    <xf numFmtId="165" fontId="6" fillId="0" borderId="0" xfId="0" applyNumberFormat="1" applyFont="1"/>
    <xf numFmtId="165" fontId="6" fillId="0" borderId="0" xfId="0" applyNumberFormat="1" applyFont="1" applyAlignment="1">
      <alignment horizontal="right"/>
    </xf>
    <xf numFmtId="0" fontId="10" fillId="0" borderId="0" xfId="0" applyFont="1" applyAlignment="1"/>
    <xf numFmtId="0" fontId="7" fillId="0" borderId="0" xfId="0" applyFont="1" applyAlignment="1"/>
    <xf numFmtId="0" fontId="12" fillId="0" borderId="0" xfId="6" applyFont="1" applyAlignment="1" applyProtection="1"/>
    <xf numFmtId="0" fontId="6" fillId="0" borderId="0" xfId="0" applyNumberFormat="1" applyFont="1"/>
    <xf numFmtId="0" fontId="6" fillId="0" borderId="0" xfId="0" applyNumberFormat="1" applyFont="1" applyAlignment="1">
      <alignment horizontal="right"/>
    </xf>
    <xf numFmtId="0" fontId="6" fillId="0" borderId="1" xfId="0" applyFont="1" applyBorder="1" applyAlignment="1">
      <alignment horizontal="right" wrapText="1"/>
    </xf>
    <xf numFmtId="0" fontId="6" fillId="0" borderId="1" xfId="0" applyFont="1" applyBorder="1" applyAlignment="1">
      <alignment horizontal="right"/>
    </xf>
    <xf numFmtId="164" fontId="6" fillId="0" borderId="0" xfId="0" applyNumberFormat="1" applyFont="1" applyAlignment="1">
      <alignment horizontal="right"/>
    </xf>
    <xf numFmtId="1" fontId="6" fillId="0" borderId="0" xfId="0" applyNumberFormat="1" applyFont="1" applyAlignment="1">
      <alignment horizontal="right"/>
    </xf>
    <xf numFmtId="0" fontId="6" fillId="0" borderId="0" xfId="0" applyFont="1" applyAlignment="1"/>
    <xf numFmtId="0" fontId="11" fillId="0" borderId="0" xfId="0" applyFont="1" applyAlignment="1"/>
    <xf numFmtId="0" fontId="5" fillId="0" borderId="0" xfId="0" applyFont="1"/>
    <xf numFmtId="0" fontId="3" fillId="0" borderId="0" xfId="0" applyFont="1" applyAlignment="1">
      <alignment horizontal="right"/>
    </xf>
    <xf numFmtId="0" fontId="13" fillId="0" borderId="0" xfId="0" applyFont="1"/>
    <xf numFmtId="0" fontId="6" fillId="0" borderId="0" xfId="0" applyFont="1" applyBorder="1" applyAlignment="1">
      <alignment horizontal="right" wrapText="1"/>
    </xf>
    <xf numFmtId="165" fontId="6" fillId="0" borderId="0" xfId="0" applyNumberFormat="1" applyFont="1" applyAlignment="1">
      <alignment vertical="top" wrapText="1"/>
    </xf>
    <xf numFmtId="165" fontId="6" fillId="0" borderId="0" xfId="0" applyNumberFormat="1" applyFont="1" applyAlignment="1">
      <alignment vertical="top"/>
    </xf>
    <xf numFmtId="0" fontId="6" fillId="0" borderId="1" xfId="0" applyFont="1" applyBorder="1" applyAlignment="1">
      <alignment horizontal="right" vertical="center"/>
    </xf>
    <xf numFmtId="0" fontId="6" fillId="0" borderId="1" xfId="0" applyFont="1" applyBorder="1" applyAlignment="1">
      <alignment horizontal="right" vertical="center" wrapText="1"/>
    </xf>
    <xf numFmtId="0" fontId="6" fillId="0" borderId="1" xfId="0" applyFont="1" applyBorder="1" applyAlignment="1">
      <alignment vertical="center" wrapText="1"/>
    </xf>
    <xf numFmtId="0" fontId="5" fillId="0" borderId="0" xfId="9" applyFont="1"/>
    <xf numFmtId="1" fontId="6" fillId="0" borderId="0" xfId="0" applyNumberFormat="1" applyFont="1" applyAlignment="1">
      <alignment horizontal="left"/>
    </xf>
    <xf numFmtId="0" fontId="5" fillId="0" borderId="0" xfId="9" applyFont="1" applyBorder="1" applyAlignment="1">
      <alignment horizontal="right" wrapText="1"/>
    </xf>
    <xf numFmtId="0" fontId="10" fillId="0" borderId="0" xfId="0" applyFont="1" applyAlignment="1">
      <alignment horizontal="center"/>
    </xf>
    <xf numFmtId="0" fontId="11" fillId="0" borderId="0" xfId="0" applyFont="1" applyAlignment="1">
      <alignment horizontal="center"/>
    </xf>
    <xf numFmtId="0" fontId="6" fillId="0" borderId="0" xfId="0" applyFont="1" applyAlignment="1">
      <alignment horizontal="center"/>
    </xf>
  </cellXfs>
  <cellStyles count="10">
    <cellStyle name="Comma 2" xfId="3" xr:uid="{00000000-0005-0000-0000-000000000000}"/>
    <cellStyle name="Comma 3" xfId="5" xr:uid="{00000000-0005-0000-0000-000001000000}"/>
    <cellStyle name="Hyperlink" xfId="6" builtinId="8"/>
    <cellStyle name="Hyperlink 2" xfId="7" xr:uid="{00000000-0005-0000-0000-000003000000}"/>
    <cellStyle name="Normal" xfId="0" builtinId="0"/>
    <cellStyle name="Normal 11" xfId="8" xr:uid="{00000000-0005-0000-0000-000005000000}"/>
    <cellStyle name="Normal 2" xfId="1" xr:uid="{00000000-0005-0000-0000-000006000000}"/>
    <cellStyle name="Normal 2 2" xfId="2" xr:uid="{00000000-0005-0000-0000-000007000000}"/>
    <cellStyle name="Normal 3" xfId="4" xr:uid="{00000000-0005-0000-0000-000008000000}"/>
    <cellStyle name="Normal 81" xfId="9" xr:uid="{00000000-0005-0000-0000-000009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tiff"/></Relationships>
</file>

<file path=xl/drawings/_rels/drawing6.xml.rels><?xml version="1.0" encoding="UTF-8" standalone="yes"?>
<Relationships xmlns="http://schemas.openxmlformats.org/package/2006/relationships"><Relationship Id="rId1" Type="http://schemas.openxmlformats.org/officeDocument/2006/relationships/image" Target="../media/image6.tiff"/></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5</xdr:row>
      <xdr:rowOff>28575</xdr:rowOff>
    </xdr:from>
    <xdr:to>
      <xdr:col>5</xdr:col>
      <xdr:colOff>666308</xdr:colOff>
      <xdr:row>27</xdr:row>
      <xdr:rowOff>85230</xdr:rowOff>
    </xdr:to>
    <xdr:pic>
      <xdr:nvPicPr>
        <xdr:cNvPr id="2" name="Picture 1">
          <a:extLst>
            <a:ext uri="{FF2B5EF4-FFF2-40B4-BE49-F238E27FC236}">
              <a16:creationId xmlns:a16="http://schemas.microsoft.com/office/drawing/2014/main" id="{7BDB6F87-71B8-4CC4-809A-8188848F46AB}"/>
            </a:ext>
          </a:extLst>
        </xdr:cNvPr>
        <xdr:cNvPicPr>
          <a:picLocks noChangeAspect="1"/>
        </xdr:cNvPicPr>
      </xdr:nvPicPr>
      <xdr:blipFill>
        <a:blip xmlns:r="http://schemas.openxmlformats.org/officeDocument/2006/relationships" r:embed="rId1"/>
        <a:stretch>
          <a:fillRect/>
        </a:stretch>
      </xdr:blipFill>
      <xdr:spPr>
        <a:xfrm>
          <a:off x="180975" y="838200"/>
          <a:ext cx="3533333" cy="39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5</xdr:row>
      <xdr:rowOff>12700</xdr:rowOff>
    </xdr:from>
    <xdr:to>
      <xdr:col>5</xdr:col>
      <xdr:colOff>723900</xdr:colOff>
      <xdr:row>29</xdr:row>
      <xdr:rowOff>1338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6200" y="838200"/>
          <a:ext cx="4013200" cy="4306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5</xdr:row>
      <xdr:rowOff>19050</xdr:rowOff>
    </xdr:from>
    <xdr:to>
      <xdr:col>5</xdr:col>
      <xdr:colOff>552024</xdr:colOff>
      <xdr:row>26</xdr:row>
      <xdr:rowOff>66201</xdr:rowOff>
    </xdr:to>
    <xdr:pic>
      <xdr:nvPicPr>
        <xdr:cNvPr id="2" name="Picture 1">
          <a:extLst>
            <a:ext uri="{FF2B5EF4-FFF2-40B4-BE49-F238E27FC236}">
              <a16:creationId xmlns:a16="http://schemas.microsoft.com/office/drawing/2014/main" id="{C11A8A8B-9720-4DB4-8465-1D8FD776C634}"/>
            </a:ext>
          </a:extLst>
        </xdr:cNvPr>
        <xdr:cNvPicPr>
          <a:picLocks noChangeAspect="1"/>
        </xdr:cNvPicPr>
      </xdr:nvPicPr>
      <xdr:blipFill>
        <a:blip xmlns:r="http://schemas.openxmlformats.org/officeDocument/2006/relationships" r:embed="rId1"/>
        <a:stretch>
          <a:fillRect/>
        </a:stretch>
      </xdr:blipFill>
      <xdr:spPr>
        <a:xfrm>
          <a:off x="190500" y="828675"/>
          <a:ext cx="3409524" cy="3790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5</xdr:row>
      <xdr:rowOff>12700</xdr:rowOff>
    </xdr:from>
    <xdr:to>
      <xdr:col>6</xdr:col>
      <xdr:colOff>3832</xdr:colOff>
      <xdr:row>29</xdr:row>
      <xdr:rowOff>50800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63500" y="838200"/>
          <a:ext cx="4080532" cy="4356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127000</xdr:colOff>
      <xdr:row>5</xdr:row>
      <xdr:rowOff>25400</xdr:rowOff>
    </xdr:from>
    <xdr:to>
      <xdr:col>5</xdr:col>
      <xdr:colOff>685800</xdr:colOff>
      <xdr:row>32</xdr:row>
      <xdr:rowOff>11561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27000" y="850900"/>
          <a:ext cx="3924300" cy="4799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50800</xdr:colOff>
      <xdr:row>5</xdr:row>
      <xdr:rowOff>114300</xdr:rowOff>
    </xdr:from>
    <xdr:to>
      <xdr:col>5</xdr:col>
      <xdr:colOff>716219</xdr:colOff>
      <xdr:row>26</xdr:row>
      <xdr:rowOff>25400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0800" y="939800"/>
          <a:ext cx="4030919" cy="3733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5</xdr:row>
      <xdr:rowOff>19050</xdr:rowOff>
    </xdr:from>
    <xdr:to>
      <xdr:col>5</xdr:col>
      <xdr:colOff>542509</xdr:colOff>
      <xdr:row>25</xdr:row>
      <xdr:rowOff>47174</xdr:rowOff>
    </xdr:to>
    <xdr:pic>
      <xdr:nvPicPr>
        <xdr:cNvPr id="2" name="Picture 1">
          <a:extLst>
            <a:ext uri="{FF2B5EF4-FFF2-40B4-BE49-F238E27FC236}">
              <a16:creationId xmlns:a16="http://schemas.microsoft.com/office/drawing/2014/main" id="{58E5BD76-85C5-4BE1-8E69-83529737D90A}"/>
            </a:ext>
          </a:extLst>
        </xdr:cNvPr>
        <xdr:cNvPicPr>
          <a:picLocks noChangeAspect="1"/>
        </xdr:cNvPicPr>
      </xdr:nvPicPr>
      <xdr:blipFill>
        <a:blip xmlns:r="http://schemas.openxmlformats.org/officeDocument/2006/relationships" r:embed="rId1"/>
        <a:stretch>
          <a:fillRect/>
        </a:stretch>
      </xdr:blipFill>
      <xdr:spPr>
        <a:xfrm>
          <a:off x="266700" y="828675"/>
          <a:ext cx="3323809" cy="3609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276225</xdr:colOff>
      <xdr:row>5</xdr:row>
      <xdr:rowOff>0</xdr:rowOff>
    </xdr:from>
    <xdr:to>
      <xdr:col>5</xdr:col>
      <xdr:colOff>485368</xdr:colOff>
      <xdr:row>28</xdr:row>
      <xdr:rowOff>18519</xdr:rowOff>
    </xdr:to>
    <xdr:pic>
      <xdr:nvPicPr>
        <xdr:cNvPr id="2" name="Picture 1">
          <a:extLst>
            <a:ext uri="{FF2B5EF4-FFF2-40B4-BE49-F238E27FC236}">
              <a16:creationId xmlns:a16="http://schemas.microsoft.com/office/drawing/2014/main" id="{C8FAED7A-D2E0-486B-9CF6-69E9C83683F6}"/>
            </a:ext>
          </a:extLst>
        </xdr:cNvPr>
        <xdr:cNvPicPr>
          <a:picLocks noChangeAspect="1"/>
        </xdr:cNvPicPr>
      </xdr:nvPicPr>
      <xdr:blipFill>
        <a:blip xmlns:r="http://schemas.openxmlformats.org/officeDocument/2006/relationships" r:embed="rId1"/>
        <a:stretch>
          <a:fillRect/>
        </a:stretch>
      </xdr:blipFill>
      <xdr:spPr>
        <a:xfrm>
          <a:off x="276225" y="809625"/>
          <a:ext cx="3257143" cy="4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zemmaardaniel/Desktop/ADB/Macroeconomic%20Management/Timing%20of%20Twin%20Crises/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showGridLines="0" tabSelected="1" zoomScaleNormal="100" workbookViewId="0">
      <selection activeCell="C6" sqref="C6"/>
    </sheetView>
  </sheetViews>
  <sheetFormatPr baseColWidth="10" defaultColWidth="0" defaultRowHeight="13" zeroHeight="1" x14ac:dyDescent="0.15"/>
  <cols>
    <col min="1" max="9" width="9.1640625" style="2" customWidth="1"/>
    <col min="10" max="12" width="0" style="2" hidden="1" customWidth="1"/>
    <col min="13" max="16384" width="9.1640625" style="2" hidden="1"/>
  </cols>
  <sheetData>
    <row r="1" spans="2:12" x14ac:dyDescent="0.15"/>
    <row r="2" spans="2:12" x14ac:dyDescent="0.15">
      <c r="B2" s="36" t="s">
        <v>14</v>
      </c>
      <c r="C2" s="36"/>
      <c r="D2" s="36"/>
      <c r="E2" s="36"/>
      <c r="F2" s="36"/>
      <c r="G2" s="36"/>
      <c r="H2" s="36"/>
      <c r="I2" s="13"/>
      <c r="J2" s="13"/>
      <c r="K2" s="13"/>
      <c r="L2" s="13"/>
    </row>
    <row r="3" spans="2:12" ht="16" x14ac:dyDescent="0.2">
      <c r="B3" s="37" t="s">
        <v>35</v>
      </c>
      <c r="C3" s="37"/>
      <c r="D3" s="37"/>
      <c r="E3" s="37"/>
      <c r="F3" s="37"/>
      <c r="G3" s="37"/>
      <c r="H3" s="37"/>
      <c r="I3" s="23"/>
      <c r="J3" s="23"/>
      <c r="K3" s="14"/>
      <c r="L3" s="14"/>
    </row>
    <row r="4" spans="2:12" x14ac:dyDescent="0.15"/>
    <row r="5" spans="2:12" x14ac:dyDescent="0.15">
      <c r="B5" s="5" t="s">
        <v>15</v>
      </c>
      <c r="C5" s="5" t="s">
        <v>16</v>
      </c>
    </row>
    <row r="6" spans="2:12" x14ac:dyDescent="0.15">
      <c r="B6" s="15" t="s">
        <v>19</v>
      </c>
      <c r="C6" s="15" t="s">
        <v>29</v>
      </c>
    </row>
    <row r="7" spans="2:12" x14ac:dyDescent="0.15">
      <c r="B7" s="15" t="s">
        <v>20</v>
      </c>
      <c r="C7" s="15" t="s">
        <v>27</v>
      </c>
    </row>
    <row r="8" spans="2:12" x14ac:dyDescent="0.15">
      <c r="B8" s="15" t="s">
        <v>21</v>
      </c>
      <c r="C8" s="15" t="s">
        <v>28</v>
      </c>
      <c r="E8" s="24"/>
      <c r="F8" s="24"/>
      <c r="G8" s="24"/>
      <c r="H8" s="24"/>
    </row>
    <row r="9" spans="2:12" x14ac:dyDescent="0.15">
      <c r="B9" s="15" t="s">
        <v>22</v>
      </c>
      <c r="C9" s="15" t="s">
        <v>30</v>
      </c>
      <c r="E9" s="24"/>
      <c r="F9" s="24"/>
      <c r="G9" s="24"/>
      <c r="H9" s="24"/>
    </row>
    <row r="10" spans="2:12" x14ac:dyDescent="0.15">
      <c r="B10" s="15" t="s">
        <v>23</v>
      </c>
      <c r="C10" s="15" t="s">
        <v>31</v>
      </c>
      <c r="E10" s="24"/>
      <c r="F10" s="24"/>
      <c r="G10" s="24"/>
      <c r="H10" s="24"/>
    </row>
    <row r="11" spans="2:12" x14ac:dyDescent="0.15">
      <c r="B11" s="15" t="s">
        <v>24</v>
      </c>
      <c r="C11" s="15" t="s">
        <v>32</v>
      </c>
      <c r="E11" s="24"/>
      <c r="F11" s="24"/>
      <c r="G11" s="24"/>
      <c r="H11" s="24"/>
    </row>
    <row r="12" spans="2:12" x14ac:dyDescent="0.15">
      <c r="B12" s="15" t="s">
        <v>25</v>
      </c>
      <c r="C12" s="15" t="s">
        <v>33</v>
      </c>
      <c r="E12" s="24"/>
      <c r="F12" s="24"/>
      <c r="G12" s="24"/>
      <c r="H12" s="24"/>
    </row>
    <row r="13" spans="2:12" x14ac:dyDescent="0.15">
      <c r="B13" s="15" t="s">
        <v>26</v>
      </c>
      <c r="C13" s="15" t="s">
        <v>34</v>
      </c>
      <c r="E13" s="24"/>
      <c r="F13" s="24"/>
      <c r="G13" s="24"/>
      <c r="H13" s="24"/>
    </row>
    <row r="14" spans="2:12" x14ac:dyDescent="0.15">
      <c r="B14" s="15"/>
      <c r="C14" s="15"/>
      <c r="E14" s="24"/>
      <c r="F14" s="24"/>
      <c r="G14" s="24"/>
      <c r="H14" s="24"/>
    </row>
    <row r="15" spans="2:12" x14ac:dyDescent="0.15">
      <c r="B15" s="15"/>
      <c r="C15" s="15"/>
      <c r="E15" s="24"/>
      <c r="F15" s="24"/>
      <c r="G15" s="24"/>
      <c r="H15" s="24"/>
    </row>
    <row r="16" spans="2:12" x14ac:dyDescent="0.15">
      <c r="B16" s="15"/>
      <c r="C16" s="15"/>
      <c r="E16" s="24"/>
      <c r="F16" s="24"/>
      <c r="G16" s="24"/>
      <c r="H16" s="24"/>
    </row>
    <row r="17" spans="2:8" x14ac:dyDescent="0.15">
      <c r="B17" s="15"/>
      <c r="C17" s="15"/>
      <c r="D17" s="24"/>
      <c r="E17" s="24"/>
      <c r="F17" s="24"/>
      <c r="G17" s="24"/>
      <c r="H17" s="24"/>
    </row>
    <row r="18" spans="2:8" x14ac:dyDescent="0.15"/>
  </sheetData>
  <mergeCells count="2">
    <mergeCell ref="B2:H2"/>
    <mergeCell ref="B3:H3"/>
  </mergeCells>
  <hyperlinks>
    <hyperlink ref="B6:C6" location="'3.3.1'!A1" display="3.3.1" xr:uid="{00000000-0004-0000-0000-000000000000}"/>
    <hyperlink ref="B7:C7" location="'3.3.2'!A1" display="3.3.2" xr:uid="{00000000-0004-0000-0000-000001000000}"/>
    <hyperlink ref="B8:C8" location="'3.3.3'!A1" display="3.3.3" xr:uid="{00000000-0004-0000-0000-000002000000}"/>
    <hyperlink ref="B9:C9" location="'3.3.4'!A1" display="3.3.4" xr:uid="{00000000-0004-0000-0000-000003000000}"/>
    <hyperlink ref="B10:C10" location="'3.3.5'!A1" display="3.3.5" xr:uid="{00000000-0004-0000-0000-000004000000}"/>
    <hyperlink ref="B11:C11" location="'3.3.6'!A1" display="3.3.6" xr:uid="{00000000-0004-0000-0000-000005000000}"/>
    <hyperlink ref="B12:C12" location="'3.3.7'!A1" display="3.3.7" xr:uid="{00000000-0004-0000-0000-000006000000}"/>
    <hyperlink ref="B13:C13" location="'3.3.8'!A1" display="3.3.8" xr:uid="{00000000-0004-0000-0000-000007000000}"/>
    <hyperlink ref="B9" location="'3.19.4'!A1" display="3.19.4" xr:uid="{00000000-0004-0000-0000-000008000000}"/>
    <hyperlink ref="B12" location="'3.19.7'!A1" display="3.19.7" xr:uid="{00000000-0004-0000-0000-000009000000}"/>
    <hyperlink ref="B10" location="'3.19.5'!A1" display="3.19.5" xr:uid="{00000000-0004-0000-0000-00000A000000}"/>
    <hyperlink ref="B13" location="'3.19.8'!A1" display="3.19.8" xr:uid="{00000000-0004-0000-0000-00000B000000}"/>
    <hyperlink ref="B11" location="'3.19.6'!A1" display="3.19.6" xr:uid="{00000000-0004-0000-0000-00000C000000}"/>
    <hyperlink ref="C6" location="'3.19.1'!A1" display="3.19.1 Supply-side contributions to growth" xr:uid="{00000000-0004-0000-0000-00000D000000}"/>
    <hyperlink ref="C7" location="'3.19.2'!A1" display="3.19.2 Monthly inflation" xr:uid="{00000000-0004-0000-0000-00000E000000}"/>
    <hyperlink ref="C8" location="'3.19.3'!A1" display="3.19.3 Fiscal indicators" xr:uid="{00000000-0004-0000-0000-00000F000000}"/>
    <hyperlink ref="C9" location="'3.19.4'!A1" display="3.19.4 Credit to the private sector and M2 growth" xr:uid="{00000000-0004-0000-0000-000010000000}"/>
    <hyperlink ref="C10" location="'3.19.5'!A1" display="3.19.5 Current account indicators" xr:uid="{00000000-0004-0000-0000-000011000000}"/>
    <hyperlink ref="C11" location="'3.19.6'!A1" display="3.19.6 Gross international reserves and foreign exchange adequacy" xr:uid="{00000000-0004-0000-0000-000012000000}"/>
    <hyperlink ref="C12" location="'3.19.7'!A1" display="3.19.7 Migrant workers and remittances" xr:uid="{00000000-0004-0000-0000-000013000000}"/>
    <hyperlink ref="C13" location="'3.19.8'!A1" display="3.19.8 Functional expenditure" xr:uid="{00000000-0004-0000-0000-000014000000}"/>
    <hyperlink ref="B6" location="'3.19.1'!A1" display="3.19.1" xr:uid="{00000000-0004-0000-0000-000015000000}"/>
    <hyperlink ref="B7" location="'3.19.2'!A1" display="3.19.2" xr:uid="{00000000-0004-0000-0000-000016000000}"/>
    <hyperlink ref="B8" location="'3.19.3'!A1" display="3.19.3" xr:uid="{00000000-0004-0000-0000-000017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showGridLines="0" zoomScaleNormal="100" workbookViewId="0"/>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9" width="10.5" style="2"/>
    <col min="10" max="10" width="9.1640625" style="2" customWidth="1"/>
    <col min="11" max="11" width="12" style="2" customWidth="1"/>
    <col min="12" max="16384" width="10.5" style="2"/>
  </cols>
  <sheetData>
    <row r="1" spans="1:13" x14ac:dyDescent="0.15">
      <c r="A1" s="1" t="s">
        <v>10</v>
      </c>
      <c r="I1" s="15" t="s">
        <v>17</v>
      </c>
    </row>
    <row r="2" spans="1:13" x14ac:dyDescent="0.15">
      <c r="A2" s="4" t="s">
        <v>11</v>
      </c>
    </row>
    <row r="3" spans="1:13" x14ac:dyDescent="0.15">
      <c r="A3" s="1" t="s">
        <v>12</v>
      </c>
      <c r="I3" s="5" t="s">
        <v>29</v>
      </c>
    </row>
    <row r="4" spans="1:13" x14ac:dyDescent="0.15">
      <c r="A4" s="6" t="s">
        <v>13</v>
      </c>
      <c r="I4" s="2" t="s">
        <v>75</v>
      </c>
    </row>
    <row r="6" spans="1:13" ht="43" thickBot="1" x14ac:dyDescent="0.2">
      <c r="I6" s="19" t="s">
        <v>0</v>
      </c>
      <c r="J6" s="18" t="s">
        <v>2</v>
      </c>
      <c r="K6" s="18" t="s">
        <v>3</v>
      </c>
      <c r="L6" s="18" t="s">
        <v>4</v>
      </c>
      <c r="M6" s="18" t="s">
        <v>5</v>
      </c>
    </row>
    <row r="7" spans="1:13" ht="14" thickTop="1" x14ac:dyDescent="0.15">
      <c r="I7" s="2">
        <v>2014</v>
      </c>
      <c r="J7" s="7">
        <v>5.9889492410727829</v>
      </c>
      <c r="K7" s="7">
        <v>1.4596767038913321</v>
      </c>
      <c r="L7" s="7">
        <v>1.0284595283680706</v>
      </c>
      <c r="M7" s="7">
        <v>3.0054383656856238</v>
      </c>
    </row>
    <row r="8" spans="1:13" x14ac:dyDescent="0.15">
      <c r="I8" s="2">
        <f>+I7+1</f>
        <v>2015</v>
      </c>
      <c r="J8" s="7">
        <v>3.3229054377302392</v>
      </c>
      <c r="K8" s="7">
        <v>0.34603439759830856</v>
      </c>
      <c r="L8" s="7">
        <v>0.20684798329656451</v>
      </c>
      <c r="M8" s="7">
        <v>2.267211137239364</v>
      </c>
    </row>
    <row r="9" spans="1:13" x14ac:dyDescent="0.15">
      <c r="I9" s="2">
        <f t="shared" ref="I9:I10" si="0">+I8+1</f>
        <v>2016</v>
      </c>
      <c r="J9" s="7">
        <v>0.58867850353379048</v>
      </c>
      <c r="K9" s="7">
        <v>7.0834446538207155E-2</v>
      </c>
      <c r="L9" s="7">
        <v>-0.84780760558102364</v>
      </c>
      <c r="M9" s="7">
        <v>1.1715826915021279</v>
      </c>
    </row>
    <row r="10" spans="1:13" x14ac:dyDescent="0.15">
      <c r="I10" s="2">
        <f t="shared" si="0"/>
        <v>2017</v>
      </c>
      <c r="J10" s="7">
        <v>7.9057416081334875</v>
      </c>
      <c r="K10" s="7">
        <v>1.5870776142836236</v>
      </c>
      <c r="L10" s="7">
        <v>1.7221863897095637</v>
      </c>
      <c r="M10" s="7">
        <v>3.6954529104135618</v>
      </c>
    </row>
    <row r="11" spans="1:13" x14ac:dyDescent="0.15">
      <c r="I11" s="8">
        <f>+I10+1</f>
        <v>2018</v>
      </c>
      <c r="J11" s="9">
        <v>6.2897621742407983</v>
      </c>
      <c r="K11" s="9">
        <v>0.83170531553971305</v>
      </c>
      <c r="L11" s="9">
        <v>1.2534963225945455</v>
      </c>
      <c r="M11" s="9">
        <v>3.2965839432731108</v>
      </c>
    </row>
    <row r="12" spans="1:13" x14ac:dyDescent="0.15">
      <c r="I12" s="25" t="s">
        <v>36</v>
      </c>
      <c r="J12" s="9">
        <v>6.2068286073210741</v>
      </c>
      <c r="K12" s="9">
        <v>1.3117780753173551</v>
      </c>
      <c r="L12" s="9">
        <v>1.014037556970407</v>
      </c>
      <c r="M12" s="9">
        <v>3.2004746885004201</v>
      </c>
    </row>
    <row r="13" spans="1:13" x14ac:dyDescent="0.15">
      <c r="I13" s="25" t="s">
        <v>37</v>
      </c>
      <c r="J13" s="9">
        <v>6.3303989958388511</v>
      </c>
      <c r="K13" s="9">
        <v>1.1495414914069044</v>
      </c>
      <c r="L13" s="9">
        <v>1.0817853696595603</v>
      </c>
      <c r="M13" s="9">
        <v>3.4198681193522535</v>
      </c>
    </row>
    <row r="14" spans="1:13" x14ac:dyDescent="0.15">
      <c r="I14" s="8"/>
      <c r="J14" s="9"/>
      <c r="K14" s="9"/>
      <c r="L14" s="9"/>
      <c r="M14" s="9"/>
    </row>
    <row r="16" spans="1:13" x14ac:dyDescent="0.15">
      <c r="I16" s="26" t="s">
        <v>76</v>
      </c>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8"/>
  <sheetViews>
    <sheetView showGridLines="0" zoomScaleNormal="100" workbookViewId="0">
      <selection activeCell="I1" sqref="I1"/>
    </sheetView>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9" width="10.5" style="2"/>
    <col min="10" max="10" width="9.1640625" style="2" customWidth="1"/>
    <col min="11" max="11" width="10.1640625" style="2" customWidth="1"/>
    <col min="12" max="12" width="10" style="2" customWidth="1"/>
    <col min="13" max="16384" width="10.5" style="2"/>
  </cols>
  <sheetData>
    <row r="1" spans="1:13" x14ac:dyDescent="0.15">
      <c r="A1" s="1" t="s">
        <v>10</v>
      </c>
      <c r="I1" s="15" t="s">
        <v>17</v>
      </c>
    </row>
    <row r="2" spans="1:13" x14ac:dyDescent="0.15">
      <c r="A2" s="4" t="s">
        <v>11</v>
      </c>
    </row>
    <row r="3" spans="1:13" x14ac:dyDescent="0.15">
      <c r="A3" s="1" t="s">
        <v>12</v>
      </c>
      <c r="I3" s="5" t="s">
        <v>27</v>
      </c>
    </row>
    <row r="4" spans="1:13" x14ac:dyDescent="0.15">
      <c r="A4" s="6" t="s">
        <v>13</v>
      </c>
      <c r="I4" s="2" t="s">
        <v>77</v>
      </c>
    </row>
    <row r="6" spans="1:13" ht="43" thickBot="1" x14ac:dyDescent="0.2">
      <c r="I6" s="19" t="s">
        <v>8</v>
      </c>
      <c r="J6" s="18" t="s">
        <v>80</v>
      </c>
      <c r="K6" s="18" t="s">
        <v>78</v>
      </c>
      <c r="L6" s="18" t="s">
        <v>79</v>
      </c>
      <c r="M6" s="27"/>
    </row>
    <row r="7" spans="1:13" ht="14" thickTop="1" x14ac:dyDescent="0.15">
      <c r="I7" s="11">
        <v>42005</v>
      </c>
      <c r="J7" s="7">
        <v>6.8</v>
      </c>
      <c r="K7" s="7">
        <v>8.933107535986462</v>
      </c>
      <c r="L7" s="7">
        <v>5.0999999999999996</v>
      </c>
      <c r="M7" s="7"/>
    </row>
    <row r="8" spans="1:13" x14ac:dyDescent="0.15">
      <c r="I8" s="11">
        <v>42036</v>
      </c>
      <c r="J8" s="7">
        <v>7</v>
      </c>
      <c r="K8" s="7">
        <v>9.1300602928509988</v>
      </c>
      <c r="L8" s="7">
        <v>5.1418439716312161</v>
      </c>
      <c r="M8" s="7"/>
    </row>
    <row r="9" spans="1:13" x14ac:dyDescent="0.15">
      <c r="I9" s="11">
        <v>42064</v>
      </c>
      <c r="J9" s="7">
        <v>7</v>
      </c>
      <c r="K9" s="7">
        <v>9.460616438356162</v>
      </c>
      <c r="L9" s="7">
        <v>4.9528301886792487</v>
      </c>
      <c r="M9" s="7"/>
    </row>
    <row r="10" spans="1:13" x14ac:dyDescent="0.15">
      <c r="I10" s="11">
        <v>42095</v>
      </c>
      <c r="J10" s="7">
        <v>6.9</v>
      </c>
      <c r="K10" s="7">
        <v>8.6938261234775389</v>
      </c>
      <c r="L10" s="7">
        <v>5.3560918187168891</v>
      </c>
      <c r="M10" s="7"/>
    </row>
    <row r="11" spans="1:13" x14ac:dyDescent="0.15">
      <c r="I11" s="11">
        <v>42125</v>
      </c>
      <c r="J11" s="9">
        <v>7.1</v>
      </c>
      <c r="K11" s="9">
        <v>8.9293096320793701</v>
      </c>
      <c r="L11" s="9">
        <v>5.4085831863609739</v>
      </c>
      <c r="M11" s="9"/>
    </row>
    <row r="12" spans="1:13" x14ac:dyDescent="0.15">
      <c r="I12" s="11">
        <v>42156</v>
      </c>
      <c r="J12" s="7">
        <v>7.4</v>
      </c>
      <c r="K12" s="7">
        <v>9.5140873826051369</v>
      </c>
      <c r="L12" s="7">
        <v>5.4641598119859056</v>
      </c>
      <c r="M12" s="7"/>
    </row>
    <row r="13" spans="1:13" x14ac:dyDescent="0.15">
      <c r="I13" s="11">
        <v>42186</v>
      </c>
      <c r="J13" s="7">
        <v>7.6</v>
      </c>
      <c r="K13" s="7">
        <v>9.2430278884462123</v>
      </c>
      <c r="L13" s="7">
        <v>6.1200923787529007</v>
      </c>
      <c r="M13" s="7"/>
    </row>
    <row r="14" spans="1:13" x14ac:dyDescent="0.15">
      <c r="I14" s="11">
        <v>42217</v>
      </c>
      <c r="J14" s="7">
        <v>6.9</v>
      </c>
      <c r="K14" s="7">
        <v>7.3</v>
      </c>
      <c r="L14" s="7">
        <v>6.6</v>
      </c>
      <c r="M14" s="7"/>
    </row>
    <row r="15" spans="1:13" x14ac:dyDescent="0.15">
      <c r="I15" s="11">
        <v>42248</v>
      </c>
      <c r="J15" s="7">
        <v>7.2</v>
      </c>
      <c r="K15" s="7">
        <v>8</v>
      </c>
      <c r="L15" s="7">
        <v>6.6</v>
      </c>
      <c r="M15" s="7"/>
    </row>
    <row r="16" spans="1:13" x14ac:dyDescent="0.15">
      <c r="I16" s="11">
        <v>42278</v>
      </c>
      <c r="J16" s="7">
        <v>8.3000000000000007</v>
      </c>
      <c r="K16" s="7">
        <v>9.6999999999999993</v>
      </c>
      <c r="L16" s="7">
        <v>7</v>
      </c>
      <c r="M16" s="7"/>
    </row>
    <row r="17" spans="9:13" x14ac:dyDescent="0.15">
      <c r="I17" s="11">
        <v>42309</v>
      </c>
      <c r="J17" s="7">
        <v>10.44</v>
      </c>
      <c r="K17" s="7">
        <v>12.1</v>
      </c>
      <c r="L17" s="7">
        <v>9.1999999999999993</v>
      </c>
      <c r="M17" s="7"/>
    </row>
    <row r="18" spans="9:13" x14ac:dyDescent="0.15">
      <c r="I18" s="11">
        <v>42339</v>
      </c>
      <c r="J18" s="7">
        <v>11.58</v>
      </c>
      <c r="K18" s="7">
        <v>14.8</v>
      </c>
      <c r="L18" s="7">
        <v>9.1</v>
      </c>
      <c r="M18" s="7"/>
    </row>
    <row r="19" spans="9:13" x14ac:dyDescent="0.15">
      <c r="I19" s="11">
        <v>42370</v>
      </c>
      <c r="J19" s="7">
        <v>12.051125989044426</v>
      </c>
      <c r="K19" s="7">
        <v>15.168308702791462</v>
      </c>
      <c r="L19" s="7">
        <v>9.7004422999597821</v>
      </c>
      <c r="M19" s="7"/>
    </row>
    <row r="20" spans="9:13" x14ac:dyDescent="0.15">
      <c r="I20" s="11">
        <v>42401</v>
      </c>
      <c r="J20" s="7">
        <v>11.291303466450437</v>
      </c>
      <c r="K20" s="7">
        <v>12.834718374884584</v>
      </c>
      <c r="L20" s="7">
        <v>10.079309306294556</v>
      </c>
      <c r="M20" s="7"/>
    </row>
    <row r="21" spans="9:13" x14ac:dyDescent="0.15">
      <c r="I21" s="11">
        <v>42430</v>
      </c>
      <c r="J21" s="7">
        <v>10.238287560581583</v>
      </c>
      <c r="K21" s="7">
        <v>10.338517840805125</v>
      </c>
      <c r="L21" s="7">
        <v>10.163703926885614</v>
      </c>
      <c r="M21" s="7"/>
    </row>
    <row r="22" spans="9:13" x14ac:dyDescent="0.15">
      <c r="I22" s="11">
        <v>42461</v>
      </c>
      <c r="J22" s="7">
        <v>9.7010433386837747</v>
      </c>
      <c r="K22" s="7">
        <v>9.286716088960139</v>
      </c>
      <c r="L22" s="7">
        <v>10.033142512805071</v>
      </c>
      <c r="M22" s="7"/>
    </row>
    <row r="23" spans="9:13" x14ac:dyDescent="0.15">
      <c r="I23" s="11">
        <v>42491</v>
      </c>
      <c r="J23" s="7">
        <v>10.049358341559731</v>
      </c>
      <c r="K23" s="7">
        <v>9.5732068761114384</v>
      </c>
      <c r="L23" s="7">
        <v>10.417283219887542</v>
      </c>
      <c r="M23" s="7"/>
    </row>
    <row r="24" spans="9:13" x14ac:dyDescent="0.15">
      <c r="I24" s="11">
        <v>42522</v>
      </c>
      <c r="J24" s="7">
        <v>11.128681557620073</v>
      </c>
      <c r="K24" s="7">
        <v>11.882853467893545</v>
      </c>
      <c r="L24" s="7">
        <v>10.526315789473696</v>
      </c>
      <c r="M24" s="7"/>
    </row>
    <row r="25" spans="9:13" x14ac:dyDescent="0.15">
      <c r="I25" s="11">
        <v>42552</v>
      </c>
      <c r="J25" s="7">
        <v>10.450097847358114</v>
      </c>
      <c r="K25" s="7">
        <v>10.165233355879804</v>
      </c>
      <c r="L25" s="7">
        <v>10.659948626753613</v>
      </c>
      <c r="M25" s="7"/>
    </row>
    <row r="26" spans="9:13" x14ac:dyDescent="0.15">
      <c r="I26" s="11">
        <v>42583</v>
      </c>
      <c r="J26" s="7">
        <v>8.6180998873451067</v>
      </c>
      <c r="K26" s="7">
        <v>9.3229848513184947</v>
      </c>
      <c r="L26" s="7">
        <v>8.0508474576271158</v>
      </c>
      <c r="M26" s="7"/>
    </row>
    <row r="27" spans="9:13" x14ac:dyDescent="0.15">
      <c r="I27" s="11">
        <v>42614</v>
      </c>
      <c r="J27" s="7">
        <v>7.8935077066791246</v>
      </c>
      <c r="K27" s="7">
        <v>7.6532496307237885</v>
      </c>
      <c r="L27" s="7">
        <v>8.0701423588196501</v>
      </c>
      <c r="M27" s="7"/>
    </row>
    <row r="28" spans="9:13" x14ac:dyDescent="0.15">
      <c r="I28" s="11">
        <v>42644</v>
      </c>
      <c r="J28" s="7">
        <v>6.5794323626981202</v>
      </c>
      <c r="K28" s="7">
        <v>5.6779202022025563</v>
      </c>
      <c r="L28" s="7">
        <v>7.5673645667073401</v>
      </c>
      <c r="M28" s="7"/>
    </row>
    <row r="29" spans="9:13" x14ac:dyDescent="0.15">
      <c r="I29" s="11">
        <v>42675</v>
      </c>
      <c r="J29" s="7">
        <v>4.7541723049165636</v>
      </c>
      <c r="K29" s="7">
        <v>2.6070107451118494</v>
      </c>
      <c r="L29" s="7">
        <v>6.4613970588235308</v>
      </c>
      <c r="M29" s="7"/>
    </row>
    <row r="30" spans="9:13" x14ac:dyDescent="0.15">
      <c r="I30" s="11">
        <v>42705</v>
      </c>
      <c r="J30" s="7">
        <v>3.8329725829725829</v>
      </c>
      <c r="K30" s="7">
        <v>0.58027079303675999</v>
      </c>
      <c r="L30" s="7">
        <v>6.4397424103035874</v>
      </c>
      <c r="M30" s="7"/>
    </row>
    <row r="31" spans="9:13" x14ac:dyDescent="0.15">
      <c r="I31" s="11">
        <v>42736</v>
      </c>
      <c r="J31" s="7">
        <v>3.2</v>
      </c>
      <c r="K31" s="7">
        <v>-0.7</v>
      </c>
      <c r="L31" s="7">
        <v>6.2</v>
      </c>
      <c r="M31" s="7"/>
    </row>
    <row r="32" spans="9:13" x14ac:dyDescent="0.15">
      <c r="I32" s="11">
        <v>42767</v>
      </c>
      <c r="J32" s="7">
        <v>3.3</v>
      </c>
      <c r="K32" s="7">
        <v>-0.21822149481724776</v>
      </c>
      <c r="L32" s="7">
        <v>6.0829913360692993</v>
      </c>
      <c r="M32" s="7"/>
    </row>
    <row r="33" spans="9:12" x14ac:dyDescent="0.15">
      <c r="I33" s="11">
        <v>42795</v>
      </c>
      <c r="J33" s="7">
        <v>2.9</v>
      </c>
      <c r="K33" s="7">
        <v>-0.35010134512622965</v>
      </c>
      <c r="L33" s="7">
        <v>5.5793600145865661</v>
      </c>
    </row>
    <row r="34" spans="9:12" x14ac:dyDescent="0.15">
      <c r="I34" s="11">
        <v>42826</v>
      </c>
      <c r="J34" s="7">
        <v>3.8</v>
      </c>
      <c r="K34" s="7">
        <v>0.70583921532679073</v>
      </c>
      <c r="L34" s="7">
        <v>6.2796641109894082</v>
      </c>
    </row>
    <row r="35" spans="9:12" x14ac:dyDescent="0.15">
      <c r="I35" s="11">
        <v>42856</v>
      </c>
      <c r="J35" s="7">
        <v>3.4</v>
      </c>
      <c r="K35" s="7">
        <v>0.17131007122892231</v>
      </c>
      <c r="L35" s="7">
        <v>5.968015724113279</v>
      </c>
    </row>
    <row r="36" spans="9:12" x14ac:dyDescent="0.15">
      <c r="I36" s="11">
        <v>42887</v>
      </c>
      <c r="J36" s="7">
        <v>2.8</v>
      </c>
      <c r="K36" s="7">
        <v>-0.98160594269543633</v>
      </c>
      <c r="L36" s="7">
        <v>5.8340033949789918</v>
      </c>
    </row>
    <row r="37" spans="9:12" x14ac:dyDescent="0.15">
      <c r="I37" s="11">
        <v>42917</v>
      </c>
      <c r="J37" s="7">
        <v>2.7</v>
      </c>
      <c r="K37" s="7">
        <v>-0.87711604245241637</v>
      </c>
      <c r="L37" s="7">
        <v>5.6066422640835647</v>
      </c>
    </row>
    <row r="38" spans="9:12" x14ac:dyDescent="0.15">
      <c r="I38" s="11">
        <v>42948</v>
      </c>
      <c r="J38" s="7">
        <v>2.2999999999999998</v>
      </c>
      <c r="K38" s="7">
        <v>-1.0093234111709799</v>
      </c>
      <c r="L38" s="7">
        <v>4.9498910675381325</v>
      </c>
    </row>
    <row r="39" spans="9:12" x14ac:dyDescent="0.15">
      <c r="I39" s="11">
        <v>42979</v>
      </c>
      <c r="J39" s="7">
        <v>3.4</v>
      </c>
      <c r="K39" s="7">
        <v>1.7922991167138353</v>
      </c>
      <c r="L39" s="7">
        <v>4.6671900898543219</v>
      </c>
    </row>
    <row r="40" spans="9:12" x14ac:dyDescent="0.15">
      <c r="I40" s="11">
        <v>43009</v>
      </c>
      <c r="J40" s="7">
        <v>3.1</v>
      </c>
      <c r="K40" s="7">
        <v>0.51251388058427316</v>
      </c>
      <c r="L40" s="7">
        <v>5.1584184341450747</v>
      </c>
    </row>
    <row r="41" spans="9:12" x14ac:dyDescent="0.15">
      <c r="I41" s="11">
        <v>43040</v>
      </c>
      <c r="J41" s="7">
        <v>3.8</v>
      </c>
      <c r="K41" s="7">
        <v>2.3090128755364789</v>
      </c>
      <c r="L41" s="7">
        <v>5.0677717344384048</v>
      </c>
    </row>
    <row r="42" spans="9:12" x14ac:dyDescent="0.15">
      <c r="I42" s="11">
        <v>43070</v>
      </c>
      <c r="J42" s="7">
        <v>4.2</v>
      </c>
      <c r="K42" s="7">
        <v>2.7709790209790097</v>
      </c>
      <c r="L42" s="7">
        <v>5.2636127917026823</v>
      </c>
    </row>
    <row r="43" spans="9:12" x14ac:dyDescent="0.15">
      <c r="I43" s="11">
        <v>43101</v>
      </c>
      <c r="J43" s="7">
        <v>4</v>
      </c>
      <c r="K43" s="7">
        <v>2.4</v>
      </c>
      <c r="L43" s="7">
        <v>5.3</v>
      </c>
    </row>
    <row r="44" spans="9:12" x14ac:dyDescent="0.15">
      <c r="I44" s="11">
        <v>43132</v>
      </c>
      <c r="J44" s="7">
        <v>4.9920620920797418</v>
      </c>
      <c r="K44" s="7">
        <v>3.9639147074904399</v>
      </c>
      <c r="L44" s="7">
        <v>5.8029573590096293</v>
      </c>
    </row>
    <row r="45" spans="9:12" x14ac:dyDescent="0.15">
      <c r="I45" s="11">
        <v>43160</v>
      </c>
      <c r="J45" s="7">
        <v>5.9519572953736635</v>
      </c>
      <c r="K45" s="7">
        <v>5.5750739644970428</v>
      </c>
      <c r="L45" s="7">
        <v>6.2775235299196916</v>
      </c>
    </row>
    <row r="46" spans="9:12" x14ac:dyDescent="0.15">
      <c r="I46" s="11">
        <v>43191</v>
      </c>
      <c r="J46" s="7">
        <v>5.2951541850220307</v>
      </c>
      <c r="K46" s="7">
        <v>4.669579464773344</v>
      </c>
      <c r="L46" s="7">
        <v>5.7798007557540405</v>
      </c>
    </row>
    <row r="47" spans="9:12" x14ac:dyDescent="0.15">
      <c r="I47" s="11">
        <v>43221</v>
      </c>
      <c r="J47" s="7">
        <v>4.1485853150494716</v>
      </c>
      <c r="K47" s="7">
        <v>3.2133213321332201</v>
      </c>
      <c r="L47" s="7">
        <v>4.7635106652052999</v>
      </c>
    </row>
    <row r="48" spans="9:12" x14ac:dyDescent="0.15">
      <c r="I48" s="11">
        <v>43252</v>
      </c>
      <c r="J48" s="7">
        <v>4.110063165181276</v>
      </c>
      <c r="K48" s="7">
        <v>2.965079932124683</v>
      </c>
      <c r="L48" s="7">
        <v>5.0227925037987529</v>
      </c>
    </row>
    <row r="49" spans="9:12" x14ac:dyDescent="0.15">
      <c r="I49" s="11">
        <v>43282</v>
      </c>
      <c r="J49" s="7">
        <v>4.6230809039158185</v>
      </c>
      <c r="K49" s="7">
        <v>3.9023095301300739</v>
      </c>
      <c r="L49" s="7">
        <v>5.1060951897878022</v>
      </c>
    </row>
    <row r="50" spans="9:12" x14ac:dyDescent="0.15">
      <c r="I50" s="11">
        <v>43313</v>
      </c>
      <c r="J50" s="7">
        <v>4.1913131654554618</v>
      </c>
      <c r="K50" s="7">
        <v>2.9205910308476586</v>
      </c>
      <c r="L50" s="7">
        <v>5.1980403553931662</v>
      </c>
    </row>
    <row r="51" spans="9:12" x14ac:dyDescent="0.15">
      <c r="I51" s="11">
        <v>43344</v>
      </c>
      <c r="J51" s="7">
        <v>3.8690226949166777</v>
      </c>
      <c r="K51" s="7">
        <v>1.4153327716933384</v>
      </c>
      <c r="L51" s="7">
        <v>5.81763627271211</v>
      </c>
    </row>
    <row r="52" spans="9:12" x14ac:dyDescent="0.15">
      <c r="I52" s="11">
        <v>43374</v>
      </c>
      <c r="J52" s="7">
        <v>4.6628648104662886</v>
      </c>
      <c r="K52" s="7">
        <v>3.4248321577292438</v>
      </c>
      <c r="L52" s="7">
        <v>5.677290836653377</v>
      </c>
    </row>
    <row r="53" spans="9:12" x14ac:dyDescent="0.15">
      <c r="I53" s="11">
        <v>43405</v>
      </c>
      <c r="J53" s="7">
        <v>4.1545733477070987</v>
      </c>
      <c r="K53" s="7">
        <v>1.3256145649802822</v>
      </c>
      <c r="L53" s="7">
        <v>6.4009860312243276</v>
      </c>
    </row>
    <row r="54" spans="9:12" x14ac:dyDescent="0.15">
      <c r="I54" s="11">
        <v>43435</v>
      </c>
      <c r="J54" s="7">
        <v>3.7358238825883956</v>
      </c>
      <c r="K54" s="7">
        <v>0.45930084205154909</v>
      </c>
      <c r="L54" s="7">
        <v>6.330569012234168</v>
      </c>
    </row>
    <row r="55" spans="9:12" x14ac:dyDescent="0.15">
      <c r="I55" s="11">
        <v>43466</v>
      </c>
      <c r="J55" s="7">
        <v>4.5999999999999996</v>
      </c>
      <c r="K55" s="7">
        <v>2.6</v>
      </c>
      <c r="L55" s="7">
        <v>6.1</v>
      </c>
    </row>
    <row r="56" spans="9:12" x14ac:dyDescent="0.15">
      <c r="I56" s="11"/>
    </row>
    <row r="57" spans="9:12" x14ac:dyDescent="0.15">
      <c r="I57" s="11"/>
    </row>
    <row r="58" spans="9:12" x14ac:dyDescent="0.15">
      <c r="I58" s="2" t="s">
        <v>38</v>
      </c>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showGridLines="0" zoomScaleNormal="100" workbookViewId="0">
      <selection activeCell="I1" sqref="I1"/>
    </sheetView>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9" width="10.5" style="2"/>
    <col min="10" max="10" width="9.1640625" style="2" customWidth="1"/>
    <col min="11" max="11" width="10" style="2" customWidth="1"/>
    <col min="12" max="12" width="10.1640625" style="2" customWidth="1"/>
    <col min="13" max="13" width="11.1640625" style="2" customWidth="1"/>
    <col min="14" max="16384" width="10.5" style="2"/>
  </cols>
  <sheetData>
    <row r="1" spans="1:14" x14ac:dyDescent="0.15">
      <c r="A1" s="1" t="s">
        <v>10</v>
      </c>
      <c r="I1" s="15" t="s">
        <v>17</v>
      </c>
    </row>
    <row r="2" spans="1:14" x14ac:dyDescent="0.15">
      <c r="A2" s="4" t="s">
        <v>11</v>
      </c>
    </row>
    <row r="3" spans="1:14" x14ac:dyDescent="0.15">
      <c r="A3" s="1" t="s">
        <v>12</v>
      </c>
      <c r="I3" s="5" t="s">
        <v>28</v>
      </c>
    </row>
    <row r="4" spans="1:14" x14ac:dyDescent="0.15">
      <c r="A4" s="6" t="s">
        <v>13</v>
      </c>
      <c r="I4" s="2" t="s">
        <v>6</v>
      </c>
    </row>
    <row r="7" spans="1:14" ht="43" thickBot="1" x14ac:dyDescent="0.2">
      <c r="I7" s="19" t="s">
        <v>0</v>
      </c>
      <c r="J7" s="18" t="s">
        <v>40</v>
      </c>
      <c r="K7" s="18" t="s">
        <v>41</v>
      </c>
      <c r="L7" s="18" t="s">
        <v>42</v>
      </c>
      <c r="M7" s="18" t="s">
        <v>43</v>
      </c>
      <c r="N7" s="18" t="s">
        <v>7</v>
      </c>
    </row>
    <row r="8" spans="1:14" ht="14" thickTop="1" x14ac:dyDescent="0.15">
      <c r="I8" s="16">
        <v>2014</v>
      </c>
      <c r="J8" s="7">
        <v>18.5</v>
      </c>
      <c r="K8" s="7">
        <v>2.1</v>
      </c>
      <c r="L8" s="7">
        <v>15.5</v>
      </c>
      <c r="M8" s="7">
        <v>3.4</v>
      </c>
      <c r="N8" s="7">
        <v>1.8</v>
      </c>
    </row>
    <row r="9" spans="1:14" x14ac:dyDescent="0.15">
      <c r="I9" s="16">
        <v>2015</v>
      </c>
      <c r="J9" s="7">
        <v>19.100000000000001</v>
      </c>
      <c r="K9" s="7">
        <v>1.8</v>
      </c>
      <c r="L9" s="7">
        <v>15.9</v>
      </c>
      <c r="M9" s="7">
        <v>4.2</v>
      </c>
      <c r="N9" s="7">
        <v>0.8</v>
      </c>
    </row>
    <row r="10" spans="1:14" x14ac:dyDescent="0.15">
      <c r="I10" s="16">
        <v>2016</v>
      </c>
      <c r="J10" s="7">
        <v>21.4</v>
      </c>
      <c r="K10" s="7">
        <v>1.8</v>
      </c>
      <c r="L10" s="7">
        <v>16.5</v>
      </c>
      <c r="M10" s="7">
        <v>5.4</v>
      </c>
      <c r="N10" s="7">
        <v>1.3</v>
      </c>
    </row>
    <row r="11" spans="1:14" x14ac:dyDescent="0.15">
      <c r="I11" s="16">
        <v>2017</v>
      </c>
      <c r="J11" s="7">
        <v>23.1</v>
      </c>
      <c r="K11" s="7">
        <v>1.2</v>
      </c>
      <c r="L11" s="7">
        <v>19.600000000000001</v>
      </c>
      <c r="M11" s="7">
        <v>7.9</v>
      </c>
      <c r="N11" s="7">
        <v>-3.2</v>
      </c>
    </row>
    <row r="12" spans="1:14" ht="12.75" customHeight="1" x14ac:dyDescent="0.15">
      <c r="I12" s="17">
        <v>2018</v>
      </c>
      <c r="J12" s="9">
        <v>24.2</v>
      </c>
      <c r="K12" s="9">
        <v>1.2</v>
      </c>
      <c r="L12" s="9">
        <v>23.2</v>
      </c>
      <c r="M12" s="9">
        <v>8.9</v>
      </c>
      <c r="N12" s="9">
        <v>-6.7</v>
      </c>
    </row>
    <row r="13" spans="1:14" x14ac:dyDescent="0.15">
      <c r="I13" s="12" t="s">
        <v>39</v>
      </c>
      <c r="J13" s="7">
        <v>27.8</v>
      </c>
      <c r="K13" s="7">
        <v>1.7</v>
      </c>
      <c r="L13" s="7">
        <v>24.8</v>
      </c>
      <c r="M13" s="7">
        <v>9.1999999999999993</v>
      </c>
      <c r="N13" s="7">
        <v>-7.9</v>
      </c>
    </row>
    <row r="14" spans="1:14" ht="12.75" customHeight="1" x14ac:dyDescent="0.15">
      <c r="J14" s="28"/>
      <c r="K14" s="28"/>
      <c r="L14" s="28"/>
      <c r="M14" s="28"/>
      <c r="N14" s="28"/>
    </row>
    <row r="15" spans="1:14" x14ac:dyDescent="0.15">
      <c r="I15" s="28"/>
      <c r="J15" s="28"/>
      <c r="K15" s="28"/>
      <c r="L15" s="28"/>
      <c r="M15" s="28"/>
      <c r="N15" s="28"/>
    </row>
    <row r="16" spans="1:14" x14ac:dyDescent="0.15">
      <c r="I16" s="29" t="s">
        <v>81</v>
      </c>
      <c r="J16" s="28"/>
      <c r="K16" s="28"/>
      <c r="L16" s="28"/>
      <c r="M16" s="28"/>
      <c r="N16" s="28"/>
    </row>
    <row r="17" spans="9:13" x14ac:dyDescent="0.15">
      <c r="I17" s="11"/>
      <c r="J17" s="7"/>
      <c r="K17" s="7"/>
      <c r="L17" s="7"/>
      <c r="M17" s="7"/>
    </row>
    <row r="18" spans="9:13" x14ac:dyDescent="0.15">
      <c r="I18" s="11"/>
      <c r="J18" s="7"/>
      <c r="K18" s="7"/>
      <c r="L18" s="7"/>
      <c r="M18" s="7"/>
    </row>
    <row r="19" spans="9:13" x14ac:dyDescent="0.15">
      <c r="I19" s="11"/>
      <c r="J19" s="7"/>
      <c r="K19" s="7"/>
      <c r="L19" s="7"/>
      <c r="M19" s="7"/>
    </row>
    <row r="20" spans="9:13" x14ac:dyDescent="0.15">
      <c r="I20" s="11"/>
      <c r="J20" s="7"/>
      <c r="K20" s="7"/>
      <c r="L20" s="7"/>
      <c r="M20" s="7"/>
    </row>
    <row r="21" spans="9:13" x14ac:dyDescent="0.15">
      <c r="I21" s="11"/>
      <c r="J21" s="7"/>
      <c r="K21" s="7"/>
      <c r="L21" s="7"/>
      <c r="M21" s="7"/>
    </row>
    <row r="22" spans="9:13" x14ac:dyDescent="0.15">
      <c r="I22" s="11"/>
      <c r="J22" s="7"/>
      <c r="K22" s="7"/>
      <c r="L22" s="7"/>
      <c r="M22" s="7"/>
    </row>
    <row r="23" spans="9:13" x14ac:dyDescent="0.15">
      <c r="I23" s="11"/>
      <c r="J23" s="7"/>
      <c r="K23" s="7"/>
      <c r="L23" s="7"/>
      <c r="M23" s="7"/>
    </row>
    <row r="24" spans="9:13" x14ac:dyDescent="0.15">
      <c r="I24" s="11"/>
      <c r="J24" s="7"/>
      <c r="K24" s="7"/>
      <c r="L24" s="7"/>
      <c r="M24" s="7"/>
    </row>
    <row r="25" spans="9:13" x14ac:dyDescent="0.15">
      <c r="I25" s="11"/>
      <c r="J25" s="7"/>
      <c r="K25" s="7"/>
      <c r="L25" s="7"/>
      <c r="M25" s="7"/>
    </row>
    <row r="26" spans="9:13" x14ac:dyDescent="0.15">
      <c r="I26" s="11"/>
      <c r="J26" s="7"/>
      <c r="K26" s="7"/>
      <c r="L26" s="7"/>
      <c r="M26" s="7"/>
    </row>
    <row r="27" spans="9:13" x14ac:dyDescent="0.15">
      <c r="I27" s="11"/>
      <c r="J27" s="7"/>
      <c r="K27" s="7"/>
      <c r="L27" s="7"/>
      <c r="M27" s="7"/>
    </row>
    <row r="28" spans="9:13" x14ac:dyDescent="0.15">
      <c r="I28" s="11"/>
      <c r="J28" s="7"/>
      <c r="K28" s="7"/>
      <c r="L28" s="7"/>
      <c r="M28" s="7"/>
    </row>
    <row r="29" spans="9:13" x14ac:dyDescent="0.15">
      <c r="I29" s="11"/>
      <c r="J29" s="7"/>
      <c r="K29" s="7"/>
      <c r="L29" s="7"/>
      <c r="M29" s="7"/>
    </row>
    <row r="30" spans="9:13" x14ac:dyDescent="0.15">
      <c r="I30" s="11"/>
      <c r="J30" s="7"/>
      <c r="K30" s="7"/>
      <c r="L30" s="7"/>
      <c r="M30" s="7"/>
    </row>
    <row r="31" spans="9:13" x14ac:dyDescent="0.15">
      <c r="I31" s="11"/>
      <c r="J31" s="7"/>
      <c r="K31" s="7"/>
      <c r="L31" s="7"/>
      <c r="M31" s="7"/>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showGridLines="0" zoomScaleNormal="100" workbookViewId="0">
      <selection activeCell="I1" sqref="I1"/>
    </sheetView>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10" width="10.5" style="2"/>
    <col min="11" max="11" width="9.1640625" style="2" customWidth="1"/>
    <col min="12" max="16384" width="10.5" style="2"/>
  </cols>
  <sheetData>
    <row r="1" spans="1:11" x14ac:dyDescent="0.15">
      <c r="A1" s="1" t="s">
        <v>10</v>
      </c>
      <c r="I1" s="15" t="s">
        <v>17</v>
      </c>
      <c r="J1" s="15"/>
    </row>
    <row r="2" spans="1:11" x14ac:dyDescent="0.15">
      <c r="A2" s="4" t="s">
        <v>11</v>
      </c>
    </row>
    <row r="3" spans="1:11" x14ac:dyDescent="0.15">
      <c r="A3" s="1" t="s">
        <v>12</v>
      </c>
      <c r="I3" s="5" t="s">
        <v>30</v>
      </c>
      <c r="J3" s="5"/>
    </row>
    <row r="4" spans="1:11" x14ac:dyDescent="0.15">
      <c r="A4" s="6" t="s">
        <v>13</v>
      </c>
      <c r="I4" s="2" t="s">
        <v>82</v>
      </c>
    </row>
    <row r="6" spans="1:11" ht="43" thickBot="1" x14ac:dyDescent="0.2">
      <c r="I6" s="19" t="s">
        <v>0</v>
      </c>
      <c r="J6" s="18" t="s">
        <v>44</v>
      </c>
      <c r="K6" s="18" t="s">
        <v>45</v>
      </c>
    </row>
    <row r="7" spans="1:11" ht="14" thickTop="1" x14ac:dyDescent="0.15">
      <c r="I7" s="16">
        <v>2014</v>
      </c>
      <c r="J7" s="7">
        <v>18.3</v>
      </c>
      <c r="K7" s="7">
        <v>19.050891620845299</v>
      </c>
    </row>
    <row r="8" spans="1:11" x14ac:dyDescent="0.15">
      <c r="I8" s="16">
        <v>2015</v>
      </c>
      <c r="J8" s="7">
        <v>19.399999999999999</v>
      </c>
      <c r="K8" s="7">
        <v>19.899999999999999</v>
      </c>
    </row>
    <row r="9" spans="1:11" x14ac:dyDescent="0.15">
      <c r="I9" s="16">
        <v>2016</v>
      </c>
      <c r="J9" s="7">
        <v>23.2</v>
      </c>
      <c r="K9" s="7">
        <v>19.5</v>
      </c>
    </row>
    <row r="10" spans="1:11" x14ac:dyDescent="0.15">
      <c r="I10" s="16">
        <v>2017</v>
      </c>
      <c r="J10" s="7">
        <v>18</v>
      </c>
      <c r="K10" s="7">
        <v>15.5</v>
      </c>
    </row>
    <row r="11" spans="1:11" x14ac:dyDescent="0.15">
      <c r="I11" s="17">
        <v>2018</v>
      </c>
      <c r="J11" s="7">
        <v>22.312883988330334</v>
      </c>
      <c r="K11" s="9">
        <v>19.399013471668304</v>
      </c>
    </row>
    <row r="12" spans="1:11" x14ac:dyDescent="0.15">
      <c r="I12" s="11"/>
      <c r="J12" s="11"/>
      <c r="K12" s="7"/>
    </row>
    <row r="13" spans="1:11" x14ac:dyDescent="0.15">
      <c r="I13" s="11" t="s">
        <v>38</v>
      </c>
      <c r="J13" s="11"/>
      <c r="K13" s="7"/>
    </row>
    <row r="14" spans="1:11" x14ac:dyDescent="0.15">
      <c r="I14" s="11"/>
      <c r="J14" s="11"/>
      <c r="K14" s="7"/>
    </row>
    <row r="15" spans="1:11" x14ac:dyDescent="0.15">
      <c r="I15" s="11"/>
      <c r="J15" s="11"/>
      <c r="K15" s="7"/>
    </row>
    <row r="16" spans="1:11" x14ac:dyDescent="0.15">
      <c r="I16" s="11"/>
      <c r="J16" s="11"/>
      <c r="K16" s="7"/>
    </row>
    <row r="17" spans="9:11" x14ac:dyDescent="0.15">
      <c r="I17" s="11"/>
      <c r="J17" s="11"/>
      <c r="K17" s="7"/>
    </row>
    <row r="18" spans="9:11" x14ac:dyDescent="0.15">
      <c r="I18" s="11"/>
      <c r="J18" s="11"/>
      <c r="K18" s="7"/>
    </row>
    <row r="19" spans="9:11" x14ac:dyDescent="0.15">
      <c r="I19" s="11"/>
      <c r="J19" s="11"/>
      <c r="K19" s="7"/>
    </row>
    <row r="20" spans="9:11" x14ac:dyDescent="0.15">
      <c r="I20" s="11"/>
      <c r="J20" s="11"/>
      <c r="K20" s="7"/>
    </row>
    <row r="21" spans="9:11" x14ac:dyDescent="0.15">
      <c r="I21" s="11"/>
      <c r="J21" s="11"/>
      <c r="K21" s="7"/>
    </row>
    <row r="22" spans="9:11" x14ac:dyDescent="0.15">
      <c r="I22" s="11"/>
      <c r="J22" s="11"/>
      <c r="K22" s="7"/>
    </row>
    <row r="23" spans="9:11" x14ac:dyDescent="0.15">
      <c r="I23" s="11"/>
      <c r="J23" s="11"/>
      <c r="K23" s="7"/>
    </row>
    <row r="24" spans="9:11" x14ac:dyDescent="0.15">
      <c r="I24" s="11"/>
      <c r="J24" s="11"/>
      <c r="K24" s="7"/>
    </row>
    <row r="25" spans="9:11" x14ac:dyDescent="0.15">
      <c r="I25" s="11"/>
      <c r="J25" s="11"/>
      <c r="K25" s="7"/>
    </row>
    <row r="26" spans="9:11" x14ac:dyDescent="0.15">
      <c r="I26" s="11"/>
      <c r="J26" s="11"/>
      <c r="K26" s="7"/>
    </row>
    <row r="27" spans="9:11" x14ac:dyDescent="0.15">
      <c r="I27" s="11"/>
      <c r="J27" s="11"/>
      <c r="K27" s="7"/>
    </row>
    <row r="28" spans="9:11" x14ac:dyDescent="0.15">
      <c r="I28" s="11"/>
      <c r="J28" s="11"/>
      <c r="K28" s="7"/>
    </row>
    <row r="29" spans="9:11" x14ac:dyDescent="0.15">
      <c r="I29" s="11"/>
      <c r="J29" s="11"/>
      <c r="K29" s="7"/>
    </row>
    <row r="30" spans="9:11" x14ac:dyDescent="0.15">
      <c r="I30" s="11"/>
      <c r="J30" s="11"/>
      <c r="K30" s="7"/>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
  <sheetViews>
    <sheetView showGridLines="0" zoomScaleNormal="100" workbookViewId="0">
      <selection activeCell="I1" sqref="I1"/>
    </sheetView>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10" width="10.5" style="2"/>
    <col min="11" max="11" width="10" style="2" customWidth="1"/>
    <col min="12" max="12" width="11" style="2" customWidth="1"/>
    <col min="13" max="13" width="10.1640625" style="2" customWidth="1"/>
    <col min="14" max="14" width="11.1640625" style="2" customWidth="1"/>
    <col min="15" max="16384" width="10.5" style="2"/>
  </cols>
  <sheetData>
    <row r="1" spans="1:15" x14ac:dyDescent="0.15">
      <c r="A1" s="1" t="s">
        <v>10</v>
      </c>
      <c r="I1" s="15" t="s">
        <v>17</v>
      </c>
      <c r="J1" s="15"/>
    </row>
    <row r="2" spans="1:15" x14ac:dyDescent="0.15">
      <c r="A2" s="4" t="s">
        <v>11</v>
      </c>
    </row>
    <row r="3" spans="1:15" x14ac:dyDescent="0.15">
      <c r="A3" s="1" t="s">
        <v>12</v>
      </c>
      <c r="I3" s="5" t="s">
        <v>31</v>
      </c>
      <c r="J3" s="5"/>
    </row>
    <row r="4" spans="1:15" x14ac:dyDescent="0.15">
      <c r="A4" s="6" t="s">
        <v>13</v>
      </c>
      <c r="I4" s="2" t="s">
        <v>6</v>
      </c>
    </row>
    <row r="7" spans="1:15" ht="43" thickBot="1" x14ac:dyDescent="0.2">
      <c r="I7" s="30" t="s">
        <v>0</v>
      </c>
      <c r="J7" s="31" t="s">
        <v>46</v>
      </c>
      <c r="K7" s="31" t="s">
        <v>47</v>
      </c>
      <c r="L7" s="32" t="s">
        <v>48</v>
      </c>
      <c r="M7" s="32" t="s">
        <v>49</v>
      </c>
      <c r="N7" s="32" t="s">
        <v>50</v>
      </c>
      <c r="O7" s="32" t="s">
        <v>51</v>
      </c>
    </row>
    <row r="8" spans="1:15" ht="14" thickTop="1" x14ac:dyDescent="0.15">
      <c r="I8" s="16">
        <v>2014</v>
      </c>
      <c r="J8" s="7">
        <v>5.0999999999999996</v>
      </c>
      <c r="K8" s="7">
        <v>-6.7688328388002637</v>
      </c>
      <c r="L8" s="2">
        <v>-28.678317641312812</v>
      </c>
      <c r="M8" s="2">
        <v>2.4046910632931611</v>
      </c>
      <c r="N8" s="2">
        <v>27.7</v>
      </c>
      <c r="O8" s="2">
        <v>4.620953707285091</v>
      </c>
    </row>
    <row r="9" spans="1:15" x14ac:dyDescent="0.15">
      <c r="I9" s="16">
        <v>2015</v>
      </c>
      <c r="J9" s="7">
        <v>4.5999999999999996</v>
      </c>
      <c r="K9" s="7">
        <v>-5.2839508802096704</v>
      </c>
      <c r="L9" s="2">
        <v>-30.501538850572384</v>
      </c>
      <c r="M9" s="2">
        <v>2.5147012449109263</v>
      </c>
      <c r="N9" s="2">
        <v>28.978190425160271</v>
      </c>
      <c r="O9" s="2">
        <v>5.0982420633986791</v>
      </c>
    </row>
    <row r="10" spans="1:15" x14ac:dyDescent="0.15">
      <c r="I10" s="16">
        <v>2016</v>
      </c>
      <c r="J10" s="7">
        <v>3.3</v>
      </c>
      <c r="K10" s="7">
        <v>-3.0561956532594743</v>
      </c>
      <c r="L10" s="2">
        <v>-30.524354235508859</v>
      </c>
      <c r="M10" s="2">
        <v>1.9</v>
      </c>
      <c r="N10" s="2">
        <v>29.516919917089702</v>
      </c>
      <c r="O10" s="2">
        <v>6.2</v>
      </c>
    </row>
    <row r="11" spans="1:15" x14ac:dyDescent="0.15">
      <c r="I11" s="16">
        <v>2017</v>
      </c>
      <c r="J11" s="7">
        <v>3.107834216326169</v>
      </c>
      <c r="K11" s="7">
        <v>-4.5944907933129544</v>
      </c>
      <c r="L11" s="2">
        <v>-32.412527847126519</v>
      </c>
      <c r="M11" s="2">
        <v>2.2147514490508464</v>
      </c>
      <c r="N11" s="2">
        <v>26.317021870163686</v>
      </c>
      <c r="O11" s="2">
        <v>-0.4</v>
      </c>
    </row>
    <row r="12" spans="1:15" x14ac:dyDescent="0.15">
      <c r="I12" s="17">
        <v>2018</v>
      </c>
      <c r="J12" s="7">
        <v>3.1026780931776026</v>
      </c>
      <c r="K12" s="9">
        <v>-5.7276055107878472</v>
      </c>
      <c r="L12" s="2">
        <v>-35.102907069399265</v>
      </c>
      <c r="M12" s="2">
        <v>2.2310971791333589</v>
      </c>
      <c r="N12" s="2">
        <v>25.107973529979578</v>
      </c>
      <c r="O12" s="2">
        <v>-8.1541941699910172</v>
      </c>
    </row>
    <row r="13" spans="1:15" x14ac:dyDescent="0.15">
      <c r="I13" s="11"/>
      <c r="J13" s="11"/>
      <c r="K13" s="7"/>
      <c r="L13" s="7"/>
      <c r="M13" s="7"/>
      <c r="N13" s="7"/>
    </row>
    <row r="14" spans="1:15" x14ac:dyDescent="0.15">
      <c r="I14" s="11" t="s">
        <v>38</v>
      </c>
      <c r="J14" s="11"/>
      <c r="K14" s="7"/>
      <c r="L14" s="7"/>
      <c r="M14" s="7"/>
      <c r="N14" s="7"/>
    </row>
    <row r="15" spans="1:15" x14ac:dyDescent="0.15">
      <c r="I15" s="11"/>
      <c r="J15" s="11"/>
      <c r="K15" s="7"/>
      <c r="L15" s="7"/>
      <c r="M15" s="7"/>
      <c r="N15" s="7"/>
    </row>
    <row r="16" spans="1:15" x14ac:dyDescent="0.15">
      <c r="I16" s="11"/>
      <c r="J16" s="11"/>
      <c r="K16" s="7"/>
      <c r="L16" s="7"/>
      <c r="M16" s="7"/>
      <c r="N16" s="7"/>
    </row>
    <row r="17" spans="9:14" x14ac:dyDescent="0.15">
      <c r="I17" s="11"/>
      <c r="J17" s="11"/>
      <c r="K17" s="7"/>
      <c r="L17" s="7"/>
      <c r="M17" s="7"/>
      <c r="N17" s="7"/>
    </row>
    <row r="18" spans="9:14" x14ac:dyDescent="0.15">
      <c r="I18" s="11"/>
      <c r="J18" s="11"/>
      <c r="K18" s="7"/>
      <c r="L18" s="7"/>
      <c r="M18" s="7"/>
      <c r="N18" s="7"/>
    </row>
    <row r="19" spans="9:14" x14ac:dyDescent="0.15">
      <c r="I19" s="11"/>
      <c r="J19" s="11"/>
      <c r="K19" s="7"/>
      <c r="L19" s="7"/>
      <c r="M19" s="7"/>
      <c r="N19" s="7"/>
    </row>
    <row r="20" spans="9:14" x14ac:dyDescent="0.15">
      <c r="I20" s="11"/>
      <c r="J20" s="11"/>
      <c r="K20" s="7"/>
      <c r="L20" s="7"/>
      <c r="M20" s="7"/>
      <c r="N20" s="7"/>
    </row>
    <row r="21" spans="9:14" x14ac:dyDescent="0.15">
      <c r="I21" s="11"/>
      <c r="J21" s="11"/>
      <c r="K21" s="7"/>
      <c r="L21" s="7"/>
      <c r="M21" s="7"/>
      <c r="N21" s="7"/>
    </row>
    <row r="22" spans="9:14" x14ac:dyDescent="0.15">
      <c r="I22" s="11"/>
      <c r="J22" s="11"/>
      <c r="K22" s="7"/>
      <c r="L22" s="7"/>
      <c r="M22" s="7"/>
      <c r="N22" s="7"/>
    </row>
    <row r="23" spans="9:14" x14ac:dyDescent="0.15">
      <c r="I23" s="11"/>
      <c r="J23" s="11"/>
      <c r="K23" s="7"/>
      <c r="L23" s="7"/>
      <c r="M23" s="7"/>
      <c r="N23" s="7"/>
    </row>
    <row r="24" spans="9:14" x14ac:dyDescent="0.15">
      <c r="I24" s="11"/>
      <c r="J24" s="11"/>
      <c r="K24" s="7"/>
      <c r="L24" s="7"/>
      <c r="M24" s="7"/>
      <c r="N24" s="7"/>
    </row>
    <row r="25" spans="9:14" x14ac:dyDescent="0.15">
      <c r="I25" s="11"/>
      <c r="J25" s="11"/>
      <c r="K25" s="7"/>
      <c r="L25" s="7"/>
      <c r="M25" s="7"/>
      <c r="N25" s="7"/>
    </row>
    <row r="26" spans="9:14" x14ac:dyDescent="0.15">
      <c r="I26" s="11"/>
      <c r="J26" s="11"/>
      <c r="K26" s="7"/>
      <c r="L26" s="7"/>
      <c r="M26" s="7"/>
      <c r="N26" s="7"/>
    </row>
    <row r="27" spans="9:14" x14ac:dyDescent="0.15">
      <c r="I27" s="11"/>
      <c r="J27" s="11"/>
      <c r="K27" s="7"/>
      <c r="L27" s="7"/>
      <c r="M27" s="7"/>
      <c r="N27" s="7"/>
    </row>
    <row r="28" spans="9:14" x14ac:dyDescent="0.15">
      <c r="I28" s="11"/>
      <c r="J28" s="11"/>
      <c r="K28" s="7"/>
      <c r="L28" s="7"/>
      <c r="M28" s="7"/>
      <c r="N28" s="7"/>
    </row>
    <row r="29" spans="9:14" x14ac:dyDescent="0.15">
      <c r="I29" s="11"/>
      <c r="J29" s="11"/>
      <c r="K29" s="7"/>
      <c r="L29" s="7"/>
      <c r="M29" s="7"/>
      <c r="N29" s="7"/>
    </row>
    <row r="30" spans="9:14" x14ac:dyDescent="0.15">
      <c r="I30" s="11"/>
      <c r="J30" s="11"/>
      <c r="K30" s="7"/>
      <c r="L30" s="7"/>
      <c r="M30" s="7"/>
      <c r="N30" s="7"/>
    </row>
    <row r="31" spans="9:14" x14ac:dyDescent="0.15">
      <c r="I31" s="11"/>
      <c r="J31" s="11"/>
      <c r="K31" s="7"/>
      <c r="L31" s="7"/>
      <c r="M31" s="7"/>
      <c r="N31" s="7"/>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6"/>
  <sheetViews>
    <sheetView showGridLines="0" zoomScaleNormal="100" workbookViewId="0">
      <selection activeCell="I1" sqref="I1"/>
    </sheetView>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9" width="10.5" style="2"/>
    <col min="10" max="10" width="12.1640625" style="2" customWidth="1"/>
    <col min="11" max="11" width="10" style="2" customWidth="1"/>
    <col min="12" max="12" width="10.1640625" style="2" customWidth="1"/>
    <col min="13" max="16384" width="10.5" style="2"/>
  </cols>
  <sheetData>
    <row r="1" spans="1:13" x14ac:dyDescent="0.15">
      <c r="A1" s="1" t="s">
        <v>10</v>
      </c>
      <c r="I1" s="15" t="s">
        <v>17</v>
      </c>
      <c r="J1" s="15"/>
    </row>
    <row r="2" spans="1:13" x14ac:dyDescent="0.15">
      <c r="A2" s="4" t="s">
        <v>11</v>
      </c>
    </row>
    <row r="3" spans="1:13" x14ac:dyDescent="0.15">
      <c r="A3" s="1" t="s">
        <v>12</v>
      </c>
      <c r="I3" s="5" t="s">
        <v>32</v>
      </c>
      <c r="J3" s="5"/>
    </row>
    <row r="4" spans="1:13" x14ac:dyDescent="0.15">
      <c r="A4" s="6" t="s">
        <v>13</v>
      </c>
    </row>
    <row r="6" spans="1:13" ht="42" x14ac:dyDescent="0.15">
      <c r="J6" s="27" t="s">
        <v>9</v>
      </c>
      <c r="K6" s="27" t="s">
        <v>52</v>
      </c>
    </row>
    <row r="7" spans="1:13" ht="15" thickBot="1" x14ac:dyDescent="0.2">
      <c r="I7" s="19" t="s">
        <v>8</v>
      </c>
      <c r="J7" s="18" t="s">
        <v>18</v>
      </c>
      <c r="K7" s="18" t="s">
        <v>53</v>
      </c>
    </row>
    <row r="8" spans="1:13" ht="14" thickTop="1" x14ac:dyDescent="0.15">
      <c r="I8" s="11">
        <v>42736</v>
      </c>
      <c r="J8" s="7">
        <v>10.0317402716859</v>
      </c>
      <c r="K8" s="7">
        <v>108.7448275862069</v>
      </c>
    </row>
    <row r="9" spans="1:13" x14ac:dyDescent="0.15">
      <c r="I9" s="11">
        <v>42767</v>
      </c>
      <c r="J9" s="7">
        <v>10.1047353031349</v>
      </c>
      <c r="K9" s="7">
        <v>108.50103448275863</v>
      </c>
    </row>
    <row r="10" spans="1:13" x14ac:dyDescent="0.15">
      <c r="I10" s="11">
        <v>42795</v>
      </c>
      <c r="J10" s="7">
        <v>10.108898817600499</v>
      </c>
      <c r="K10" s="7">
        <v>106.94200000000001</v>
      </c>
    </row>
    <row r="11" spans="1:13" x14ac:dyDescent="0.15">
      <c r="I11" s="11">
        <v>42826</v>
      </c>
      <c r="J11" s="7">
        <v>10.255832808604</v>
      </c>
      <c r="K11" s="7">
        <v>104.20870967741934</v>
      </c>
    </row>
    <row r="12" spans="1:13" x14ac:dyDescent="0.15">
      <c r="I12" s="12">
        <v>42856</v>
      </c>
      <c r="J12" s="7">
        <v>10.3136397425144</v>
      </c>
      <c r="K12" s="9">
        <v>102.99709677419355</v>
      </c>
    </row>
    <row r="13" spans="1:13" x14ac:dyDescent="0.15">
      <c r="I13" s="11">
        <v>42887</v>
      </c>
      <c r="J13" s="7">
        <v>10.4141152657311</v>
      </c>
      <c r="K13" s="7">
        <v>103.12129032258065</v>
      </c>
      <c r="L13" s="7"/>
      <c r="M13" s="7"/>
    </row>
    <row r="14" spans="1:13" x14ac:dyDescent="0.15">
      <c r="I14" s="11">
        <v>42917</v>
      </c>
      <c r="J14" s="7">
        <v>10.494187411914</v>
      </c>
      <c r="K14" s="7">
        <v>103.27903225806452</v>
      </c>
      <c r="L14" s="7"/>
      <c r="M14" s="7"/>
    </row>
    <row r="15" spans="1:13" x14ac:dyDescent="0.15">
      <c r="I15" s="11">
        <v>42948</v>
      </c>
      <c r="J15" s="7">
        <v>10.5468828172306</v>
      </c>
      <c r="K15" s="7">
        <v>102.59</v>
      </c>
      <c r="L15" s="7"/>
      <c r="M15" s="7"/>
    </row>
    <row r="16" spans="1:13" x14ac:dyDescent="0.15">
      <c r="I16" s="11">
        <v>42979</v>
      </c>
      <c r="J16" s="7">
        <v>10.5651302221465</v>
      </c>
      <c r="K16" s="7">
        <v>102.45354838709676</v>
      </c>
      <c r="L16" s="7"/>
      <c r="M16" s="7"/>
    </row>
    <row r="17" spans="9:13" x14ac:dyDescent="0.15">
      <c r="I17" s="11">
        <v>43009</v>
      </c>
      <c r="J17" s="7">
        <v>10.6478495815927</v>
      </c>
      <c r="K17" s="7">
        <v>103.98709677419356</v>
      </c>
      <c r="L17" s="7"/>
      <c r="M17" s="7"/>
    </row>
    <row r="18" spans="9:13" x14ac:dyDescent="0.15">
      <c r="I18" s="11">
        <v>43040</v>
      </c>
      <c r="J18" s="7">
        <v>10.625933668945301</v>
      </c>
      <c r="K18" s="7">
        <v>103.93419354838707</v>
      </c>
      <c r="L18" s="7"/>
      <c r="M18" s="7"/>
    </row>
    <row r="19" spans="9:13" x14ac:dyDescent="0.15">
      <c r="I19" s="11">
        <v>43070</v>
      </c>
      <c r="J19" s="7">
        <v>10.610323345851</v>
      </c>
      <c r="K19" s="7">
        <v>103.38379310344827</v>
      </c>
      <c r="L19" s="7"/>
      <c r="M19" s="7"/>
    </row>
    <row r="20" spans="9:13" x14ac:dyDescent="0.15">
      <c r="I20" s="11">
        <v>43101</v>
      </c>
      <c r="J20" s="7">
        <v>10.5136221576007</v>
      </c>
      <c r="K20" s="7">
        <v>102.13166666666666</v>
      </c>
      <c r="L20" s="7"/>
      <c r="M20" s="7"/>
    </row>
    <row r="21" spans="9:13" x14ac:dyDescent="0.15">
      <c r="I21" s="11">
        <v>43132</v>
      </c>
      <c r="J21" s="7">
        <v>10.212172730795869</v>
      </c>
      <c r="K21" s="7">
        <v>102.23551724137931</v>
      </c>
      <c r="L21" s="7"/>
      <c r="M21" s="7"/>
    </row>
    <row r="22" spans="9:13" x14ac:dyDescent="0.15">
      <c r="I22" s="11">
        <v>43160</v>
      </c>
      <c r="J22" s="7">
        <v>10.134460078162785</v>
      </c>
      <c r="K22" s="7">
        <v>103.64766666666668</v>
      </c>
      <c r="L22" s="7"/>
      <c r="M22" s="7"/>
    </row>
    <row r="23" spans="9:13" x14ac:dyDescent="0.15">
      <c r="I23" s="11">
        <v>43191</v>
      </c>
      <c r="J23" s="7">
        <v>10.22257564166623</v>
      </c>
      <c r="K23" s="7">
        <v>104.09666666666666</v>
      </c>
      <c r="L23" s="7"/>
      <c r="M23" s="7"/>
    </row>
    <row r="24" spans="9:13" x14ac:dyDescent="0.15">
      <c r="I24" s="11">
        <v>43221</v>
      </c>
      <c r="J24" s="7">
        <v>9.9865035224614971</v>
      </c>
      <c r="K24" s="7">
        <v>106.38032258064517</v>
      </c>
      <c r="L24" s="7"/>
      <c r="M24" s="7"/>
    </row>
    <row r="25" spans="9:13" x14ac:dyDescent="0.15">
      <c r="I25" s="11">
        <v>43252</v>
      </c>
      <c r="J25" s="7">
        <v>10.135295053459016</v>
      </c>
      <c r="K25" s="7">
        <v>108.18774193548387</v>
      </c>
      <c r="L25" s="7"/>
      <c r="M25" s="7"/>
    </row>
    <row r="26" spans="9:13" x14ac:dyDescent="0.15">
      <c r="I26" s="11">
        <v>43282</v>
      </c>
      <c r="J26" s="7">
        <v>10.084005969206878</v>
      </c>
      <c r="K26" s="7">
        <v>109.4478125</v>
      </c>
      <c r="L26" s="7"/>
      <c r="M26" s="7"/>
    </row>
    <row r="27" spans="9:13" x14ac:dyDescent="0.15">
      <c r="I27" s="11">
        <v>43313</v>
      </c>
      <c r="J27" s="7">
        <v>9.7980290537109163</v>
      </c>
      <c r="K27" s="7">
        <v>110.13064516129032</v>
      </c>
      <c r="L27" s="7"/>
      <c r="M27" s="7"/>
    </row>
    <row r="28" spans="9:13" x14ac:dyDescent="0.15">
      <c r="I28" s="11">
        <v>43344</v>
      </c>
      <c r="J28" s="7">
        <v>9.7458464804538085</v>
      </c>
      <c r="K28" s="7">
        <v>113.5225806451613</v>
      </c>
      <c r="L28" s="7"/>
      <c r="M28" s="7"/>
    </row>
    <row r="29" spans="9:13" x14ac:dyDescent="0.15">
      <c r="I29" s="11">
        <v>43374</v>
      </c>
      <c r="J29" s="7">
        <v>9.5608935187800537</v>
      </c>
      <c r="K29" s="7">
        <v>116.93032258064517</v>
      </c>
      <c r="L29" s="7"/>
      <c r="M29" s="7"/>
    </row>
    <row r="30" spans="9:13" x14ac:dyDescent="0.15">
      <c r="I30" s="11">
        <v>43405</v>
      </c>
      <c r="J30" s="7">
        <v>9.4264640245102278</v>
      </c>
      <c r="K30" s="7">
        <v>116.93066666666667</v>
      </c>
      <c r="L30" s="7"/>
      <c r="M30" s="7"/>
    </row>
    <row r="31" spans="9:13" x14ac:dyDescent="0.15">
      <c r="I31" s="11">
        <v>43435</v>
      </c>
      <c r="J31" s="7">
        <v>9.2888487264113717</v>
      </c>
      <c r="K31" s="7">
        <v>113.52</v>
      </c>
      <c r="L31" s="7"/>
      <c r="M31" s="7"/>
    </row>
    <row r="32" spans="9:13" x14ac:dyDescent="0.15">
      <c r="I32" s="11">
        <v>43466</v>
      </c>
      <c r="J32" s="7">
        <v>9.407</v>
      </c>
      <c r="K32" s="7">
        <v>112.42</v>
      </c>
    </row>
    <row r="33" spans="9:11" x14ac:dyDescent="0.15">
      <c r="I33" s="11"/>
      <c r="J33" s="20"/>
      <c r="K33" s="7"/>
    </row>
    <row r="36" spans="9:11" x14ac:dyDescent="0.15">
      <c r="I36" s="2" t="s">
        <v>38</v>
      </c>
    </row>
  </sheetData>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1"/>
  <sheetViews>
    <sheetView showGridLines="0" zoomScaleNormal="100" workbookViewId="0">
      <selection activeCell="I1" sqref="I1"/>
    </sheetView>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9" width="10.5" style="2"/>
    <col min="10" max="10" width="10.83203125" style="2" customWidth="1"/>
    <col min="11" max="11" width="11.1640625" style="2" customWidth="1"/>
    <col min="12" max="12" width="10.1640625" style="2" customWidth="1"/>
    <col min="13" max="16384" width="10.5" style="2"/>
  </cols>
  <sheetData>
    <row r="1" spans="1:13" x14ac:dyDescent="0.15">
      <c r="A1" s="1" t="s">
        <v>10</v>
      </c>
      <c r="I1" s="15" t="s">
        <v>17</v>
      </c>
      <c r="J1" s="15"/>
    </row>
    <row r="2" spans="1:13" x14ac:dyDescent="0.15">
      <c r="A2" s="4" t="s">
        <v>11</v>
      </c>
    </row>
    <row r="3" spans="1:13" x14ac:dyDescent="0.15">
      <c r="A3" s="1" t="s">
        <v>12</v>
      </c>
      <c r="I3" s="5" t="s">
        <v>33</v>
      </c>
      <c r="J3" s="5"/>
    </row>
    <row r="4" spans="1:13" x14ac:dyDescent="0.15">
      <c r="A4" s="6" t="s">
        <v>13</v>
      </c>
    </row>
    <row r="6" spans="1:13" ht="42" x14ac:dyDescent="0.15">
      <c r="J6" s="27" t="s">
        <v>55</v>
      </c>
      <c r="K6" s="35" t="s">
        <v>56</v>
      </c>
    </row>
    <row r="7" spans="1:13" ht="14" thickBot="1" x14ac:dyDescent="0.2">
      <c r="I7" s="19" t="s">
        <v>0</v>
      </c>
      <c r="J7" s="19" t="s">
        <v>57</v>
      </c>
      <c r="K7" s="19" t="s">
        <v>18</v>
      </c>
    </row>
    <row r="8" spans="1:13" ht="14" thickTop="1" x14ac:dyDescent="0.15">
      <c r="I8" s="10">
        <v>2014</v>
      </c>
      <c r="J8" s="10">
        <v>527814</v>
      </c>
      <c r="K8" s="7">
        <v>5.531830355383387</v>
      </c>
    </row>
    <row r="9" spans="1:13" x14ac:dyDescent="0.15">
      <c r="I9" s="10">
        <v>2015</v>
      </c>
      <c r="J9" s="10">
        <v>512887</v>
      </c>
      <c r="K9" s="7">
        <v>6.2044757596500695</v>
      </c>
    </row>
    <row r="10" spans="1:13" x14ac:dyDescent="0.15">
      <c r="I10" s="10">
        <v>2016</v>
      </c>
      <c r="J10" s="10">
        <v>418713</v>
      </c>
      <c r="K10" s="7">
        <v>6.2534346322564174</v>
      </c>
    </row>
    <row r="11" spans="1:13" x14ac:dyDescent="0.15">
      <c r="I11" s="10">
        <v>2017</v>
      </c>
      <c r="J11" s="10">
        <v>398978</v>
      </c>
      <c r="K11" s="7">
        <v>6.5477452077241471</v>
      </c>
    </row>
    <row r="12" spans="1:13" x14ac:dyDescent="0.15">
      <c r="I12" s="21">
        <v>2018</v>
      </c>
      <c r="J12" s="10">
        <v>358838</v>
      </c>
      <c r="K12" s="9">
        <v>7.2342326867978866</v>
      </c>
    </row>
    <row r="13" spans="1:13" x14ac:dyDescent="0.15">
      <c r="I13" s="21" t="s">
        <v>58</v>
      </c>
      <c r="J13" s="10">
        <v>225307</v>
      </c>
      <c r="K13" s="7">
        <v>2.677804174172167</v>
      </c>
      <c r="L13" s="7"/>
      <c r="M13" s="7"/>
    </row>
    <row r="14" spans="1:13" x14ac:dyDescent="0.15">
      <c r="I14" s="21" t="s">
        <v>59</v>
      </c>
      <c r="J14" s="10">
        <v>271339</v>
      </c>
      <c r="K14" s="7">
        <v>2.8128546962001346</v>
      </c>
      <c r="L14" s="7"/>
      <c r="M14" s="7"/>
    </row>
    <row r="15" spans="1:13" x14ac:dyDescent="0.15">
      <c r="I15" s="21" t="s">
        <v>60</v>
      </c>
      <c r="J15" s="10">
        <v>210315</v>
      </c>
      <c r="K15" s="7">
        <v>3.0880085986396359</v>
      </c>
      <c r="L15" s="7"/>
      <c r="M15" s="7"/>
    </row>
    <row r="16" spans="1:13" x14ac:dyDescent="0.15">
      <c r="I16" s="21" t="s">
        <v>61</v>
      </c>
      <c r="J16" s="10">
        <v>189433</v>
      </c>
      <c r="K16" s="7">
        <v>3.1899923453416239</v>
      </c>
      <c r="L16" s="7"/>
      <c r="M16" s="7"/>
    </row>
    <row r="17" spans="9:13" x14ac:dyDescent="0.15">
      <c r="I17" s="21" t="s">
        <v>62</v>
      </c>
      <c r="J17" s="10">
        <v>186053</v>
      </c>
      <c r="K17" s="7">
        <v>3.3126796997913317</v>
      </c>
      <c r="L17" s="7"/>
      <c r="M17" s="7"/>
    </row>
    <row r="18" spans="9:13" x14ac:dyDescent="0.15">
      <c r="I18" s="21" t="s">
        <v>63</v>
      </c>
      <c r="J18" s="33">
        <v>113390</v>
      </c>
      <c r="K18" s="7">
        <v>3.9025446071258907</v>
      </c>
      <c r="L18" s="7"/>
      <c r="M18" s="7"/>
    </row>
    <row r="19" spans="9:13" x14ac:dyDescent="0.15">
      <c r="L19" s="7"/>
      <c r="M19" s="7"/>
    </row>
    <row r="20" spans="9:13" x14ac:dyDescent="0.15">
      <c r="L20" s="7"/>
      <c r="M20" s="7"/>
    </row>
    <row r="21" spans="9:13" x14ac:dyDescent="0.15">
      <c r="I21" s="22" t="s">
        <v>54</v>
      </c>
      <c r="L21" s="7"/>
      <c r="M21" s="7"/>
    </row>
    <row r="22" spans="9:13" x14ac:dyDescent="0.15">
      <c r="L22" s="7"/>
      <c r="M22" s="7"/>
    </row>
    <row r="23" spans="9:13" x14ac:dyDescent="0.15">
      <c r="L23" s="7"/>
      <c r="M23" s="7"/>
    </row>
    <row r="24" spans="9:13" x14ac:dyDescent="0.15">
      <c r="L24" s="7"/>
      <c r="M24" s="7"/>
    </row>
    <row r="25" spans="9:13" x14ac:dyDescent="0.15">
      <c r="L25" s="7"/>
      <c r="M25" s="7"/>
    </row>
    <row r="26" spans="9:13" x14ac:dyDescent="0.15">
      <c r="L26" s="7"/>
      <c r="M26" s="7"/>
    </row>
    <row r="27" spans="9:13" x14ac:dyDescent="0.15">
      <c r="L27" s="7"/>
      <c r="M27" s="7"/>
    </row>
    <row r="28" spans="9:13" x14ac:dyDescent="0.15">
      <c r="L28" s="7"/>
      <c r="M28" s="7"/>
    </row>
    <row r="29" spans="9:13" x14ac:dyDescent="0.15">
      <c r="L29" s="7"/>
      <c r="M29" s="7"/>
    </row>
    <row r="30" spans="9:13" x14ac:dyDescent="0.15">
      <c r="L30" s="7"/>
      <c r="M30" s="7"/>
    </row>
    <row r="31" spans="9:13" x14ac:dyDescent="0.15">
      <c r="L31" s="7"/>
      <c r="M31" s="7"/>
    </row>
  </sheetData>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1"/>
  <sheetViews>
    <sheetView showGridLines="0" zoomScaleNormal="100" zoomScalePageLayoutView="90" workbookViewId="0">
      <selection activeCell="I1" sqref="I1"/>
    </sheetView>
  </sheetViews>
  <sheetFormatPr baseColWidth="10" defaultColWidth="10.5" defaultRowHeight="13" x14ac:dyDescent="0.15"/>
  <cols>
    <col min="1" max="5" width="10.5" style="2"/>
    <col min="6" max="6" width="12.1640625" style="2" customWidth="1"/>
    <col min="7" max="7" width="3.83203125" style="3" customWidth="1"/>
    <col min="8" max="8" width="3.1640625" style="2" customWidth="1"/>
    <col min="9" max="9" width="35.83203125" style="2" customWidth="1"/>
    <col min="10" max="10" width="12.5" style="2" customWidth="1"/>
    <col min="11" max="11" width="11.83203125" style="2" customWidth="1"/>
    <col min="12" max="12" width="12" style="2" customWidth="1"/>
    <col min="13" max="16384" width="10.5" style="2"/>
  </cols>
  <sheetData>
    <row r="1" spans="1:13" x14ac:dyDescent="0.15">
      <c r="A1" s="1" t="s">
        <v>10</v>
      </c>
      <c r="I1" s="15" t="s">
        <v>17</v>
      </c>
      <c r="J1" s="15"/>
    </row>
    <row r="2" spans="1:13" x14ac:dyDescent="0.15">
      <c r="A2" s="4" t="s">
        <v>11</v>
      </c>
    </row>
    <row r="3" spans="1:13" x14ac:dyDescent="0.15">
      <c r="A3" s="1" t="s">
        <v>12</v>
      </c>
      <c r="I3" s="5" t="s">
        <v>34</v>
      </c>
      <c r="J3" s="5"/>
    </row>
    <row r="4" spans="1:13" x14ac:dyDescent="0.15">
      <c r="A4" s="6" t="s">
        <v>13</v>
      </c>
      <c r="I4" s="2" t="s">
        <v>1</v>
      </c>
    </row>
    <row r="6" spans="1:13" x14ac:dyDescent="0.15">
      <c r="J6" s="38"/>
      <c r="K6" s="38"/>
    </row>
    <row r="7" spans="1:13" ht="57" thickBot="1" x14ac:dyDescent="0.2">
      <c r="I7" s="19"/>
      <c r="J7" s="18" t="s">
        <v>64</v>
      </c>
      <c r="K7" s="18" t="s">
        <v>65</v>
      </c>
      <c r="L7" s="18" t="s">
        <v>66</v>
      </c>
    </row>
    <row r="8" spans="1:13" ht="14" thickTop="1" x14ac:dyDescent="0.15">
      <c r="I8" s="34" t="s">
        <v>67</v>
      </c>
      <c r="J8" s="7">
        <v>34.4</v>
      </c>
      <c r="K8" s="7">
        <v>2.1</v>
      </c>
      <c r="L8" s="2">
        <v>63.4</v>
      </c>
    </row>
    <row r="9" spans="1:13" x14ac:dyDescent="0.15">
      <c r="I9" s="34" t="s">
        <v>68</v>
      </c>
      <c r="J9" s="7">
        <v>85.1</v>
      </c>
      <c r="K9" s="7">
        <v>8.1</v>
      </c>
      <c r="L9" s="2">
        <v>6.8</v>
      </c>
    </row>
    <row r="10" spans="1:13" x14ac:dyDescent="0.15">
      <c r="I10" s="34" t="s">
        <v>69</v>
      </c>
      <c r="J10" s="7">
        <v>66</v>
      </c>
      <c r="K10" s="7">
        <v>6.2</v>
      </c>
      <c r="L10" s="2">
        <v>27.8</v>
      </c>
    </row>
    <row r="11" spans="1:13" x14ac:dyDescent="0.15">
      <c r="I11" s="34" t="s">
        <v>70</v>
      </c>
      <c r="J11" s="7">
        <v>63</v>
      </c>
      <c r="K11" s="7">
        <v>35</v>
      </c>
      <c r="L11" s="7">
        <v>2</v>
      </c>
    </row>
    <row r="12" spans="1:13" x14ac:dyDescent="0.15">
      <c r="I12" s="34" t="s">
        <v>71</v>
      </c>
      <c r="J12" s="7">
        <v>88.8</v>
      </c>
      <c r="K12" s="9">
        <v>11.2</v>
      </c>
      <c r="L12" s="7">
        <v>0</v>
      </c>
    </row>
    <row r="13" spans="1:13" x14ac:dyDescent="0.15">
      <c r="I13" s="34" t="s">
        <v>72</v>
      </c>
      <c r="J13" s="7">
        <v>80.7</v>
      </c>
      <c r="K13" s="7">
        <v>16.3</v>
      </c>
      <c r="L13" s="7">
        <v>3</v>
      </c>
      <c r="M13" s="7"/>
    </row>
    <row r="14" spans="1:13" x14ac:dyDescent="0.15">
      <c r="I14" s="34" t="s">
        <v>73</v>
      </c>
      <c r="J14" s="7">
        <v>65.7</v>
      </c>
      <c r="K14" s="7">
        <v>12.8</v>
      </c>
      <c r="L14" s="7">
        <v>21.5</v>
      </c>
      <c r="M14" s="7"/>
    </row>
    <row r="15" spans="1:13" x14ac:dyDescent="0.15">
      <c r="L15" s="7"/>
      <c r="M15" s="7"/>
    </row>
    <row r="16" spans="1:13" x14ac:dyDescent="0.15">
      <c r="I16" s="22" t="s">
        <v>74</v>
      </c>
      <c r="L16" s="7"/>
      <c r="M16" s="7"/>
    </row>
    <row r="17" spans="12:13" x14ac:dyDescent="0.15">
      <c r="L17" s="7"/>
      <c r="M17" s="7"/>
    </row>
    <row r="18" spans="12:13" x14ac:dyDescent="0.15">
      <c r="L18" s="7"/>
      <c r="M18" s="7"/>
    </row>
    <row r="19" spans="12:13" x14ac:dyDescent="0.15">
      <c r="L19" s="7"/>
      <c r="M19" s="7"/>
    </row>
    <row r="20" spans="12:13" x14ac:dyDescent="0.15">
      <c r="L20" s="7"/>
      <c r="M20" s="7"/>
    </row>
    <row r="21" spans="12:13" x14ac:dyDescent="0.15">
      <c r="L21" s="7"/>
      <c r="M21" s="7"/>
    </row>
    <row r="22" spans="12:13" x14ac:dyDescent="0.15">
      <c r="L22" s="7"/>
      <c r="M22" s="7"/>
    </row>
    <row r="23" spans="12:13" x14ac:dyDescent="0.15">
      <c r="L23" s="7"/>
      <c r="M23" s="7"/>
    </row>
    <row r="24" spans="12:13" x14ac:dyDescent="0.15">
      <c r="L24" s="7"/>
      <c r="M24" s="7"/>
    </row>
    <row r="25" spans="12:13" x14ac:dyDescent="0.15">
      <c r="L25" s="7"/>
      <c r="M25" s="7"/>
    </row>
    <row r="26" spans="12:13" x14ac:dyDescent="0.15">
      <c r="L26" s="7"/>
      <c r="M26" s="7"/>
    </row>
    <row r="27" spans="12:13" x14ac:dyDescent="0.15">
      <c r="L27" s="7"/>
      <c r="M27" s="7"/>
    </row>
    <row r="28" spans="12:13" x14ac:dyDescent="0.15">
      <c r="L28" s="7"/>
      <c r="M28" s="7"/>
    </row>
    <row r="29" spans="12:13" x14ac:dyDescent="0.15">
      <c r="L29" s="7"/>
      <c r="M29" s="7"/>
    </row>
    <row r="30" spans="12:13" x14ac:dyDescent="0.15">
      <c r="L30" s="7"/>
      <c r="M30" s="7"/>
    </row>
    <row r="31" spans="12:13" x14ac:dyDescent="0.15">
      <c r="L31" s="7"/>
      <c r="M31" s="7"/>
    </row>
  </sheetData>
  <mergeCells count="1">
    <mergeCell ref="J6:K6"/>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3.19.1</vt:lpstr>
      <vt:lpstr>3.19.2</vt:lpstr>
      <vt:lpstr>3.19.3</vt:lpstr>
      <vt:lpstr>3.19.4</vt:lpstr>
      <vt:lpstr>3.19.5</vt:lpstr>
      <vt:lpstr>3.19.6</vt:lpstr>
      <vt:lpstr>3.19.7</vt:lpstr>
      <vt:lpstr>3.19.8</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Nepal: Asian Development Outlook 2019 – Strengthening Disaster Resilience</dc:title>
  <dc:subject>Chart data on growth and outlook for Nepal including economic performance, prospects, and challenges as reported in the Asian Development Outlook 2019.</dc:subject>
  <dc:creator>Asian Development Bank</dc:creator>
  <cp:keywords>ado 2019, asian development outlook 2019, nepal, nepal economic data, nepal economic indicators, nepal economic outlook, nepal economic forecast, nepal gdp, nepal gdp growth, nepal gdp agriculture, nepal gdp industry, nepal gdp services, gdp share agricul</cp:keywords>
  <dc:description/>
  <cp:lastModifiedBy>Microsoft Office User</cp:lastModifiedBy>
  <cp:lastPrinted>2018-02-27T07:19:52Z</cp:lastPrinted>
  <dcterms:created xsi:type="dcterms:W3CDTF">2016-03-02T05:09:31Z</dcterms:created>
  <dcterms:modified xsi:type="dcterms:W3CDTF">2019-05-31T00:59:37Z</dcterms:modified>
  <cp:category/>
</cp:coreProperties>
</file>