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56\Documents\1-ADB.org\1-For Uploading\2019\05-May\"/>
    </mc:Choice>
  </mc:AlternateContent>
  <bookViews>
    <workbookView xWindow="28680" yWindow="-120" windowWidth="29040" windowHeight="15840"/>
  </bookViews>
  <sheets>
    <sheet name="Contents" sheetId="30" r:id="rId1"/>
    <sheet name="3.3.1" sheetId="1" r:id="rId2"/>
    <sheet name="3.3.2" sheetId="28" r:id="rId3"/>
    <sheet name="3.3.3" sheetId="31" r:id="rId4"/>
    <sheet name="3.3.4" sheetId="32" r:id="rId5"/>
    <sheet name="3.3.5" sheetId="33" r:id="rId6"/>
    <sheet name="3.3.6" sheetId="34" r:id="rId7"/>
    <sheet name="3.3.7" sheetId="35" r:id="rId8"/>
    <sheet name="3.3.8" sheetId="36" r:id="rId9"/>
    <sheet name="3.3.9" sheetId="37" r:id="rId10"/>
    <sheet name="3.3.10" sheetId="38" r:id="rId11"/>
    <sheet name="3.3.11" sheetId="39" r:id="rId12"/>
    <sheet name="3.3.12" sheetId="40" r:id="rId13"/>
  </sheets>
  <externalReferences>
    <externalReference r:id="rId14"/>
  </externalReferences>
  <definedNames>
    <definedName name="_Fill" localSheetId="10" hidden="1">'[1]1995'!#REF!</definedName>
    <definedName name="_Fill" localSheetId="11" hidden="1">'[1]1995'!#REF!</definedName>
    <definedName name="_Fill" localSheetId="12" hidden="1">'[1]1995'!#REF!</definedName>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 i="1" l="1"/>
  <c r="I9" i="1" s="1"/>
  <c r="I10" i="1" s="1"/>
  <c r="I11" i="1" s="1"/>
</calcChain>
</file>

<file path=xl/sharedStrings.xml><?xml version="1.0" encoding="utf-8"?>
<sst xmlns="http://schemas.openxmlformats.org/spreadsheetml/2006/main" count="176" uniqueCount="91">
  <si>
    <t>3.3.1 GDP growth by sector</t>
  </si>
  <si>
    <t>Year</t>
  </si>
  <si>
    <t>%</t>
  </si>
  <si>
    <t>Gross domestic product</t>
  </si>
  <si>
    <t>Agriculture</t>
  </si>
  <si>
    <t>Industry</t>
  </si>
  <si>
    <t>Services</t>
  </si>
  <si>
    <t>Food</t>
  </si>
  <si>
    <t>3.3.2 Monthly inflation</t>
  </si>
  <si>
    <t>% of GDP</t>
  </si>
  <si>
    <t>Tax revenue</t>
  </si>
  <si>
    <t>Nontax revenue and grants</t>
  </si>
  <si>
    <t>Total expenditure</t>
  </si>
  <si>
    <t>Fiscal balance</t>
  </si>
  <si>
    <t>Net foreign assets</t>
  </si>
  <si>
    <t>Net claims on government</t>
  </si>
  <si>
    <t>Credit to the economy</t>
  </si>
  <si>
    <t>Other items (net)</t>
  </si>
  <si>
    <t>Broad money (M3)</t>
  </si>
  <si>
    <t>Percentage points</t>
  </si>
  <si>
    <t>GDP growth</t>
  </si>
  <si>
    <t>Month</t>
  </si>
  <si>
    <t>3.3.4 Contributions to M3 broad money growth</t>
  </si>
  <si>
    <t>GEL/$</t>
  </si>
  <si>
    <t>Real effective exchange rate</t>
  </si>
  <si>
    <t>Nominal effective exchange rate</t>
  </si>
  <si>
    <t>Monthly average</t>
  </si>
  <si>
    <t>Inflation</t>
  </si>
  <si>
    <t>3.3.3 Fiscal indicators</t>
  </si>
  <si>
    <t>Gross international reserves</t>
  </si>
  <si>
    <t>3.3.11 Gross international reserves</t>
  </si>
  <si>
    <t>5-year moving average</t>
  </si>
  <si>
    <t>Source: National Statistics Office of Georgia. http://www.geostat.ge (accessed 22 February 2019).</t>
  </si>
  <si>
    <t>3.3.5 Corporate and household debt</t>
  </si>
  <si>
    <t>Corporate debt</t>
  </si>
  <si>
    <t>Household debt</t>
  </si>
  <si>
    <t>Source: National Bank of Georgia. https://www.nbg.gov.ge (accessed 7 March 2019).</t>
  </si>
  <si>
    <t>Government Gross Debt</t>
  </si>
  <si>
    <t>Total Gross External Debt</t>
  </si>
  <si>
    <t>3.3.10 Current Account Balance</t>
  </si>
  <si>
    <t>3.3.6 Exchange rate</t>
  </si>
  <si>
    <t>3.3.7 GDP growth</t>
  </si>
  <si>
    <t>3.3.8 Inflation</t>
  </si>
  <si>
    <t>CAB % of GDP</t>
  </si>
  <si>
    <t>1995 = 100</t>
  </si>
  <si>
    <t>…</t>
  </si>
  <si>
    <t>Sector</t>
  </si>
  <si>
    <t>% Share</t>
  </si>
  <si>
    <t>Manufacturing</t>
  </si>
  <si>
    <t>Construction</t>
  </si>
  <si>
    <t>Energy</t>
  </si>
  <si>
    <t>Transport and communication</t>
  </si>
  <si>
    <t>Financial sector</t>
  </si>
  <si>
    <t>Others</t>
  </si>
  <si>
    <t>Nonfood</t>
  </si>
  <si>
    <t>Headline</t>
  </si>
  <si>
    <t xml:space="preserve">Asian Development Bank </t>
  </si>
  <si>
    <t>Asian Development Outlook 2019: Strengthening Disaster Resilience</t>
  </si>
  <si>
    <t>Access the complete publication at</t>
  </si>
  <si>
    <t>https://www.adb.org/ado2019</t>
  </si>
  <si>
    <t>Source: National Statistics Office of Georgia. http://www.geostat.ge (accessed 7 March 2019).</t>
  </si>
  <si>
    <t>Asia Development Outlook 2019</t>
  </si>
  <si>
    <t>Sheet</t>
  </si>
  <si>
    <t>Description</t>
  </si>
  <si>
    <t>Georgia</t>
  </si>
  <si>
    <t>3.3.1</t>
  </si>
  <si>
    <t>3.3.2</t>
  </si>
  <si>
    <t>&lt;&lt;&lt; back to content</t>
  </si>
  <si>
    <t>Sources: International Monetary Fund. www.imf.org; Ministry of Finance of Georgia. www.mof.ge (both accessed 22 February 2019).</t>
  </si>
  <si>
    <t>Source: National Bank of Georgia. http://www.nbg.gov.ge (accessed 7 March 2019).</t>
  </si>
  <si>
    <t>Source: National Bank of Georgia. http://www.nbg.gov.ge (accessed 20 February 2019).</t>
  </si>
  <si>
    <t>3.3.9 Government gross debt and total external debt</t>
  </si>
  <si>
    <t>Sources: National Bank of Georgia; ADB estimates.</t>
  </si>
  <si>
    <t>Sources: Ministry of Finance of Georgia. www.mof.ge; International Monetary Fund. www.imf.org (both accessed 7 March 2019).</t>
  </si>
  <si>
    <t>Sources: National Statistics Office of Georgia; ADB estimates.</t>
  </si>
  <si>
    <t>$ billion</t>
  </si>
  <si>
    <t>Sources: National Bank of Georgia. www.nbg.gov.ge; International Monetary Fund. www.imf.org (both accessed 7 March 2019); ADB estimates.</t>
  </si>
  <si>
    <t>3.3.12 Foreign direct investments by sector</t>
  </si>
  <si>
    <t>3.3.10 Current account balance</t>
  </si>
  <si>
    <t>3.3.3</t>
  </si>
  <si>
    <t>3.3.4</t>
  </si>
  <si>
    <t>3.3.5</t>
  </si>
  <si>
    <t>3.3.6</t>
  </si>
  <si>
    <t>3.3.7</t>
  </si>
  <si>
    <t>3.3.8</t>
  </si>
  <si>
    <t>3.3.9</t>
  </si>
  <si>
    <t>3.3.10</t>
  </si>
  <si>
    <t>3.3.11</t>
  </si>
  <si>
    <t>3.3.12</t>
  </si>
  <si>
    <t>… data not available.</t>
  </si>
  <si>
    <t>3.3.4 Contributions to broad money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</si>
</sst>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mm/yyyy"/>
  </numFmts>
  <fonts count="13"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s>
  <fills count="3">
    <fill>
      <patternFill patternType="none"/>
    </fill>
    <fill>
      <patternFill patternType="gray125"/>
    </fill>
    <fill>
      <patternFill patternType="solid">
        <fgColor rgb="FF0099D8"/>
        <bgColor indexed="64"/>
      </patternFill>
    </fill>
  </fills>
  <borders count="2">
    <border>
      <left/>
      <right/>
      <top/>
      <bottom/>
      <diagonal/>
    </border>
    <border>
      <left/>
      <right/>
      <top/>
      <bottom style="double">
        <color indexed="64"/>
      </bottom>
      <diagonal/>
    </border>
  </borders>
  <cellStyleXfs count="8">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cellStyleXfs>
  <cellXfs count="31">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4" fontId="6" fillId="0" borderId="0" xfId="0" applyNumberFormat="1" applyFont="1"/>
    <xf numFmtId="0" fontId="6" fillId="0" borderId="0" xfId="0" applyFont="1" applyAlignment="1">
      <alignment horizontal="right"/>
    </xf>
    <xf numFmtId="164" fontId="3" fillId="0" borderId="0" xfId="0" applyNumberFormat="1" applyFont="1"/>
    <xf numFmtId="1" fontId="6" fillId="0" borderId="0" xfId="0" applyNumberFormat="1" applyFont="1"/>
    <xf numFmtId="165" fontId="6" fillId="0" borderId="0" xfId="0" applyNumberFormat="1" applyFont="1"/>
    <xf numFmtId="165" fontId="6" fillId="0" borderId="0" xfId="0" applyNumberFormat="1" applyFont="1" applyAlignment="1">
      <alignment horizontal="right"/>
    </xf>
    <xf numFmtId="0" fontId="10" fillId="0" borderId="0" xfId="0" applyFont="1" applyAlignment="1"/>
    <xf numFmtId="0" fontId="7" fillId="0" borderId="0" xfId="0" applyFont="1" applyAlignment="1"/>
    <xf numFmtId="0" fontId="12" fillId="0" borderId="0" xfId="6" applyFont="1" applyAlignment="1" applyProtection="1"/>
    <xf numFmtId="0" fontId="6" fillId="0" borderId="0" xfId="0" applyNumberFormat="1" applyFont="1"/>
    <xf numFmtId="0" fontId="6" fillId="0" borderId="0" xfId="0" applyNumberFormat="1" applyFont="1" applyAlignment="1">
      <alignment horizontal="right"/>
    </xf>
    <xf numFmtId="0" fontId="6" fillId="0" borderId="0" xfId="0" applyFont="1" applyAlignment="1">
      <alignment horizontal="center"/>
    </xf>
    <xf numFmtId="0" fontId="6" fillId="0" borderId="1" xfId="0" applyFont="1" applyBorder="1" applyAlignment="1">
      <alignment horizontal="right" wrapText="1"/>
    </xf>
    <xf numFmtId="0" fontId="6" fillId="0" borderId="1" xfId="0" applyFont="1" applyBorder="1" applyAlignment="1">
      <alignment horizontal="right"/>
    </xf>
    <xf numFmtId="164" fontId="6" fillId="0" borderId="0" xfId="0" applyNumberFormat="1" applyFont="1" applyAlignment="1">
      <alignment horizontal="right"/>
    </xf>
    <xf numFmtId="1" fontId="6" fillId="0" borderId="0" xfId="0" applyNumberFormat="1" applyFont="1" applyAlignment="1">
      <alignment horizontal="right"/>
    </xf>
    <xf numFmtId="0" fontId="6" fillId="0" borderId="0" xfId="0" applyFont="1" applyAlignment="1"/>
    <xf numFmtId="0" fontId="11" fillId="0" borderId="0" xfId="0" applyFont="1" applyAlignment="1"/>
    <xf numFmtId="0" fontId="5" fillId="0" borderId="0" xfId="0" applyFont="1"/>
    <xf numFmtId="0" fontId="10" fillId="0" borderId="0" xfId="0" applyFont="1" applyAlignment="1">
      <alignment horizontal="center"/>
    </xf>
    <xf numFmtId="0" fontId="11" fillId="0" borderId="0" xfId="0" applyFont="1" applyAlignment="1">
      <alignment horizontal="center"/>
    </xf>
    <xf numFmtId="165" fontId="6" fillId="0" borderId="0" xfId="0" applyNumberFormat="1" applyFont="1" applyAlignment="1">
      <alignment horizontal="left" vertical="top" wrapText="1"/>
    </xf>
    <xf numFmtId="0" fontId="6" fillId="0" borderId="0" xfId="0" applyFont="1" applyAlignment="1">
      <alignment horizontal="center"/>
    </xf>
    <xf numFmtId="0" fontId="6" fillId="0" borderId="0" xfId="0" applyFont="1" applyAlignment="1">
      <alignment horizontal="left" vertical="top" wrapText="1"/>
    </xf>
  </cellXfs>
  <cellStyles count="8">
    <cellStyle name="Comma 2" xfId="3"/>
    <cellStyle name="Comma 3" xfId="5"/>
    <cellStyle name="Hyperlink" xfId="6" builtinId="8"/>
    <cellStyle name="Hyperlink 2" xfId="7"/>
    <cellStyle name="Normal" xfId="0" builtinId="0"/>
    <cellStyle name="Normal 2" xfId="1"/>
    <cellStyle name="Normal 2 2" xfId="2"/>
    <cellStyle name="Normal 3" xfId="4"/>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5</xdr:row>
      <xdr:rowOff>142875</xdr:rowOff>
    </xdr:from>
    <xdr:to>
      <xdr:col>5</xdr:col>
      <xdr:colOff>399652</xdr:colOff>
      <xdr:row>24</xdr:row>
      <xdr:rowOff>56733</xdr:rowOff>
    </xdr:to>
    <xdr:pic>
      <xdr:nvPicPr>
        <xdr:cNvPr id="2" name="Picture 1">
          <a:extLst>
            <a:ext uri="{FF2B5EF4-FFF2-40B4-BE49-F238E27FC236}">
              <a16:creationId xmlns:a16="http://schemas.microsoft.com/office/drawing/2014/main" id="{A2ED599E-9B1C-401D-BB31-932EC423A4C0}"/>
            </a:ext>
          </a:extLst>
        </xdr:cNvPr>
        <xdr:cNvPicPr>
          <a:picLocks noChangeAspect="1"/>
        </xdr:cNvPicPr>
      </xdr:nvPicPr>
      <xdr:blipFill>
        <a:blip xmlns:r="http://schemas.openxmlformats.org/officeDocument/2006/relationships" r:embed="rId1"/>
        <a:stretch>
          <a:fillRect/>
        </a:stretch>
      </xdr:blipFill>
      <xdr:spPr>
        <a:xfrm>
          <a:off x="266700" y="952500"/>
          <a:ext cx="3180952" cy="33333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295275</xdr:colOff>
      <xdr:row>5</xdr:row>
      <xdr:rowOff>142875</xdr:rowOff>
    </xdr:from>
    <xdr:to>
      <xdr:col>5</xdr:col>
      <xdr:colOff>390132</xdr:colOff>
      <xdr:row>18</xdr:row>
      <xdr:rowOff>133045</xdr:rowOff>
    </xdr:to>
    <xdr:pic>
      <xdr:nvPicPr>
        <xdr:cNvPr id="3" name="Picture 2">
          <a:extLst>
            <a:ext uri="{FF2B5EF4-FFF2-40B4-BE49-F238E27FC236}">
              <a16:creationId xmlns:a16="http://schemas.microsoft.com/office/drawing/2014/main" id="{62BF8007-F215-4C88-99AA-BF03FEF2FC98}"/>
            </a:ext>
          </a:extLst>
        </xdr:cNvPr>
        <xdr:cNvPicPr>
          <a:picLocks noChangeAspect="1"/>
        </xdr:cNvPicPr>
      </xdr:nvPicPr>
      <xdr:blipFill>
        <a:blip xmlns:r="http://schemas.openxmlformats.org/officeDocument/2006/relationships" r:embed="rId1"/>
        <a:stretch>
          <a:fillRect/>
        </a:stretch>
      </xdr:blipFill>
      <xdr:spPr>
        <a:xfrm>
          <a:off x="295275" y="952500"/>
          <a:ext cx="3142857" cy="24380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266700</xdr:colOff>
      <xdr:row>5</xdr:row>
      <xdr:rowOff>38100</xdr:rowOff>
    </xdr:from>
    <xdr:to>
      <xdr:col>5</xdr:col>
      <xdr:colOff>418700</xdr:colOff>
      <xdr:row>20</xdr:row>
      <xdr:rowOff>85373</xdr:rowOff>
    </xdr:to>
    <xdr:pic>
      <xdr:nvPicPr>
        <xdr:cNvPr id="3" name="Picture 2">
          <a:extLst>
            <a:ext uri="{FF2B5EF4-FFF2-40B4-BE49-F238E27FC236}">
              <a16:creationId xmlns:a16="http://schemas.microsoft.com/office/drawing/2014/main" id="{D87F787C-D56C-4F6E-AD9F-2A2A6D38B84B}"/>
            </a:ext>
          </a:extLst>
        </xdr:cNvPr>
        <xdr:cNvPicPr>
          <a:picLocks noChangeAspect="1"/>
        </xdr:cNvPicPr>
      </xdr:nvPicPr>
      <xdr:blipFill>
        <a:blip xmlns:r="http://schemas.openxmlformats.org/officeDocument/2006/relationships" r:embed="rId1"/>
        <a:stretch>
          <a:fillRect/>
        </a:stretch>
      </xdr:blipFill>
      <xdr:spPr>
        <a:xfrm>
          <a:off x="266700" y="847725"/>
          <a:ext cx="3200000" cy="28190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276225</xdr:colOff>
      <xdr:row>5</xdr:row>
      <xdr:rowOff>85725</xdr:rowOff>
    </xdr:from>
    <xdr:to>
      <xdr:col>5</xdr:col>
      <xdr:colOff>409177</xdr:colOff>
      <xdr:row>23</xdr:row>
      <xdr:rowOff>75834</xdr:rowOff>
    </xdr:to>
    <xdr:pic>
      <xdr:nvPicPr>
        <xdr:cNvPr id="2" name="Picture 1">
          <a:extLst>
            <a:ext uri="{FF2B5EF4-FFF2-40B4-BE49-F238E27FC236}">
              <a16:creationId xmlns:a16="http://schemas.microsoft.com/office/drawing/2014/main" id="{1F716F70-8EB7-44D4-B3E4-81332EC83196}"/>
            </a:ext>
          </a:extLst>
        </xdr:cNvPr>
        <xdr:cNvPicPr>
          <a:picLocks noChangeAspect="1"/>
        </xdr:cNvPicPr>
      </xdr:nvPicPr>
      <xdr:blipFill>
        <a:blip xmlns:r="http://schemas.openxmlformats.org/officeDocument/2006/relationships" r:embed="rId1"/>
        <a:stretch>
          <a:fillRect/>
        </a:stretch>
      </xdr:blipFill>
      <xdr:spPr>
        <a:xfrm>
          <a:off x="276225" y="895350"/>
          <a:ext cx="3180952" cy="2923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6</xdr:row>
      <xdr:rowOff>0</xdr:rowOff>
    </xdr:from>
    <xdr:to>
      <xdr:col>5</xdr:col>
      <xdr:colOff>513939</xdr:colOff>
      <xdr:row>27</xdr:row>
      <xdr:rowOff>132907</xdr:rowOff>
    </xdr:to>
    <xdr:pic>
      <xdr:nvPicPr>
        <xdr:cNvPr id="2" name="Picture 1">
          <a:extLst>
            <a:ext uri="{FF2B5EF4-FFF2-40B4-BE49-F238E27FC236}">
              <a16:creationId xmlns:a16="http://schemas.microsoft.com/office/drawing/2014/main" id="{764A68BB-6EAE-4AE1-A47F-0493BD65B8A2}"/>
            </a:ext>
          </a:extLst>
        </xdr:cNvPr>
        <xdr:cNvPicPr>
          <a:picLocks noChangeAspect="1"/>
        </xdr:cNvPicPr>
      </xdr:nvPicPr>
      <xdr:blipFill>
        <a:blip xmlns:r="http://schemas.openxmlformats.org/officeDocument/2006/relationships" r:embed="rId1"/>
        <a:stretch>
          <a:fillRect/>
        </a:stretch>
      </xdr:blipFill>
      <xdr:spPr>
        <a:xfrm>
          <a:off x="276225" y="981075"/>
          <a:ext cx="3285714" cy="35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6</xdr:row>
      <xdr:rowOff>19050</xdr:rowOff>
    </xdr:from>
    <xdr:to>
      <xdr:col>5</xdr:col>
      <xdr:colOff>466321</xdr:colOff>
      <xdr:row>26</xdr:row>
      <xdr:rowOff>123364</xdr:rowOff>
    </xdr:to>
    <xdr:pic>
      <xdr:nvPicPr>
        <xdr:cNvPr id="2" name="Picture 1">
          <a:extLst>
            <a:ext uri="{FF2B5EF4-FFF2-40B4-BE49-F238E27FC236}">
              <a16:creationId xmlns:a16="http://schemas.microsoft.com/office/drawing/2014/main" id="{8F63D271-4326-4D0D-BAB3-11B2112CE328}"/>
            </a:ext>
          </a:extLst>
        </xdr:cNvPr>
        <xdr:cNvPicPr>
          <a:picLocks noChangeAspect="1"/>
        </xdr:cNvPicPr>
      </xdr:nvPicPr>
      <xdr:blipFill>
        <a:blip xmlns:r="http://schemas.openxmlformats.org/officeDocument/2006/relationships" r:embed="rId1"/>
        <a:stretch>
          <a:fillRect/>
        </a:stretch>
      </xdr:blipFill>
      <xdr:spPr>
        <a:xfrm>
          <a:off x="285750" y="990600"/>
          <a:ext cx="3228571" cy="368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6</xdr:row>
      <xdr:rowOff>38100</xdr:rowOff>
    </xdr:from>
    <xdr:to>
      <xdr:col>5</xdr:col>
      <xdr:colOff>456790</xdr:colOff>
      <xdr:row>26</xdr:row>
      <xdr:rowOff>85271</xdr:rowOff>
    </xdr:to>
    <xdr:pic>
      <xdr:nvPicPr>
        <xdr:cNvPr id="2" name="Picture 1">
          <a:extLst>
            <a:ext uri="{FF2B5EF4-FFF2-40B4-BE49-F238E27FC236}">
              <a16:creationId xmlns:a16="http://schemas.microsoft.com/office/drawing/2014/main" id="{0E4D40DB-89B7-4420-9C20-58937297F12C}"/>
            </a:ext>
          </a:extLst>
        </xdr:cNvPr>
        <xdr:cNvPicPr>
          <a:picLocks noChangeAspect="1"/>
        </xdr:cNvPicPr>
      </xdr:nvPicPr>
      <xdr:blipFill>
        <a:blip xmlns:r="http://schemas.openxmlformats.org/officeDocument/2006/relationships" r:embed="rId1"/>
        <a:stretch>
          <a:fillRect/>
        </a:stretch>
      </xdr:blipFill>
      <xdr:spPr>
        <a:xfrm>
          <a:off x="228600" y="1009650"/>
          <a:ext cx="3276190" cy="36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5</xdr:row>
      <xdr:rowOff>47625</xdr:rowOff>
    </xdr:from>
    <xdr:to>
      <xdr:col>5</xdr:col>
      <xdr:colOff>247259</xdr:colOff>
      <xdr:row>22</xdr:row>
      <xdr:rowOff>47258</xdr:rowOff>
    </xdr:to>
    <xdr:pic>
      <xdr:nvPicPr>
        <xdr:cNvPr id="3" name="Picture 2">
          <a:extLst>
            <a:ext uri="{FF2B5EF4-FFF2-40B4-BE49-F238E27FC236}">
              <a16:creationId xmlns:a16="http://schemas.microsoft.com/office/drawing/2014/main" id="{9C5E619C-3093-4693-A040-6761EC41ACC5}"/>
            </a:ext>
          </a:extLst>
        </xdr:cNvPr>
        <xdr:cNvPicPr>
          <a:picLocks noChangeAspect="1"/>
        </xdr:cNvPicPr>
      </xdr:nvPicPr>
      <xdr:blipFill>
        <a:blip xmlns:r="http://schemas.openxmlformats.org/officeDocument/2006/relationships" r:embed="rId1"/>
        <a:stretch>
          <a:fillRect/>
        </a:stretch>
      </xdr:blipFill>
      <xdr:spPr>
        <a:xfrm>
          <a:off x="171450" y="857250"/>
          <a:ext cx="3123809" cy="29333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276225</xdr:colOff>
      <xdr:row>6</xdr:row>
      <xdr:rowOff>76200</xdr:rowOff>
    </xdr:from>
    <xdr:to>
      <xdr:col>5</xdr:col>
      <xdr:colOff>475844</xdr:colOff>
      <xdr:row>23</xdr:row>
      <xdr:rowOff>37698</xdr:rowOff>
    </xdr:to>
    <xdr:pic>
      <xdr:nvPicPr>
        <xdr:cNvPr id="2" name="Picture 1">
          <a:extLst>
            <a:ext uri="{FF2B5EF4-FFF2-40B4-BE49-F238E27FC236}">
              <a16:creationId xmlns:a16="http://schemas.microsoft.com/office/drawing/2014/main" id="{F1FB70C4-40E8-4B48-AA86-AD0D4279EFC8}"/>
            </a:ext>
          </a:extLst>
        </xdr:cNvPr>
        <xdr:cNvPicPr>
          <a:picLocks noChangeAspect="1"/>
        </xdr:cNvPicPr>
      </xdr:nvPicPr>
      <xdr:blipFill>
        <a:blip xmlns:r="http://schemas.openxmlformats.org/officeDocument/2006/relationships" r:embed="rId1"/>
        <a:stretch>
          <a:fillRect/>
        </a:stretch>
      </xdr:blipFill>
      <xdr:spPr>
        <a:xfrm>
          <a:off x="276225" y="1047750"/>
          <a:ext cx="3247619" cy="32190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5</xdr:row>
      <xdr:rowOff>123825</xdr:rowOff>
    </xdr:from>
    <xdr:to>
      <xdr:col>5</xdr:col>
      <xdr:colOff>418708</xdr:colOff>
      <xdr:row>19</xdr:row>
      <xdr:rowOff>123499</xdr:rowOff>
    </xdr:to>
    <xdr:pic>
      <xdr:nvPicPr>
        <xdr:cNvPr id="3" name="Picture 2">
          <a:extLst>
            <a:ext uri="{FF2B5EF4-FFF2-40B4-BE49-F238E27FC236}">
              <a16:creationId xmlns:a16="http://schemas.microsoft.com/office/drawing/2014/main" id="{7690FC59-E61A-42A6-B868-B1BA8530592B}"/>
            </a:ext>
          </a:extLst>
        </xdr:cNvPr>
        <xdr:cNvPicPr>
          <a:picLocks noChangeAspect="1"/>
        </xdr:cNvPicPr>
      </xdr:nvPicPr>
      <xdr:blipFill>
        <a:blip xmlns:r="http://schemas.openxmlformats.org/officeDocument/2006/relationships" r:embed="rId1"/>
        <a:stretch>
          <a:fillRect/>
        </a:stretch>
      </xdr:blipFill>
      <xdr:spPr>
        <a:xfrm>
          <a:off x="333375" y="933450"/>
          <a:ext cx="3133333" cy="2609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304800</xdr:colOff>
      <xdr:row>5</xdr:row>
      <xdr:rowOff>95250</xdr:rowOff>
    </xdr:from>
    <xdr:to>
      <xdr:col>5</xdr:col>
      <xdr:colOff>428229</xdr:colOff>
      <xdr:row>19</xdr:row>
      <xdr:rowOff>47305</xdr:rowOff>
    </xdr:to>
    <xdr:pic>
      <xdr:nvPicPr>
        <xdr:cNvPr id="3" name="Picture 2">
          <a:extLst>
            <a:ext uri="{FF2B5EF4-FFF2-40B4-BE49-F238E27FC236}">
              <a16:creationId xmlns:a16="http://schemas.microsoft.com/office/drawing/2014/main" id="{88A66F22-CDF3-4450-BC06-B8310F51F690}"/>
            </a:ext>
          </a:extLst>
        </xdr:cNvPr>
        <xdr:cNvPicPr>
          <a:picLocks noChangeAspect="1"/>
        </xdr:cNvPicPr>
      </xdr:nvPicPr>
      <xdr:blipFill>
        <a:blip xmlns:r="http://schemas.openxmlformats.org/officeDocument/2006/relationships" r:embed="rId1"/>
        <a:stretch>
          <a:fillRect/>
        </a:stretch>
      </xdr:blipFill>
      <xdr:spPr>
        <a:xfrm>
          <a:off x="304800" y="904875"/>
          <a:ext cx="3171429" cy="25619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285750</xdr:colOff>
      <xdr:row>6</xdr:row>
      <xdr:rowOff>38100</xdr:rowOff>
    </xdr:from>
    <xdr:to>
      <xdr:col>5</xdr:col>
      <xdr:colOff>456798</xdr:colOff>
      <xdr:row>25</xdr:row>
      <xdr:rowOff>18605</xdr:rowOff>
    </xdr:to>
    <xdr:pic>
      <xdr:nvPicPr>
        <xdr:cNvPr id="2" name="Picture 1">
          <a:extLst>
            <a:ext uri="{FF2B5EF4-FFF2-40B4-BE49-F238E27FC236}">
              <a16:creationId xmlns:a16="http://schemas.microsoft.com/office/drawing/2014/main" id="{8E86ADB1-2523-4A0D-A0CF-44232AED8EA1}"/>
            </a:ext>
          </a:extLst>
        </xdr:cNvPr>
        <xdr:cNvPicPr>
          <a:picLocks noChangeAspect="1"/>
        </xdr:cNvPicPr>
      </xdr:nvPicPr>
      <xdr:blipFill>
        <a:blip xmlns:r="http://schemas.openxmlformats.org/officeDocument/2006/relationships" r:embed="rId1"/>
        <a:stretch>
          <a:fillRect/>
        </a:stretch>
      </xdr:blipFill>
      <xdr:spPr>
        <a:xfrm>
          <a:off x="285750" y="1009650"/>
          <a:ext cx="3219048" cy="35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19"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adb.org/ado2019"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8"/>
  <sheetViews>
    <sheetView showGridLines="0" tabSelected="1" zoomScaleNormal="100" workbookViewId="0"/>
  </sheetViews>
  <sheetFormatPr defaultColWidth="0" defaultRowHeight="12.75" zeroHeight="1" x14ac:dyDescent="0.2"/>
  <cols>
    <col min="1" max="9" width="9.140625" style="2" customWidth="1"/>
    <col min="10" max="12" width="0" style="2" hidden="1" customWidth="1"/>
    <col min="13" max="16384" width="9.140625" style="2" hidden="1"/>
  </cols>
  <sheetData>
    <row r="1" spans="2:12" x14ac:dyDescent="0.2"/>
    <row r="2" spans="2:12" x14ac:dyDescent="0.2">
      <c r="B2" s="26" t="s">
        <v>61</v>
      </c>
      <c r="C2" s="26"/>
      <c r="D2" s="26"/>
      <c r="E2" s="26"/>
      <c r="F2" s="26"/>
      <c r="G2" s="26"/>
      <c r="H2" s="26"/>
      <c r="I2" s="13"/>
      <c r="J2" s="13"/>
      <c r="K2" s="13"/>
      <c r="L2" s="13"/>
    </row>
    <row r="3" spans="2:12" ht="15.75" x14ac:dyDescent="0.25">
      <c r="B3" s="27" t="s">
        <v>64</v>
      </c>
      <c r="C3" s="27"/>
      <c r="D3" s="27"/>
      <c r="E3" s="27"/>
      <c r="F3" s="27"/>
      <c r="G3" s="27"/>
      <c r="H3" s="27"/>
      <c r="I3" s="24"/>
      <c r="J3" s="24"/>
      <c r="K3" s="14"/>
      <c r="L3" s="14"/>
    </row>
    <row r="4" spans="2:12" x14ac:dyDescent="0.2"/>
    <row r="5" spans="2:12" x14ac:dyDescent="0.2">
      <c r="B5" s="5" t="s">
        <v>62</v>
      </c>
      <c r="C5" s="5" t="s">
        <v>63</v>
      </c>
    </row>
    <row r="6" spans="2:12" x14ac:dyDescent="0.2">
      <c r="B6" s="15" t="s">
        <v>65</v>
      </c>
      <c r="C6" s="15" t="s">
        <v>0</v>
      </c>
    </row>
    <row r="7" spans="2:12" x14ac:dyDescent="0.2">
      <c r="B7" s="15" t="s">
        <v>66</v>
      </c>
      <c r="C7" s="15" t="s">
        <v>8</v>
      </c>
    </row>
    <row r="8" spans="2:12" x14ac:dyDescent="0.2">
      <c r="B8" s="15" t="s">
        <v>79</v>
      </c>
      <c r="C8" s="15" t="s">
        <v>28</v>
      </c>
      <c r="D8" s="25"/>
      <c r="E8" s="25"/>
      <c r="F8" s="25"/>
      <c r="G8" s="25"/>
      <c r="H8" s="25"/>
    </row>
    <row r="9" spans="2:12" x14ac:dyDescent="0.2">
      <c r="B9" s="15" t="s">
        <v>80</v>
      </c>
      <c r="C9" s="15" t="s">
        <v>22</v>
      </c>
      <c r="D9" s="25"/>
      <c r="E9" s="25"/>
      <c r="F9" s="25"/>
      <c r="G9" s="25"/>
      <c r="H9" s="25"/>
    </row>
    <row r="10" spans="2:12" x14ac:dyDescent="0.2">
      <c r="B10" s="15" t="s">
        <v>81</v>
      </c>
      <c r="C10" s="15" t="s">
        <v>33</v>
      </c>
      <c r="D10" s="25"/>
      <c r="E10" s="25"/>
      <c r="F10" s="25"/>
      <c r="G10" s="25"/>
      <c r="H10" s="25"/>
    </row>
    <row r="11" spans="2:12" x14ac:dyDescent="0.2">
      <c r="B11" s="15" t="s">
        <v>82</v>
      </c>
      <c r="C11" s="15" t="s">
        <v>40</v>
      </c>
      <c r="D11" s="25"/>
      <c r="E11" s="25"/>
      <c r="F11" s="25"/>
      <c r="G11" s="25"/>
      <c r="H11" s="25"/>
    </row>
    <row r="12" spans="2:12" x14ac:dyDescent="0.2">
      <c r="B12" s="15" t="s">
        <v>83</v>
      </c>
      <c r="C12" s="15" t="s">
        <v>41</v>
      </c>
      <c r="D12" s="25"/>
      <c r="E12" s="25"/>
      <c r="F12" s="25"/>
      <c r="G12" s="25"/>
      <c r="H12" s="25"/>
    </row>
    <row r="13" spans="2:12" x14ac:dyDescent="0.2">
      <c r="B13" s="15" t="s">
        <v>84</v>
      </c>
      <c r="C13" s="15" t="s">
        <v>42</v>
      </c>
      <c r="D13" s="25"/>
      <c r="E13" s="25"/>
      <c r="F13" s="25"/>
      <c r="G13" s="25"/>
      <c r="H13" s="25"/>
    </row>
    <row r="14" spans="2:12" x14ac:dyDescent="0.2">
      <c r="B14" s="15" t="s">
        <v>85</v>
      </c>
      <c r="C14" s="15" t="s">
        <v>71</v>
      </c>
      <c r="D14" s="25"/>
      <c r="E14" s="25"/>
      <c r="F14" s="25"/>
      <c r="G14" s="25"/>
      <c r="H14" s="25"/>
    </row>
    <row r="15" spans="2:12" x14ac:dyDescent="0.2">
      <c r="B15" s="15" t="s">
        <v>86</v>
      </c>
      <c r="C15" s="15" t="s">
        <v>78</v>
      </c>
      <c r="D15" s="25"/>
      <c r="E15" s="25"/>
      <c r="F15" s="25"/>
      <c r="G15" s="25"/>
      <c r="H15" s="25"/>
    </row>
    <row r="16" spans="2:12" x14ac:dyDescent="0.2">
      <c r="B16" s="15" t="s">
        <v>87</v>
      </c>
      <c r="C16" s="15" t="s">
        <v>30</v>
      </c>
      <c r="D16" s="25"/>
      <c r="E16" s="25"/>
      <c r="F16" s="25"/>
      <c r="G16" s="25"/>
      <c r="H16" s="25"/>
    </row>
    <row r="17" spans="2:8" x14ac:dyDescent="0.2">
      <c r="B17" s="15" t="s">
        <v>88</v>
      </c>
      <c r="C17" s="15" t="s">
        <v>77</v>
      </c>
      <c r="D17" s="25"/>
      <c r="E17" s="25"/>
      <c r="F17" s="25"/>
      <c r="G17" s="25"/>
      <c r="H17" s="25"/>
    </row>
    <row r="18" spans="2:8" x14ac:dyDescent="0.2"/>
  </sheetData>
  <mergeCells count="2">
    <mergeCell ref="B2:H2"/>
    <mergeCell ref="B3:H3"/>
  </mergeCells>
  <hyperlinks>
    <hyperlink ref="B6:C6" location="'3.3.1'!A1" display="3.3.1"/>
    <hyperlink ref="B7:C7" location="'3.3.2'!A1" display="3.3.2"/>
    <hyperlink ref="B8:C8" location="'3.3.3'!A1" display="3.3.3"/>
    <hyperlink ref="B9:C9" location="'3.3.4'!A1" display="3.3.4"/>
    <hyperlink ref="B10:C10" location="'3.3.5'!A1" display="3.3.5"/>
    <hyperlink ref="B11:C11" location="'3.3.6'!A1" display="3.3.6"/>
    <hyperlink ref="B12:C12" location="'3.3.7'!A1" display="3.3.7"/>
    <hyperlink ref="B13:C13" location="'3.3.8'!A1" display="3.3.8"/>
    <hyperlink ref="B14:C14" location="'3.3.9'!A1" display="3.3.9"/>
    <hyperlink ref="B15:C15" location="'3.3.10'!A1" display="3.3.10"/>
    <hyperlink ref="B16:C16" location="'3.3.11'!A1" display="3.3.11"/>
    <hyperlink ref="B17:C17" location="'3.3.12'!A1" display="3.3.12"/>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31"/>
  <sheetViews>
    <sheetView showGridLines="0" zoomScaleNormal="100" workbookViewId="0">
      <selection activeCell="K25" sqref="K25"/>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 style="2" customWidth="1"/>
    <col min="12" max="12" width="10.28515625" style="2" customWidth="1"/>
    <col min="13" max="16384" width="9.140625" style="2"/>
  </cols>
  <sheetData>
    <row r="1" spans="1:14" x14ac:dyDescent="0.2">
      <c r="A1" s="1" t="s">
        <v>56</v>
      </c>
      <c r="I1" s="15" t="s">
        <v>67</v>
      </c>
      <c r="J1" s="15"/>
    </row>
    <row r="2" spans="1:14" x14ac:dyDescent="0.2">
      <c r="A2" s="4" t="s">
        <v>57</v>
      </c>
    </row>
    <row r="3" spans="1:14" x14ac:dyDescent="0.2">
      <c r="A3" s="1" t="s">
        <v>58</v>
      </c>
      <c r="I3" s="5" t="s">
        <v>71</v>
      </c>
      <c r="J3" s="5"/>
    </row>
    <row r="4" spans="1:14" x14ac:dyDescent="0.2">
      <c r="A4" s="6" t="s">
        <v>59</v>
      </c>
      <c r="I4" s="2" t="s">
        <v>9</v>
      </c>
    </row>
    <row r="6" spans="1:14" x14ac:dyDescent="0.2">
      <c r="J6" s="29"/>
      <c r="K6" s="29"/>
    </row>
    <row r="7" spans="1:14" ht="51.75" thickBot="1" x14ac:dyDescent="0.25">
      <c r="I7" s="20" t="s">
        <v>1</v>
      </c>
      <c r="J7" s="19" t="s">
        <v>37</v>
      </c>
      <c r="K7" s="19" t="s">
        <v>38</v>
      </c>
    </row>
    <row r="8" spans="1:14" ht="13.5" thickTop="1" x14ac:dyDescent="0.2">
      <c r="I8" s="10">
        <v>2014</v>
      </c>
      <c r="J8" s="7">
        <v>34.83</v>
      </c>
      <c r="K8" s="7">
        <v>64.900000000000006</v>
      </c>
    </row>
    <row r="9" spans="1:14" x14ac:dyDescent="0.2">
      <c r="I9" s="10">
        <v>2015</v>
      </c>
      <c r="J9" s="7">
        <v>41.4</v>
      </c>
      <c r="K9" s="7">
        <v>86.1</v>
      </c>
    </row>
    <row r="10" spans="1:14" x14ac:dyDescent="0.2">
      <c r="I10" s="10">
        <v>2016</v>
      </c>
      <c r="J10" s="7">
        <v>44.6</v>
      </c>
      <c r="K10" s="7">
        <v>91.8</v>
      </c>
    </row>
    <row r="11" spans="1:14" x14ac:dyDescent="0.2">
      <c r="I11" s="10">
        <v>2017</v>
      </c>
      <c r="J11" s="7">
        <v>44.2</v>
      </c>
      <c r="K11" s="7">
        <v>95.9</v>
      </c>
    </row>
    <row r="12" spans="1:14" x14ac:dyDescent="0.2">
      <c r="I12" s="22">
        <v>2018</v>
      </c>
      <c r="J12" s="7">
        <v>43.4</v>
      </c>
      <c r="K12" s="9">
        <v>91.5</v>
      </c>
    </row>
    <row r="13" spans="1:14" x14ac:dyDescent="0.2">
      <c r="I13" s="10">
        <v>2019</v>
      </c>
      <c r="J13" s="7">
        <v>43.6</v>
      </c>
      <c r="K13" s="7">
        <v>95</v>
      </c>
      <c r="L13" s="7"/>
      <c r="M13" s="7"/>
    </row>
    <row r="14" spans="1:14" x14ac:dyDescent="0.2">
      <c r="I14" s="10">
        <v>2020</v>
      </c>
      <c r="J14" s="7">
        <v>43.3</v>
      </c>
      <c r="K14" s="7">
        <v>93.2</v>
      </c>
      <c r="L14" s="7"/>
      <c r="M14" s="7"/>
    </row>
    <row r="15" spans="1:14" x14ac:dyDescent="0.2">
      <c r="L15" s="7"/>
      <c r="M15" s="7"/>
    </row>
    <row r="16" spans="1:14" ht="12.75" customHeight="1" x14ac:dyDescent="0.2">
      <c r="I16" s="30" t="s">
        <v>73</v>
      </c>
      <c r="J16" s="30"/>
      <c r="K16" s="30"/>
      <c r="L16" s="30"/>
      <c r="M16" s="30"/>
      <c r="N16" s="30"/>
    </row>
    <row r="17" spans="9:14" x14ac:dyDescent="0.2">
      <c r="I17" s="30"/>
      <c r="J17" s="30"/>
      <c r="K17" s="30"/>
      <c r="L17" s="30"/>
      <c r="M17" s="30"/>
      <c r="N17" s="30"/>
    </row>
    <row r="18" spans="9:14" x14ac:dyDescent="0.2">
      <c r="I18" s="30"/>
      <c r="J18" s="30"/>
      <c r="K18" s="30"/>
      <c r="L18" s="30"/>
      <c r="M18" s="30"/>
      <c r="N18" s="30"/>
    </row>
    <row r="19" spans="9:14" x14ac:dyDescent="0.2">
      <c r="I19" s="30"/>
      <c r="J19" s="30"/>
      <c r="K19" s="30"/>
      <c r="L19" s="30"/>
      <c r="M19" s="30"/>
      <c r="N19" s="30"/>
    </row>
    <row r="20" spans="9:14" x14ac:dyDescent="0.2">
      <c r="L20" s="7"/>
      <c r="M20" s="7"/>
    </row>
    <row r="21" spans="9:14" x14ac:dyDescent="0.2">
      <c r="L21" s="7"/>
      <c r="M21" s="7"/>
    </row>
    <row r="22" spans="9:14" x14ac:dyDescent="0.2">
      <c r="L22" s="7"/>
      <c r="M22" s="7"/>
    </row>
    <row r="23" spans="9:14" x14ac:dyDescent="0.2">
      <c r="L23" s="7"/>
      <c r="M23" s="7"/>
    </row>
    <row r="24" spans="9:14" x14ac:dyDescent="0.2">
      <c r="L24" s="7"/>
      <c r="M24" s="7"/>
    </row>
    <row r="25" spans="9:14" x14ac:dyDescent="0.2">
      <c r="L25" s="7"/>
      <c r="M25" s="7"/>
    </row>
    <row r="26" spans="9:14" x14ac:dyDescent="0.2">
      <c r="L26" s="7"/>
      <c r="M26" s="7"/>
    </row>
    <row r="27" spans="9:14" x14ac:dyDescent="0.2">
      <c r="L27" s="7"/>
      <c r="M27" s="7"/>
    </row>
    <row r="28" spans="9:14" x14ac:dyDescent="0.2">
      <c r="L28" s="7"/>
      <c r="M28" s="7"/>
    </row>
    <row r="29" spans="9:14" x14ac:dyDescent="0.2">
      <c r="L29" s="7"/>
      <c r="M29" s="7"/>
    </row>
    <row r="30" spans="9:14" x14ac:dyDescent="0.2">
      <c r="L30" s="7"/>
      <c r="M30" s="7"/>
    </row>
    <row r="31" spans="9:14" x14ac:dyDescent="0.2">
      <c r="L31" s="7"/>
      <c r="M31" s="7"/>
    </row>
  </sheetData>
  <mergeCells count="2">
    <mergeCell ref="J6:K6"/>
    <mergeCell ref="I16:N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N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 style="2" customWidth="1"/>
    <col min="12" max="12" width="10.28515625" style="2" customWidth="1"/>
    <col min="13" max="16384" width="9.140625" style="2"/>
  </cols>
  <sheetData>
    <row r="1" spans="1:14" x14ac:dyDescent="0.2">
      <c r="A1" s="1" t="s">
        <v>56</v>
      </c>
      <c r="I1" s="15" t="s">
        <v>67</v>
      </c>
      <c r="J1" s="15"/>
    </row>
    <row r="2" spans="1:14" x14ac:dyDescent="0.2">
      <c r="A2" s="4" t="s">
        <v>57</v>
      </c>
    </row>
    <row r="3" spans="1:14" x14ac:dyDescent="0.2">
      <c r="A3" s="1" t="s">
        <v>58</v>
      </c>
      <c r="I3" s="5" t="s">
        <v>39</v>
      </c>
      <c r="J3" s="5"/>
    </row>
    <row r="4" spans="1:14" x14ac:dyDescent="0.2">
      <c r="A4" s="6" t="s">
        <v>59</v>
      </c>
      <c r="I4" s="2" t="s">
        <v>9</v>
      </c>
    </row>
    <row r="6" spans="1:14" x14ac:dyDescent="0.2">
      <c r="J6" s="29"/>
      <c r="K6" s="29"/>
    </row>
    <row r="7" spans="1:14" ht="39" thickBot="1" x14ac:dyDescent="0.25">
      <c r="I7" s="20" t="s">
        <v>1</v>
      </c>
      <c r="J7" s="19" t="s">
        <v>43</v>
      </c>
      <c r="K7" s="19" t="s">
        <v>31</v>
      </c>
    </row>
    <row r="8" spans="1:14" ht="13.5" thickTop="1" x14ac:dyDescent="0.2">
      <c r="I8" s="10">
        <v>2014</v>
      </c>
      <c r="J8" s="7">
        <v>-10.618260008350326</v>
      </c>
      <c r="K8" s="7">
        <v>-10.158792569783728</v>
      </c>
    </row>
    <row r="9" spans="1:14" x14ac:dyDescent="0.2">
      <c r="I9" s="10">
        <v>2015</v>
      </c>
      <c r="J9" s="7">
        <v>-11.928369142753855</v>
      </c>
      <c r="K9" s="7">
        <v>-10.495584098779776</v>
      </c>
    </row>
    <row r="10" spans="1:14" x14ac:dyDescent="0.2">
      <c r="I10" s="10">
        <v>2016</v>
      </c>
      <c r="J10" s="7">
        <v>-12.849061474083538</v>
      </c>
      <c r="K10" s="7">
        <v>-10.516105168136685</v>
      </c>
    </row>
    <row r="11" spans="1:14" x14ac:dyDescent="0.2">
      <c r="I11" s="10">
        <v>2017</v>
      </c>
      <c r="J11" s="7">
        <v>-8.8448125191823141</v>
      </c>
      <c r="K11" s="7">
        <v>-9.9955913553254678</v>
      </c>
    </row>
    <row r="12" spans="1:14" x14ac:dyDescent="0.2">
      <c r="I12" s="22">
        <v>2018</v>
      </c>
      <c r="J12" s="7">
        <v>-7.9682726838131446</v>
      </c>
      <c r="K12" s="9">
        <v>-10.441755165636636</v>
      </c>
    </row>
    <row r="13" spans="1:14" x14ac:dyDescent="0.2">
      <c r="I13" s="10">
        <v>2019</v>
      </c>
      <c r="J13" s="7">
        <v>-7.8683516054100773</v>
      </c>
      <c r="K13" s="7">
        <v>-9.891773485048585</v>
      </c>
      <c r="L13" s="7"/>
      <c r="M13" s="7"/>
    </row>
    <row r="14" spans="1:14" x14ac:dyDescent="0.2">
      <c r="I14" s="10">
        <v>2020</v>
      </c>
      <c r="J14" s="7">
        <v>-7.8236639398188785</v>
      </c>
      <c r="K14" s="7">
        <v>-9.0708324444615904</v>
      </c>
      <c r="L14" s="7"/>
      <c r="M14" s="7"/>
    </row>
    <row r="15" spans="1:14" x14ac:dyDescent="0.2">
      <c r="L15" s="7"/>
      <c r="M15" s="7"/>
    </row>
    <row r="16" spans="1:14" ht="12.75" customHeight="1" x14ac:dyDescent="0.2">
      <c r="I16" s="30" t="s">
        <v>72</v>
      </c>
      <c r="J16" s="30"/>
      <c r="K16" s="30"/>
      <c r="L16" s="30"/>
      <c r="M16" s="30"/>
      <c r="N16" s="30"/>
    </row>
    <row r="17" spans="9:14" x14ac:dyDescent="0.2">
      <c r="I17" s="30"/>
      <c r="J17" s="30"/>
      <c r="K17" s="30"/>
      <c r="L17" s="30"/>
      <c r="M17" s="30"/>
      <c r="N17" s="30"/>
    </row>
    <row r="18" spans="9:14" x14ac:dyDescent="0.2">
      <c r="I18" s="30"/>
      <c r="J18" s="30"/>
      <c r="K18" s="30"/>
      <c r="L18" s="30"/>
      <c r="M18" s="30"/>
      <c r="N18" s="30"/>
    </row>
    <row r="19" spans="9:14" x14ac:dyDescent="0.2">
      <c r="I19" s="30"/>
      <c r="J19" s="30"/>
      <c r="K19" s="30"/>
      <c r="L19" s="30"/>
      <c r="M19" s="30"/>
      <c r="N19" s="30"/>
    </row>
    <row r="20" spans="9:14" x14ac:dyDescent="0.2">
      <c r="L20" s="7"/>
      <c r="M20" s="7"/>
    </row>
    <row r="21" spans="9:14" x14ac:dyDescent="0.2">
      <c r="L21" s="7"/>
      <c r="M21" s="7"/>
    </row>
    <row r="22" spans="9:14" x14ac:dyDescent="0.2">
      <c r="L22" s="7"/>
      <c r="M22" s="7"/>
    </row>
    <row r="23" spans="9:14" x14ac:dyDescent="0.2">
      <c r="L23" s="7"/>
      <c r="M23" s="7"/>
    </row>
    <row r="24" spans="9:14" x14ac:dyDescent="0.2">
      <c r="L24" s="7"/>
      <c r="M24" s="7"/>
    </row>
    <row r="25" spans="9:14" x14ac:dyDescent="0.2">
      <c r="L25" s="7"/>
      <c r="M25" s="7"/>
    </row>
    <row r="26" spans="9:14" x14ac:dyDescent="0.2">
      <c r="L26" s="7"/>
      <c r="M26" s="7"/>
    </row>
    <row r="27" spans="9:14" x14ac:dyDescent="0.2">
      <c r="L27" s="7"/>
      <c r="M27" s="7"/>
    </row>
    <row r="28" spans="9:14" x14ac:dyDescent="0.2">
      <c r="L28" s="7"/>
      <c r="M28" s="7"/>
    </row>
    <row r="29" spans="9:14" x14ac:dyDescent="0.2">
      <c r="L29" s="7"/>
      <c r="M29" s="7"/>
    </row>
    <row r="30" spans="9:14" x14ac:dyDescent="0.2">
      <c r="L30" s="7"/>
      <c r="M30" s="7"/>
    </row>
    <row r="31" spans="9:14" x14ac:dyDescent="0.2">
      <c r="L31" s="7"/>
      <c r="M31" s="7"/>
    </row>
  </sheetData>
  <mergeCells count="2">
    <mergeCell ref="J6:K6"/>
    <mergeCell ref="I16:N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28515625" style="2" customWidth="1"/>
    <col min="12" max="16384" width="9.140625" style="2"/>
  </cols>
  <sheetData>
    <row r="1" spans="1:13" x14ac:dyDescent="0.2">
      <c r="A1" s="1" t="s">
        <v>56</v>
      </c>
      <c r="I1" s="15" t="s">
        <v>67</v>
      </c>
      <c r="J1" s="15"/>
    </row>
    <row r="2" spans="1:13" x14ac:dyDescent="0.2">
      <c r="A2" s="4" t="s">
        <v>57</v>
      </c>
    </row>
    <row r="3" spans="1:13" x14ac:dyDescent="0.2">
      <c r="A3" s="1" t="s">
        <v>58</v>
      </c>
      <c r="I3" s="5" t="s">
        <v>30</v>
      </c>
      <c r="J3" s="5"/>
    </row>
    <row r="4" spans="1:13" x14ac:dyDescent="0.2">
      <c r="A4" s="6" t="s">
        <v>59</v>
      </c>
      <c r="I4" s="2" t="s">
        <v>75</v>
      </c>
    </row>
    <row r="6" spans="1:13" x14ac:dyDescent="0.2">
      <c r="J6" s="18"/>
    </row>
    <row r="7" spans="1:13" ht="39" thickBot="1" x14ac:dyDescent="0.25">
      <c r="I7" s="20" t="s">
        <v>1</v>
      </c>
      <c r="J7" s="19" t="s">
        <v>29</v>
      </c>
    </row>
    <row r="8" spans="1:13" ht="13.5" thickTop="1" x14ac:dyDescent="0.2">
      <c r="I8" s="10">
        <v>2014</v>
      </c>
      <c r="J8" s="7">
        <v>2.6991900000000002</v>
      </c>
    </row>
    <row r="9" spans="1:13" x14ac:dyDescent="0.2">
      <c r="I9" s="10">
        <v>2015</v>
      </c>
      <c r="J9" s="7">
        <v>2.5205799999999998</v>
      </c>
    </row>
    <row r="10" spans="1:13" x14ac:dyDescent="0.2">
      <c r="I10" s="10">
        <v>2016</v>
      </c>
      <c r="J10" s="7">
        <v>2.7564499999999996</v>
      </c>
    </row>
    <row r="11" spans="1:13" x14ac:dyDescent="0.2">
      <c r="I11" s="10">
        <v>2017</v>
      </c>
      <c r="J11" s="7">
        <v>3.0392600000000001</v>
      </c>
    </row>
    <row r="12" spans="1:13" x14ac:dyDescent="0.2">
      <c r="I12" s="22">
        <v>2018</v>
      </c>
      <c r="J12" s="7">
        <v>3.2898200000000002</v>
      </c>
    </row>
    <row r="13" spans="1:13" x14ac:dyDescent="0.2">
      <c r="I13" s="10">
        <v>2019</v>
      </c>
      <c r="J13" s="7">
        <v>3.5</v>
      </c>
      <c r="K13" s="7"/>
      <c r="L13" s="7"/>
    </row>
    <row r="14" spans="1:13" x14ac:dyDescent="0.2">
      <c r="I14" s="10">
        <v>2020</v>
      </c>
      <c r="J14" s="7">
        <v>3.8</v>
      </c>
      <c r="K14" s="7"/>
      <c r="L14" s="7"/>
    </row>
    <row r="15" spans="1:13" x14ac:dyDescent="0.2">
      <c r="K15" s="7"/>
      <c r="L15" s="7"/>
    </row>
    <row r="16" spans="1:13" ht="12.75" customHeight="1" x14ac:dyDescent="0.2">
      <c r="I16" s="30" t="s">
        <v>76</v>
      </c>
      <c r="J16" s="30"/>
      <c r="K16" s="30"/>
      <c r="L16" s="30"/>
      <c r="M16" s="30"/>
    </row>
    <row r="17" spans="9:13" x14ac:dyDescent="0.2">
      <c r="I17" s="30"/>
      <c r="J17" s="30"/>
      <c r="K17" s="30"/>
      <c r="L17" s="30"/>
      <c r="M17" s="30"/>
    </row>
    <row r="18" spans="9:13" x14ac:dyDescent="0.2">
      <c r="I18" s="30"/>
      <c r="J18" s="30"/>
      <c r="K18" s="30"/>
      <c r="L18" s="30"/>
      <c r="M18" s="30"/>
    </row>
    <row r="19" spans="9:13" x14ac:dyDescent="0.2">
      <c r="I19" s="30"/>
      <c r="J19" s="30"/>
      <c r="K19" s="30"/>
      <c r="L19" s="30"/>
      <c r="M19" s="30"/>
    </row>
    <row r="20" spans="9:13" x14ac:dyDescent="0.2">
      <c r="K20" s="7"/>
      <c r="L20" s="7"/>
    </row>
    <row r="21" spans="9:13" x14ac:dyDescent="0.2">
      <c r="K21" s="7"/>
      <c r="L21" s="7"/>
    </row>
    <row r="22" spans="9:13" x14ac:dyDescent="0.2">
      <c r="K22" s="7"/>
      <c r="L22" s="7"/>
    </row>
    <row r="23" spans="9:13" x14ac:dyDescent="0.2">
      <c r="K23" s="7"/>
      <c r="L23" s="7"/>
    </row>
    <row r="24" spans="9:13" x14ac:dyDescent="0.2">
      <c r="K24" s="7"/>
      <c r="L24" s="7"/>
    </row>
    <row r="25" spans="9:13" x14ac:dyDescent="0.2">
      <c r="K25" s="7"/>
      <c r="L25" s="7"/>
    </row>
    <row r="26" spans="9:13" x14ac:dyDescent="0.2">
      <c r="K26" s="7"/>
      <c r="L26" s="7"/>
    </row>
    <row r="27" spans="9:13" x14ac:dyDescent="0.2">
      <c r="K27" s="7"/>
      <c r="L27" s="7"/>
    </row>
    <row r="28" spans="9:13" x14ac:dyDescent="0.2">
      <c r="K28" s="7"/>
      <c r="L28" s="7"/>
    </row>
    <row r="29" spans="9:13" x14ac:dyDescent="0.2">
      <c r="K29" s="7"/>
      <c r="L29" s="7"/>
    </row>
    <row r="30" spans="9:13" x14ac:dyDescent="0.2">
      <c r="K30" s="7"/>
      <c r="L30" s="7"/>
    </row>
    <row r="31" spans="9:13" x14ac:dyDescent="0.2">
      <c r="K31" s="7"/>
      <c r="L31" s="7"/>
    </row>
  </sheetData>
  <mergeCells count="1">
    <mergeCell ref="I16:M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1"/>
  <sheetViews>
    <sheetView showGridLines="0" zoomScaleNormal="100" workbookViewId="0">
      <selection activeCell="J29" sqref="J29"/>
    </sheetView>
  </sheetViews>
  <sheetFormatPr defaultRowHeight="12.75" x14ac:dyDescent="0.2"/>
  <cols>
    <col min="1" max="5" width="9.140625" style="2"/>
    <col min="6" max="6" width="12.28515625" style="2" customWidth="1"/>
    <col min="7" max="7" width="3.7109375" style="3" customWidth="1"/>
    <col min="8" max="8" width="3.140625" style="2" customWidth="1"/>
    <col min="9" max="9" width="25.5703125" style="2" customWidth="1"/>
    <col min="10" max="10" width="11.28515625" style="2" customWidth="1"/>
    <col min="11" max="11" width="10.28515625" style="2" customWidth="1"/>
    <col min="12" max="16384" width="9.140625" style="2"/>
  </cols>
  <sheetData>
    <row r="1" spans="1:13" x14ac:dyDescent="0.2">
      <c r="A1" s="1" t="s">
        <v>56</v>
      </c>
      <c r="I1" s="15" t="s">
        <v>67</v>
      </c>
      <c r="J1" s="15"/>
    </row>
    <row r="2" spans="1:13" x14ac:dyDescent="0.2">
      <c r="A2" s="4" t="s">
        <v>57</v>
      </c>
    </row>
    <row r="3" spans="1:13" x14ac:dyDescent="0.2">
      <c r="A3" s="1" t="s">
        <v>58</v>
      </c>
      <c r="I3" s="5" t="s">
        <v>77</v>
      </c>
      <c r="J3" s="5"/>
    </row>
    <row r="4" spans="1:13" x14ac:dyDescent="0.2">
      <c r="A4" s="6" t="s">
        <v>59</v>
      </c>
    </row>
    <row r="6" spans="1:13" x14ac:dyDescent="0.2">
      <c r="J6" s="18"/>
    </row>
    <row r="7" spans="1:13" ht="13.5" thickBot="1" x14ac:dyDescent="0.25">
      <c r="I7" s="20" t="s">
        <v>46</v>
      </c>
      <c r="J7" s="19" t="s">
        <v>47</v>
      </c>
    </row>
    <row r="8" spans="1:13" ht="13.5" thickTop="1" x14ac:dyDescent="0.2">
      <c r="I8" s="22" t="s">
        <v>48</v>
      </c>
      <c r="J8" s="7">
        <v>12</v>
      </c>
    </row>
    <row r="9" spans="1:13" x14ac:dyDescent="0.2">
      <c r="I9" s="22" t="s">
        <v>49</v>
      </c>
      <c r="J9" s="7">
        <v>11</v>
      </c>
    </row>
    <row r="10" spans="1:13" x14ac:dyDescent="0.2">
      <c r="I10" s="22" t="s">
        <v>50</v>
      </c>
      <c r="J10" s="7">
        <v>15</v>
      </c>
    </row>
    <row r="11" spans="1:13" x14ac:dyDescent="0.2">
      <c r="I11" s="22" t="s">
        <v>51</v>
      </c>
      <c r="J11" s="7">
        <v>12</v>
      </c>
    </row>
    <row r="12" spans="1:13" x14ac:dyDescent="0.2">
      <c r="I12" s="22" t="s">
        <v>52</v>
      </c>
      <c r="J12" s="7">
        <v>20</v>
      </c>
    </row>
    <row r="13" spans="1:13" x14ac:dyDescent="0.2">
      <c r="I13" s="22" t="s">
        <v>53</v>
      </c>
      <c r="J13" s="7">
        <v>30</v>
      </c>
      <c r="K13" s="7"/>
      <c r="L13" s="7"/>
    </row>
    <row r="14" spans="1:13" x14ac:dyDescent="0.2">
      <c r="I14" s="10"/>
      <c r="J14" s="7"/>
      <c r="K14" s="7"/>
      <c r="L14" s="7"/>
    </row>
    <row r="15" spans="1:13" x14ac:dyDescent="0.2">
      <c r="K15" s="7"/>
      <c r="L15" s="7"/>
    </row>
    <row r="16" spans="1:13" ht="12.75" customHeight="1" x14ac:dyDescent="0.2">
      <c r="I16" s="30" t="s">
        <v>60</v>
      </c>
      <c r="J16" s="30"/>
      <c r="K16" s="30"/>
      <c r="L16" s="30"/>
      <c r="M16" s="30"/>
    </row>
    <row r="17" spans="9:13" x14ac:dyDescent="0.2">
      <c r="I17" s="30"/>
      <c r="J17" s="30"/>
      <c r="K17" s="30"/>
      <c r="L17" s="30"/>
      <c r="M17" s="30"/>
    </row>
    <row r="18" spans="9:13" x14ac:dyDescent="0.2">
      <c r="I18" s="30"/>
      <c r="J18" s="30"/>
      <c r="K18" s="30"/>
      <c r="L18" s="30"/>
      <c r="M18" s="30"/>
    </row>
    <row r="19" spans="9:13" x14ac:dyDescent="0.2">
      <c r="I19" s="30"/>
      <c r="J19" s="30"/>
      <c r="K19" s="30"/>
      <c r="L19" s="30"/>
      <c r="M19" s="30"/>
    </row>
    <row r="20" spans="9:13" x14ac:dyDescent="0.2">
      <c r="K20" s="7"/>
      <c r="L20" s="7"/>
    </row>
    <row r="21" spans="9:13" x14ac:dyDescent="0.2">
      <c r="K21" s="7"/>
      <c r="L21" s="7"/>
    </row>
    <row r="22" spans="9:13" x14ac:dyDescent="0.2">
      <c r="K22" s="7"/>
      <c r="L22" s="7"/>
    </row>
    <row r="23" spans="9:13" x14ac:dyDescent="0.2">
      <c r="K23" s="7"/>
      <c r="L23" s="7"/>
    </row>
    <row r="24" spans="9:13" x14ac:dyDescent="0.2">
      <c r="K24" s="7"/>
      <c r="L24" s="7"/>
    </row>
    <row r="25" spans="9:13" x14ac:dyDescent="0.2">
      <c r="K25" s="7"/>
      <c r="L25" s="7"/>
    </row>
    <row r="26" spans="9:13" x14ac:dyDescent="0.2">
      <c r="K26" s="7"/>
      <c r="L26" s="7"/>
    </row>
    <row r="27" spans="9:13" x14ac:dyDescent="0.2">
      <c r="K27" s="7"/>
      <c r="L27" s="7"/>
    </row>
    <row r="28" spans="9:13" x14ac:dyDescent="0.2">
      <c r="K28" s="7"/>
      <c r="L28" s="7"/>
    </row>
    <row r="29" spans="9:13" x14ac:dyDescent="0.2">
      <c r="K29" s="7"/>
      <c r="L29" s="7"/>
    </row>
    <row r="30" spans="9:13" x14ac:dyDescent="0.2">
      <c r="K30" s="7"/>
      <c r="L30" s="7"/>
    </row>
    <row r="31" spans="9:13" x14ac:dyDescent="0.2">
      <c r="K31" s="7"/>
      <c r="L31" s="7"/>
    </row>
  </sheetData>
  <mergeCells count="1">
    <mergeCell ref="I16:M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3"/>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1" width="10" style="2" customWidth="1"/>
    <col min="12" max="16384" width="9.140625" style="2"/>
  </cols>
  <sheetData>
    <row r="1" spans="1:13" x14ac:dyDescent="0.2">
      <c r="A1" s="1" t="s">
        <v>56</v>
      </c>
      <c r="I1" s="15" t="s">
        <v>67</v>
      </c>
    </row>
    <row r="2" spans="1:13" x14ac:dyDescent="0.2">
      <c r="A2" s="4" t="s">
        <v>57</v>
      </c>
    </row>
    <row r="3" spans="1:13" x14ac:dyDescent="0.2">
      <c r="A3" s="1" t="s">
        <v>58</v>
      </c>
      <c r="I3" s="5" t="s">
        <v>0</v>
      </c>
    </row>
    <row r="4" spans="1:13" x14ac:dyDescent="0.2">
      <c r="A4" s="6" t="s">
        <v>59</v>
      </c>
      <c r="I4" s="2" t="s">
        <v>2</v>
      </c>
    </row>
    <row r="6" spans="1:13" ht="39" thickBot="1" x14ac:dyDescent="0.25">
      <c r="I6" s="20" t="s">
        <v>1</v>
      </c>
      <c r="J6" s="19" t="s">
        <v>3</v>
      </c>
      <c r="K6" s="19" t="s">
        <v>4</v>
      </c>
      <c r="L6" s="19" t="s">
        <v>5</v>
      </c>
      <c r="M6" s="19" t="s">
        <v>6</v>
      </c>
    </row>
    <row r="7" spans="1:13" ht="13.5" thickTop="1" x14ac:dyDescent="0.2">
      <c r="I7" s="2">
        <v>2014</v>
      </c>
      <c r="J7" s="7">
        <v>4.6039882762410258</v>
      </c>
      <c r="K7" s="7">
        <v>1.6394483954284738</v>
      </c>
      <c r="L7" s="7">
        <v>4.6488644832655979</v>
      </c>
      <c r="M7" s="7">
        <v>4.6399308443097596</v>
      </c>
    </row>
    <row r="8" spans="1:13" x14ac:dyDescent="0.2">
      <c r="I8" s="2">
        <f>+I7+1</f>
        <v>2015</v>
      </c>
      <c r="J8" s="7">
        <v>2.9003652567353981</v>
      </c>
      <c r="K8" s="7">
        <v>1.5898879642659551</v>
      </c>
      <c r="L8" s="7">
        <v>4.1175220740135927</v>
      </c>
      <c r="M8" s="7">
        <v>3.0841251409614756</v>
      </c>
    </row>
    <row r="9" spans="1:13" x14ac:dyDescent="0.2">
      <c r="I9" s="2">
        <f t="shared" ref="I9:I10" si="0">+I8+1</f>
        <v>2016</v>
      </c>
      <c r="J9" s="7">
        <v>2.8467889720767943</v>
      </c>
      <c r="K9" s="7">
        <v>0.25513066949851293</v>
      </c>
      <c r="L9" s="7">
        <v>6.0044057325427502</v>
      </c>
      <c r="M9" s="7">
        <v>2.4292909466316956</v>
      </c>
    </row>
    <row r="10" spans="1:13" x14ac:dyDescent="0.2">
      <c r="I10" s="2">
        <f t="shared" si="0"/>
        <v>2017</v>
      </c>
      <c r="J10" s="7">
        <v>4.832763688593559</v>
      </c>
      <c r="K10" s="7">
        <v>-3.8304026181985478</v>
      </c>
      <c r="L10" s="7">
        <v>6.4056478014086906</v>
      </c>
      <c r="M10" s="7">
        <v>5.0983355405954285</v>
      </c>
    </row>
    <row r="11" spans="1:13" x14ac:dyDescent="0.2">
      <c r="I11" s="8">
        <f>+I10+1</f>
        <v>2018</v>
      </c>
      <c r="J11" s="9">
        <v>4.8</v>
      </c>
      <c r="K11" s="9">
        <v>0.41157131437192618</v>
      </c>
      <c r="L11" s="9">
        <v>2.2999999999999998</v>
      </c>
      <c r="M11" s="9">
        <v>5.9268245942776048</v>
      </c>
    </row>
    <row r="13" spans="1:13" x14ac:dyDescent="0.2">
      <c r="I13" s="2" t="s">
        <v>32</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34"/>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1" width="10" style="2" customWidth="1"/>
    <col min="12" max="16384" width="9.140625" style="2"/>
  </cols>
  <sheetData>
    <row r="1" spans="1:13" x14ac:dyDescent="0.2">
      <c r="A1" s="1" t="s">
        <v>56</v>
      </c>
      <c r="I1" s="15" t="s">
        <v>67</v>
      </c>
    </row>
    <row r="2" spans="1:13" x14ac:dyDescent="0.2">
      <c r="A2" s="4" t="s">
        <v>57</v>
      </c>
    </row>
    <row r="3" spans="1:13" x14ac:dyDescent="0.2">
      <c r="A3" s="1" t="s">
        <v>58</v>
      </c>
      <c r="I3" s="5" t="s">
        <v>8</v>
      </c>
    </row>
    <row r="4" spans="1:13" x14ac:dyDescent="0.2">
      <c r="A4" s="6" t="s">
        <v>59</v>
      </c>
      <c r="I4" s="2" t="s">
        <v>2</v>
      </c>
    </row>
    <row r="6" spans="1:13" ht="13.5" thickBot="1" x14ac:dyDescent="0.25">
      <c r="I6" s="20" t="s">
        <v>21</v>
      </c>
      <c r="J6" s="19" t="s">
        <v>55</v>
      </c>
      <c r="K6" s="19" t="s">
        <v>7</v>
      </c>
      <c r="L6" s="19" t="s">
        <v>54</v>
      </c>
      <c r="M6" s="19" t="s">
        <v>6</v>
      </c>
    </row>
    <row r="7" spans="1:13" ht="13.5" thickTop="1" x14ac:dyDescent="0.2">
      <c r="I7" s="11">
        <v>42736</v>
      </c>
      <c r="J7" s="7">
        <v>3.8757999999999981</v>
      </c>
      <c r="K7" s="7">
        <v>3.2934000000000054</v>
      </c>
      <c r="L7" s="7">
        <v>2.6795400000000029</v>
      </c>
      <c r="M7" s="7">
        <v>3.6971666666666607</v>
      </c>
    </row>
    <row r="8" spans="1:13" x14ac:dyDescent="0.2">
      <c r="I8" s="11">
        <v>42767</v>
      </c>
      <c r="J8" s="7">
        <v>5.5369000000000028</v>
      </c>
      <c r="K8" s="7">
        <v>5.4839999999999947</v>
      </c>
      <c r="L8" s="7">
        <v>3.5655399999999844</v>
      </c>
      <c r="M8" s="7">
        <v>4.1559666666666573</v>
      </c>
    </row>
    <row r="9" spans="1:13" x14ac:dyDescent="0.2">
      <c r="I9" s="11">
        <v>42795</v>
      </c>
      <c r="J9" s="7">
        <v>5.3521999999999963</v>
      </c>
      <c r="K9" s="7">
        <v>5.357600000000005</v>
      </c>
      <c r="L9" s="7">
        <v>2.7872399999999971</v>
      </c>
      <c r="M9" s="7">
        <v>4.2864666666666409</v>
      </c>
    </row>
    <row r="10" spans="1:13" x14ac:dyDescent="0.2">
      <c r="I10" s="11">
        <v>42826</v>
      </c>
      <c r="J10" s="7">
        <v>6.1146999999999991</v>
      </c>
      <c r="K10" s="7">
        <v>7.5789000000000044</v>
      </c>
      <c r="L10" s="7">
        <v>2.8507799999999861</v>
      </c>
      <c r="M10" s="7">
        <v>4.4145000000000181</v>
      </c>
    </row>
    <row r="11" spans="1:13" x14ac:dyDescent="0.2">
      <c r="I11" s="12">
        <v>42856</v>
      </c>
      <c r="J11" s="9">
        <v>6.555800000000005</v>
      </c>
      <c r="K11" s="9">
        <v>8.3423999999999978</v>
      </c>
      <c r="L11" s="9">
        <v>3.549199999999999</v>
      </c>
      <c r="M11" s="9">
        <v>4.4621499999999941</v>
      </c>
    </row>
    <row r="12" spans="1:13" x14ac:dyDescent="0.2">
      <c r="I12" s="11">
        <v>42887</v>
      </c>
      <c r="J12" s="7">
        <v>7.0942000000000007</v>
      </c>
      <c r="K12" s="7">
        <v>9.5411000000000001</v>
      </c>
      <c r="L12" s="7">
        <v>4.4614400000000103</v>
      </c>
      <c r="M12" s="7">
        <v>4.3904499999999871</v>
      </c>
    </row>
    <row r="13" spans="1:13" x14ac:dyDescent="0.2">
      <c r="I13" s="11">
        <v>42917</v>
      </c>
      <c r="J13" s="7">
        <v>5.9536999999999978</v>
      </c>
      <c r="K13" s="7">
        <v>7.1025999999999954</v>
      </c>
      <c r="L13" s="7">
        <v>4.2753200000000078</v>
      </c>
      <c r="M13" s="7">
        <v>3.869016666666667</v>
      </c>
    </row>
    <row r="14" spans="1:13" x14ac:dyDescent="0.2">
      <c r="I14" s="11">
        <v>42948</v>
      </c>
      <c r="J14" s="7">
        <v>5.7339999999999947</v>
      </c>
      <c r="K14" s="7">
        <v>6.1580000000000013</v>
      </c>
      <c r="L14" s="7">
        <v>4.6232400000000098</v>
      </c>
      <c r="M14" s="7">
        <v>3.7540666666666738</v>
      </c>
    </row>
    <row r="15" spans="1:13" x14ac:dyDescent="0.2">
      <c r="I15" s="11">
        <v>42979</v>
      </c>
      <c r="J15" s="7">
        <v>6.1675999999999931</v>
      </c>
      <c r="K15" s="7">
        <v>6.4607000000000028</v>
      </c>
      <c r="L15" s="7">
        <v>4.2286399999999986</v>
      </c>
      <c r="M15" s="7">
        <v>4.4414166666666688</v>
      </c>
    </row>
    <row r="16" spans="1:13" x14ac:dyDescent="0.2">
      <c r="I16" s="11">
        <v>43009</v>
      </c>
      <c r="J16" s="7">
        <v>6.4129999999999967</v>
      </c>
      <c r="K16" s="7">
        <v>7.3666999999999945</v>
      </c>
      <c r="L16" s="7">
        <v>5.0988600000000162</v>
      </c>
      <c r="M16" s="7">
        <v>4.1213333333333253</v>
      </c>
    </row>
    <row r="17" spans="9:13" x14ac:dyDescent="0.2">
      <c r="I17" s="11">
        <v>43040</v>
      </c>
      <c r="J17" s="7">
        <v>6.930499999999995</v>
      </c>
      <c r="K17" s="7">
        <v>7.4941000000000031</v>
      </c>
      <c r="L17" s="7">
        <v>5.6760199999999941</v>
      </c>
      <c r="M17" s="7">
        <v>4.6834833333333137</v>
      </c>
    </row>
    <row r="18" spans="9:13" x14ac:dyDescent="0.2">
      <c r="I18" s="11">
        <v>43070</v>
      </c>
      <c r="J18" s="7">
        <v>6.716399999999993</v>
      </c>
      <c r="K18" s="7">
        <v>7.3277999999999963</v>
      </c>
      <c r="L18" s="7">
        <v>4.9872800000000126</v>
      </c>
      <c r="M18" s="7">
        <v>4.6886999999999972</v>
      </c>
    </row>
    <row r="19" spans="9:13" x14ac:dyDescent="0.2">
      <c r="I19" s="11">
        <v>43101</v>
      </c>
      <c r="J19" s="7">
        <v>4.321399999999997</v>
      </c>
      <c r="K19" s="7">
        <v>4.685299999999998</v>
      </c>
      <c r="L19" s="7">
        <v>3.6411200000000008</v>
      </c>
      <c r="M19" s="7">
        <v>2.7432666666666705</v>
      </c>
    </row>
    <row r="20" spans="9:13" x14ac:dyDescent="0.2">
      <c r="I20" s="11">
        <v>43132</v>
      </c>
      <c r="J20" s="7">
        <v>2.7421999999999969</v>
      </c>
      <c r="K20" s="7">
        <v>3.3833000000000055</v>
      </c>
      <c r="L20" s="7">
        <v>1.8390599999999893</v>
      </c>
      <c r="M20" s="7">
        <v>1.8439666666666739</v>
      </c>
    </row>
    <row r="21" spans="9:13" x14ac:dyDescent="0.2">
      <c r="I21" s="11">
        <v>43160</v>
      </c>
      <c r="J21" s="7">
        <v>2.8268000000000058</v>
      </c>
      <c r="K21" s="7">
        <v>3.9252999999999929</v>
      </c>
      <c r="L21" s="7">
        <v>2.1171800000000047</v>
      </c>
      <c r="M21" s="7">
        <v>1.7871166666666767</v>
      </c>
    </row>
    <row r="22" spans="9:13" x14ac:dyDescent="0.2">
      <c r="I22" s="11">
        <v>43191</v>
      </c>
      <c r="J22" s="7">
        <v>2.495199999999997</v>
      </c>
      <c r="K22" s="7">
        <v>2.1029999999999944</v>
      </c>
      <c r="L22" s="7">
        <v>1.8339600000000047</v>
      </c>
      <c r="M22" s="7">
        <v>2.251733333333334</v>
      </c>
    </row>
    <row r="23" spans="9:13" x14ac:dyDescent="0.2">
      <c r="I23" s="11">
        <v>43221</v>
      </c>
      <c r="J23" s="7">
        <v>2.4600999999999971</v>
      </c>
      <c r="K23" s="7">
        <v>1.8091000000000008</v>
      </c>
      <c r="L23" s="7">
        <v>1.3922199999999947</v>
      </c>
      <c r="M23" s="7">
        <v>2.4967333333333386</v>
      </c>
    </row>
    <row r="24" spans="9:13" x14ac:dyDescent="0.2">
      <c r="I24" s="11">
        <v>43252</v>
      </c>
      <c r="J24" s="7">
        <v>2.1989999999999981</v>
      </c>
      <c r="K24" s="7">
        <v>0.70569999999999311</v>
      </c>
      <c r="L24" s="7">
        <v>0.9502600000000001</v>
      </c>
      <c r="M24" s="7">
        <v>2.7109666666666641</v>
      </c>
    </row>
    <row r="25" spans="9:13" x14ac:dyDescent="0.2">
      <c r="I25" s="11">
        <v>43282</v>
      </c>
      <c r="J25" s="7">
        <v>2.8380999999999972</v>
      </c>
      <c r="K25" s="7">
        <v>2.2690000000000055</v>
      </c>
      <c r="L25" s="7">
        <v>0.62840000000001339</v>
      </c>
      <c r="M25" s="7">
        <v>2.9320999999999913</v>
      </c>
    </row>
    <row r="26" spans="9:13" x14ac:dyDescent="0.2">
      <c r="I26" s="11">
        <v>43313</v>
      </c>
      <c r="J26" s="7">
        <v>3.1444999999999936</v>
      </c>
      <c r="K26" s="7">
        <v>3.2061000000000064</v>
      </c>
      <c r="L26" s="7">
        <v>0.38064000000001386</v>
      </c>
      <c r="M26" s="7">
        <v>3.0514499999999884</v>
      </c>
    </row>
    <row r="27" spans="9:13" x14ac:dyDescent="0.2">
      <c r="I27" s="11">
        <v>43344</v>
      </c>
      <c r="J27" s="7">
        <v>2.7441000000000031</v>
      </c>
      <c r="K27" s="7">
        <v>1.8143000000000029</v>
      </c>
      <c r="L27" s="7">
        <v>0.82225999999999999</v>
      </c>
      <c r="M27" s="7">
        <v>3.1133666666666642</v>
      </c>
    </row>
    <row r="28" spans="9:13" x14ac:dyDescent="0.2">
      <c r="I28" s="11">
        <v>43374</v>
      </c>
      <c r="J28" s="7">
        <v>2.2767999999999944</v>
      </c>
      <c r="K28" s="7">
        <v>0.22119999999999607</v>
      </c>
      <c r="L28" s="7">
        <v>0.88812000000000069</v>
      </c>
      <c r="M28" s="7">
        <v>2.9010833333333181</v>
      </c>
    </row>
    <row r="29" spans="9:13" x14ac:dyDescent="0.2">
      <c r="I29" s="11">
        <v>43405</v>
      </c>
      <c r="J29" s="7">
        <v>1.8867999999999938</v>
      </c>
      <c r="K29" s="7">
        <v>0.77949999999999875</v>
      </c>
      <c r="L29" s="7">
        <v>0.71523999999999432</v>
      </c>
      <c r="M29" s="7">
        <v>2.1117666666666537</v>
      </c>
    </row>
    <row r="30" spans="9:13" x14ac:dyDescent="0.2">
      <c r="I30" s="11">
        <v>43435</v>
      </c>
      <c r="J30" s="7">
        <v>1.5151000000000039</v>
      </c>
      <c r="K30" s="7">
        <v>1.6640000000000015</v>
      </c>
      <c r="L30" s="7">
        <v>0.49252000000001317</v>
      </c>
      <c r="M30" s="7">
        <v>1.1411166666666617</v>
      </c>
    </row>
    <row r="31" spans="9:13" x14ac:dyDescent="0.2">
      <c r="I31" s="11">
        <v>43466</v>
      </c>
      <c r="J31" s="7">
        <v>2.1885999999999939</v>
      </c>
      <c r="K31" s="7">
        <v>3.2124000000000024</v>
      </c>
      <c r="L31" s="7">
        <v>0.64467999999999392</v>
      </c>
      <c r="M31" s="7">
        <v>1.5230166666666634</v>
      </c>
    </row>
    <row r="32" spans="9:13" x14ac:dyDescent="0.2">
      <c r="I32" s="11">
        <v>43497</v>
      </c>
      <c r="J32" s="7">
        <v>2.2999999999999998</v>
      </c>
      <c r="K32" s="7">
        <v>2.9</v>
      </c>
      <c r="L32" s="7">
        <v>1.3084150000000025</v>
      </c>
      <c r="M32" s="7">
        <v>2.4237222222222194</v>
      </c>
    </row>
    <row r="34" spans="9:9" x14ac:dyDescent="0.2">
      <c r="I34" s="2" t="s">
        <v>60</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1" width="10" style="2" customWidth="1"/>
    <col min="12" max="12" width="10.28515625" style="2" customWidth="1"/>
    <col min="13" max="16384" width="9.140625" style="2"/>
  </cols>
  <sheetData>
    <row r="1" spans="1:14" x14ac:dyDescent="0.2">
      <c r="A1" s="1" t="s">
        <v>56</v>
      </c>
      <c r="I1" s="15" t="s">
        <v>67</v>
      </c>
    </row>
    <row r="2" spans="1:14" x14ac:dyDescent="0.2">
      <c r="A2" s="4" t="s">
        <v>57</v>
      </c>
    </row>
    <row r="3" spans="1:14" x14ac:dyDescent="0.2">
      <c r="A3" s="1" t="s">
        <v>58</v>
      </c>
      <c r="I3" s="5" t="s">
        <v>28</v>
      </c>
    </row>
    <row r="4" spans="1:14" x14ac:dyDescent="0.2">
      <c r="A4" s="6" t="s">
        <v>59</v>
      </c>
      <c r="I4" s="2" t="s">
        <v>9</v>
      </c>
    </row>
    <row r="7" spans="1:14" ht="39" thickBot="1" x14ac:dyDescent="0.25">
      <c r="I7" s="20" t="s">
        <v>1</v>
      </c>
      <c r="J7" s="19" t="s">
        <v>10</v>
      </c>
      <c r="K7" s="19" t="s">
        <v>11</v>
      </c>
      <c r="L7" s="19" t="s">
        <v>12</v>
      </c>
      <c r="M7" s="19" t="s">
        <v>13</v>
      </c>
    </row>
    <row r="8" spans="1:14" ht="13.5" thickTop="1" x14ac:dyDescent="0.2">
      <c r="I8" s="16">
        <v>2014</v>
      </c>
      <c r="J8" s="7">
        <v>24.842128419514857</v>
      </c>
      <c r="K8" s="7">
        <v>3.0095557973984182</v>
      </c>
      <c r="L8" s="7">
        <v>29.839644532190128</v>
      </c>
      <c r="M8" s="7">
        <v>-1.9879603152768532</v>
      </c>
    </row>
    <row r="9" spans="1:14" x14ac:dyDescent="0.2">
      <c r="I9" s="16">
        <v>2015</v>
      </c>
      <c r="J9" s="7">
        <v>25.226452001534817</v>
      </c>
      <c r="K9" s="7">
        <v>2.9994751499802659</v>
      </c>
      <c r="L9" s="7">
        <v>29.299755000484396</v>
      </c>
      <c r="M9" s="7">
        <v>-1.0738278489693187</v>
      </c>
    </row>
    <row r="10" spans="1:14" x14ac:dyDescent="0.2">
      <c r="I10" s="16">
        <v>2016</v>
      </c>
      <c r="J10" s="7">
        <v>25.819863772214863</v>
      </c>
      <c r="K10" s="7">
        <v>2.6136951365233605</v>
      </c>
      <c r="L10" s="7">
        <v>29.842379966135681</v>
      </c>
      <c r="M10" s="7">
        <v>-1.4088210573974569</v>
      </c>
    </row>
    <row r="11" spans="1:14" x14ac:dyDescent="0.2">
      <c r="I11" s="16">
        <v>2017</v>
      </c>
      <c r="J11" s="7">
        <v>25.838240063702205</v>
      </c>
      <c r="K11" s="7">
        <v>3.0182353459762372</v>
      </c>
      <c r="L11" s="7">
        <v>29.712562472705926</v>
      </c>
      <c r="M11" s="7">
        <v>-0.85608706302748916</v>
      </c>
    </row>
    <row r="12" spans="1:14" ht="12.75" customHeight="1" x14ac:dyDescent="0.2">
      <c r="I12" s="17">
        <v>2018</v>
      </c>
      <c r="J12" s="9">
        <v>25.40198375360368</v>
      </c>
      <c r="K12" s="9">
        <v>3.181322656215007</v>
      </c>
      <c r="L12" s="9">
        <v>29.364734805082925</v>
      </c>
      <c r="M12" s="9">
        <v>-0.78142839526424401</v>
      </c>
    </row>
    <row r="13" spans="1:14" x14ac:dyDescent="0.2">
      <c r="I13" s="11"/>
      <c r="J13" s="7"/>
      <c r="K13" s="7"/>
      <c r="L13" s="7"/>
      <c r="M13" s="7"/>
    </row>
    <row r="14" spans="1:14" x14ac:dyDescent="0.2">
      <c r="I14" s="28" t="s">
        <v>68</v>
      </c>
      <c r="J14" s="28"/>
      <c r="K14" s="28"/>
      <c r="L14" s="28"/>
      <c r="M14" s="28"/>
      <c r="N14" s="28"/>
    </row>
    <row r="15" spans="1:14" x14ac:dyDescent="0.2">
      <c r="I15" s="28"/>
      <c r="J15" s="28"/>
      <c r="K15" s="28"/>
      <c r="L15" s="28"/>
      <c r="M15" s="28"/>
      <c r="N15" s="28"/>
    </row>
    <row r="16" spans="1:14" x14ac:dyDescent="0.2">
      <c r="I16" s="28"/>
      <c r="J16" s="28"/>
      <c r="K16" s="28"/>
      <c r="L16" s="28"/>
      <c r="M16" s="28"/>
      <c r="N16" s="28"/>
    </row>
    <row r="17" spans="9:13" x14ac:dyDescent="0.2">
      <c r="I17" s="11"/>
      <c r="J17" s="7"/>
      <c r="K17" s="7"/>
      <c r="L17" s="7"/>
      <c r="M17" s="7"/>
    </row>
    <row r="18" spans="9:13" x14ac:dyDescent="0.2">
      <c r="I18" s="11"/>
      <c r="J18" s="7"/>
      <c r="K18" s="7"/>
      <c r="L18" s="7"/>
      <c r="M18" s="7"/>
    </row>
    <row r="19" spans="9:13" x14ac:dyDescent="0.2">
      <c r="I19" s="11"/>
      <c r="J19" s="7"/>
      <c r="K19" s="7"/>
      <c r="L19" s="7"/>
      <c r="M19" s="7"/>
    </row>
    <row r="20" spans="9:13" x14ac:dyDescent="0.2">
      <c r="I20" s="11"/>
      <c r="J20" s="7"/>
      <c r="K20" s="7"/>
      <c r="L20" s="7"/>
      <c r="M20" s="7"/>
    </row>
    <row r="21" spans="9:13" x14ac:dyDescent="0.2">
      <c r="I21" s="11"/>
      <c r="J21" s="7"/>
      <c r="K21" s="7"/>
      <c r="L21" s="7"/>
      <c r="M21" s="7"/>
    </row>
    <row r="22" spans="9:13" x14ac:dyDescent="0.2">
      <c r="I22" s="11"/>
      <c r="J22" s="7"/>
      <c r="K22" s="7"/>
      <c r="L22" s="7"/>
      <c r="M22" s="7"/>
    </row>
    <row r="23" spans="9:13" x14ac:dyDescent="0.2">
      <c r="I23" s="11"/>
      <c r="J23" s="7"/>
      <c r="K23" s="7"/>
      <c r="L23" s="7"/>
      <c r="M23" s="7"/>
    </row>
    <row r="24" spans="9:13" x14ac:dyDescent="0.2">
      <c r="I24" s="11"/>
      <c r="J24" s="7"/>
      <c r="K24" s="7"/>
      <c r="L24" s="7"/>
      <c r="M24" s="7"/>
    </row>
    <row r="25" spans="9:13" x14ac:dyDescent="0.2">
      <c r="I25" s="11"/>
      <c r="J25" s="7"/>
      <c r="K25" s="7"/>
      <c r="L25" s="7"/>
      <c r="M25" s="7"/>
    </row>
    <row r="26" spans="9:13" x14ac:dyDescent="0.2">
      <c r="I26" s="11"/>
      <c r="J26" s="7"/>
      <c r="K26" s="7"/>
      <c r="L26" s="7"/>
      <c r="M26" s="7"/>
    </row>
    <row r="27" spans="9:13" x14ac:dyDescent="0.2">
      <c r="I27" s="11"/>
      <c r="J27" s="7"/>
      <c r="K27" s="7"/>
      <c r="L27" s="7"/>
      <c r="M27" s="7"/>
    </row>
    <row r="28" spans="9:13" x14ac:dyDescent="0.2">
      <c r="I28" s="11"/>
      <c r="J28" s="7"/>
      <c r="K28" s="7"/>
      <c r="L28" s="7"/>
      <c r="M28" s="7"/>
    </row>
    <row r="29" spans="9:13" x14ac:dyDescent="0.2">
      <c r="I29" s="11"/>
      <c r="J29" s="7"/>
      <c r="K29" s="7"/>
      <c r="L29" s="7"/>
      <c r="M29" s="7"/>
    </row>
    <row r="30" spans="9:13" x14ac:dyDescent="0.2">
      <c r="I30" s="11"/>
      <c r="J30" s="7"/>
      <c r="K30" s="7"/>
      <c r="L30" s="7"/>
      <c r="M30" s="7"/>
    </row>
    <row r="31" spans="9:13" x14ac:dyDescent="0.2">
      <c r="I31" s="11"/>
      <c r="J31" s="7"/>
      <c r="K31" s="7"/>
      <c r="L31" s="7"/>
      <c r="M31" s="7"/>
    </row>
  </sheetData>
  <mergeCells count="1">
    <mergeCell ref="I14:N16"/>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1"/>
  <sheetViews>
    <sheetView showGridLines="0" zoomScaleNormal="100" workbookViewId="0">
      <selection activeCell="J29" sqref="J29"/>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9.140625" style="2" customWidth="1"/>
    <col min="12" max="12" width="11" style="2" customWidth="1"/>
    <col min="13" max="13" width="10.28515625" style="2" customWidth="1"/>
    <col min="14" max="16384" width="9.140625" style="2"/>
  </cols>
  <sheetData>
    <row r="1" spans="1:14" x14ac:dyDescent="0.2">
      <c r="A1" s="1" t="s">
        <v>56</v>
      </c>
      <c r="I1" s="15" t="s">
        <v>67</v>
      </c>
      <c r="J1" s="15"/>
    </row>
    <row r="2" spans="1:14" x14ac:dyDescent="0.2">
      <c r="A2" s="4" t="s">
        <v>57</v>
      </c>
    </row>
    <row r="3" spans="1:14" x14ac:dyDescent="0.2">
      <c r="A3" s="1" t="s">
        <v>58</v>
      </c>
      <c r="I3" s="5" t="s">
        <v>90</v>
      </c>
      <c r="J3" s="5"/>
    </row>
    <row r="4" spans="1:14" x14ac:dyDescent="0.2">
      <c r="A4" s="6" t="s">
        <v>59</v>
      </c>
      <c r="I4" s="2" t="s">
        <v>19</v>
      </c>
    </row>
    <row r="7" spans="1:14" ht="39" thickBot="1" x14ac:dyDescent="0.25">
      <c r="I7" s="20" t="s">
        <v>1</v>
      </c>
      <c r="J7" s="19" t="s">
        <v>18</v>
      </c>
      <c r="K7" s="19" t="s">
        <v>14</v>
      </c>
      <c r="L7" s="19" t="s">
        <v>15</v>
      </c>
      <c r="M7" s="19" t="s">
        <v>16</v>
      </c>
      <c r="N7" s="19" t="s">
        <v>17</v>
      </c>
    </row>
    <row r="8" spans="1:14" ht="13.5" thickTop="1" x14ac:dyDescent="0.2">
      <c r="I8" s="16">
        <v>2014</v>
      </c>
      <c r="J8" s="7">
        <v>13.756935794864795</v>
      </c>
      <c r="K8" s="7">
        <v>-2.756509201267384</v>
      </c>
      <c r="L8" s="7">
        <v>0.80480507909569554</v>
      </c>
      <c r="M8" s="7">
        <v>25.396697330206997</v>
      </c>
      <c r="N8" s="7">
        <v>-9.6878020915800853</v>
      </c>
    </row>
    <row r="9" spans="1:14" x14ac:dyDescent="0.2">
      <c r="I9" s="16">
        <v>2015</v>
      </c>
      <c r="J9" s="7">
        <v>19.250374889177817</v>
      </c>
      <c r="K9" s="7">
        <v>11.441903511029688</v>
      </c>
      <c r="L9" s="7">
        <v>0.57174896780520679</v>
      </c>
      <c r="M9" s="7">
        <v>22.995725938701792</v>
      </c>
      <c r="N9" s="7">
        <v>-15.758801132957799</v>
      </c>
    </row>
    <row r="10" spans="1:14" x14ac:dyDescent="0.2">
      <c r="I10" s="16">
        <v>2016</v>
      </c>
      <c r="J10" s="7">
        <v>20.243515286786284</v>
      </c>
      <c r="K10" s="7">
        <v>-1.6270204840548685</v>
      </c>
      <c r="L10" s="7">
        <v>1.2420464136859166</v>
      </c>
      <c r="M10" s="7">
        <v>26.910925783279339</v>
      </c>
      <c r="N10" s="7">
        <v>-6.282534700834046</v>
      </c>
    </row>
    <row r="11" spans="1:14" x14ac:dyDescent="0.2">
      <c r="I11" s="16">
        <v>2017</v>
      </c>
      <c r="J11" s="7">
        <v>14.777491295987266</v>
      </c>
      <c r="K11" s="7">
        <v>-0.10505100418249584</v>
      </c>
      <c r="L11" s="7">
        <v>0.38572312552816429</v>
      </c>
      <c r="M11" s="7">
        <v>18.230056381099079</v>
      </c>
      <c r="N11" s="7">
        <v>-3.7331279331805494</v>
      </c>
    </row>
    <row r="12" spans="1:14" x14ac:dyDescent="0.2">
      <c r="I12" s="17">
        <v>2018</v>
      </c>
      <c r="J12" s="7">
        <v>14.70680650619139</v>
      </c>
      <c r="K12" s="9">
        <v>-7.6310718745702975</v>
      </c>
      <c r="L12" s="9">
        <v>2.9813806318445044</v>
      </c>
      <c r="M12" s="9">
        <v>22.74104085569094</v>
      </c>
      <c r="N12" s="9">
        <v>-3.3845433258150219</v>
      </c>
    </row>
    <row r="13" spans="1:14" x14ac:dyDescent="0.2">
      <c r="I13" s="11"/>
      <c r="J13" s="11"/>
      <c r="K13" s="7"/>
      <c r="L13" s="7"/>
      <c r="M13" s="7"/>
      <c r="N13" s="7"/>
    </row>
    <row r="14" spans="1:14" x14ac:dyDescent="0.2">
      <c r="I14" s="11" t="s">
        <v>70</v>
      </c>
      <c r="J14" s="11"/>
      <c r="K14" s="7"/>
      <c r="L14" s="7"/>
      <c r="M14" s="7"/>
      <c r="N14" s="7"/>
    </row>
    <row r="15" spans="1:14" x14ac:dyDescent="0.2">
      <c r="I15" s="11"/>
      <c r="J15" s="11"/>
      <c r="K15" s="7"/>
      <c r="L15" s="7"/>
      <c r="M15" s="7"/>
      <c r="N15" s="7"/>
    </row>
    <row r="16" spans="1:14" x14ac:dyDescent="0.2">
      <c r="I16" s="11"/>
      <c r="J16" s="11"/>
      <c r="K16" s="7"/>
      <c r="L16" s="7"/>
      <c r="M16" s="7"/>
      <c r="N16" s="7"/>
    </row>
    <row r="17" spans="9:14" x14ac:dyDescent="0.2">
      <c r="I17" s="11"/>
      <c r="J17" s="11"/>
      <c r="K17" s="7"/>
      <c r="L17" s="7"/>
      <c r="M17" s="7"/>
      <c r="N17" s="7"/>
    </row>
    <row r="18" spans="9:14" x14ac:dyDescent="0.2">
      <c r="I18" s="11"/>
      <c r="J18" s="11"/>
      <c r="K18" s="7"/>
      <c r="L18" s="7"/>
      <c r="M18" s="7"/>
      <c r="N18" s="7"/>
    </row>
    <row r="19" spans="9:14" x14ac:dyDescent="0.2">
      <c r="I19" s="11"/>
      <c r="J19" s="11"/>
      <c r="K19" s="7"/>
      <c r="L19" s="7"/>
      <c r="M19" s="7"/>
      <c r="N19" s="7"/>
    </row>
    <row r="20" spans="9:14" x14ac:dyDescent="0.2">
      <c r="I20" s="11"/>
      <c r="J20" s="11"/>
      <c r="K20" s="7"/>
      <c r="L20" s="7"/>
      <c r="M20" s="7"/>
      <c r="N20" s="7"/>
    </row>
    <row r="21" spans="9:14" x14ac:dyDescent="0.2">
      <c r="I21" s="11"/>
      <c r="J21" s="11"/>
      <c r="K21" s="7"/>
      <c r="L21" s="7"/>
      <c r="M21" s="7"/>
      <c r="N21" s="7"/>
    </row>
    <row r="22" spans="9:14" x14ac:dyDescent="0.2">
      <c r="I22" s="11"/>
      <c r="J22" s="11"/>
      <c r="K22" s="7"/>
      <c r="L22" s="7"/>
      <c r="M22" s="7"/>
      <c r="N22" s="7"/>
    </row>
    <row r="23" spans="9:14" x14ac:dyDescent="0.2">
      <c r="I23" s="11"/>
      <c r="J23" s="11"/>
      <c r="K23" s="7"/>
      <c r="L23" s="7"/>
      <c r="M23" s="7"/>
      <c r="N23" s="7"/>
    </row>
    <row r="24" spans="9:14" x14ac:dyDescent="0.2">
      <c r="I24" s="11"/>
      <c r="J24" s="11"/>
      <c r="K24" s="7"/>
      <c r="L24" s="7"/>
      <c r="M24" s="7"/>
      <c r="N24" s="7"/>
    </row>
    <row r="25" spans="9:14" x14ac:dyDescent="0.2">
      <c r="I25" s="11"/>
      <c r="J25" s="11"/>
      <c r="K25" s="7"/>
      <c r="L25" s="7"/>
      <c r="M25" s="7"/>
      <c r="N25" s="7"/>
    </row>
    <row r="26" spans="9:14" x14ac:dyDescent="0.2">
      <c r="I26" s="11"/>
      <c r="J26" s="11"/>
      <c r="K26" s="7"/>
      <c r="L26" s="7"/>
      <c r="M26" s="7"/>
      <c r="N26" s="7"/>
    </row>
    <row r="27" spans="9:14" x14ac:dyDescent="0.2">
      <c r="I27" s="11"/>
      <c r="J27" s="11"/>
      <c r="K27" s="7"/>
      <c r="L27" s="7"/>
      <c r="M27" s="7"/>
      <c r="N27" s="7"/>
    </row>
    <row r="28" spans="9:14" x14ac:dyDescent="0.2">
      <c r="I28" s="11"/>
      <c r="J28" s="11"/>
      <c r="K28" s="7"/>
      <c r="L28" s="7"/>
      <c r="M28" s="7"/>
      <c r="N28" s="7"/>
    </row>
    <row r="29" spans="9:14" x14ac:dyDescent="0.2">
      <c r="I29" s="11"/>
      <c r="J29" s="11"/>
      <c r="K29" s="7"/>
      <c r="L29" s="7"/>
      <c r="M29" s="7"/>
      <c r="N29" s="7"/>
    </row>
    <row r="30" spans="9:14" x14ac:dyDescent="0.2">
      <c r="I30" s="11"/>
      <c r="J30" s="11"/>
      <c r="K30" s="7"/>
      <c r="L30" s="7"/>
      <c r="M30" s="7"/>
      <c r="N30" s="7"/>
    </row>
    <row r="31" spans="9:14" x14ac:dyDescent="0.2">
      <c r="I31" s="11"/>
      <c r="J31" s="11"/>
      <c r="K31" s="7"/>
      <c r="L31" s="7"/>
      <c r="M31" s="7"/>
      <c r="N31"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0" style="2" customWidth="1"/>
    <col min="12" max="12" width="11" style="2" customWidth="1"/>
    <col min="13" max="13" width="10.28515625" style="2" customWidth="1"/>
    <col min="14" max="16384" width="9.140625" style="2"/>
  </cols>
  <sheetData>
    <row r="1" spans="1:14" x14ac:dyDescent="0.2">
      <c r="A1" s="1" t="s">
        <v>56</v>
      </c>
      <c r="I1" s="15" t="s">
        <v>67</v>
      </c>
      <c r="J1" s="15"/>
    </row>
    <row r="2" spans="1:14" x14ac:dyDescent="0.2">
      <c r="A2" s="4" t="s">
        <v>57</v>
      </c>
    </row>
    <row r="3" spans="1:14" x14ac:dyDescent="0.2">
      <c r="A3" s="1" t="s">
        <v>58</v>
      </c>
      <c r="I3" s="5" t="s">
        <v>33</v>
      </c>
      <c r="J3" s="5"/>
    </row>
    <row r="4" spans="1:14" x14ac:dyDescent="0.2">
      <c r="A4" s="6" t="s">
        <v>59</v>
      </c>
      <c r="I4" s="2" t="s">
        <v>9</v>
      </c>
    </row>
    <row r="7" spans="1:14" ht="26.25" thickBot="1" x14ac:dyDescent="0.25">
      <c r="I7" s="20" t="s">
        <v>1</v>
      </c>
      <c r="J7" s="19" t="s">
        <v>34</v>
      </c>
      <c r="K7" s="19" t="s">
        <v>35</v>
      </c>
    </row>
    <row r="8" spans="1:14" ht="13.5" thickTop="1" x14ac:dyDescent="0.2">
      <c r="I8" s="16">
        <v>2014</v>
      </c>
      <c r="J8" s="7">
        <v>21.796860338939943</v>
      </c>
      <c r="K8" s="7">
        <v>21.010338725542532</v>
      </c>
    </row>
    <row r="9" spans="1:14" x14ac:dyDescent="0.2">
      <c r="I9" s="16">
        <v>2015</v>
      </c>
      <c r="J9" s="7">
        <v>24.503450413312073</v>
      </c>
      <c r="K9" s="7">
        <v>24.337299441475828</v>
      </c>
    </row>
    <row r="10" spans="1:14" x14ac:dyDescent="0.2">
      <c r="I10" s="16">
        <v>2016</v>
      </c>
      <c r="J10" s="7">
        <v>26.428000607642179</v>
      </c>
      <c r="K10" s="7">
        <v>27.974415128889774</v>
      </c>
    </row>
    <row r="11" spans="1:14" x14ac:dyDescent="0.2">
      <c r="I11" s="16">
        <v>2017</v>
      </c>
      <c r="J11" s="7">
        <v>26.109371114664906</v>
      </c>
      <c r="K11" s="7">
        <v>31.390873577885063</v>
      </c>
    </row>
    <row r="12" spans="1:14" x14ac:dyDescent="0.2">
      <c r="I12" s="17">
        <v>2018</v>
      </c>
      <c r="J12" s="7">
        <v>27.892500333355446</v>
      </c>
      <c r="K12" s="9">
        <v>33.696860525593443</v>
      </c>
    </row>
    <row r="13" spans="1:14" x14ac:dyDescent="0.2">
      <c r="I13" s="11"/>
      <c r="J13" s="11"/>
      <c r="K13" s="7"/>
      <c r="L13" s="7"/>
      <c r="M13" s="7"/>
      <c r="N13" s="7"/>
    </row>
    <row r="14" spans="1:14" x14ac:dyDescent="0.2">
      <c r="I14" s="11" t="s">
        <v>69</v>
      </c>
      <c r="J14" s="11"/>
      <c r="K14" s="7"/>
      <c r="L14" s="7"/>
      <c r="M14" s="7"/>
      <c r="N14" s="7"/>
    </row>
    <row r="15" spans="1:14" x14ac:dyDescent="0.2">
      <c r="I15" s="11"/>
      <c r="J15" s="11"/>
      <c r="K15" s="7"/>
      <c r="L15" s="7"/>
      <c r="M15" s="7"/>
      <c r="N15" s="7"/>
    </row>
    <row r="16" spans="1:14" x14ac:dyDescent="0.2">
      <c r="I16" s="11"/>
      <c r="J16" s="11"/>
      <c r="K16" s="7"/>
      <c r="L16" s="7"/>
      <c r="M16" s="7"/>
      <c r="N16" s="7"/>
    </row>
    <row r="17" spans="9:14" x14ac:dyDescent="0.2">
      <c r="I17" s="11"/>
      <c r="J17" s="11"/>
      <c r="K17" s="7"/>
      <c r="L17" s="7"/>
      <c r="M17" s="7"/>
      <c r="N17" s="7"/>
    </row>
    <row r="18" spans="9:14" x14ac:dyDescent="0.2">
      <c r="I18" s="11"/>
      <c r="J18" s="11"/>
      <c r="K18" s="7"/>
      <c r="L18" s="7"/>
      <c r="M18" s="7"/>
      <c r="N18" s="7"/>
    </row>
    <row r="19" spans="9:14" x14ac:dyDescent="0.2">
      <c r="I19" s="11"/>
      <c r="J19" s="11"/>
      <c r="K19" s="7"/>
      <c r="L19" s="7"/>
      <c r="M19" s="7"/>
      <c r="N19" s="7"/>
    </row>
    <row r="20" spans="9:14" x14ac:dyDescent="0.2">
      <c r="I20" s="11"/>
      <c r="J20" s="11"/>
      <c r="K20" s="7"/>
      <c r="L20" s="7"/>
      <c r="M20" s="7"/>
      <c r="N20" s="7"/>
    </row>
    <row r="21" spans="9:14" x14ac:dyDescent="0.2">
      <c r="I21" s="11"/>
      <c r="J21" s="11"/>
      <c r="K21" s="7"/>
      <c r="L21" s="7"/>
      <c r="M21" s="7"/>
      <c r="N21" s="7"/>
    </row>
    <row r="22" spans="9:14" x14ac:dyDescent="0.2">
      <c r="I22" s="11"/>
      <c r="J22" s="11"/>
      <c r="K22" s="7"/>
      <c r="L22" s="7"/>
      <c r="M22" s="7"/>
      <c r="N22" s="7"/>
    </row>
    <row r="23" spans="9:14" x14ac:dyDescent="0.2">
      <c r="I23" s="11"/>
      <c r="J23" s="11"/>
      <c r="K23" s="7"/>
      <c r="L23" s="7"/>
      <c r="M23" s="7"/>
      <c r="N23" s="7"/>
    </row>
    <row r="24" spans="9:14" x14ac:dyDescent="0.2">
      <c r="I24" s="11"/>
      <c r="J24" s="11"/>
      <c r="K24" s="7"/>
      <c r="L24" s="7"/>
      <c r="M24" s="7"/>
      <c r="N24" s="7"/>
    </row>
    <row r="25" spans="9:14" x14ac:dyDescent="0.2">
      <c r="I25" s="11"/>
      <c r="J25" s="11"/>
      <c r="K25" s="7"/>
      <c r="L25" s="7"/>
      <c r="M25" s="7"/>
      <c r="N25" s="7"/>
    </row>
    <row r="26" spans="9:14" x14ac:dyDescent="0.2">
      <c r="I26" s="11"/>
      <c r="J26" s="11"/>
      <c r="K26" s="7"/>
      <c r="L26" s="7"/>
      <c r="M26" s="7"/>
      <c r="N26" s="7"/>
    </row>
    <row r="27" spans="9:14" x14ac:dyDescent="0.2">
      <c r="I27" s="11"/>
      <c r="J27" s="11"/>
      <c r="K27" s="7"/>
      <c r="L27" s="7"/>
      <c r="M27" s="7"/>
      <c r="N27" s="7"/>
    </row>
    <row r="28" spans="9:14" x14ac:dyDescent="0.2">
      <c r="I28" s="11"/>
      <c r="J28" s="11"/>
      <c r="K28" s="7"/>
      <c r="L28" s="7"/>
      <c r="M28" s="7"/>
      <c r="N28" s="7"/>
    </row>
    <row r="29" spans="9:14" x14ac:dyDescent="0.2">
      <c r="I29" s="11"/>
      <c r="J29" s="11"/>
      <c r="K29" s="7"/>
      <c r="L29" s="7"/>
      <c r="M29" s="7"/>
      <c r="N29" s="7"/>
    </row>
    <row r="30" spans="9:14" x14ac:dyDescent="0.2">
      <c r="I30" s="11"/>
      <c r="J30" s="11"/>
      <c r="K30" s="7"/>
      <c r="L30" s="7"/>
      <c r="M30" s="7"/>
      <c r="N30" s="7"/>
    </row>
    <row r="31" spans="9:14" x14ac:dyDescent="0.2">
      <c r="I31" s="11"/>
      <c r="J31" s="11"/>
      <c r="K31" s="7"/>
      <c r="L31" s="7"/>
      <c r="M31" s="7"/>
      <c r="N31"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36"/>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0" style="2" customWidth="1"/>
    <col min="12" max="12" width="14.28515625" style="2" customWidth="1"/>
    <col min="13" max="13" width="10.28515625" style="2" customWidth="1"/>
    <col min="14" max="16384" width="9.140625" style="2"/>
  </cols>
  <sheetData>
    <row r="1" spans="1:14" x14ac:dyDescent="0.2">
      <c r="A1" s="1" t="s">
        <v>56</v>
      </c>
      <c r="I1" s="15" t="s">
        <v>67</v>
      </c>
      <c r="J1" s="15"/>
    </row>
    <row r="2" spans="1:14" x14ac:dyDescent="0.2">
      <c r="A2" s="4" t="s">
        <v>57</v>
      </c>
    </row>
    <row r="3" spans="1:14" x14ac:dyDescent="0.2">
      <c r="A3" s="1" t="s">
        <v>58</v>
      </c>
      <c r="I3" s="5" t="s">
        <v>40</v>
      </c>
      <c r="J3" s="5"/>
    </row>
    <row r="4" spans="1:14" x14ac:dyDescent="0.2">
      <c r="A4" s="6" t="s">
        <v>59</v>
      </c>
    </row>
    <row r="6" spans="1:14" x14ac:dyDescent="0.2">
      <c r="J6" s="29" t="s">
        <v>44</v>
      </c>
      <c r="K6" s="29"/>
      <c r="L6" s="8" t="s">
        <v>26</v>
      </c>
    </row>
    <row r="7" spans="1:14" ht="51.75" thickBot="1" x14ac:dyDescent="0.25">
      <c r="I7" s="20" t="s">
        <v>21</v>
      </c>
      <c r="J7" s="19" t="s">
        <v>24</v>
      </c>
      <c r="K7" s="19" t="s">
        <v>25</v>
      </c>
      <c r="L7" s="20" t="s">
        <v>23</v>
      </c>
    </row>
    <row r="8" spans="1:14" ht="13.5" thickTop="1" x14ac:dyDescent="0.2">
      <c r="I8" s="11">
        <v>42736</v>
      </c>
      <c r="J8" s="7">
        <v>117.08200501247788</v>
      </c>
      <c r="K8" s="7">
        <v>259.29764099766527</v>
      </c>
      <c r="L8" s="7">
        <v>2.7006709677419356</v>
      </c>
    </row>
    <row r="9" spans="1:14" x14ac:dyDescent="0.2">
      <c r="I9" s="11">
        <v>42767</v>
      </c>
      <c r="J9" s="7">
        <v>119.87081160829155</v>
      </c>
      <c r="K9" s="7">
        <v>262.17819238436289</v>
      </c>
      <c r="L9" s="7">
        <v>2.6429142857142858</v>
      </c>
    </row>
    <row r="10" spans="1:14" x14ac:dyDescent="0.2">
      <c r="I10" s="11">
        <v>42795</v>
      </c>
      <c r="J10" s="7">
        <v>126.17470864341527</v>
      </c>
      <c r="K10" s="7">
        <v>278.96236919968612</v>
      </c>
      <c r="L10" s="7">
        <v>2.4688516129032263</v>
      </c>
    </row>
    <row r="11" spans="1:14" x14ac:dyDescent="0.2">
      <c r="I11" s="11">
        <v>42826</v>
      </c>
      <c r="J11" s="7">
        <v>127.27147008899207</v>
      </c>
      <c r="K11" s="7">
        <v>282.76728598734809</v>
      </c>
      <c r="L11" s="7">
        <v>2.4163533333333329</v>
      </c>
    </row>
    <row r="12" spans="1:14" x14ac:dyDescent="0.2">
      <c r="I12" s="12">
        <v>42856</v>
      </c>
      <c r="J12" s="7">
        <v>124.71271284065853</v>
      </c>
      <c r="K12" s="9">
        <v>277.56371865317834</v>
      </c>
      <c r="L12" s="7">
        <v>2.4280290322580651</v>
      </c>
    </row>
    <row r="13" spans="1:14" x14ac:dyDescent="0.2">
      <c r="I13" s="11">
        <v>42887</v>
      </c>
      <c r="J13" s="7">
        <v>124.12082492593198</v>
      </c>
      <c r="K13" s="7">
        <v>277.24871062586993</v>
      </c>
      <c r="L13" s="7">
        <v>2.4115566666666668</v>
      </c>
      <c r="M13" s="7"/>
      <c r="N13" s="7"/>
    </row>
    <row r="14" spans="1:14" x14ac:dyDescent="0.2">
      <c r="I14" s="11">
        <v>42917</v>
      </c>
      <c r="J14" s="7">
        <v>123.60421807510154</v>
      </c>
      <c r="K14" s="7">
        <v>278.11857026394813</v>
      </c>
      <c r="L14" s="7">
        <v>2.3995354838709679</v>
      </c>
      <c r="M14" s="7"/>
      <c r="N14" s="7"/>
    </row>
    <row r="15" spans="1:14" x14ac:dyDescent="0.2">
      <c r="I15" s="11">
        <v>42948</v>
      </c>
      <c r="J15" s="7">
        <v>122.22164506481857</v>
      </c>
      <c r="K15" s="7">
        <v>274.92308093475339</v>
      </c>
      <c r="L15" s="7">
        <v>2.397093548387097</v>
      </c>
      <c r="M15" s="7"/>
      <c r="N15" s="7"/>
    </row>
    <row r="16" spans="1:14" x14ac:dyDescent="0.2">
      <c r="I16" s="11">
        <v>42979</v>
      </c>
      <c r="J16" s="7">
        <v>117.62801730355962</v>
      </c>
      <c r="K16" s="7">
        <v>264.16474305620653</v>
      </c>
      <c r="L16" s="7">
        <v>2.4669266666666667</v>
      </c>
      <c r="M16" s="7"/>
      <c r="N16" s="7"/>
    </row>
    <row r="17" spans="9:14" x14ac:dyDescent="0.2">
      <c r="I17" s="11">
        <v>43009</v>
      </c>
      <c r="J17" s="7">
        <v>118.52417319508702</v>
      </c>
      <c r="K17" s="7">
        <v>266.11439514156962</v>
      </c>
      <c r="L17" s="7">
        <v>2.497203225806452</v>
      </c>
      <c r="M17" s="7"/>
      <c r="N17" s="7"/>
    </row>
    <row r="18" spans="9:14" x14ac:dyDescent="0.2">
      <c r="I18" s="11">
        <v>43040</v>
      </c>
      <c r="J18" s="7">
        <v>113.12046407497932</v>
      </c>
      <c r="K18" s="7">
        <v>252.65896606748521</v>
      </c>
      <c r="L18" s="7">
        <v>2.6727799999999999</v>
      </c>
      <c r="M18" s="7"/>
      <c r="N18" s="7"/>
    </row>
    <row r="19" spans="9:14" x14ac:dyDescent="0.2">
      <c r="I19" s="11">
        <v>43070</v>
      </c>
      <c r="J19" s="7">
        <v>115.629413282725</v>
      </c>
      <c r="K19" s="7">
        <v>257.49673554665338</v>
      </c>
      <c r="L19" s="7">
        <v>2.6125451612903232</v>
      </c>
      <c r="M19" s="7"/>
      <c r="N19" s="7"/>
    </row>
    <row r="20" spans="9:14" x14ac:dyDescent="0.2">
      <c r="I20" s="11">
        <v>43101</v>
      </c>
      <c r="J20" s="7">
        <v>116.8318417669927</v>
      </c>
      <c r="K20" s="7">
        <v>259.64952193738935</v>
      </c>
      <c r="L20" s="7">
        <v>2.5473387096774198</v>
      </c>
      <c r="M20" s="7"/>
      <c r="N20" s="7"/>
    </row>
    <row r="21" spans="9:14" x14ac:dyDescent="0.2">
      <c r="I21" s="11">
        <v>43132</v>
      </c>
      <c r="J21" s="7">
        <v>119.31067514169612</v>
      </c>
      <c r="K21" s="7">
        <v>265.84746073070329</v>
      </c>
      <c r="L21" s="7">
        <v>2.4642821428571433</v>
      </c>
      <c r="M21" s="7"/>
      <c r="N21" s="7"/>
    </row>
    <row r="22" spans="9:14" x14ac:dyDescent="0.2">
      <c r="I22" s="11">
        <v>43160</v>
      </c>
      <c r="J22" s="7">
        <v>120.03158422603721</v>
      </c>
      <c r="K22" s="7">
        <v>269.57812821801264</v>
      </c>
      <c r="L22" s="7">
        <v>2.4424935483870969</v>
      </c>
      <c r="M22" s="7"/>
      <c r="N22" s="7"/>
    </row>
    <row r="23" spans="9:14" x14ac:dyDescent="0.2">
      <c r="I23" s="11">
        <v>43191</v>
      </c>
      <c r="J23" s="7">
        <v>121.95957200939972</v>
      </c>
      <c r="K23" s="7">
        <v>275.90101216396801</v>
      </c>
      <c r="L23" s="7">
        <v>2.4256399999999991</v>
      </c>
      <c r="M23" s="7"/>
      <c r="N23" s="7"/>
    </row>
    <row r="24" spans="9:14" x14ac:dyDescent="0.2">
      <c r="I24" s="11">
        <v>43221</v>
      </c>
      <c r="J24" s="7">
        <v>123.92596961770565</v>
      </c>
      <c r="K24" s="7">
        <v>281.62134276331034</v>
      </c>
      <c r="L24" s="7">
        <v>2.4542677419354844</v>
      </c>
      <c r="M24" s="7"/>
      <c r="N24" s="7"/>
    </row>
    <row r="25" spans="9:14" x14ac:dyDescent="0.2">
      <c r="I25" s="11">
        <v>43252</v>
      </c>
      <c r="J25" s="7">
        <v>124.43323692244653</v>
      </c>
      <c r="K25" s="7">
        <v>285.87197677910672</v>
      </c>
      <c r="L25" s="7">
        <v>2.457826666666667</v>
      </c>
      <c r="M25" s="7"/>
      <c r="N25" s="7"/>
    </row>
    <row r="26" spans="9:14" x14ac:dyDescent="0.2">
      <c r="I26" s="11">
        <v>43282</v>
      </c>
      <c r="J26" s="7">
        <v>125.96477631089307</v>
      </c>
      <c r="K26" s="7">
        <v>290.0498499111211</v>
      </c>
      <c r="L26" s="7">
        <v>2.4468967741935481</v>
      </c>
      <c r="M26" s="7"/>
      <c r="N26" s="7"/>
    </row>
    <row r="27" spans="9:14" x14ac:dyDescent="0.2">
      <c r="I27" s="11">
        <v>43313</v>
      </c>
      <c r="J27" s="7">
        <v>128.0852475502513</v>
      </c>
      <c r="K27" s="7">
        <v>295.47341785546735</v>
      </c>
      <c r="L27" s="7">
        <v>2.5344387096774192</v>
      </c>
      <c r="M27" s="7"/>
      <c r="N27" s="7"/>
    </row>
    <row r="28" spans="9:14" x14ac:dyDescent="0.2">
      <c r="I28" s="11">
        <v>43344</v>
      </c>
      <c r="J28" s="7">
        <v>125.09627421192599</v>
      </c>
      <c r="K28" s="7">
        <v>292.26190261387239</v>
      </c>
      <c r="L28" s="7">
        <v>2.6097999999999999</v>
      </c>
      <c r="M28" s="7"/>
      <c r="N28" s="7"/>
    </row>
    <row r="29" spans="9:14" x14ac:dyDescent="0.2">
      <c r="I29" s="11">
        <v>43374</v>
      </c>
      <c r="J29" s="7">
        <v>120.35425533662462</v>
      </c>
      <c r="K29" s="7">
        <v>282.56676379996651</v>
      </c>
      <c r="L29" s="7">
        <v>2.6608064516129</v>
      </c>
      <c r="M29" s="7"/>
      <c r="N29" s="7"/>
    </row>
    <row r="30" spans="9:14" x14ac:dyDescent="0.2">
      <c r="I30" s="11">
        <v>43405</v>
      </c>
      <c r="J30" s="7">
        <v>118.31400172715199</v>
      </c>
      <c r="K30" s="7">
        <v>275.59994150622754</v>
      </c>
      <c r="L30" s="7">
        <v>2.6970300000000007</v>
      </c>
      <c r="M30" s="7"/>
      <c r="N30" s="7"/>
    </row>
    <row r="31" spans="9:14" x14ac:dyDescent="0.2">
      <c r="I31" s="11">
        <v>43435</v>
      </c>
      <c r="J31" s="7">
        <v>119.61781034390847</v>
      </c>
      <c r="K31" s="7">
        <v>278.05745212458862</v>
      </c>
      <c r="L31" s="7">
        <v>2.668570967741934</v>
      </c>
      <c r="M31" s="7"/>
      <c r="N31" s="7"/>
    </row>
    <row r="32" spans="9:14" x14ac:dyDescent="0.2">
      <c r="I32" s="11">
        <v>43466</v>
      </c>
      <c r="J32" s="7">
        <v>120.8</v>
      </c>
      <c r="K32" s="7">
        <v>278.2</v>
      </c>
      <c r="L32" s="7">
        <v>2.665</v>
      </c>
    </row>
    <row r="33" spans="9:12" x14ac:dyDescent="0.2">
      <c r="I33" s="11">
        <v>43497</v>
      </c>
      <c r="J33" s="21" t="s">
        <v>45</v>
      </c>
      <c r="K33" s="7">
        <v>277.5</v>
      </c>
      <c r="L33" s="7">
        <v>2.653</v>
      </c>
    </row>
    <row r="35" spans="9:12" x14ac:dyDescent="0.2">
      <c r="I35" s="2" t="s">
        <v>89</v>
      </c>
    </row>
    <row r="36" spans="9:12" x14ac:dyDescent="0.2">
      <c r="I36" s="2" t="s">
        <v>36</v>
      </c>
    </row>
  </sheetData>
  <mergeCells count="1">
    <mergeCell ref="J6:K6"/>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0" style="2" customWidth="1"/>
    <col min="12" max="12" width="10.28515625" style="2" customWidth="1"/>
    <col min="13" max="16384" width="9.140625" style="2"/>
  </cols>
  <sheetData>
    <row r="1" spans="1:13" x14ac:dyDescent="0.2">
      <c r="A1" s="1" t="s">
        <v>56</v>
      </c>
      <c r="I1" s="15" t="s">
        <v>67</v>
      </c>
      <c r="J1" s="15"/>
    </row>
    <row r="2" spans="1:13" x14ac:dyDescent="0.2">
      <c r="A2" s="4" t="s">
        <v>57</v>
      </c>
    </row>
    <row r="3" spans="1:13" x14ac:dyDescent="0.2">
      <c r="A3" s="1" t="s">
        <v>58</v>
      </c>
      <c r="I3" s="5" t="s">
        <v>41</v>
      </c>
      <c r="J3" s="5"/>
    </row>
    <row r="4" spans="1:13" x14ac:dyDescent="0.2">
      <c r="A4" s="6" t="s">
        <v>59</v>
      </c>
      <c r="I4" s="2" t="s">
        <v>2</v>
      </c>
    </row>
    <row r="6" spans="1:13" x14ac:dyDescent="0.2">
      <c r="J6" s="29"/>
      <c r="K6" s="29"/>
    </row>
    <row r="7" spans="1:13" ht="39" thickBot="1" x14ac:dyDescent="0.25">
      <c r="I7" s="20" t="s">
        <v>1</v>
      </c>
      <c r="J7" s="19" t="s">
        <v>20</v>
      </c>
      <c r="K7" s="19" t="s">
        <v>31</v>
      </c>
    </row>
    <row r="8" spans="1:13" ht="13.5" thickTop="1" x14ac:dyDescent="0.2">
      <c r="I8" s="10">
        <v>2014</v>
      </c>
      <c r="J8" s="7">
        <v>4.6039882762410258</v>
      </c>
      <c r="K8" s="7">
        <v>5.56226396905158</v>
      </c>
    </row>
    <row r="9" spans="1:13" x14ac:dyDescent="0.2">
      <c r="I9" s="10">
        <v>2015</v>
      </c>
      <c r="J9" s="7">
        <v>2.9003652567353981</v>
      </c>
      <c r="K9" s="7">
        <v>4.8924168488492565</v>
      </c>
    </row>
    <row r="10" spans="1:13" x14ac:dyDescent="0.2">
      <c r="I10" s="10">
        <v>2016</v>
      </c>
      <c r="J10" s="7">
        <v>2.8467889720767943</v>
      </c>
      <c r="K10" s="7">
        <v>4.0175069538657935</v>
      </c>
    </row>
    <row r="11" spans="1:13" x14ac:dyDescent="0.2">
      <c r="I11" s="10">
        <v>2017</v>
      </c>
      <c r="J11" s="7">
        <v>4.832763688593559</v>
      </c>
      <c r="K11" s="7">
        <v>3.7139632783967245</v>
      </c>
    </row>
    <row r="12" spans="1:13" x14ac:dyDescent="0.2">
      <c r="I12" s="22">
        <v>2018</v>
      </c>
      <c r="J12" s="7">
        <v>4.7794278150905569</v>
      </c>
      <c r="K12" s="9">
        <v>3.9926668017474669</v>
      </c>
    </row>
    <row r="13" spans="1:13" x14ac:dyDescent="0.2">
      <c r="I13" s="10">
        <v>2019</v>
      </c>
      <c r="J13" s="7">
        <v>4.9652728867340699</v>
      </c>
      <c r="K13" s="7">
        <v>4.0649237238460758</v>
      </c>
      <c r="L13" s="7"/>
      <c r="M13" s="7"/>
    </row>
    <row r="14" spans="1:13" x14ac:dyDescent="0.2">
      <c r="I14" s="10">
        <v>2020</v>
      </c>
      <c r="J14" s="7">
        <v>4.9148413743023838</v>
      </c>
      <c r="K14" s="7">
        <v>4.4678189473594729</v>
      </c>
      <c r="L14" s="7"/>
      <c r="M14" s="7"/>
    </row>
    <row r="15" spans="1:13" x14ac:dyDescent="0.2">
      <c r="L15" s="7"/>
      <c r="M15" s="7"/>
    </row>
    <row r="16" spans="1:13" x14ac:dyDescent="0.2">
      <c r="I16" s="23" t="s">
        <v>74</v>
      </c>
      <c r="L16" s="7"/>
      <c r="M16" s="7"/>
    </row>
    <row r="17" spans="12:13" x14ac:dyDescent="0.2">
      <c r="L17" s="7"/>
      <c r="M17" s="7"/>
    </row>
    <row r="18" spans="12:13" x14ac:dyDescent="0.2">
      <c r="L18" s="7"/>
      <c r="M18" s="7"/>
    </row>
    <row r="19" spans="12:13" x14ac:dyDescent="0.2">
      <c r="L19" s="7"/>
      <c r="M19" s="7"/>
    </row>
    <row r="20" spans="12:13" x14ac:dyDescent="0.2">
      <c r="L20" s="7"/>
      <c r="M20" s="7"/>
    </row>
    <row r="21" spans="12:13" x14ac:dyDescent="0.2">
      <c r="L21" s="7"/>
      <c r="M21" s="7"/>
    </row>
    <row r="22" spans="12:13" x14ac:dyDescent="0.2">
      <c r="L22" s="7"/>
      <c r="M22" s="7"/>
    </row>
    <row r="23" spans="12:13" x14ac:dyDescent="0.2">
      <c r="L23" s="7"/>
      <c r="M23" s="7"/>
    </row>
    <row r="24" spans="12:13" x14ac:dyDescent="0.2">
      <c r="L24" s="7"/>
      <c r="M24" s="7"/>
    </row>
    <row r="25" spans="12:13" x14ac:dyDescent="0.2">
      <c r="L25" s="7"/>
      <c r="M25" s="7"/>
    </row>
    <row r="26" spans="12:13" x14ac:dyDescent="0.2">
      <c r="L26" s="7"/>
      <c r="M26" s="7"/>
    </row>
    <row r="27" spans="12:13" x14ac:dyDescent="0.2">
      <c r="L27" s="7"/>
      <c r="M27" s="7"/>
    </row>
    <row r="28" spans="12:13" x14ac:dyDescent="0.2">
      <c r="L28" s="7"/>
      <c r="M28" s="7"/>
    </row>
    <row r="29" spans="12:13" x14ac:dyDescent="0.2">
      <c r="L29" s="7"/>
      <c r="M29" s="7"/>
    </row>
    <row r="30" spans="12:13" x14ac:dyDescent="0.2">
      <c r="L30" s="7"/>
      <c r="M30" s="7"/>
    </row>
    <row r="31" spans="12:13" x14ac:dyDescent="0.2">
      <c r="L31" s="7"/>
      <c r="M31" s="7"/>
    </row>
  </sheetData>
  <mergeCells count="1">
    <mergeCell ref="J6:K6"/>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0" style="2" customWidth="1"/>
    <col min="12" max="12" width="10.28515625" style="2" customWidth="1"/>
    <col min="13" max="16384" width="9.140625" style="2"/>
  </cols>
  <sheetData>
    <row r="1" spans="1:13" x14ac:dyDescent="0.2">
      <c r="A1" s="1" t="s">
        <v>56</v>
      </c>
      <c r="I1" s="15" t="s">
        <v>67</v>
      </c>
      <c r="J1" s="15"/>
    </row>
    <row r="2" spans="1:13" x14ac:dyDescent="0.2">
      <c r="A2" s="4" t="s">
        <v>57</v>
      </c>
    </row>
    <row r="3" spans="1:13" x14ac:dyDescent="0.2">
      <c r="A3" s="1" t="s">
        <v>58</v>
      </c>
      <c r="I3" s="5" t="s">
        <v>42</v>
      </c>
      <c r="J3" s="5"/>
    </row>
    <row r="4" spans="1:13" x14ac:dyDescent="0.2">
      <c r="A4" s="6" t="s">
        <v>59</v>
      </c>
      <c r="I4" s="2" t="s">
        <v>2</v>
      </c>
    </row>
    <row r="6" spans="1:13" x14ac:dyDescent="0.2">
      <c r="J6" s="29"/>
      <c r="K6" s="29"/>
    </row>
    <row r="7" spans="1:13" ht="39" thickBot="1" x14ac:dyDescent="0.25">
      <c r="I7" s="20" t="s">
        <v>1</v>
      </c>
      <c r="J7" s="19" t="s">
        <v>27</v>
      </c>
      <c r="K7" s="19" t="s">
        <v>31</v>
      </c>
    </row>
    <row r="8" spans="1:13" ht="13.5" thickTop="1" x14ac:dyDescent="0.2">
      <c r="I8" s="10">
        <v>2014</v>
      </c>
      <c r="J8" s="7">
        <v>3.068799999999996</v>
      </c>
      <c r="K8" s="7">
        <v>3.4537599999999991</v>
      </c>
    </row>
    <row r="9" spans="1:13" x14ac:dyDescent="0.2">
      <c r="I9" s="10">
        <v>2015</v>
      </c>
      <c r="J9" s="7">
        <v>4</v>
      </c>
      <c r="K9" s="7">
        <v>2.8337599999999989</v>
      </c>
    </row>
    <row r="10" spans="1:13" x14ac:dyDescent="0.2">
      <c r="I10" s="10">
        <v>2016</v>
      </c>
      <c r="J10" s="7">
        <v>2.1</v>
      </c>
      <c r="K10" s="7">
        <v>1.5537599999999991</v>
      </c>
    </row>
    <row r="11" spans="1:13" x14ac:dyDescent="0.2">
      <c r="I11" s="10">
        <v>2017</v>
      </c>
      <c r="J11" s="7">
        <v>6</v>
      </c>
      <c r="K11" s="7">
        <v>2.933759999999999</v>
      </c>
    </row>
    <row r="12" spans="1:13" x14ac:dyDescent="0.2">
      <c r="I12" s="22">
        <v>2018</v>
      </c>
      <c r="J12" s="7">
        <v>2.6</v>
      </c>
      <c r="K12" s="9">
        <v>3.5537599999999991</v>
      </c>
    </row>
    <row r="13" spans="1:13" x14ac:dyDescent="0.2">
      <c r="I13" s="10">
        <v>2019</v>
      </c>
      <c r="J13" s="7">
        <v>3.2</v>
      </c>
      <c r="K13" s="7">
        <v>3.5799999999999996</v>
      </c>
      <c r="L13" s="7"/>
      <c r="M13" s="7"/>
    </row>
    <row r="14" spans="1:13" x14ac:dyDescent="0.2">
      <c r="I14" s="10">
        <v>2020</v>
      </c>
      <c r="J14" s="7">
        <v>3</v>
      </c>
      <c r="K14" s="7">
        <v>3.38</v>
      </c>
      <c r="L14" s="7"/>
      <c r="M14" s="7"/>
    </row>
    <row r="15" spans="1:13" x14ac:dyDescent="0.2">
      <c r="L15" s="7"/>
      <c r="M15" s="7"/>
    </row>
    <row r="16" spans="1:13" x14ac:dyDescent="0.2">
      <c r="I16" s="23" t="s">
        <v>74</v>
      </c>
      <c r="L16" s="7"/>
      <c r="M16" s="7"/>
    </row>
    <row r="17" spans="12:13" x14ac:dyDescent="0.2">
      <c r="L17" s="7"/>
      <c r="M17" s="7"/>
    </row>
    <row r="18" spans="12:13" x14ac:dyDescent="0.2">
      <c r="L18" s="7"/>
      <c r="M18" s="7"/>
    </row>
    <row r="19" spans="12:13" x14ac:dyDescent="0.2">
      <c r="L19" s="7"/>
      <c r="M19" s="7"/>
    </row>
    <row r="20" spans="12:13" x14ac:dyDescent="0.2">
      <c r="L20" s="7"/>
      <c r="M20" s="7"/>
    </row>
    <row r="21" spans="12:13" x14ac:dyDescent="0.2">
      <c r="L21" s="7"/>
      <c r="M21" s="7"/>
    </row>
    <row r="22" spans="12:13" x14ac:dyDescent="0.2">
      <c r="L22" s="7"/>
      <c r="M22" s="7"/>
    </row>
    <row r="23" spans="12:13" x14ac:dyDescent="0.2">
      <c r="L23" s="7"/>
      <c r="M23" s="7"/>
    </row>
    <row r="24" spans="12:13" x14ac:dyDescent="0.2">
      <c r="L24" s="7"/>
      <c r="M24" s="7"/>
    </row>
    <row r="25" spans="12:13" x14ac:dyDescent="0.2">
      <c r="L25" s="7"/>
      <c r="M25" s="7"/>
    </row>
    <row r="26" spans="12:13" x14ac:dyDescent="0.2">
      <c r="L26" s="7"/>
      <c r="M26" s="7"/>
    </row>
    <row r="27" spans="12:13" x14ac:dyDescent="0.2">
      <c r="L27" s="7"/>
      <c r="M27" s="7"/>
    </row>
    <row r="28" spans="12:13" x14ac:dyDescent="0.2">
      <c r="L28" s="7"/>
      <c r="M28" s="7"/>
    </row>
    <row r="29" spans="12:13" x14ac:dyDescent="0.2">
      <c r="L29" s="7"/>
      <c r="M29" s="7"/>
    </row>
    <row r="30" spans="12:13" x14ac:dyDescent="0.2">
      <c r="L30" s="7"/>
      <c r="M30" s="7"/>
    </row>
    <row r="31" spans="12:13" x14ac:dyDescent="0.2">
      <c r="L31" s="7"/>
      <c r="M31" s="7"/>
    </row>
  </sheetData>
  <mergeCells count="1">
    <mergeCell ref="J6:K6"/>
  </mergeCells>
  <hyperlinks>
    <hyperlink ref="A4" r:id="rId1"/>
    <hyperlink ref="I1" location="Contents!A1" display="&lt;&lt;&lt; back to content"/>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3.3.1</vt:lpstr>
      <vt:lpstr>3.3.2</vt:lpstr>
      <vt:lpstr>3.3.3</vt:lpstr>
      <vt:lpstr>3.3.4</vt:lpstr>
      <vt:lpstr>3.3.5</vt:lpstr>
      <vt:lpstr>3.3.6</vt:lpstr>
      <vt:lpstr>3.3.7</vt:lpstr>
      <vt:lpstr>3.3.8</vt:lpstr>
      <vt:lpstr>3.3.9</vt:lpstr>
      <vt:lpstr>3.3.10</vt:lpstr>
      <vt:lpstr>3.3.11</vt:lpstr>
      <vt:lpstr>3.3.12</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Georgia: Asian Development Outlook 2019 – Strengthening Disaster Resilience</dc:title>
  <dc:subject>Chart data on growth and outlook for Georgia including economic performance, prospects, and challenges as reported in the Asian Development Outlook 2019.</dc:subject>
  <dc:creator>ADB</dc:creator>
  <cp:keywords>ado 2019, asian development outlook 2019, georgia economic performance, georgia economic indicators, georgia economic outlook, georgia economic forecast, georgia gdp growth, georgia inflation rate, georgia food prices, georgia gdp growth, georgia agriculture, georgia industry, georgia services, agriculture gdp share, industry gdp share, industry gdp share, services gdp share, georgia inflation rates, georgia fiscal indicators, tax revenue gdp share, nontax revenue gdp share, expenditure gdp share, fiscal balance gdp share, georgia broad money, georgia net foreign assets, georgia net claims, georgia money growth, georgia national debt, georgia corporate debt, georgia household debt, georgia exchange rates, georgia government debt, georgia foreign debt, current account balance, international reserves, georgia fdi, foreign direct investment, fdi by sector</cp:keywords>
  <cp:lastModifiedBy>a56</cp:lastModifiedBy>
  <cp:lastPrinted>2018-02-27T07:19:52Z</cp:lastPrinted>
  <dcterms:created xsi:type="dcterms:W3CDTF">2016-03-02T05:09:31Z</dcterms:created>
  <dcterms:modified xsi:type="dcterms:W3CDTF">2019-05-28T06:39:36Z</dcterms:modified>
</cp:coreProperties>
</file>