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Volumes/LACIE SHARE/01 Multimedia/00 Data Portal/Annual Report/2018/Organizational Information/XLS/"/>
    </mc:Choice>
  </mc:AlternateContent>
  <xr:revisionPtr revIDLastSave="0" documentId="13_ncr:1_{64C6834D-F439-2345-8BED-13764EC7308F}" xr6:coauthVersionLast="43" xr6:coauthVersionMax="43" xr10:uidLastSave="{00000000-0000-0000-0000-000000000000}"/>
  <bookViews>
    <workbookView xWindow="10080" yWindow="2820" windowWidth="25440" windowHeight="15400" xr2:uid="{00000000-000D-0000-FFFF-FFFF00000000}"/>
  </bookViews>
  <sheets>
    <sheet name="Rep of ADB Members" sheetId="1" r:id="rId1"/>
  </sheets>
  <externalReferences>
    <externalReference r:id="rId2"/>
  </externalReferences>
  <definedNames>
    <definedName name="LIST_Department">[1]REF1_Groupings!$H$6:$H$15</definedName>
    <definedName name="LIST_Division">[1]REF1_Groupings!$C$20:$C$39</definedName>
    <definedName name="LIST_GroupUnit">[1]REF1_Groupings!$E$5:$E$14</definedName>
    <definedName name="_xlnm.Print_Area" localSheetId="0">'Rep of ADB Members'!$A$1:$G$63,'Rep of ADB Members'!$I$8:$N$36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3" i="1" l="1"/>
  <c r="L33" i="1"/>
  <c r="M33" i="1"/>
  <c r="N33" i="1"/>
  <c r="D62" i="1"/>
  <c r="K34" i="1" s="1"/>
  <c r="E62" i="1"/>
  <c r="F62" i="1"/>
  <c r="M34" i="1" s="1"/>
  <c r="G62" i="1"/>
  <c r="N34" i="1" s="1"/>
  <c r="L34" i="1" l="1"/>
</calcChain>
</file>

<file path=xl/sharedStrings.xml><?xml version="1.0" encoding="utf-8"?>
<sst xmlns="http://schemas.openxmlformats.org/spreadsheetml/2006/main" count="94" uniqueCount="84">
  <si>
    <t>International</t>
  </si>
  <si>
    <t>Administrative</t>
  </si>
  <si>
    <t>Member</t>
  </si>
  <si>
    <t>Management</t>
  </si>
  <si>
    <t>Staff</t>
  </si>
  <si>
    <t>Total</t>
  </si>
  <si>
    <t>Afghanistan</t>
  </si>
  <si>
    <t>Austria</t>
  </si>
  <si>
    <t>Armenia</t>
  </si>
  <si>
    <t>Belgium</t>
  </si>
  <si>
    <t>Australia</t>
  </si>
  <si>
    <t>Canada</t>
  </si>
  <si>
    <t>Azerbaijan</t>
  </si>
  <si>
    <t>Denmark</t>
  </si>
  <si>
    <t>Bangladesh</t>
  </si>
  <si>
    <t>Finland</t>
  </si>
  <si>
    <t>Bhutan</t>
  </si>
  <si>
    <t>France</t>
  </si>
  <si>
    <t>Brunei Darussalam</t>
  </si>
  <si>
    <t>Germany</t>
  </si>
  <si>
    <t>Cambodia</t>
  </si>
  <si>
    <t>Italy</t>
  </si>
  <si>
    <t>Cook Islands</t>
  </si>
  <si>
    <t>Luxembourg</t>
  </si>
  <si>
    <t>Fiji</t>
  </si>
  <si>
    <t>Georgia</t>
  </si>
  <si>
    <t>Norway</t>
  </si>
  <si>
    <t>Hong Kong, China</t>
  </si>
  <si>
    <t>Portugal</t>
  </si>
  <si>
    <t>India</t>
  </si>
  <si>
    <t>Spain</t>
  </si>
  <si>
    <t>Indonesia</t>
  </si>
  <si>
    <t>Sweden</t>
  </si>
  <si>
    <t>Japan</t>
  </si>
  <si>
    <t>Switzerland</t>
  </si>
  <si>
    <t>Kazakhstan</t>
  </si>
  <si>
    <t>Turkey</t>
  </si>
  <si>
    <t>Kiribati</t>
  </si>
  <si>
    <t>United Kingdom</t>
  </si>
  <si>
    <t>United States</t>
  </si>
  <si>
    <t>Kyrgyz Republic</t>
  </si>
  <si>
    <t xml:space="preserve">     Subtotal</t>
  </si>
  <si>
    <t>Malaysia</t>
  </si>
  <si>
    <t>Maldives</t>
  </si>
  <si>
    <t>Marshall Islands</t>
  </si>
  <si>
    <t>Mongolia</t>
  </si>
  <si>
    <t>Myanmar</t>
  </si>
  <si>
    <t>Nauru</t>
  </si>
  <si>
    <t>Nepal</t>
  </si>
  <si>
    <t>New Zealand</t>
  </si>
  <si>
    <t>Pakistan</t>
  </si>
  <si>
    <t>Palau</t>
  </si>
  <si>
    <t>Papua New Guinea</t>
  </si>
  <si>
    <t>Philippines</t>
  </si>
  <si>
    <t>Samoa</t>
  </si>
  <si>
    <t>Singapore</t>
  </si>
  <si>
    <t>Solomon Islands</t>
  </si>
  <si>
    <t>Sri Lanka</t>
  </si>
  <si>
    <t>Taipei,China</t>
  </si>
  <si>
    <t>Tajikistan</t>
  </si>
  <si>
    <t>Thailand</t>
  </si>
  <si>
    <t>Timor-Leste</t>
  </si>
  <si>
    <t>Tonga</t>
  </si>
  <si>
    <t>Turkmenistan</t>
  </si>
  <si>
    <t>Tuvalu</t>
  </si>
  <si>
    <t>Uzbekistan</t>
  </si>
  <si>
    <t>Vanuatu</t>
  </si>
  <si>
    <t>Viet Nam</t>
  </si>
  <si>
    <t>Micronesia, Federated States of</t>
  </si>
  <si>
    <t>The Netherlands</t>
  </si>
  <si>
    <t>Korea, Republic of</t>
  </si>
  <si>
    <t>CONTINUED</t>
  </si>
  <si>
    <t>Regional</t>
  </si>
  <si>
    <t>Nonregional</t>
  </si>
  <si>
    <t>National Staff and/or</t>
  </si>
  <si>
    <t>TOTAL</t>
  </si>
  <si>
    <t>Staff Representation of ADB Members</t>
  </si>
  <si>
    <t>China, People’s Republic of</t>
  </si>
  <si>
    <t>Lao People’s Democratic Republic</t>
  </si>
  <si>
    <t>Ireland</t>
  </si>
  <si>
    <t>Staff and</t>
  </si>
  <si>
    <r>
      <t>Board Staff</t>
    </r>
    <r>
      <rPr>
        <vertAlign val="superscript"/>
        <sz val="9"/>
        <rFont val="Arial"/>
        <family val="2"/>
      </rPr>
      <t>a</t>
    </r>
  </si>
  <si>
    <r>
      <t xml:space="preserve">Note: </t>
    </r>
    <r>
      <rPr>
        <vertAlign val="superscript"/>
        <sz val="7"/>
        <rFont val="Arial"/>
        <family val="2"/>
      </rPr>
      <t>a</t>
    </r>
    <r>
      <rPr>
        <sz val="7"/>
        <rFont val="Arial"/>
        <family val="2"/>
      </rPr>
      <t xml:space="preserve"> Board Staff pertains to Director’s Advisors.</t>
    </r>
  </si>
  <si>
    <t>(as of 31 December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</si>
</sst>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22">
    <font>
      <sz val="11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  <font>
      <sz val="11"/>
      <color indexed="8"/>
      <name val="Arial Narrow"/>
      <family val="2"/>
    </font>
    <font>
      <sz val="11"/>
      <name val="Arial"/>
      <family val="2"/>
    </font>
    <font>
      <vertAlign val="superscript"/>
      <sz val="9"/>
      <color indexed="8"/>
      <name val="Arial Narrow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7DB7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8"/>
      <color rgb="FFFF0000"/>
      <name val="Arial"/>
      <family val="2"/>
    </font>
    <font>
      <sz val="9"/>
      <color rgb="FF007DB7"/>
      <name val="Arial "/>
    </font>
    <font>
      <vertAlign val="superscript"/>
      <sz val="9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43" fontId="10" fillId="0" borderId="0" applyFont="0" applyFill="0" applyBorder="0" applyAlignment="0" applyProtection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2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</cellStyleXfs>
  <cellXfs count="59">
    <xf numFmtId="0" fontId="0" fillId="0" borderId="0" xfId="0"/>
    <xf numFmtId="0" fontId="5" fillId="0" borderId="0" xfId="8" applyFont="1"/>
    <xf numFmtId="0" fontId="5" fillId="0" borderId="0" xfId="8" applyFont="1" applyAlignment="1">
      <alignment horizontal="center"/>
    </xf>
    <xf numFmtId="0" fontId="6" fillId="0" borderId="0" xfId="8" applyFont="1"/>
    <xf numFmtId="3" fontId="3" fillId="0" borderId="0" xfId="8" applyNumberFormat="1" applyFont="1" applyAlignment="1">
      <alignment horizontal="left"/>
    </xf>
    <xf numFmtId="3" fontId="7" fillId="0" borderId="0" xfId="8" applyNumberFormat="1" applyFont="1" applyAlignment="1">
      <alignment horizontal="left"/>
    </xf>
    <xf numFmtId="3" fontId="4" fillId="0" borderId="0" xfId="8" applyNumberFormat="1" applyFont="1" applyAlignment="1">
      <alignment horizontal="left"/>
    </xf>
    <xf numFmtId="3" fontId="4" fillId="0" borderId="0" xfId="8" applyNumberFormat="1" applyFont="1" applyAlignment="1">
      <alignment horizontal="center"/>
    </xf>
    <xf numFmtId="3" fontId="3" fillId="0" borderId="0" xfId="8" applyNumberFormat="1" applyFont="1" applyAlignment="1">
      <alignment horizontal="center"/>
    </xf>
    <xf numFmtId="3" fontId="3" fillId="0" borderId="0" xfId="8" applyNumberFormat="1" applyFont="1" applyAlignment="1">
      <alignment horizontal="centerContinuous"/>
    </xf>
    <xf numFmtId="3" fontId="6" fillId="0" borderId="0" xfId="8" applyNumberFormat="1" applyFont="1"/>
    <xf numFmtId="3" fontId="3" fillId="0" borderId="0" xfId="8" applyNumberFormat="1" applyFont="1"/>
    <xf numFmtId="0" fontId="3" fillId="0" borderId="0" xfId="8" applyFont="1"/>
    <xf numFmtId="3" fontId="5" fillId="0" borderId="0" xfId="8" applyNumberFormat="1" applyFont="1"/>
    <xf numFmtId="3" fontId="9" fillId="0" borderId="0" xfId="8" applyNumberFormat="1" applyFont="1" applyAlignment="1">
      <alignment horizontal="left"/>
    </xf>
    <xf numFmtId="0" fontId="3" fillId="0" borderId="0" xfId="8" applyFont="1" applyAlignment="1">
      <alignment horizontal="centerContinuous"/>
    </xf>
    <xf numFmtId="0" fontId="5" fillId="0" borderId="0" xfId="8" applyFont="1" applyAlignment="1">
      <alignment horizontal="centerContinuous"/>
    </xf>
    <xf numFmtId="3" fontId="12" fillId="0" borderId="0" xfId="8" applyNumberFormat="1" applyFont="1" applyAlignment="1">
      <alignment horizontal="left"/>
    </xf>
    <xf numFmtId="3" fontId="15" fillId="0" borderId="0" xfId="8" applyNumberFormat="1" applyFont="1" applyAlignment="1">
      <alignment horizontal="center"/>
    </xf>
    <xf numFmtId="3" fontId="16" fillId="0" borderId="0" xfId="8" applyNumberFormat="1" applyFont="1" applyAlignment="1">
      <alignment horizontal="center"/>
    </xf>
    <xf numFmtId="0" fontId="14" fillId="0" borderId="0" xfId="8" applyFont="1"/>
    <xf numFmtId="0" fontId="14" fillId="0" borderId="0" xfId="8" applyFont="1" applyAlignment="1">
      <alignment horizontal="left"/>
    </xf>
    <xf numFmtId="164" fontId="14" fillId="0" borderId="0" xfId="9" applyNumberFormat="1" applyFont="1"/>
    <xf numFmtId="0" fontId="14" fillId="0" borderId="0" xfId="8" applyFont="1" applyAlignment="1">
      <alignment horizontal="center"/>
    </xf>
    <xf numFmtId="0" fontId="16" fillId="0" borderId="0" xfId="8" applyFont="1"/>
    <xf numFmtId="0" fontId="16" fillId="0" borderId="0" xfId="8" applyFont="1" applyAlignment="1">
      <alignment horizontal="center"/>
    </xf>
    <xf numFmtId="3" fontId="14" fillId="0" borderId="0" xfId="8" applyNumberFormat="1" applyFont="1" applyAlignment="1">
      <alignment horizontal="centerContinuous"/>
    </xf>
    <xf numFmtId="3" fontId="15" fillId="0" borderId="0" xfId="8" applyNumberFormat="1" applyFont="1" applyAlignment="1">
      <alignment horizontal="left"/>
    </xf>
    <xf numFmtId="3" fontId="16" fillId="0" borderId="0" xfId="8" applyNumberFormat="1" applyFont="1" applyAlignment="1">
      <alignment horizontal="right" indent="3"/>
    </xf>
    <xf numFmtId="3" fontId="16" fillId="0" borderId="0" xfId="8" applyNumberFormat="1" applyFont="1" applyAlignment="1">
      <alignment horizontal="right" indent="2"/>
    </xf>
    <xf numFmtId="3" fontId="16" fillId="0" borderId="0" xfId="8" applyNumberFormat="1" applyFont="1" applyAlignment="1">
      <alignment horizontal="left"/>
    </xf>
    <xf numFmtId="3" fontId="14" fillId="0" borderId="0" xfId="8" applyNumberFormat="1" applyFont="1" applyAlignment="1">
      <alignment horizontal="left"/>
    </xf>
    <xf numFmtId="3" fontId="14" fillId="0" borderId="0" xfId="8" applyNumberFormat="1" applyFont="1" applyAlignment="1">
      <alignment horizontal="center"/>
    </xf>
    <xf numFmtId="3" fontId="14" fillId="0" borderId="0" xfId="8" applyNumberFormat="1" applyFont="1" applyAlignment="1">
      <alignment horizontal="right" indent="3"/>
    </xf>
    <xf numFmtId="3" fontId="14" fillId="0" borderId="0" xfId="0" applyNumberFormat="1" applyFont="1" applyAlignment="1">
      <alignment horizontal="right" indent="2"/>
    </xf>
    <xf numFmtId="3" fontId="15" fillId="0" borderId="3" xfId="8" applyNumberFormat="1" applyFont="1" applyBorder="1" applyAlignment="1">
      <alignment horizontal="left" vertical="center"/>
    </xf>
    <xf numFmtId="3" fontId="16" fillId="0" borderId="3" xfId="8" applyNumberFormat="1" applyFont="1" applyBorder="1" applyAlignment="1">
      <alignment horizontal="left" vertical="center"/>
    </xf>
    <xf numFmtId="3" fontId="16" fillId="0" borderId="3" xfId="8" applyNumberFormat="1" applyFont="1" applyBorder="1" applyAlignment="1">
      <alignment vertical="center"/>
    </xf>
    <xf numFmtId="3" fontId="15" fillId="0" borderId="1" xfId="8" applyNumberFormat="1" applyFont="1" applyBorder="1" applyAlignment="1">
      <alignment horizontal="center" vertical="center"/>
    </xf>
    <xf numFmtId="3" fontId="16" fillId="0" borderId="1" xfId="8" applyNumberFormat="1" applyFont="1" applyBorder="1" applyAlignment="1">
      <alignment horizontal="center" vertical="center"/>
    </xf>
    <xf numFmtId="3" fontId="15" fillId="0" borderId="0" xfId="8" applyNumberFormat="1" applyFont="1" applyAlignment="1">
      <alignment horizontal="centerContinuous" vertical="center"/>
    </xf>
    <xf numFmtId="3" fontId="14" fillId="0" borderId="0" xfId="8" applyNumberFormat="1" applyFont="1" applyAlignment="1">
      <alignment horizontal="centerContinuous" vertical="center"/>
    </xf>
    <xf numFmtId="3" fontId="16" fillId="0" borderId="0" xfId="8" quotePrefix="1" applyNumberFormat="1" applyFont="1" applyAlignment="1">
      <alignment vertical="center"/>
    </xf>
    <xf numFmtId="3" fontId="16" fillId="0" borderId="0" xfId="8" applyNumberFormat="1" applyFont="1" applyAlignment="1">
      <alignment horizontal="center" vertical="center"/>
    </xf>
    <xf numFmtId="3" fontId="16" fillId="0" borderId="0" xfId="8" quotePrefix="1" applyNumberFormat="1" applyFont="1" applyAlignment="1">
      <alignment horizontal="center" vertical="center"/>
    </xf>
    <xf numFmtId="3" fontId="16" fillId="0" borderId="2" xfId="8" applyNumberFormat="1" applyFont="1" applyBorder="1" applyAlignment="1">
      <alignment horizontal="left" vertical="center"/>
    </xf>
    <xf numFmtId="3" fontId="16" fillId="0" borderId="2" xfId="8" applyNumberFormat="1" applyFont="1" applyBorder="1" applyAlignment="1">
      <alignment horizontal="centerContinuous" vertical="center"/>
    </xf>
    <xf numFmtId="3" fontId="16" fillId="0" borderId="2" xfId="8" applyNumberFormat="1" applyFont="1" applyBorder="1" applyAlignment="1">
      <alignment horizontal="center" vertical="center"/>
    </xf>
    <xf numFmtId="3" fontId="14" fillId="0" borderId="0" xfId="8" applyNumberFormat="1" applyFont="1" applyAlignment="1">
      <alignment horizontal="left" vertical="center"/>
    </xf>
    <xf numFmtId="0" fontId="14" fillId="0" borderId="0" xfId="8" applyFont="1" applyAlignment="1">
      <alignment vertical="center"/>
    </xf>
    <xf numFmtId="3" fontId="16" fillId="0" borderId="0" xfId="8" applyNumberFormat="1" applyFont="1" applyAlignment="1">
      <alignment horizontal="centerContinuous" vertical="center"/>
    </xf>
    <xf numFmtId="3" fontId="17" fillId="0" borderId="0" xfId="8" applyNumberFormat="1" applyFont="1" applyAlignment="1">
      <alignment horizontal="right"/>
    </xf>
    <xf numFmtId="3" fontId="16" fillId="0" borderId="3" xfId="0" applyNumberFormat="1" applyFont="1" applyBorder="1" applyAlignment="1">
      <alignment horizontal="center"/>
    </xf>
    <xf numFmtId="3" fontId="16" fillId="0" borderId="3" xfId="0" applyNumberFormat="1" applyFont="1" applyBorder="1" applyAlignment="1">
      <alignment horizontal="right" indent="3"/>
    </xf>
    <xf numFmtId="3" fontId="14" fillId="0" borderId="0" xfId="8" applyNumberFormat="1" applyFont="1" applyAlignment="1">
      <alignment horizontal="right" indent="4"/>
    </xf>
    <xf numFmtId="3" fontId="16" fillId="0" borderId="3" xfId="0" applyNumberFormat="1" applyFont="1" applyBorder="1" applyAlignment="1">
      <alignment horizontal="right" indent="4"/>
    </xf>
    <xf numFmtId="3" fontId="16" fillId="0" borderId="3" xfId="0" applyNumberFormat="1" applyFont="1" applyBorder="1" applyAlignment="1">
      <alignment horizontal="right" indent="2"/>
    </xf>
    <xf numFmtId="3" fontId="18" fillId="0" borderId="0" xfId="8" applyNumberFormat="1" applyFont="1" applyAlignment="1">
      <alignment horizontal="left"/>
    </xf>
    <xf numFmtId="0" fontId="20" fillId="0" borderId="0" xfId="8" applyFont="1" applyAlignment="1">
      <alignment vertical="center"/>
    </xf>
  </cellXfs>
  <cellStyles count="19">
    <cellStyle name="Comma 2" xfId="1" xr:uid="{00000000-0005-0000-0000-000000000000}"/>
    <cellStyle name="Comma 2 2" xfId="10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2 2" xfId="12" xr:uid="{00000000-0005-0000-0000-000005000000}"/>
    <cellStyle name="Normal 2 3" xfId="11" xr:uid="{00000000-0005-0000-0000-000006000000}"/>
    <cellStyle name="Normal 3" xfId="4" xr:uid="{00000000-0005-0000-0000-000007000000}"/>
    <cellStyle name="Normal 3 2" xfId="5" xr:uid="{00000000-0005-0000-0000-000008000000}"/>
    <cellStyle name="Normal 3 2 2" xfId="14" xr:uid="{00000000-0005-0000-0000-000009000000}"/>
    <cellStyle name="Normal 3 3" xfId="18" xr:uid="{00000000-0005-0000-0000-00000A000000}"/>
    <cellStyle name="Normal 3 4" xfId="13" xr:uid="{00000000-0005-0000-0000-00000B000000}"/>
    <cellStyle name="Normal 4" xfId="6" xr:uid="{00000000-0005-0000-0000-00000C000000}"/>
    <cellStyle name="Normal 4 2" xfId="15" xr:uid="{00000000-0005-0000-0000-00000D000000}"/>
    <cellStyle name="Normal 5" xfId="7" xr:uid="{00000000-0005-0000-0000-00000E000000}"/>
    <cellStyle name="Normal 5 2" xfId="16" xr:uid="{00000000-0005-0000-0000-00000F000000}"/>
    <cellStyle name="Normal 6" xfId="17" xr:uid="{00000000-0005-0000-0000-000010000000}"/>
    <cellStyle name="Normal_For DER_Annual Report_Staff by Nationality as of 31Dec2010" xfId="8" xr:uid="{00000000-0005-0000-0000-000011000000}"/>
    <cellStyle name="Percent" xfId="9" builtinId="5"/>
  </cellStyles>
  <dxfs count="0"/>
  <tableStyles count="0" defaultTableStyle="TableStyleMedium2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380174</xdr:colOff>
      <xdr:row>0</xdr:row>
      <xdr:rowOff>41975</xdr:rowOff>
    </xdr:from>
    <xdr:to>
      <xdr:col>9</xdr:col>
      <xdr:colOff>17427</xdr:colOff>
      <xdr:row>3</xdr:row>
      <xdr:rowOff>144048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769457" y="41975"/>
          <a:ext cx="6959079" cy="54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ANNUAL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REPORT 2018</a:t>
          </a:r>
        </a:p>
        <a:p>
          <a:pPr algn="l"/>
          <a:r>
            <a:rPr lang="fi-FI" sz="900" baseline="0">
              <a:latin typeface="Arial" pitchFamily="34" charset="0"/>
              <a:cs typeface="Arial" pitchFamily="34" charset="0"/>
            </a:rPr>
            <a:t>www.adb.org/ar2018</a:t>
          </a:r>
        </a:p>
        <a:p>
          <a:pPr algn="l">
            <a:lnSpc>
              <a:spcPts val="1100"/>
            </a:lnSpc>
          </a:pPr>
          <a:endParaRPr lang="en-US" sz="1000">
            <a:latin typeface="Arial" pitchFamily="34" charset="0"/>
            <a:cs typeface="Arial" pitchFamily="34" charset="0"/>
          </a:endParaRPr>
        </a:p>
        <a:p>
          <a:pPr algn="l"/>
          <a:r>
            <a:rPr lang="en-US" sz="600" i="1">
              <a:latin typeface="Arial" pitchFamily="34" charset="0"/>
              <a:cs typeface="Arial" pitchFamily="34" charset="0"/>
            </a:rPr>
            <a:t>Keywords: representation, members</a:t>
          </a:r>
        </a:p>
      </xdr:txBody>
    </xdr:sp>
    <xdr:clientData/>
  </xdr:twoCellAnchor>
  <xdr:twoCellAnchor editAs="oneCell">
    <xdr:from>
      <xdr:col>1</xdr:col>
      <xdr:colOff>47625</xdr:colOff>
      <xdr:row>0</xdr:row>
      <xdr:rowOff>66675</xdr:rowOff>
    </xdr:from>
    <xdr:to>
      <xdr:col>2</xdr:col>
      <xdr:colOff>312420</xdr:colOff>
      <xdr:row>3</xdr:row>
      <xdr:rowOff>112395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66675"/>
          <a:ext cx="388620" cy="50292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P/Documents%20and%20Settings/j1t/Desktop/nelle%20san/Repair/02-08-2010%20VMTool%20for%20RM%20Migration/RM%20LS%20Vacancy%20Management%20Too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otter"/>
      <sheetName val="Completed"/>
      <sheetName val="Reposted"/>
      <sheetName val="Summary_of_Vacancies"/>
      <sheetName val="StatusChange_Track"/>
      <sheetName val="REF2_ETC_LISTs_INDEXes"/>
      <sheetName val="REF1_Grouping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E5" t="str">
            <v>BOD</v>
          </cell>
        </row>
        <row r="6">
          <cell r="E6" t="str">
            <v>OPR</v>
          </cell>
          <cell r="H6" t="str">
            <v>-</v>
          </cell>
        </row>
        <row r="7">
          <cell r="E7" t="str">
            <v>VPKM</v>
          </cell>
          <cell r="H7" t="str">
            <v>-</v>
          </cell>
        </row>
        <row r="8">
          <cell r="E8" t="str">
            <v>VP01</v>
          </cell>
          <cell r="H8" t="str">
            <v>-</v>
          </cell>
        </row>
        <row r="9">
          <cell r="E9" t="str">
            <v>VP02</v>
          </cell>
          <cell r="H9" t="str">
            <v>-</v>
          </cell>
        </row>
        <row r="10">
          <cell r="E10" t="str">
            <v>VPFA</v>
          </cell>
          <cell r="H10" t="str">
            <v>-</v>
          </cell>
        </row>
        <row r="11">
          <cell r="E11" t="str">
            <v>VPPC</v>
          </cell>
          <cell r="H11" t="str">
            <v>-</v>
          </cell>
        </row>
        <row r="12">
          <cell r="E12" t="str">
            <v>-</v>
          </cell>
          <cell r="H12" t="str">
            <v>-</v>
          </cell>
        </row>
        <row r="13">
          <cell r="E13" t="str">
            <v>-</v>
          </cell>
          <cell r="H13" t="str">
            <v>-</v>
          </cell>
        </row>
        <row r="14">
          <cell r="E14" t="str">
            <v>-</v>
          </cell>
          <cell r="H14" t="str">
            <v>-</v>
          </cell>
        </row>
        <row r="15">
          <cell r="H15" t="str">
            <v>-</v>
          </cell>
        </row>
        <row r="20">
          <cell r="C20" t="str">
            <v>-</v>
          </cell>
        </row>
        <row r="21">
          <cell r="C21" t="str">
            <v>-</v>
          </cell>
        </row>
        <row r="22">
          <cell r="C22" t="str">
            <v>-</v>
          </cell>
        </row>
        <row r="23">
          <cell r="C23" t="str">
            <v>-</v>
          </cell>
        </row>
        <row r="24">
          <cell r="C24" t="str">
            <v>-</v>
          </cell>
        </row>
        <row r="25">
          <cell r="C25" t="str">
            <v>-</v>
          </cell>
        </row>
        <row r="26">
          <cell r="C26" t="str">
            <v>-</v>
          </cell>
        </row>
        <row r="27">
          <cell r="C27" t="str">
            <v>-</v>
          </cell>
        </row>
        <row r="28">
          <cell r="C28" t="str">
            <v>-</v>
          </cell>
        </row>
        <row r="29">
          <cell r="C29" t="str">
            <v>-</v>
          </cell>
        </row>
        <row r="30">
          <cell r="C30" t="str">
            <v>-</v>
          </cell>
        </row>
        <row r="31">
          <cell r="C31" t="str">
            <v>-</v>
          </cell>
        </row>
        <row r="32">
          <cell r="C32" t="str">
            <v>-</v>
          </cell>
        </row>
        <row r="33">
          <cell r="C33" t="str">
            <v>-</v>
          </cell>
        </row>
        <row r="34">
          <cell r="C34" t="str">
            <v>-</v>
          </cell>
        </row>
        <row r="35">
          <cell r="C35" t="str">
            <v>-</v>
          </cell>
        </row>
        <row r="36">
          <cell r="C36" t="str">
            <v>-</v>
          </cell>
        </row>
        <row r="37">
          <cell r="C37" t="str">
            <v>-</v>
          </cell>
        </row>
        <row r="38">
          <cell r="C38" t="str">
            <v>-</v>
          </cell>
        </row>
        <row r="39">
          <cell r="C39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7"/>
  <sheetViews>
    <sheetView tabSelected="1" zoomScaleNormal="100" zoomScaleSheetLayoutView="100" zoomScalePageLayoutView="115" workbookViewId="0">
      <selection activeCell="G17" sqref="G17"/>
    </sheetView>
  </sheetViews>
  <sheetFormatPr baseColWidth="10" defaultColWidth="7.1640625" defaultRowHeight="12"/>
  <cols>
    <col min="1" max="1" width="3.33203125" style="3" customWidth="1"/>
    <col min="2" max="2" width="1.6640625" style="12" customWidth="1"/>
    <col min="3" max="3" width="29" style="1" customWidth="1"/>
    <col min="4" max="4" width="13" style="1" customWidth="1"/>
    <col min="5" max="5" width="13.1640625" style="1" customWidth="1"/>
    <col min="6" max="6" width="16.1640625" style="1" customWidth="1"/>
    <col min="7" max="7" width="10.6640625" style="1" customWidth="1"/>
    <col min="8" max="8" width="12.6640625" style="1" customWidth="1"/>
    <col min="9" max="9" width="1.1640625" style="1" customWidth="1"/>
    <col min="10" max="10" width="29" style="1" customWidth="1"/>
    <col min="11" max="11" width="13" style="2" customWidth="1"/>
    <col min="12" max="12" width="13.1640625" style="1" customWidth="1"/>
    <col min="13" max="13" width="16.1640625" style="1" customWidth="1"/>
    <col min="14" max="14" width="10.6640625" style="1" customWidth="1"/>
    <col min="15" max="16384" width="7.1640625" style="3"/>
  </cols>
  <sheetData>
    <row r="1" spans="1:15" ht="12" customHeight="1"/>
    <row r="2" spans="1:15" ht="12" customHeight="1"/>
    <row r="3" spans="1:15" ht="12" customHeight="1"/>
    <row r="4" spans="1:15" ht="12" customHeight="1"/>
    <row r="5" spans="1:15" ht="12" customHeight="1"/>
    <row r="6" spans="1:15" ht="12" customHeight="1">
      <c r="A6" s="4"/>
      <c r="B6" s="5"/>
      <c r="C6" s="6"/>
      <c r="D6" s="6"/>
      <c r="E6" s="6"/>
      <c r="F6" s="6"/>
      <c r="G6" s="6"/>
      <c r="H6" s="7"/>
      <c r="I6" s="7"/>
      <c r="J6" s="7"/>
      <c r="K6" s="7"/>
      <c r="L6" s="7"/>
      <c r="M6" s="7"/>
    </row>
    <row r="7" spans="1:15" ht="14">
      <c r="A7" s="4"/>
      <c r="B7" s="17" t="s">
        <v>76</v>
      </c>
      <c r="C7" s="6"/>
      <c r="D7" s="6"/>
      <c r="E7" s="6"/>
      <c r="F7" s="6"/>
      <c r="G7" s="6"/>
      <c r="H7" s="7"/>
      <c r="I7" s="7"/>
      <c r="J7" s="7"/>
      <c r="K7" s="7"/>
      <c r="L7" s="7"/>
      <c r="M7" s="7"/>
    </row>
    <row r="8" spans="1:15">
      <c r="A8" s="4"/>
      <c r="B8" s="57" t="s">
        <v>83</v>
      </c>
      <c r="C8" s="6"/>
      <c r="D8" s="6"/>
      <c r="E8" s="6"/>
      <c r="F8" s="6"/>
      <c r="G8" s="51"/>
      <c r="H8" s="7"/>
      <c r="I8" s="48" t="s">
        <v>71</v>
      </c>
      <c r="J8" s="7"/>
      <c r="K8" s="7"/>
      <c r="L8" s="7"/>
      <c r="M8" s="7"/>
      <c r="N8" s="51"/>
    </row>
    <row r="9" spans="1:15" ht="11.75" customHeight="1">
      <c r="A9" s="8"/>
      <c r="B9" s="18"/>
      <c r="C9" s="19"/>
      <c r="D9" s="19"/>
      <c r="E9" s="19"/>
      <c r="F9" s="19"/>
      <c r="G9" s="19"/>
      <c r="H9" s="19"/>
      <c r="J9" s="43"/>
      <c r="K9" s="43"/>
      <c r="L9" s="43"/>
      <c r="M9" s="43"/>
      <c r="N9" s="49"/>
    </row>
    <row r="10" spans="1:15" ht="11.75" customHeight="1">
      <c r="A10" s="8"/>
      <c r="B10" s="38"/>
      <c r="C10" s="39"/>
      <c r="D10" s="39"/>
      <c r="E10" s="39" t="s">
        <v>0</v>
      </c>
      <c r="F10" s="39" t="s">
        <v>74</v>
      </c>
      <c r="G10" s="39"/>
      <c r="H10" s="19"/>
      <c r="I10" s="39"/>
      <c r="J10" s="39"/>
      <c r="K10" s="39"/>
      <c r="L10" s="39" t="s">
        <v>0</v>
      </c>
      <c r="M10" s="39" t="s">
        <v>74</v>
      </c>
      <c r="N10" s="39"/>
    </row>
    <row r="11" spans="1:15" ht="11.75" customHeight="1">
      <c r="A11" s="9"/>
      <c r="B11" s="40"/>
      <c r="C11" s="41"/>
      <c r="D11" s="42"/>
      <c r="E11" s="43" t="s">
        <v>80</v>
      </c>
      <c r="F11" s="43" t="s">
        <v>1</v>
      </c>
      <c r="G11" s="44"/>
      <c r="H11" s="20"/>
      <c r="I11" s="50"/>
      <c r="J11" s="50"/>
      <c r="K11" s="44"/>
      <c r="L11" s="43" t="s">
        <v>80</v>
      </c>
      <c r="M11" s="43" t="s">
        <v>1</v>
      </c>
      <c r="N11" s="44"/>
    </row>
    <row r="12" spans="1:15" ht="11.25" customHeight="1">
      <c r="A12" s="9"/>
      <c r="B12" s="45" t="s">
        <v>2</v>
      </c>
      <c r="C12" s="46"/>
      <c r="D12" s="47" t="s">
        <v>3</v>
      </c>
      <c r="E12" s="47" t="s">
        <v>81</v>
      </c>
      <c r="F12" s="47" t="s">
        <v>4</v>
      </c>
      <c r="G12" s="47" t="s">
        <v>5</v>
      </c>
      <c r="H12" s="20"/>
      <c r="I12" s="45" t="s">
        <v>2</v>
      </c>
      <c r="J12" s="46"/>
      <c r="K12" s="47" t="s">
        <v>3</v>
      </c>
      <c r="L12" s="47" t="s">
        <v>81</v>
      </c>
      <c r="M12" s="47" t="s">
        <v>4</v>
      </c>
      <c r="N12" s="47" t="s">
        <v>5</v>
      </c>
    </row>
    <row r="13" spans="1:15" ht="11.75" customHeight="1">
      <c r="A13" s="9"/>
      <c r="B13" s="27" t="s">
        <v>72</v>
      </c>
      <c r="C13" s="26"/>
      <c r="D13" s="19"/>
      <c r="E13" s="28"/>
      <c r="F13" s="28"/>
      <c r="G13" s="29"/>
      <c r="H13" s="20"/>
      <c r="I13" s="30" t="s">
        <v>73</v>
      </c>
      <c r="J13" s="31"/>
      <c r="K13" s="32"/>
      <c r="L13" s="32"/>
      <c r="M13" s="32"/>
      <c r="N13" s="20"/>
    </row>
    <row r="14" spans="1:15" ht="11.75" customHeight="1">
      <c r="A14" s="10"/>
      <c r="B14" s="27"/>
      <c r="C14" s="31" t="s">
        <v>6</v>
      </c>
      <c r="D14" s="32">
        <v>0</v>
      </c>
      <c r="E14" s="33">
        <v>1</v>
      </c>
      <c r="F14" s="54">
        <v>25</v>
      </c>
      <c r="G14" s="34">
        <v>26</v>
      </c>
      <c r="H14" s="20"/>
      <c r="I14" s="30"/>
      <c r="J14" s="31" t="s">
        <v>7</v>
      </c>
      <c r="K14" s="32">
        <v>0</v>
      </c>
      <c r="L14" s="33">
        <v>9</v>
      </c>
      <c r="M14" s="54">
        <v>0</v>
      </c>
      <c r="N14" s="34">
        <v>9</v>
      </c>
      <c r="O14" s="10"/>
    </row>
    <row r="15" spans="1:15" ht="11.75" customHeight="1">
      <c r="A15" s="10"/>
      <c r="B15" s="27"/>
      <c r="C15" s="31" t="s">
        <v>8</v>
      </c>
      <c r="D15" s="32">
        <v>0</v>
      </c>
      <c r="E15" s="33">
        <v>5</v>
      </c>
      <c r="F15" s="54">
        <v>9</v>
      </c>
      <c r="G15" s="34">
        <v>14</v>
      </c>
      <c r="H15" s="20"/>
      <c r="I15" s="30"/>
      <c r="J15" s="31" t="s">
        <v>9</v>
      </c>
      <c r="K15" s="32">
        <v>0</v>
      </c>
      <c r="L15" s="33">
        <v>7</v>
      </c>
      <c r="M15" s="54">
        <v>0</v>
      </c>
      <c r="N15" s="34">
        <v>7</v>
      </c>
      <c r="O15" s="10"/>
    </row>
    <row r="16" spans="1:15" ht="11.75" customHeight="1">
      <c r="A16" s="10"/>
      <c r="B16" s="27"/>
      <c r="C16" s="31" t="s">
        <v>10</v>
      </c>
      <c r="D16" s="32">
        <v>1</v>
      </c>
      <c r="E16" s="33">
        <v>71</v>
      </c>
      <c r="F16" s="54">
        <v>9</v>
      </c>
      <c r="G16" s="34">
        <v>81</v>
      </c>
      <c r="H16" s="20"/>
      <c r="I16" s="30"/>
      <c r="J16" s="31" t="s">
        <v>11</v>
      </c>
      <c r="K16" s="32">
        <v>0</v>
      </c>
      <c r="L16" s="33">
        <v>51</v>
      </c>
      <c r="M16" s="54">
        <v>0</v>
      </c>
      <c r="N16" s="34">
        <v>51</v>
      </c>
      <c r="O16" s="10"/>
    </row>
    <row r="17" spans="1:15" ht="11.75" customHeight="1">
      <c r="A17" s="10"/>
      <c r="B17" s="27"/>
      <c r="C17" s="31" t="s">
        <v>12</v>
      </c>
      <c r="D17" s="32">
        <v>0</v>
      </c>
      <c r="E17" s="33">
        <v>2</v>
      </c>
      <c r="F17" s="54">
        <v>9</v>
      </c>
      <c r="G17" s="34">
        <v>11</v>
      </c>
      <c r="H17" s="20"/>
      <c r="I17" s="30"/>
      <c r="J17" s="31" t="s">
        <v>13</v>
      </c>
      <c r="K17" s="32">
        <v>0</v>
      </c>
      <c r="L17" s="33">
        <v>4</v>
      </c>
      <c r="M17" s="54">
        <v>0</v>
      </c>
      <c r="N17" s="34">
        <v>4</v>
      </c>
      <c r="O17" s="10"/>
    </row>
    <row r="18" spans="1:15" ht="11.75" customHeight="1">
      <c r="A18" s="10"/>
      <c r="B18" s="27"/>
      <c r="C18" s="31" t="s">
        <v>14</v>
      </c>
      <c r="D18" s="32">
        <v>0</v>
      </c>
      <c r="E18" s="33">
        <v>7</v>
      </c>
      <c r="F18" s="54">
        <v>50</v>
      </c>
      <c r="G18" s="34">
        <v>57</v>
      </c>
      <c r="H18" s="20"/>
      <c r="I18" s="30"/>
      <c r="J18" s="31" t="s">
        <v>15</v>
      </c>
      <c r="K18" s="32">
        <v>0</v>
      </c>
      <c r="L18" s="33">
        <v>5</v>
      </c>
      <c r="M18" s="54">
        <v>0</v>
      </c>
      <c r="N18" s="34">
        <v>5</v>
      </c>
      <c r="O18" s="10"/>
    </row>
    <row r="19" spans="1:15" ht="11.75" customHeight="1">
      <c r="A19" s="10"/>
      <c r="B19" s="27"/>
      <c r="C19" s="31" t="s">
        <v>16</v>
      </c>
      <c r="D19" s="32">
        <v>0</v>
      </c>
      <c r="E19" s="33">
        <v>3</v>
      </c>
      <c r="F19" s="54">
        <v>4</v>
      </c>
      <c r="G19" s="34">
        <v>7</v>
      </c>
      <c r="H19" s="20"/>
      <c r="I19" s="30"/>
      <c r="J19" s="31" t="s">
        <v>17</v>
      </c>
      <c r="K19" s="32">
        <v>0</v>
      </c>
      <c r="L19" s="33">
        <v>42</v>
      </c>
      <c r="M19" s="54">
        <v>1</v>
      </c>
      <c r="N19" s="34">
        <v>43</v>
      </c>
      <c r="O19" s="10"/>
    </row>
    <row r="20" spans="1:15" ht="11.75" customHeight="1">
      <c r="A20" s="10"/>
      <c r="B20" s="27"/>
      <c r="C20" s="31" t="s">
        <v>18</v>
      </c>
      <c r="D20" s="32">
        <v>0</v>
      </c>
      <c r="E20" s="33">
        <v>1</v>
      </c>
      <c r="F20" s="54">
        <v>0</v>
      </c>
      <c r="G20" s="34">
        <v>1</v>
      </c>
      <c r="H20" s="20"/>
      <c r="I20" s="30"/>
      <c r="J20" s="31" t="s">
        <v>19</v>
      </c>
      <c r="K20" s="32">
        <v>0</v>
      </c>
      <c r="L20" s="33">
        <v>44</v>
      </c>
      <c r="M20" s="54">
        <v>1</v>
      </c>
      <c r="N20" s="34">
        <v>45</v>
      </c>
      <c r="O20" s="10"/>
    </row>
    <row r="21" spans="1:15" ht="11.75" customHeight="1">
      <c r="A21" s="10"/>
      <c r="B21" s="27"/>
      <c r="C21" s="31" t="s">
        <v>20</v>
      </c>
      <c r="D21" s="32">
        <v>0</v>
      </c>
      <c r="E21" s="33">
        <v>0</v>
      </c>
      <c r="F21" s="54">
        <v>29</v>
      </c>
      <c r="G21" s="34">
        <v>29</v>
      </c>
      <c r="H21" s="20"/>
      <c r="I21" s="30"/>
      <c r="J21" s="31" t="s">
        <v>79</v>
      </c>
      <c r="K21" s="32">
        <v>0</v>
      </c>
      <c r="L21" s="33">
        <v>7</v>
      </c>
      <c r="M21" s="54">
        <v>0</v>
      </c>
      <c r="N21" s="34">
        <v>7</v>
      </c>
      <c r="O21" s="10"/>
    </row>
    <row r="22" spans="1:15" ht="11.75" customHeight="1">
      <c r="A22" s="10"/>
      <c r="B22" s="27"/>
      <c r="C22" s="31" t="s">
        <v>77</v>
      </c>
      <c r="D22" s="32">
        <v>1</v>
      </c>
      <c r="E22" s="33">
        <v>66</v>
      </c>
      <c r="F22" s="54">
        <v>61</v>
      </c>
      <c r="G22" s="34">
        <v>128</v>
      </c>
      <c r="H22" s="20"/>
      <c r="I22" s="30"/>
      <c r="J22" s="31" t="s">
        <v>21</v>
      </c>
      <c r="K22" s="32">
        <v>0</v>
      </c>
      <c r="L22" s="33">
        <v>28</v>
      </c>
      <c r="M22" s="54">
        <v>0</v>
      </c>
      <c r="N22" s="34">
        <v>28</v>
      </c>
      <c r="O22" s="10"/>
    </row>
    <row r="23" spans="1:15" ht="11.75" customHeight="1">
      <c r="A23" s="10"/>
      <c r="B23" s="27"/>
      <c r="C23" s="31" t="s">
        <v>22</v>
      </c>
      <c r="D23" s="32">
        <v>0</v>
      </c>
      <c r="E23" s="33">
        <v>1</v>
      </c>
      <c r="F23" s="54">
        <v>0</v>
      </c>
      <c r="G23" s="34">
        <v>1</v>
      </c>
      <c r="H23" s="20"/>
      <c r="I23" s="30"/>
      <c r="J23" s="31" t="s">
        <v>23</v>
      </c>
      <c r="K23" s="32">
        <v>0</v>
      </c>
      <c r="L23" s="33">
        <v>1</v>
      </c>
      <c r="M23" s="54">
        <v>0</v>
      </c>
      <c r="N23" s="34">
        <v>1</v>
      </c>
      <c r="O23" s="10"/>
    </row>
    <row r="24" spans="1:15" ht="11.75" customHeight="1">
      <c r="A24" s="10"/>
      <c r="B24" s="27"/>
      <c r="C24" s="31" t="s">
        <v>24</v>
      </c>
      <c r="D24" s="32">
        <v>0</v>
      </c>
      <c r="E24" s="33">
        <v>1</v>
      </c>
      <c r="F24" s="54">
        <v>17</v>
      </c>
      <c r="G24" s="34">
        <v>18</v>
      </c>
      <c r="H24" s="20"/>
      <c r="I24" s="30"/>
      <c r="J24" s="31" t="s">
        <v>69</v>
      </c>
      <c r="K24" s="32">
        <v>1</v>
      </c>
      <c r="L24" s="33">
        <v>19</v>
      </c>
      <c r="M24" s="54">
        <v>0</v>
      </c>
      <c r="N24" s="34">
        <v>20</v>
      </c>
      <c r="O24" s="10"/>
    </row>
    <row r="25" spans="1:15" ht="11.75" customHeight="1">
      <c r="A25" s="10"/>
      <c r="B25" s="27"/>
      <c r="C25" s="31" t="s">
        <v>25</v>
      </c>
      <c r="D25" s="32">
        <v>0</v>
      </c>
      <c r="E25" s="33">
        <v>3</v>
      </c>
      <c r="F25" s="54">
        <v>14</v>
      </c>
      <c r="G25" s="34">
        <v>17</v>
      </c>
      <c r="H25" s="20"/>
      <c r="I25" s="30"/>
      <c r="J25" s="31" t="s">
        <v>26</v>
      </c>
      <c r="K25" s="32">
        <v>0</v>
      </c>
      <c r="L25" s="33">
        <v>0</v>
      </c>
      <c r="M25" s="54">
        <v>0</v>
      </c>
      <c r="N25" s="34">
        <v>0</v>
      </c>
      <c r="O25" s="10"/>
    </row>
    <row r="26" spans="1:15" ht="11.75" customHeight="1">
      <c r="A26" s="10"/>
      <c r="B26" s="27"/>
      <c r="C26" s="31" t="s">
        <v>27</v>
      </c>
      <c r="D26" s="32">
        <v>0</v>
      </c>
      <c r="E26" s="33">
        <v>11</v>
      </c>
      <c r="F26" s="54">
        <v>0</v>
      </c>
      <c r="G26" s="34">
        <v>11</v>
      </c>
      <c r="H26" s="20"/>
      <c r="I26" s="30"/>
      <c r="J26" s="31" t="s">
        <v>28</v>
      </c>
      <c r="K26" s="32">
        <v>0</v>
      </c>
      <c r="L26" s="33">
        <v>9</v>
      </c>
      <c r="M26" s="54">
        <v>0</v>
      </c>
      <c r="N26" s="34">
        <v>9</v>
      </c>
      <c r="O26" s="10"/>
    </row>
    <row r="27" spans="1:15" ht="11.75" customHeight="1">
      <c r="A27" s="10"/>
      <c r="B27" s="27"/>
      <c r="C27" s="31" t="s">
        <v>29</v>
      </c>
      <c r="D27" s="32">
        <v>1</v>
      </c>
      <c r="E27" s="33">
        <v>90</v>
      </c>
      <c r="F27" s="54">
        <v>70</v>
      </c>
      <c r="G27" s="34">
        <v>161</v>
      </c>
      <c r="H27" s="20"/>
      <c r="I27" s="30"/>
      <c r="J27" s="31" t="s">
        <v>30</v>
      </c>
      <c r="K27" s="32">
        <v>0</v>
      </c>
      <c r="L27" s="33">
        <v>24</v>
      </c>
      <c r="M27" s="54">
        <v>0</v>
      </c>
      <c r="N27" s="34">
        <v>24</v>
      </c>
      <c r="O27" s="10"/>
    </row>
    <row r="28" spans="1:15" ht="11.75" customHeight="1">
      <c r="A28" s="10"/>
      <c r="B28" s="27"/>
      <c r="C28" s="31" t="s">
        <v>31</v>
      </c>
      <c r="D28" s="32">
        <v>1</v>
      </c>
      <c r="E28" s="33">
        <v>30</v>
      </c>
      <c r="F28" s="54">
        <v>31</v>
      </c>
      <c r="G28" s="34">
        <v>62</v>
      </c>
      <c r="H28" s="20"/>
      <c r="I28" s="30"/>
      <c r="J28" s="31" t="s">
        <v>32</v>
      </c>
      <c r="K28" s="32">
        <v>0</v>
      </c>
      <c r="L28" s="33">
        <v>4</v>
      </c>
      <c r="M28" s="54">
        <v>0</v>
      </c>
      <c r="N28" s="34">
        <v>4</v>
      </c>
      <c r="O28" s="10"/>
    </row>
    <row r="29" spans="1:15" ht="11.75" customHeight="1">
      <c r="A29" s="10"/>
      <c r="B29" s="27"/>
      <c r="C29" s="31" t="s">
        <v>33</v>
      </c>
      <c r="D29" s="32">
        <v>1</v>
      </c>
      <c r="E29" s="33">
        <v>156</v>
      </c>
      <c r="F29" s="54">
        <v>3</v>
      </c>
      <c r="G29" s="34">
        <v>160</v>
      </c>
      <c r="H29" s="20"/>
      <c r="I29" s="30"/>
      <c r="J29" s="31" t="s">
        <v>34</v>
      </c>
      <c r="K29" s="32">
        <v>0</v>
      </c>
      <c r="L29" s="33">
        <v>9</v>
      </c>
      <c r="M29" s="54">
        <v>0</v>
      </c>
      <c r="N29" s="34">
        <v>9</v>
      </c>
      <c r="O29" s="10"/>
    </row>
    <row r="30" spans="1:15" ht="11.75" customHeight="1">
      <c r="A30" s="10"/>
      <c r="B30" s="27"/>
      <c r="C30" s="31" t="s">
        <v>35</v>
      </c>
      <c r="D30" s="32">
        <v>0</v>
      </c>
      <c r="E30" s="33">
        <v>10</v>
      </c>
      <c r="F30" s="54">
        <v>13</v>
      </c>
      <c r="G30" s="34">
        <v>23</v>
      </c>
      <c r="H30" s="20"/>
      <c r="I30" s="30"/>
      <c r="J30" s="31" t="s">
        <v>36</v>
      </c>
      <c r="K30" s="32">
        <v>0</v>
      </c>
      <c r="L30" s="33">
        <v>6</v>
      </c>
      <c r="M30" s="54">
        <v>0</v>
      </c>
      <c r="N30" s="34">
        <v>6</v>
      </c>
      <c r="O30" s="10"/>
    </row>
    <row r="31" spans="1:15" ht="11.75" customHeight="1">
      <c r="A31" s="10"/>
      <c r="B31" s="27"/>
      <c r="C31" s="31" t="s">
        <v>37</v>
      </c>
      <c r="D31" s="32">
        <v>0</v>
      </c>
      <c r="E31" s="33">
        <v>0</v>
      </c>
      <c r="F31" s="54">
        <v>0</v>
      </c>
      <c r="G31" s="34">
        <v>0</v>
      </c>
      <c r="H31" s="20"/>
      <c r="I31" s="30"/>
      <c r="J31" s="31" t="s">
        <v>38</v>
      </c>
      <c r="K31" s="32">
        <v>0</v>
      </c>
      <c r="L31" s="33">
        <v>71</v>
      </c>
      <c r="M31" s="54">
        <v>0</v>
      </c>
      <c r="N31" s="34">
        <v>71</v>
      </c>
      <c r="O31" s="10"/>
    </row>
    <row r="32" spans="1:15" ht="11.75" customHeight="1">
      <c r="A32" s="10"/>
      <c r="B32" s="27"/>
      <c r="C32" s="31" t="s">
        <v>70</v>
      </c>
      <c r="D32" s="32">
        <v>0</v>
      </c>
      <c r="E32" s="33">
        <v>71</v>
      </c>
      <c r="F32" s="54">
        <v>1</v>
      </c>
      <c r="G32" s="34">
        <v>72</v>
      </c>
      <c r="H32" s="20"/>
      <c r="I32" s="30"/>
      <c r="J32" s="31" t="s">
        <v>39</v>
      </c>
      <c r="K32" s="32">
        <v>1</v>
      </c>
      <c r="L32" s="33">
        <v>143</v>
      </c>
      <c r="M32" s="54">
        <v>1</v>
      </c>
      <c r="N32" s="34">
        <v>145</v>
      </c>
      <c r="O32" s="10"/>
    </row>
    <row r="33" spans="1:14" ht="11.75" customHeight="1">
      <c r="A33" s="10"/>
      <c r="B33" s="27"/>
      <c r="C33" s="31" t="s">
        <v>40</v>
      </c>
      <c r="D33" s="32">
        <v>0</v>
      </c>
      <c r="E33" s="33">
        <v>10</v>
      </c>
      <c r="F33" s="54">
        <v>14</v>
      </c>
      <c r="G33" s="34">
        <v>24</v>
      </c>
      <c r="H33" s="20"/>
      <c r="I33" s="36"/>
      <c r="J33" s="36" t="s">
        <v>41</v>
      </c>
      <c r="K33" s="52">
        <f>SUM(K14:K32)</f>
        <v>2</v>
      </c>
      <c r="L33" s="53">
        <f>SUM(L14:L32)</f>
        <v>483</v>
      </c>
      <c r="M33" s="55">
        <f>SUM(M14:M32)</f>
        <v>3</v>
      </c>
      <c r="N33" s="56">
        <f>SUM(N14:N32)</f>
        <v>488</v>
      </c>
    </row>
    <row r="34" spans="1:14" ht="11.75" customHeight="1">
      <c r="A34" s="10"/>
      <c r="B34" s="27"/>
      <c r="C34" s="31" t="s">
        <v>78</v>
      </c>
      <c r="D34" s="32">
        <v>0</v>
      </c>
      <c r="E34" s="33">
        <v>2</v>
      </c>
      <c r="F34" s="54">
        <v>22</v>
      </c>
      <c r="G34" s="34">
        <v>24</v>
      </c>
      <c r="H34" s="20"/>
      <c r="I34" s="37" t="s">
        <v>75</v>
      </c>
      <c r="J34" s="37"/>
      <c r="K34" s="52">
        <f>K33+D62</f>
        <v>7</v>
      </c>
      <c r="L34" s="53">
        <f>L33+E62</f>
        <v>1242</v>
      </c>
      <c r="M34" s="55">
        <f>M33+F62</f>
        <v>2132</v>
      </c>
      <c r="N34" s="56">
        <f>N33+G62</f>
        <v>3381</v>
      </c>
    </row>
    <row r="35" spans="1:14" ht="11.75" customHeight="1">
      <c r="A35" s="10"/>
      <c r="B35" s="27"/>
      <c r="C35" s="31" t="s">
        <v>42</v>
      </c>
      <c r="D35" s="32">
        <v>0</v>
      </c>
      <c r="E35" s="33">
        <v>18</v>
      </c>
      <c r="F35" s="54">
        <v>0</v>
      </c>
      <c r="G35" s="34">
        <v>18</v>
      </c>
      <c r="H35" s="20"/>
      <c r="I35" s="20"/>
      <c r="J35" s="20"/>
      <c r="K35" s="21"/>
      <c r="L35" s="20"/>
      <c r="M35" s="20"/>
      <c r="N35" s="20"/>
    </row>
    <row r="36" spans="1:14" ht="11.75" customHeight="1">
      <c r="A36" s="10"/>
      <c r="B36" s="27"/>
      <c r="C36" s="31" t="s">
        <v>43</v>
      </c>
      <c r="D36" s="32">
        <v>0</v>
      </c>
      <c r="E36" s="33">
        <v>0</v>
      </c>
      <c r="F36" s="54">
        <v>0</v>
      </c>
      <c r="G36" s="34">
        <v>0</v>
      </c>
      <c r="H36" s="20"/>
      <c r="I36" s="58" t="s">
        <v>82</v>
      </c>
      <c r="J36" s="49"/>
      <c r="K36" s="21"/>
      <c r="L36" s="20"/>
      <c r="M36" s="20"/>
      <c r="N36" s="20"/>
    </row>
    <row r="37" spans="1:14" ht="11.75" customHeight="1">
      <c r="A37" s="10"/>
      <c r="B37" s="27"/>
      <c r="C37" s="31" t="s">
        <v>44</v>
      </c>
      <c r="D37" s="32">
        <v>0</v>
      </c>
      <c r="E37" s="33">
        <v>0</v>
      </c>
      <c r="F37" s="54">
        <v>0</v>
      </c>
      <c r="G37" s="34">
        <v>0</v>
      </c>
      <c r="H37" s="20"/>
      <c r="I37" s="20"/>
      <c r="J37" s="20"/>
      <c r="K37" s="21"/>
      <c r="L37" s="20"/>
      <c r="M37" s="20"/>
      <c r="N37" s="20"/>
    </row>
    <row r="38" spans="1:14" ht="11.75" customHeight="1">
      <c r="A38" s="10"/>
      <c r="B38" s="27"/>
      <c r="C38" s="31" t="s">
        <v>68</v>
      </c>
      <c r="D38" s="32">
        <v>0</v>
      </c>
      <c r="E38" s="33">
        <v>1</v>
      </c>
      <c r="F38" s="54">
        <v>0</v>
      </c>
      <c r="G38" s="34">
        <v>1</v>
      </c>
      <c r="H38" s="20"/>
      <c r="I38" s="20"/>
      <c r="J38" s="20"/>
      <c r="K38" s="21"/>
      <c r="L38" s="20"/>
      <c r="M38" s="20"/>
      <c r="N38" s="20"/>
    </row>
    <row r="39" spans="1:14" ht="11.75" customHeight="1">
      <c r="A39" s="10"/>
      <c r="B39" s="27"/>
      <c r="C39" s="31" t="s">
        <v>45</v>
      </c>
      <c r="D39" s="32">
        <v>0</v>
      </c>
      <c r="E39" s="33">
        <v>3</v>
      </c>
      <c r="F39" s="54">
        <v>25</v>
      </c>
      <c r="G39" s="34">
        <v>28</v>
      </c>
      <c r="H39" s="20"/>
      <c r="I39" s="20"/>
      <c r="J39" s="20"/>
      <c r="K39" s="21"/>
      <c r="L39" s="20"/>
      <c r="M39" s="20"/>
      <c r="N39" s="20"/>
    </row>
    <row r="40" spans="1:14" ht="11.75" customHeight="1">
      <c r="A40" s="10"/>
      <c r="B40" s="27"/>
      <c r="C40" s="31" t="s">
        <v>46</v>
      </c>
      <c r="D40" s="32">
        <v>0</v>
      </c>
      <c r="E40" s="33">
        <v>2</v>
      </c>
      <c r="F40" s="54">
        <v>7</v>
      </c>
      <c r="G40" s="34">
        <v>9</v>
      </c>
      <c r="H40" s="20"/>
      <c r="I40" s="20"/>
      <c r="J40" s="20"/>
      <c r="K40" s="21"/>
      <c r="L40" s="20"/>
      <c r="M40" s="20"/>
      <c r="N40" s="22"/>
    </row>
    <row r="41" spans="1:14" ht="11.75" customHeight="1">
      <c r="A41" s="10"/>
      <c r="B41" s="27"/>
      <c r="C41" s="31" t="s">
        <v>47</v>
      </c>
      <c r="D41" s="32">
        <v>0</v>
      </c>
      <c r="E41" s="33">
        <v>0</v>
      </c>
      <c r="F41" s="54">
        <v>0</v>
      </c>
      <c r="G41" s="34">
        <v>0</v>
      </c>
      <c r="H41" s="20"/>
      <c r="I41" s="20"/>
      <c r="J41" s="20"/>
      <c r="K41" s="23"/>
      <c r="L41" s="20"/>
      <c r="M41" s="20"/>
      <c r="N41" s="20"/>
    </row>
    <row r="42" spans="1:14" ht="11.75" customHeight="1">
      <c r="A42" s="10"/>
      <c r="B42" s="27"/>
      <c r="C42" s="31" t="s">
        <v>48</v>
      </c>
      <c r="D42" s="32">
        <v>0</v>
      </c>
      <c r="E42" s="33">
        <v>17</v>
      </c>
      <c r="F42" s="54">
        <v>39</v>
      </c>
      <c r="G42" s="34">
        <v>56</v>
      </c>
      <c r="H42" s="20"/>
      <c r="I42" s="20"/>
      <c r="J42" s="20"/>
      <c r="K42" s="23"/>
      <c r="L42" s="20"/>
      <c r="M42" s="20"/>
      <c r="N42" s="20"/>
    </row>
    <row r="43" spans="1:14" ht="11.75" customHeight="1">
      <c r="A43" s="10"/>
      <c r="B43" s="27"/>
      <c r="C43" s="31" t="s">
        <v>49</v>
      </c>
      <c r="D43" s="32">
        <v>0</v>
      </c>
      <c r="E43" s="33">
        <v>24</v>
      </c>
      <c r="F43" s="54">
        <v>0</v>
      </c>
      <c r="G43" s="34">
        <v>24</v>
      </c>
      <c r="H43" s="20"/>
      <c r="I43" s="20"/>
      <c r="J43" s="20"/>
      <c r="K43" s="23"/>
      <c r="L43" s="20"/>
      <c r="M43" s="20"/>
      <c r="N43" s="20"/>
    </row>
    <row r="44" spans="1:14" ht="11.75" customHeight="1">
      <c r="A44" s="10"/>
      <c r="B44" s="27"/>
      <c r="C44" s="31" t="s">
        <v>50</v>
      </c>
      <c r="D44" s="32">
        <v>0</v>
      </c>
      <c r="E44" s="33">
        <v>38</v>
      </c>
      <c r="F44" s="54">
        <v>47</v>
      </c>
      <c r="G44" s="34">
        <v>85</v>
      </c>
      <c r="H44" s="20"/>
      <c r="I44" s="20"/>
      <c r="J44" s="20"/>
      <c r="K44" s="23"/>
      <c r="L44" s="20"/>
      <c r="M44" s="20"/>
      <c r="N44" s="20"/>
    </row>
    <row r="45" spans="1:14" ht="11.75" customHeight="1">
      <c r="A45" s="10"/>
      <c r="B45" s="27"/>
      <c r="C45" s="31" t="s">
        <v>51</v>
      </c>
      <c r="D45" s="32">
        <v>0</v>
      </c>
      <c r="E45" s="33">
        <v>0</v>
      </c>
      <c r="F45" s="54">
        <v>0</v>
      </c>
      <c r="G45" s="34">
        <v>0</v>
      </c>
      <c r="H45" s="20"/>
      <c r="I45" s="20"/>
      <c r="J45" s="20"/>
      <c r="K45" s="23"/>
      <c r="L45" s="20"/>
      <c r="M45" s="20"/>
      <c r="N45" s="20"/>
    </row>
    <row r="46" spans="1:14" ht="11.75" customHeight="1">
      <c r="A46" s="10"/>
      <c r="B46" s="27"/>
      <c r="C46" s="31" t="s">
        <v>52</v>
      </c>
      <c r="D46" s="32">
        <v>0</v>
      </c>
      <c r="E46" s="33">
        <v>0</v>
      </c>
      <c r="F46" s="54">
        <v>15</v>
      </c>
      <c r="G46" s="34">
        <v>15</v>
      </c>
      <c r="H46" s="20"/>
      <c r="I46" s="20"/>
      <c r="J46" s="20"/>
      <c r="K46" s="23"/>
      <c r="L46" s="20"/>
      <c r="M46" s="20"/>
      <c r="N46" s="20"/>
    </row>
    <row r="47" spans="1:14" ht="11.75" customHeight="1">
      <c r="A47" s="10"/>
      <c r="B47" s="27"/>
      <c r="C47" s="31" t="s">
        <v>53</v>
      </c>
      <c r="D47" s="32">
        <v>0</v>
      </c>
      <c r="E47" s="33">
        <v>45</v>
      </c>
      <c r="F47" s="54">
        <v>1469</v>
      </c>
      <c r="G47" s="34">
        <v>1514</v>
      </c>
      <c r="H47" s="20"/>
      <c r="I47" s="20"/>
      <c r="J47" s="20"/>
      <c r="K47" s="23"/>
      <c r="L47" s="20"/>
      <c r="M47" s="20"/>
      <c r="N47" s="20"/>
    </row>
    <row r="48" spans="1:14" ht="11.75" customHeight="1">
      <c r="A48" s="10"/>
      <c r="B48" s="27"/>
      <c r="C48" s="31" t="s">
        <v>54</v>
      </c>
      <c r="D48" s="32">
        <v>0</v>
      </c>
      <c r="E48" s="33">
        <v>1</v>
      </c>
      <c r="F48" s="54">
        <v>1</v>
      </c>
      <c r="G48" s="34">
        <v>2</v>
      </c>
      <c r="H48" s="20"/>
      <c r="I48" s="20"/>
      <c r="J48" s="20"/>
      <c r="K48" s="23"/>
      <c r="L48" s="20"/>
      <c r="M48" s="20"/>
      <c r="N48" s="20"/>
    </row>
    <row r="49" spans="1:14" ht="11.75" customHeight="1">
      <c r="A49" s="10"/>
      <c r="B49" s="27"/>
      <c r="C49" s="31" t="s">
        <v>55</v>
      </c>
      <c r="D49" s="32">
        <v>0</v>
      </c>
      <c r="E49" s="33">
        <v>13</v>
      </c>
      <c r="F49" s="54">
        <v>1</v>
      </c>
      <c r="G49" s="34">
        <v>14</v>
      </c>
      <c r="H49" s="20"/>
      <c r="I49" s="20"/>
      <c r="J49" s="20"/>
      <c r="K49" s="23"/>
      <c r="L49" s="20"/>
      <c r="M49" s="20"/>
      <c r="N49" s="20"/>
    </row>
    <row r="50" spans="1:14" ht="11.75" customHeight="1">
      <c r="A50" s="10"/>
      <c r="B50" s="27"/>
      <c r="C50" s="31" t="s">
        <v>56</v>
      </c>
      <c r="D50" s="32">
        <v>0</v>
      </c>
      <c r="E50" s="33">
        <v>0</v>
      </c>
      <c r="F50" s="54">
        <v>1</v>
      </c>
      <c r="G50" s="34">
        <v>1</v>
      </c>
      <c r="H50" s="20"/>
      <c r="I50" s="20"/>
      <c r="J50" s="20"/>
      <c r="K50" s="23"/>
      <c r="L50" s="20"/>
      <c r="M50" s="20"/>
      <c r="N50" s="20"/>
    </row>
    <row r="51" spans="1:14" ht="11.75" customHeight="1">
      <c r="A51" s="10"/>
      <c r="B51" s="27"/>
      <c r="C51" s="31" t="s">
        <v>57</v>
      </c>
      <c r="D51" s="32">
        <v>0</v>
      </c>
      <c r="E51" s="33">
        <v>11</v>
      </c>
      <c r="F51" s="54">
        <v>33</v>
      </c>
      <c r="G51" s="34">
        <v>44</v>
      </c>
      <c r="H51" s="20"/>
      <c r="I51" s="20"/>
      <c r="J51" s="20"/>
      <c r="K51" s="23"/>
      <c r="L51" s="20"/>
      <c r="M51" s="20"/>
      <c r="N51" s="20"/>
    </row>
    <row r="52" spans="1:14" ht="11.75" customHeight="1">
      <c r="A52" s="10"/>
      <c r="B52" s="27"/>
      <c r="C52" s="31" t="s">
        <v>58</v>
      </c>
      <c r="D52" s="32">
        <v>0</v>
      </c>
      <c r="E52" s="33">
        <v>6</v>
      </c>
      <c r="F52" s="54">
        <v>0</v>
      </c>
      <c r="G52" s="34">
        <v>6</v>
      </c>
      <c r="H52" s="20"/>
      <c r="I52" s="20"/>
      <c r="J52" s="20"/>
      <c r="K52" s="23"/>
      <c r="L52" s="20"/>
      <c r="M52" s="20"/>
      <c r="N52" s="20"/>
    </row>
    <row r="53" spans="1:14" ht="11.75" customHeight="1">
      <c r="A53" s="10"/>
      <c r="B53" s="27"/>
      <c r="C53" s="31" t="s">
        <v>59</v>
      </c>
      <c r="D53" s="32">
        <v>0</v>
      </c>
      <c r="E53" s="33">
        <v>3</v>
      </c>
      <c r="F53" s="54">
        <v>15</v>
      </c>
      <c r="G53" s="34">
        <v>18</v>
      </c>
      <c r="H53" s="20"/>
      <c r="I53" s="20"/>
      <c r="J53" s="20"/>
      <c r="K53" s="23"/>
      <c r="L53" s="20"/>
      <c r="M53" s="20"/>
      <c r="N53" s="20"/>
    </row>
    <row r="54" spans="1:14" ht="11.75" customHeight="1">
      <c r="A54" s="10"/>
      <c r="B54" s="27"/>
      <c r="C54" s="31" t="s">
        <v>60</v>
      </c>
      <c r="D54" s="32">
        <v>0</v>
      </c>
      <c r="E54" s="33">
        <v>9</v>
      </c>
      <c r="F54" s="54">
        <v>12</v>
      </c>
      <c r="G54" s="34">
        <v>21</v>
      </c>
      <c r="H54" s="20"/>
      <c r="I54" s="20"/>
      <c r="J54" s="20"/>
      <c r="K54" s="23"/>
      <c r="L54" s="20"/>
      <c r="M54" s="20"/>
      <c r="N54" s="20"/>
    </row>
    <row r="55" spans="1:14" ht="11.75" customHeight="1">
      <c r="A55" s="10"/>
      <c r="B55" s="27"/>
      <c r="C55" s="31" t="s">
        <v>61</v>
      </c>
      <c r="D55" s="32">
        <v>0</v>
      </c>
      <c r="E55" s="33">
        <v>0</v>
      </c>
      <c r="F55" s="54">
        <v>8</v>
      </c>
      <c r="G55" s="34">
        <v>8</v>
      </c>
      <c r="H55" s="20"/>
      <c r="I55" s="20"/>
      <c r="J55" s="20"/>
      <c r="K55" s="23"/>
      <c r="L55" s="20"/>
      <c r="M55" s="20"/>
      <c r="N55" s="20"/>
    </row>
    <row r="56" spans="1:14" ht="11.75" customHeight="1">
      <c r="A56" s="10"/>
      <c r="B56" s="27"/>
      <c r="C56" s="31" t="s">
        <v>62</v>
      </c>
      <c r="D56" s="32">
        <v>0</v>
      </c>
      <c r="E56" s="33">
        <v>3</v>
      </c>
      <c r="F56" s="54">
        <v>1</v>
      </c>
      <c r="G56" s="34">
        <v>4</v>
      </c>
      <c r="H56" s="20"/>
      <c r="I56" s="20"/>
      <c r="J56" s="20"/>
      <c r="K56" s="23"/>
      <c r="L56" s="20"/>
      <c r="M56" s="20"/>
      <c r="N56" s="20"/>
    </row>
    <row r="57" spans="1:14" ht="11.75" customHeight="1">
      <c r="A57" s="10"/>
      <c r="B57" s="27"/>
      <c r="C57" s="31" t="s">
        <v>63</v>
      </c>
      <c r="D57" s="32">
        <v>0</v>
      </c>
      <c r="E57" s="33">
        <v>0</v>
      </c>
      <c r="F57" s="54">
        <v>4</v>
      </c>
      <c r="G57" s="34">
        <v>4</v>
      </c>
      <c r="H57" s="20"/>
      <c r="I57" s="20"/>
      <c r="J57" s="20"/>
      <c r="K57" s="23"/>
      <c r="L57" s="20"/>
      <c r="M57" s="20"/>
      <c r="N57" s="20"/>
    </row>
    <row r="58" spans="1:14" ht="11.75" customHeight="1">
      <c r="A58" s="10"/>
      <c r="B58" s="27"/>
      <c r="C58" s="31" t="s">
        <v>64</v>
      </c>
      <c r="D58" s="32">
        <v>0</v>
      </c>
      <c r="E58" s="33">
        <v>0</v>
      </c>
      <c r="F58" s="54">
        <v>0</v>
      </c>
      <c r="G58" s="34">
        <v>0</v>
      </c>
      <c r="H58" s="20"/>
      <c r="I58" s="20"/>
      <c r="J58" s="20"/>
      <c r="K58" s="23"/>
      <c r="L58" s="20"/>
      <c r="M58" s="20"/>
      <c r="N58" s="20"/>
    </row>
    <row r="59" spans="1:14" ht="11.75" customHeight="1">
      <c r="A59" s="10"/>
      <c r="B59" s="27"/>
      <c r="C59" s="31" t="s">
        <v>65</v>
      </c>
      <c r="D59" s="32">
        <v>0</v>
      </c>
      <c r="E59" s="33">
        <v>12</v>
      </c>
      <c r="F59" s="54">
        <v>18</v>
      </c>
      <c r="G59" s="34">
        <v>30</v>
      </c>
      <c r="H59" s="20"/>
      <c r="I59" s="20"/>
      <c r="J59" s="20"/>
      <c r="K59" s="23"/>
      <c r="L59" s="20"/>
      <c r="M59" s="20"/>
      <c r="N59" s="20"/>
    </row>
    <row r="60" spans="1:14" ht="11.75" customHeight="1">
      <c r="A60" s="10"/>
      <c r="B60" s="27"/>
      <c r="C60" s="31" t="s">
        <v>66</v>
      </c>
      <c r="D60" s="32">
        <v>0</v>
      </c>
      <c r="E60" s="33">
        <v>1</v>
      </c>
      <c r="F60" s="54">
        <v>1</v>
      </c>
      <c r="G60" s="34">
        <v>2</v>
      </c>
      <c r="H60" s="20"/>
      <c r="I60" s="20"/>
      <c r="J60" s="20"/>
      <c r="K60" s="23"/>
      <c r="L60" s="20"/>
      <c r="M60" s="20"/>
      <c r="N60" s="20"/>
    </row>
    <row r="61" spans="1:14" ht="11.75" customHeight="1">
      <c r="A61" s="10"/>
      <c r="B61" s="27"/>
      <c r="C61" s="31" t="s">
        <v>67</v>
      </c>
      <c r="D61" s="32">
        <v>0</v>
      </c>
      <c r="E61" s="33">
        <v>11</v>
      </c>
      <c r="F61" s="54">
        <v>51</v>
      </c>
      <c r="G61" s="34">
        <v>62</v>
      </c>
      <c r="H61" s="20"/>
      <c r="I61" s="20"/>
      <c r="J61" s="20"/>
      <c r="K61" s="23"/>
      <c r="L61" s="20"/>
      <c r="M61" s="20"/>
      <c r="N61" s="20"/>
    </row>
    <row r="62" spans="1:14" s="12" customFormat="1" ht="11.75" customHeight="1">
      <c r="A62" s="11"/>
      <c r="B62" s="35"/>
      <c r="C62" s="36" t="s">
        <v>41</v>
      </c>
      <c r="D62" s="52">
        <f>SUM(D14:D61)</f>
        <v>5</v>
      </c>
      <c r="E62" s="53">
        <f>SUM(E14:E61)</f>
        <v>759</v>
      </c>
      <c r="F62" s="55">
        <f>SUM(F14:F61)</f>
        <v>2129</v>
      </c>
      <c r="G62" s="56">
        <f>SUM(G14:G61)</f>
        <v>2893</v>
      </c>
      <c r="H62" s="24"/>
      <c r="I62" s="24"/>
      <c r="J62" s="24"/>
      <c r="K62" s="25"/>
      <c r="L62" s="24"/>
      <c r="M62" s="24"/>
      <c r="N62" s="24"/>
    </row>
    <row r="63" spans="1:14" ht="13" customHeight="1">
      <c r="A63" s="10"/>
      <c r="B63" s="3"/>
    </row>
    <row r="64" spans="1:14" ht="13" customHeight="1">
      <c r="A64" s="10"/>
      <c r="B64" s="3"/>
      <c r="F64" s="13"/>
    </row>
    <row r="65" spans="1:2" ht="13" customHeight="1">
      <c r="A65" s="10"/>
      <c r="B65" s="3"/>
    </row>
    <row r="66" spans="1:2" ht="13" customHeight="1">
      <c r="A66" s="10"/>
      <c r="B66" s="3"/>
    </row>
    <row r="67" spans="1:2" ht="13" customHeight="1">
      <c r="A67" s="10"/>
      <c r="B67" s="3"/>
    </row>
    <row r="68" spans="1:2" ht="13" customHeight="1">
      <c r="A68" s="10"/>
      <c r="B68" s="3"/>
    </row>
    <row r="69" spans="1:2" ht="13" customHeight="1">
      <c r="A69" s="10"/>
      <c r="B69" s="3"/>
    </row>
    <row r="70" spans="1:2" ht="13" customHeight="1">
      <c r="A70" s="10"/>
      <c r="B70" s="3"/>
    </row>
    <row r="71" spans="1:2" ht="13" customHeight="1">
      <c r="A71" s="10"/>
      <c r="B71" s="3"/>
    </row>
    <row r="72" spans="1:2" ht="13" customHeight="1">
      <c r="A72" s="10"/>
      <c r="B72" s="3"/>
    </row>
    <row r="73" spans="1:2" ht="13" customHeight="1">
      <c r="A73" s="10"/>
      <c r="B73" s="3"/>
    </row>
    <row r="74" spans="1:2" ht="13" customHeight="1">
      <c r="A74" s="10"/>
      <c r="B74" s="3"/>
    </row>
    <row r="75" spans="1:2" ht="13" customHeight="1">
      <c r="A75" s="10"/>
      <c r="B75" s="3"/>
    </row>
    <row r="76" spans="1:2" ht="13" customHeight="1">
      <c r="A76" s="10"/>
      <c r="B76" s="3"/>
    </row>
    <row r="77" spans="1:2" ht="13" customHeight="1">
      <c r="A77" s="10"/>
      <c r="B77" s="3"/>
    </row>
    <row r="78" spans="1:2" ht="13" customHeight="1">
      <c r="A78" s="10"/>
      <c r="B78" s="3"/>
    </row>
    <row r="79" spans="1:2" ht="13" customHeight="1">
      <c r="A79" s="10"/>
      <c r="B79" s="3"/>
    </row>
    <row r="80" spans="1:2" ht="13" customHeight="1">
      <c r="A80" s="10"/>
      <c r="B80" s="3"/>
    </row>
    <row r="81" spans="1:7" ht="13" customHeight="1">
      <c r="A81" s="10"/>
      <c r="B81" s="3"/>
    </row>
    <row r="82" spans="1:7" ht="13" customHeight="1">
      <c r="A82" s="10"/>
      <c r="B82" s="3"/>
    </row>
    <row r="83" spans="1:7" ht="13" customHeight="1">
      <c r="A83" s="11"/>
      <c r="B83" s="3"/>
    </row>
    <row r="84" spans="1:7" ht="13" customHeight="1">
      <c r="A84" s="10"/>
      <c r="B84" s="3"/>
    </row>
    <row r="85" spans="1:7" ht="14">
      <c r="A85" s="14"/>
      <c r="B85" s="11"/>
      <c r="C85" s="13"/>
      <c r="D85" s="13"/>
      <c r="E85" s="13"/>
      <c r="F85" s="13"/>
      <c r="G85" s="13"/>
    </row>
    <row r="86" spans="1:7">
      <c r="A86" s="15"/>
      <c r="B86" s="15"/>
      <c r="C86" s="16"/>
      <c r="D86" s="16"/>
    </row>
    <row r="87" spans="1:7">
      <c r="F87" s="13"/>
    </row>
  </sheetData>
  <phoneticPr fontId="13" type="noConversion"/>
  <printOptions horizontalCentered="1"/>
  <pageMargins left="0.5" right="0.5" top="0.5" bottom="0.5" header="0.5" footer="0.39"/>
  <pageSetup scale="92" fitToWidth="0" orientation="portrait" r:id="rId1"/>
  <headerFooter alignWithMargins="0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 of ADB Members</vt:lpstr>
      <vt:lpstr>'Rep of ADB Members'!Print_Area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Staff Representation of ADB Members (as of 31 December 2018)</dc:title>
  <dc:subject>ADB staff representation by member countries and by classification – management, international staff, and national staff and/or administrative staff.</dc:subject>
  <dc:creator>Asian Development Bank</dc:creator>
  <cp:keywords>asian development bank, adb, adb annual report 2018, staff representation, nationalities, international staff, local staff</cp:keywords>
  <dc:description/>
  <cp:lastModifiedBy>Microsoft Office User</cp:lastModifiedBy>
  <cp:lastPrinted>2019-03-24T13:42:03Z</cp:lastPrinted>
  <dcterms:created xsi:type="dcterms:W3CDTF">2014-01-30T07:53:35Z</dcterms:created>
  <dcterms:modified xsi:type="dcterms:W3CDTF">2019-04-15T01:42:07Z</dcterms:modified>
  <cp:category/>
</cp:coreProperties>
</file>