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BEA6F1FB-7C5A-C647-B96F-57BFD06D9E99}" xr6:coauthVersionLast="43" xr6:coauthVersionMax="43" xr10:uidLastSave="{00000000-0000-0000-0000-000000000000}"/>
  <bookViews>
    <workbookView xWindow="16140" yWindow="5580" windowWidth="19320" windowHeight="13740" xr2:uid="{00000000-000D-0000-FFFF-FFFF00000000}"/>
  </bookViews>
  <sheets>
    <sheet name="NRT" sheetId="1" r:id="rId1"/>
  </sheets>
  <definedNames>
    <definedName name="_xlnm.Print_Area" localSheetId="0">NRT!$A$1:$M$83</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76" i="1" l="1"/>
  <c r="M76" i="1"/>
</calcChain>
</file>

<file path=xl/sharedStrings.xml><?xml version="1.0" encoding="utf-8"?>
<sst xmlns="http://schemas.openxmlformats.org/spreadsheetml/2006/main" count="153" uniqueCount="59">
  <si>
    <t>($ million)</t>
  </si>
  <si>
    <t>Afghanistan</t>
  </si>
  <si>
    <t>Armenia</t>
  </si>
  <si>
    <t>Azerbaijan</t>
  </si>
  <si>
    <t>Bangladesh</t>
  </si>
  <si>
    <t>Bhutan</t>
  </si>
  <si>
    <t>Cambodia</t>
  </si>
  <si>
    <t>Cook Islands</t>
  </si>
  <si>
    <t>Fiji</t>
  </si>
  <si>
    <t>Georgia</t>
  </si>
  <si>
    <t>Hong Kong, China</t>
  </si>
  <si>
    <t>India</t>
  </si>
  <si>
    <t>Indonesia</t>
  </si>
  <si>
    <t>Kazakhstan</t>
  </si>
  <si>
    <t>Kiribati</t>
  </si>
  <si>
    <t xml:space="preserve">Korea, Republic of </t>
  </si>
  <si>
    <t>Kyrgyz Republic</t>
  </si>
  <si>
    <t>Malaysia</t>
  </si>
  <si>
    <t>Maldives</t>
  </si>
  <si>
    <t>Marshall Islands</t>
  </si>
  <si>
    <t xml:space="preserve">Micronesia, Federated States of </t>
  </si>
  <si>
    <t>Mongolia</t>
  </si>
  <si>
    <t>Myanmar</t>
  </si>
  <si>
    <t>Nauru</t>
  </si>
  <si>
    <t>Nepal</t>
  </si>
  <si>
    <t>Pakistan</t>
  </si>
  <si>
    <t>Palau</t>
  </si>
  <si>
    <t>Papua New Guinea</t>
  </si>
  <si>
    <t>Philippines</t>
  </si>
  <si>
    <t>Samoa</t>
  </si>
  <si>
    <t>Singapore</t>
  </si>
  <si>
    <t>Solomon Islands</t>
  </si>
  <si>
    <t>Sri Lanka</t>
  </si>
  <si>
    <t>Taipei,China</t>
  </si>
  <si>
    <t>Tajikistan</t>
  </si>
  <si>
    <t>Thailand</t>
  </si>
  <si>
    <t>Timor-Leste</t>
  </si>
  <si>
    <t>Tonga</t>
  </si>
  <si>
    <t>Turkmenistan</t>
  </si>
  <si>
    <t>Tuvalu</t>
  </si>
  <si>
    <t>Uzbekistan</t>
  </si>
  <si>
    <t>Vanuatu</t>
  </si>
  <si>
    <t>Viet Nam</t>
  </si>
  <si>
    <t>Regional</t>
  </si>
  <si>
    <t>- = nil, ( ) = negative, 0.00 = amount is less than $0.01 million.</t>
  </si>
  <si>
    <r>
      <t>Ordinary Capital Resources</t>
    </r>
    <r>
      <rPr>
        <vertAlign val="superscript"/>
        <sz val="8"/>
        <rFont val="Arial"/>
        <family val="2"/>
      </rPr>
      <t>a</t>
    </r>
  </si>
  <si>
    <r>
      <t>Grants</t>
    </r>
    <r>
      <rPr>
        <vertAlign val="superscript"/>
        <sz val="8"/>
        <rFont val="Arial"/>
        <family val="2"/>
      </rPr>
      <t>c</t>
    </r>
  </si>
  <si>
    <r>
      <t>TOTAL</t>
    </r>
    <r>
      <rPr>
        <vertAlign val="superscript"/>
        <sz val="8"/>
        <rFont val="Arial"/>
        <family val="2"/>
      </rPr>
      <t>d</t>
    </r>
  </si>
  <si>
    <r>
      <t>d</t>
    </r>
    <r>
      <rPr>
        <sz val="6"/>
        <rFont val="Arial"/>
        <family val="2"/>
      </rPr>
      <t xml:space="preserve">  Numbers may not sum precisely because of rounding.</t>
    </r>
  </si>
  <si>
    <t xml:space="preserve">China, People’s Republic of </t>
  </si>
  <si>
    <t>Lao People’s Democratic Republic</t>
  </si>
  <si>
    <t/>
  </si>
  <si>
    <t>Net Transfer of Resources (Ordinary Capital Resources, Concessional OCR, and Grants from</t>
  </si>
  <si>
    <r>
      <t>Concessional OCR</t>
    </r>
    <r>
      <rPr>
        <vertAlign val="superscript"/>
        <sz val="8"/>
        <rFont val="Arial"/>
        <family val="2"/>
      </rPr>
      <t>b</t>
    </r>
  </si>
  <si>
    <t>Asian Development Fund and Other Special Funds), 2016–2018</t>
  </si>
  <si>
    <r>
      <t xml:space="preserve">a   </t>
    </r>
    <r>
      <rPr>
        <sz val="6"/>
        <rFont val="Arial"/>
        <family val="2"/>
      </rPr>
      <t>Net transfer of resources for ordinary capital resources (OCR) defined as loan disbursements less principal repayments/prepayments and interest/charges received. Includes nonsovereign</t>
    </r>
  </si>
  <si>
    <t xml:space="preserve">    loans and net equity investments.</t>
  </si>
  <si>
    <r>
      <t>c</t>
    </r>
    <r>
      <rPr>
        <sz val="6"/>
        <rFont val="Arial"/>
        <family val="2"/>
      </rPr>
      <t xml:space="preserve">  Net transfer of resources for grants defined as disbursements funded by ADF, Climate Change Fund, and Asia Pacific Disaster Response Fund.</t>
    </r>
  </si>
  <si>
    <r>
      <t>b</t>
    </r>
    <r>
      <rPr>
        <sz val="6"/>
        <rFont val="Arial"/>
        <family val="2"/>
      </rPr>
      <t xml:space="preserve">  Net transfer of resources for Concessional OCR (COL) defined as loan disbursements less principal repayments and interest/charges received.  Effective 1 January 2017, net transfer 
    of resources for ADF were transferred to OCR.  Data prior to the transfer represent net transfer of resources under ADF.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</si>
</sst>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_);[Red]\(0.00\)"/>
    <numFmt numFmtId="165" formatCode="0.00_)"/>
  </numFmts>
  <fonts count="14">
    <font>
      <sz val="10"/>
      <name val="Arial"/>
      <family val="2"/>
    </font>
    <font>
      <sz val="10"/>
      <name val="Arial"/>
      <family val="2"/>
    </font>
    <font>
      <b/>
      <sz val="10"/>
      <name val="Arial"/>
      <family val="2"/>
    </font>
    <font>
      <sz val="8"/>
      <name val="Arial"/>
      <family val="2"/>
    </font>
    <font>
      <vertAlign val="superscript"/>
      <sz val="8"/>
      <name val="Arial"/>
      <family val="2"/>
    </font>
    <font>
      <b/>
      <i/>
      <sz val="16"/>
      <name val="Helv"/>
    </font>
    <font>
      <sz val="11"/>
      <name val="Arial"/>
      <family val="2"/>
    </font>
    <font>
      <u/>
      <sz val="10"/>
      <color theme="10"/>
      <name val="Arial"/>
      <family val="2"/>
    </font>
    <font>
      <b/>
      <sz val="11"/>
      <color rgb="FF007DB7"/>
      <name val="Arial"/>
      <family val="2"/>
    </font>
    <font>
      <sz val="11"/>
      <color rgb="FF007DB7"/>
      <name val="Arial"/>
      <family val="2"/>
    </font>
    <font>
      <b/>
      <sz val="8"/>
      <name val="Arial"/>
      <family val="2"/>
    </font>
    <font>
      <sz val="6"/>
      <name val="Arial"/>
      <family val="2"/>
    </font>
    <font>
      <vertAlign val="superscript"/>
      <sz val="6"/>
      <name val="Arial"/>
      <family val="2"/>
    </font>
    <font>
      <sz val="7"/>
      <color rgb="FFFF0000"/>
      <name val="Arial"/>
      <family val="2"/>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rgb="FF6DCFF6"/>
        <bgColor indexed="64"/>
      </patternFill>
    </fill>
    <fill>
      <patternFill patternType="solid">
        <fgColor rgb="FF8DC6E3"/>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indexed="8"/>
      </bottom>
      <diagonal/>
    </border>
  </borders>
  <cellStyleXfs count="8">
    <xf numFmtId="0" fontId="0" fillId="0" borderId="0"/>
    <xf numFmtId="43" fontId="1" fillId="0" borderId="0" applyFont="0" applyFill="0" applyBorder="0" applyAlignment="0" applyProtection="0"/>
    <xf numFmtId="38" fontId="3" fillId="3" borderId="0" applyNumberFormat="0" applyBorder="0" applyAlignment="0" applyProtection="0"/>
    <xf numFmtId="10" fontId="3" fillId="4" borderId="2" applyNumberFormat="0" applyBorder="0" applyAlignment="0" applyProtection="0"/>
    <xf numFmtId="165" fontId="5" fillId="0" borderId="0"/>
    <xf numFmtId="10" fontId="1" fillId="0" borderId="0" applyFont="0" applyFill="0" applyBorder="0" applyAlignment="0" applyProtection="0"/>
    <xf numFmtId="0" fontId="6" fillId="0" borderId="0"/>
    <xf numFmtId="0" fontId="7" fillId="0" borderId="0" applyNumberFormat="0" applyFill="0" applyBorder="0" applyAlignment="0" applyProtection="0"/>
  </cellStyleXfs>
  <cellXfs count="49">
    <xf numFmtId="0" fontId="0" fillId="0" borderId="0" xfId="0"/>
    <xf numFmtId="0" fontId="1" fillId="2" borderId="0" xfId="0" applyFont="1" applyFill="1" applyAlignment="1">
      <alignment horizontal="centerContinuous"/>
    </xf>
    <xf numFmtId="0" fontId="1" fillId="2" borderId="0" xfId="0" applyFont="1" applyFill="1"/>
    <xf numFmtId="0" fontId="0" fillId="2" borderId="0" xfId="0" applyFill="1"/>
    <xf numFmtId="0" fontId="1" fillId="2" borderId="0" xfId="0" applyFont="1" applyFill="1" applyBorder="1"/>
    <xf numFmtId="43" fontId="0" fillId="2" borderId="0" xfId="0" applyNumberFormat="1" applyFill="1"/>
    <xf numFmtId="49" fontId="3" fillId="2" borderId="0" xfId="0" applyNumberFormat="1" applyFont="1" applyFill="1"/>
    <xf numFmtId="0" fontId="3" fillId="2" borderId="0" xfId="0" applyFont="1" applyFill="1"/>
    <xf numFmtId="43" fontId="1" fillId="2" borderId="0" xfId="1" applyFill="1"/>
    <xf numFmtId="0" fontId="3" fillId="2" borderId="0" xfId="7" applyFont="1" applyFill="1"/>
    <xf numFmtId="0" fontId="8" fillId="2" borderId="0" xfId="0" applyFont="1" applyFill="1" applyAlignment="1" applyProtection="1">
      <alignment horizontal="left"/>
      <protection locked="0"/>
    </xf>
    <xf numFmtId="0" fontId="9" fillId="2" borderId="0" xfId="0" applyFont="1" applyFill="1" applyAlignment="1" applyProtection="1">
      <alignment horizontal="left"/>
      <protection locked="0"/>
    </xf>
    <xf numFmtId="0" fontId="3" fillId="2" borderId="0" xfId="0" applyFont="1" applyFill="1" applyBorder="1"/>
    <xf numFmtId="0" fontId="10" fillId="2" borderId="1" xfId="0" applyFont="1" applyFill="1" applyBorder="1" applyAlignment="1" applyProtection="1">
      <alignment horizontal="center"/>
    </xf>
    <xf numFmtId="0" fontId="3" fillId="2" borderId="0" xfId="0" applyFont="1" applyFill="1" applyAlignment="1" applyProtection="1">
      <alignment horizontal="left"/>
    </xf>
    <xf numFmtId="43" fontId="3" fillId="2" borderId="0" xfId="1" applyFont="1" applyFill="1" applyBorder="1"/>
    <xf numFmtId="43" fontId="3" fillId="2" borderId="0" xfId="0" applyNumberFormat="1" applyFont="1" applyFill="1"/>
    <xf numFmtId="43" fontId="3" fillId="2" borderId="0" xfId="1" applyFont="1" applyFill="1"/>
    <xf numFmtId="0" fontId="3" fillId="2" borderId="0" xfId="0" applyFont="1" applyFill="1" applyBorder="1" applyAlignment="1" applyProtection="1">
      <alignment horizontal="left"/>
    </xf>
    <xf numFmtId="0" fontId="11" fillId="2" borderId="0" xfId="0" quotePrefix="1" applyFont="1" applyFill="1" applyAlignment="1">
      <alignment vertical="top"/>
    </xf>
    <xf numFmtId="0" fontId="11" fillId="2" borderId="0" xfId="0" applyFont="1" applyFill="1" applyAlignment="1">
      <alignment vertical="top"/>
    </xf>
    <xf numFmtId="0" fontId="3" fillId="2" borderId="4" xfId="0" applyFont="1" applyFill="1" applyBorder="1"/>
    <xf numFmtId="0" fontId="10" fillId="2" borderId="4" xfId="0" applyFont="1" applyFill="1" applyBorder="1"/>
    <xf numFmtId="0" fontId="2" fillId="2" borderId="1" xfId="0" applyFont="1" applyFill="1" applyBorder="1" applyAlignment="1" applyProtection="1">
      <alignment horizontal="left"/>
    </xf>
    <xf numFmtId="164" fontId="1" fillId="2" borderId="1" xfId="0" applyNumberFormat="1" applyFont="1" applyFill="1" applyBorder="1" applyProtection="1"/>
    <xf numFmtId="164" fontId="1" fillId="5" borderId="1" xfId="0" applyNumberFormat="1" applyFont="1" applyFill="1" applyBorder="1" applyProtection="1"/>
    <xf numFmtId="0" fontId="0" fillId="2" borderId="1" xfId="0" applyFill="1" applyBorder="1"/>
    <xf numFmtId="0" fontId="13" fillId="2" borderId="0" xfId="0" applyFont="1" applyFill="1" applyAlignment="1">
      <alignment horizontal="right"/>
    </xf>
    <xf numFmtId="0" fontId="10" fillId="2" borderId="1" xfId="0" applyFont="1" applyFill="1" applyBorder="1" applyAlignment="1" applyProtection="1">
      <alignment horizontal="left"/>
    </xf>
    <xf numFmtId="0" fontId="12" fillId="2" borderId="0" xfId="0" applyFont="1" applyFill="1"/>
    <xf numFmtId="0" fontId="10" fillId="2" borderId="3" xfId="0" applyFont="1" applyFill="1" applyBorder="1"/>
    <xf numFmtId="0" fontId="10" fillId="2" borderId="5" xfId="0" applyFont="1" applyFill="1" applyBorder="1" applyAlignment="1" applyProtection="1">
      <alignment horizontal="center"/>
    </xf>
    <xf numFmtId="0" fontId="10" fillId="2" borderId="0" xfId="0" applyFont="1" applyFill="1"/>
    <xf numFmtId="0" fontId="11" fillId="2" borderId="0" xfId="0" applyFont="1" applyFill="1" applyAlignment="1">
      <alignment horizontal="right" vertical="top" indent="1"/>
    </xf>
    <xf numFmtId="0" fontId="10" fillId="2" borderId="3" xfId="0" applyFont="1" applyFill="1" applyBorder="1" applyAlignment="1" applyProtection="1">
      <alignment horizontal="center"/>
    </xf>
    <xf numFmtId="0" fontId="10" fillId="6" borderId="3" xfId="0" applyFont="1" applyFill="1" applyBorder="1" applyAlignment="1" applyProtection="1">
      <alignment horizontal="center"/>
    </xf>
    <xf numFmtId="0" fontId="3" fillId="6" borderId="0" xfId="0" applyFont="1" applyFill="1"/>
    <xf numFmtId="43" fontId="3" fillId="6" borderId="0" xfId="1" applyFont="1" applyFill="1" applyBorder="1"/>
    <xf numFmtId="0" fontId="10" fillId="6" borderId="5" xfId="0" applyFont="1" applyFill="1" applyBorder="1" applyAlignment="1" applyProtection="1">
      <alignment horizontal="center"/>
    </xf>
    <xf numFmtId="0" fontId="3" fillId="2" borderId="0" xfId="0" applyFont="1" applyFill="1" applyAlignment="1">
      <alignment wrapText="1"/>
    </xf>
    <xf numFmtId="0" fontId="12" fillId="2" borderId="0" xfId="0" applyFont="1" applyFill="1" applyAlignment="1">
      <alignment vertical="top" wrapText="1"/>
    </xf>
    <xf numFmtId="0" fontId="11" fillId="2" borderId="0" xfId="0" applyFont="1" applyFill="1" applyAlignment="1">
      <alignment vertical="top" wrapText="1"/>
    </xf>
    <xf numFmtId="43" fontId="10" fillId="2" borderId="3" xfId="0" applyNumberFormat="1" applyFont="1" applyFill="1" applyBorder="1"/>
    <xf numFmtId="43" fontId="10" fillId="6" borderId="3" xfId="0" applyNumberFormat="1" applyFont="1" applyFill="1" applyBorder="1"/>
    <xf numFmtId="43" fontId="3" fillId="0" borderId="0" xfId="1" applyFont="1" applyFill="1" applyBorder="1"/>
    <xf numFmtId="43" fontId="10" fillId="0" borderId="3" xfId="0" applyNumberFormat="1" applyFont="1" applyFill="1" applyBorder="1"/>
    <xf numFmtId="0" fontId="10" fillId="2" borderId="3" xfId="0" applyFont="1" applyFill="1" applyBorder="1" applyAlignment="1">
      <alignment horizontal="center"/>
    </xf>
    <xf numFmtId="0" fontId="12" fillId="2" borderId="0" xfId="0" applyFont="1" applyFill="1" applyAlignment="1">
      <alignment vertical="top" wrapText="1"/>
    </xf>
    <xf numFmtId="0" fontId="12" fillId="2" borderId="0" xfId="0" applyFont="1" applyFill="1" applyAlignment="1">
      <alignment wrapText="1"/>
    </xf>
  </cellXfs>
  <cellStyles count="8">
    <cellStyle name="Comma" xfId="1" builtinId="3"/>
    <cellStyle name="Grey" xfId="2" xr:uid="{00000000-0005-0000-0000-000001000000}"/>
    <cellStyle name="Hyperlink" xfId="7" builtinId="8"/>
    <cellStyle name="Input [yellow]" xfId="3" xr:uid="{00000000-0005-0000-0000-000003000000}"/>
    <cellStyle name="Normal" xfId="0" builtinId="0"/>
    <cellStyle name="Normal - Style1" xfId="4" xr:uid="{00000000-0005-0000-0000-000005000000}"/>
    <cellStyle name="Normal 2" xfId="6" xr:uid="{00000000-0005-0000-0000-000006000000}"/>
    <cellStyle name="Percent [2]" xfId="5" xr:uid="{00000000-0005-0000-0000-000007000000}"/>
  </cellStyles>
  <dxfs count="0"/>
  <tableStyles count="0" defaultTableStyle="TableStyleMedium2" defaultPivotStyle="PivotStyleLight16"/>
  <colors>
    <mruColors>
      <color rgb="FF6DCFF6"/>
      <color rgb="FF41BEE8"/>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520759</xdr:colOff>
      <xdr:row>0</xdr:row>
      <xdr:rowOff>43899</xdr:rowOff>
    </xdr:from>
    <xdr:to>
      <xdr:col>8</xdr:col>
      <xdr:colOff>355196</xdr:colOff>
      <xdr:row>3</xdr:row>
      <xdr:rowOff>160944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20759" y="43899"/>
          <a:ext cx="4193956" cy="600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www.adb.org/ar2018</a:t>
          </a:r>
          <a:endParaRPr kumimoji="0" lang="en-US" sz="900" b="0" i="0" u="none" strike="noStrike" kern="0" cap="none" spc="0" normalizeH="0" baseline="0" noProof="0">
            <a:ln>
              <a:noFill/>
            </a:ln>
            <a:solidFill>
              <a:prstClr val="black"/>
            </a:solidFill>
            <a:effectLst/>
            <a:uLnTx/>
            <a:uFillTx/>
            <a:latin typeface="Arial" pitchFamily="34" charset="0"/>
            <a:cs typeface="Arial" pitchFamily="34" charset="0"/>
          </a:endParaRPr>
        </a:p>
        <a:p>
          <a:pPr algn="l"/>
          <a:endParaRPr kumimoji="0" lang="en-US" sz="1000" b="0" i="0" u="none" strike="noStrike" kern="0" cap="none" spc="0" normalizeH="0" baseline="0" noProof="0">
            <a:ln>
              <a:noFill/>
            </a:ln>
            <a:solidFill>
              <a:prstClr val="black"/>
            </a:solidFill>
            <a:effectLst/>
            <a:uLnTx/>
            <a:uFillTx/>
            <a:latin typeface="Arial" pitchFamily="34" charset="0"/>
            <a:cs typeface="Arial" pitchFamily="34" charset="0"/>
          </a:endParaRPr>
        </a:p>
        <a:p>
          <a:pPr algn="l"/>
          <a:r>
            <a:rPr lang="en-US" sz="600" i="1">
              <a:latin typeface="Arial" pitchFamily="34" charset="0"/>
              <a:cs typeface="Arial" pitchFamily="34" charset="0"/>
            </a:rPr>
            <a:t>Keywords: net transfer, resources, ADF, ordinary capital resources, concessional OCR, special funds, grants</a:t>
          </a:r>
        </a:p>
      </xdr:txBody>
    </xdr:sp>
    <xdr:clientData/>
  </xdr:twoCellAnchor>
  <xdr:twoCellAnchor editAs="oneCell">
    <xdr:from>
      <xdr:col>0</xdr:col>
      <xdr:colOff>46585</xdr:colOff>
      <xdr:row>0</xdr:row>
      <xdr:rowOff>65601</xdr:rowOff>
    </xdr:from>
    <xdr:to>
      <xdr:col>0</xdr:col>
      <xdr:colOff>424865</xdr:colOff>
      <xdr:row>3</xdr:row>
      <xdr:rowOff>71564</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46585" y="65601"/>
          <a:ext cx="378280" cy="489540"/>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M87"/>
  <sheetViews>
    <sheetView tabSelected="1" topLeftCell="A52" zoomScale="190" zoomScaleNormal="190" zoomScalePageLayoutView="150" workbookViewId="0">
      <selection activeCell="A81" sqref="A81:M81"/>
    </sheetView>
  </sheetViews>
  <sheetFormatPr baseColWidth="10" defaultColWidth="9.1640625" defaultRowHeight="13"/>
  <cols>
    <col min="1" max="1" width="24" style="3" customWidth="1"/>
    <col min="2" max="2" width="8.5" style="3" customWidth="1"/>
    <col min="3" max="3" width="7.83203125" style="3" customWidth="1"/>
    <col min="4" max="4" width="1.1640625" style="3" customWidth="1"/>
    <col min="5" max="5" width="7.83203125" style="3" customWidth="1"/>
    <col min="6" max="6" width="1.6640625" style="3" customWidth="1"/>
    <col min="7" max="9" width="7.1640625" style="3" customWidth="1"/>
    <col min="10" max="10" width="1.6640625" style="3" customWidth="1"/>
    <col min="11" max="12" width="6.5" style="3" customWidth="1"/>
    <col min="13" max="13" width="6.6640625" style="3" customWidth="1"/>
    <col min="14" max="16384" width="9.1640625" style="3"/>
  </cols>
  <sheetData>
    <row r="5" spans="1:13" ht="8" customHeight="1"/>
    <row r="6" spans="1:13">
      <c r="A6" s="9"/>
    </row>
    <row r="7" spans="1:13" ht="8" customHeight="1"/>
    <row r="8" spans="1:13" s="2" customFormat="1" ht="14">
      <c r="A8" s="10" t="s">
        <v>52</v>
      </c>
      <c r="B8" s="1"/>
      <c r="C8" s="1"/>
      <c r="D8" s="1"/>
      <c r="E8" s="1"/>
      <c r="F8" s="1"/>
      <c r="G8" s="1"/>
      <c r="H8" s="1"/>
      <c r="I8" s="1"/>
      <c r="K8" s="1"/>
      <c r="L8" s="1"/>
      <c r="M8" s="1"/>
    </row>
    <row r="9" spans="1:13" s="2" customFormat="1" ht="14">
      <c r="A9" s="10" t="s">
        <v>54</v>
      </c>
      <c r="B9" s="1"/>
      <c r="C9" s="1"/>
      <c r="D9" s="1"/>
      <c r="E9" s="1"/>
      <c r="F9" s="1"/>
      <c r="G9" s="1"/>
      <c r="H9" s="1"/>
      <c r="I9" s="1"/>
      <c r="K9" s="1"/>
      <c r="L9" s="1"/>
      <c r="M9" s="1"/>
    </row>
    <row r="10" spans="1:13" s="2" customFormat="1" ht="14">
      <c r="A10" s="11" t="s">
        <v>0</v>
      </c>
      <c r="B10" s="1"/>
      <c r="C10" s="1"/>
      <c r="D10" s="1"/>
      <c r="E10" s="1"/>
      <c r="F10" s="1"/>
      <c r="G10" s="1"/>
      <c r="H10" s="1"/>
      <c r="I10" s="1"/>
      <c r="K10" s="1"/>
      <c r="L10" s="1"/>
      <c r="M10" s="27"/>
    </row>
    <row r="11" spans="1:13" ht="8" customHeight="1">
      <c r="A11" s="4"/>
      <c r="B11" s="4"/>
      <c r="C11" s="4"/>
      <c r="D11" s="4"/>
      <c r="E11" s="4"/>
      <c r="F11" s="4"/>
      <c r="G11" s="4"/>
      <c r="H11" s="4"/>
      <c r="I11" s="4"/>
      <c r="K11" s="4"/>
      <c r="L11" s="4"/>
      <c r="M11" s="4"/>
    </row>
    <row r="12" spans="1:13">
      <c r="A12" s="21"/>
      <c r="B12" s="46" t="s">
        <v>45</v>
      </c>
      <c r="C12" s="46"/>
      <c r="D12" s="46"/>
      <c r="E12" s="46"/>
      <c r="F12" s="22"/>
      <c r="G12" s="46" t="s">
        <v>53</v>
      </c>
      <c r="H12" s="46"/>
      <c r="I12" s="46"/>
      <c r="J12" s="22"/>
      <c r="K12" s="46" t="s">
        <v>46</v>
      </c>
      <c r="L12" s="46"/>
      <c r="M12" s="46"/>
    </row>
    <row r="13" spans="1:13">
      <c r="A13" s="28"/>
      <c r="B13" s="34">
        <v>2016</v>
      </c>
      <c r="C13" s="34">
        <v>2017</v>
      </c>
      <c r="D13" s="34"/>
      <c r="E13" s="35">
        <v>2018</v>
      </c>
      <c r="F13" s="13"/>
      <c r="G13" s="31">
        <v>2016</v>
      </c>
      <c r="H13" s="31">
        <v>2017</v>
      </c>
      <c r="I13" s="38">
        <v>2018</v>
      </c>
      <c r="J13" s="32"/>
      <c r="K13" s="31">
        <v>2016</v>
      </c>
      <c r="L13" s="31">
        <v>2017</v>
      </c>
      <c r="M13" s="38">
        <v>2018</v>
      </c>
    </row>
    <row r="14" spans="1:13" ht="3" customHeight="1">
      <c r="A14" s="7"/>
      <c r="B14" s="7"/>
      <c r="C14" s="7"/>
      <c r="D14" s="7"/>
      <c r="E14" s="36"/>
      <c r="F14" s="7"/>
      <c r="G14" s="7"/>
      <c r="H14" s="7"/>
      <c r="I14" s="36"/>
      <c r="J14" s="7"/>
      <c r="K14" s="7"/>
      <c r="L14" s="7"/>
      <c r="M14" s="36"/>
    </row>
    <row r="15" spans="1:13" ht="10" customHeight="1">
      <c r="A15" s="14" t="s">
        <v>1</v>
      </c>
      <c r="B15" s="15">
        <v>-3.645</v>
      </c>
      <c r="C15" s="44">
        <v>0</v>
      </c>
      <c r="D15" s="15"/>
      <c r="E15" s="37">
        <v>0</v>
      </c>
      <c r="F15" s="15">
        <v>15.532775559999999</v>
      </c>
      <c r="G15" s="15">
        <v>-4.2426954899999991</v>
      </c>
      <c r="H15" s="15">
        <v>-14.180955420000005</v>
      </c>
      <c r="I15" s="37">
        <v>-14.886504119999998</v>
      </c>
      <c r="J15" s="16"/>
      <c r="K15" s="15">
        <v>175.37847582000003</v>
      </c>
      <c r="L15" s="15">
        <v>188.00486677000004</v>
      </c>
      <c r="M15" s="37">
        <v>214.59882150000001</v>
      </c>
    </row>
    <row r="16" spans="1:13" ht="10" customHeight="1">
      <c r="A16" s="14" t="s">
        <v>2</v>
      </c>
      <c r="B16" s="15">
        <v>83.59357331999999</v>
      </c>
      <c r="C16" s="44">
        <v>145.96854678</v>
      </c>
      <c r="D16" s="15"/>
      <c r="E16" s="37">
        <v>117.82935596000002</v>
      </c>
      <c r="F16" s="15">
        <v>18.558421610000003</v>
      </c>
      <c r="G16" s="15">
        <v>14.396101309999995</v>
      </c>
      <c r="H16" s="15">
        <v>1.9385308399999968</v>
      </c>
      <c r="I16" s="37">
        <v>-15.22573066</v>
      </c>
      <c r="J16" s="16"/>
      <c r="K16" s="15">
        <v>0</v>
      </c>
      <c r="L16" s="15">
        <v>0</v>
      </c>
      <c r="M16" s="37">
        <v>0</v>
      </c>
    </row>
    <row r="17" spans="1:13" ht="10" customHeight="1">
      <c r="A17" s="14" t="s">
        <v>3</v>
      </c>
      <c r="B17" s="15">
        <v>805.93748677999997</v>
      </c>
      <c r="C17" s="44">
        <v>236.62667643999998</v>
      </c>
      <c r="D17" s="15"/>
      <c r="E17" s="37">
        <v>-18.903053980000035</v>
      </c>
      <c r="F17" s="17">
        <v>-0.6419036800000002</v>
      </c>
      <c r="G17" s="15">
        <v>-1.5056425699999996</v>
      </c>
      <c r="H17" s="15">
        <v>-4.6232172199999999</v>
      </c>
      <c r="I17" s="37">
        <v>-4.6262735400000006</v>
      </c>
      <c r="J17" s="16"/>
      <c r="K17" s="15">
        <v>0</v>
      </c>
      <c r="L17" s="15">
        <v>0</v>
      </c>
      <c r="M17" s="37">
        <v>0</v>
      </c>
    </row>
    <row r="18" spans="1:13" ht="3" customHeight="1">
      <c r="A18" s="14"/>
      <c r="B18" s="15" t="s">
        <v>51</v>
      </c>
      <c r="C18" s="44"/>
      <c r="D18" s="15"/>
      <c r="E18" s="37" t="s">
        <v>51</v>
      </c>
      <c r="F18" s="15"/>
      <c r="G18" s="15" t="s">
        <v>51</v>
      </c>
      <c r="H18" s="15"/>
      <c r="I18" s="37" t="s">
        <v>51</v>
      </c>
      <c r="J18" s="16"/>
      <c r="K18" s="15" t="s">
        <v>51</v>
      </c>
      <c r="L18" s="15"/>
      <c r="M18" s="37" t="s">
        <v>51</v>
      </c>
    </row>
    <row r="19" spans="1:13" ht="10" customHeight="1">
      <c r="A19" s="14" t="s">
        <v>4</v>
      </c>
      <c r="B19" s="15">
        <v>369.53353779999998</v>
      </c>
      <c r="C19" s="44">
        <v>313.92611374000001</v>
      </c>
      <c r="D19" s="15"/>
      <c r="E19" s="37">
        <v>401.13285621000006</v>
      </c>
      <c r="F19" s="15">
        <v>28.347448729999961</v>
      </c>
      <c r="G19" s="15">
        <v>32.23088903</v>
      </c>
      <c r="H19" s="15">
        <v>0.70586659999992207</v>
      </c>
      <c r="I19" s="37">
        <v>87.276216879999879</v>
      </c>
      <c r="J19" s="16"/>
      <c r="K19" s="15">
        <v>0</v>
      </c>
      <c r="L19" s="15">
        <v>0</v>
      </c>
      <c r="M19" s="37">
        <v>6.7389401399999995</v>
      </c>
    </row>
    <row r="20" spans="1:13" ht="10" customHeight="1">
      <c r="A20" s="14" t="s">
        <v>5</v>
      </c>
      <c r="B20" s="15">
        <v>9.7521111699999992</v>
      </c>
      <c r="C20" s="44">
        <v>2.5551039000000006</v>
      </c>
      <c r="D20" s="15"/>
      <c r="E20" s="37">
        <v>4.441089240000001</v>
      </c>
      <c r="F20" s="15">
        <v>15.189308630000001</v>
      </c>
      <c r="G20" s="15">
        <v>-9.9487517800000003</v>
      </c>
      <c r="H20" s="15">
        <v>13.440554759999994</v>
      </c>
      <c r="I20" s="37">
        <v>1.0762257099999988</v>
      </c>
      <c r="J20" s="16"/>
      <c r="K20" s="15">
        <v>7.9422441600000004</v>
      </c>
      <c r="L20" s="15">
        <v>9.8116901399999996</v>
      </c>
      <c r="M20" s="37">
        <v>15.114171689999999</v>
      </c>
    </row>
    <row r="21" spans="1:13" ht="10" customHeight="1">
      <c r="A21" s="14" t="s">
        <v>6</v>
      </c>
      <c r="B21" s="15">
        <v>-25.628916530000001</v>
      </c>
      <c r="C21" s="44">
        <v>-21.207181179999999</v>
      </c>
      <c r="D21" s="15"/>
      <c r="E21" s="37">
        <v>-23.38378908</v>
      </c>
      <c r="F21" s="15">
        <v>81.843505140000019</v>
      </c>
      <c r="G21" s="15">
        <v>91.488931529999988</v>
      </c>
      <c r="H21" s="15">
        <v>78.535679629999962</v>
      </c>
      <c r="I21" s="37">
        <v>35.188714669999953</v>
      </c>
      <c r="J21" s="16"/>
      <c r="K21" s="15">
        <v>7.1250407899999999</v>
      </c>
      <c r="L21" s="15">
        <v>4.3187780299999998</v>
      </c>
      <c r="M21" s="37">
        <v>5.4709994800000006</v>
      </c>
    </row>
    <row r="22" spans="1:13" ht="3" customHeight="1">
      <c r="A22" s="14"/>
      <c r="B22" s="15" t="s">
        <v>51</v>
      </c>
      <c r="C22" s="44"/>
      <c r="D22" s="15"/>
      <c r="E22" s="37" t="s">
        <v>51</v>
      </c>
      <c r="F22" s="15"/>
      <c r="G22" s="15" t="s">
        <v>51</v>
      </c>
      <c r="H22" s="15"/>
      <c r="I22" s="37" t="s">
        <v>51</v>
      </c>
      <c r="J22" s="16"/>
      <c r="K22" s="15" t="s">
        <v>51</v>
      </c>
      <c r="L22" s="15"/>
      <c r="M22" s="37" t="s">
        <v>51</v>
      </c>
    </row>
    <row r="23" spans="1:13" ht="10" customHeight="1">
      <c r="A23" s="14" t="s">
        <v>49</v>
      </c>
      <c r="B23" s="15">
        <v>631.59290420999992</v>
      </c>
      <c r="C23" s="44">
        <v>184.77451507999999</v>
      </c>
      <c r="D23" s="15"/>
      <c r="E23" s="37">
        <v>503.62025890000035</v>
      </c>
      <c r="F23" s="15">
        <v>0</v>
      </c>
      <c r="G23" s="15">
        <v>0</v>
      </c>
      <c r="H23" s="15" t="s">
        <v>51</v>
      </c>
      <c r="I23" s="37">
        <v>0</v>
      </c>
      <c r="J23" s="16"/>
      <c r="K23" s="15">
        <v>0.28151443999999998</v>
      </c>
      <c r="L23" s="15">
        <v>0.38516991000000006</v>
      </c>
      <c r="M23" s="37">
        <v>6.6787120000000005E-2</v>
      </c>
    </row>
    <row r="24" spans="1:13" ht="10" customHeight="1">
      <c r="A24" s="14" t="s">
        <v>7</v>
      </c>
      <c r="B24" s="15">
        <v>-1.8345896100000001</v>
      </c>
      <c r="C24" s="44">
        <v>1.2604772399999999</v>
      </c>
      <c r="D24" s="15"/>
      <c r="E24" s="37">
        <v>4.6718730000000167E-2</v>
      </c>
      <c r="F24" s="15">
        <v>-0.60453899</v>
      </c>
      <c r="G24" s="15">
        <v>-1.2135347300000001</v>
      </c>
      <c r="H24" s="15">
        <v>-2.5642575300000008</v>
      </c>
      <c r="I24" s="37">
        <v>-1.5857938500000002</v>
      </c>
      <c r="J24" s="16"/>
      <c r="K24" s="15">
        <v>0</v>
      </c>
      <c r="L24" s="15">
        <v>0</v>
      </c>
      <c r="M24" s="37">
        <v>0</v>
      </c>
    </row>
    <row r="25" spans="1:13" ht="10" customHeight="1">
      <c r="A25" s="14" t="s">
        <v>8</v>
      </c>
      <c r="B25" s="15">
        <v>-9.2173894099999991</v>
      </c>
      <c r="C25" s="44">
        <v>44.287795180000003</v>
      </c>
      <c r="D25" s="15"/>
      <c r="E25" s="37">
        <v>5.2364478599999975</v>
      </c>
      <c r="F25" s="15">
        <v>0</v>
      </c>
      <c r="G25" s="15">
        <v>0</v>
      </c>
      <c r="H25" s="15">
        <v>0</v>
      </c>
      <c r="I25" s="37">
        <v>0</v>
      </c>
      <c r="J25" s="16"/>
      <c r="K25" s="15">
        <v>2</v>
      </c>
      <c r="L25" s="15">
        <v>0</v>
      </c>
      <c r="M25" s="37">
        <v>0</v>
      </c>
    </row>
    <row r="26" spans="1:13" ht="3" customHeight="1">
      <c r="A26" s="14"/>
      <c r="B26" s="15" t="s">
        <v>51</v>
      </c>
      <c r="C26" s="44"/>
      <c r="D26" s="15"/>
      <c r="E26" s="37" t="s">
        <v>51</v>
      </c>
      <c r="F26" s="15"/>
      <c r="G26" s="15" t="s">
        <v>51</v>
      </c>
      <c r="H26" s="15"/>
      <c r="I26" s="37" t="s">
        <v>51</v>
      </c>
      <c r="J26" s="16"/>
      <c r="K26" s="15" t="s">
        <v>51</v>
      </c>
      <c r="L26" s="15"/>
      <c r="M26" s="37" t="s">
        <v>51</v>
      </c>
    </row>
    <row r="27" spans="1:13" ht="10" customHeight="1">
      <c r="A27" s="14" t="s">
        <v>9</v>
      </c>
      <c r="B27" s="15">
        <v>219.28927954</v>
      </c>
      <c r="C27" s="44">
        <v>38.873043350000003</v>
      </c>
      <c r="D27" s="15"/>
      <c r="E27" s="37">
        <v>30.379605720000015</v>
      </c>
      <c r="F27" s="15">
        <v>43.682735489999992</v>
      </c>
      <c r="G27" s="15">
        <v>114.02431119000001</v>
      </c>
      <c r="H27" s="15">
        <v>20.839828240000003</v>
      </c>
      <c r="I27" s="37">
        <v>-7.4188719499999971</v>
      </c>
      <c r="J27" s="16"/>
      <c r="K27" s="15">
        <v>0</v>
      </c>
      <c r="L27" s="15">
        <v>0</v>
      </c>
      <c r="M27" s="37">
        <v>0</v>
      </c>
    </row>
    <row r="28" spans="1:13" ht="10" customHeight="1">
      <c r="A28" s="14" t="s">
        <v>10</v>
      </c>
      <c r="B28" s="15">
        <v>0</v>
      </c>
      <c r="C28" s="44">
        <v>0</v>
      </c>
      <c r="D28" s="15"/>
      <c r="E28" s="37">
        <v>0</v>
      </c>
      <c r="F28" s="15">
        <v>0</v>
      </c>
      <c r="G28" s="15">
        <v>0</v>
      </c>
      <c r="H28" s="15" t="s">
        <v>51</v>
      </c>
      <c r="I28" s="37">
        <v>0</v>
      </c>
      <c r="J28" s="16"/>
      <c r="K28" s="15">
        <v>0</v>
      </c>
      <c r="L28" s="15">
        <v>0</v>
      </c>
      <c r="M28" s="37">
        <v>0</v>
      </c>
    </row>
    <row r="29" spans="1:13" ht="10" customHeight="1">
      <c r="A29" s="14" t="s">
        <v>11</v>
      </c>
      <c r="B29" s="15">
        <v>670.97185680000007</v>
      </c>
      <c r="C29" s="44">
        <v>859.79564408999988</v>
      </c>
      <c r="D29" s="15"/>
      <c r="E29" s="37">
        <v>490.92237891000121</v>
      </c>
      <c r="F29" s="15">
        <v>0</v>
      </c>
      <c r="G29" s="15">
        <v>0</v>
      </c>
      <c r="H29" s="15" t="s">
        <v>51</v>
      </c>
      <c r="I29" s="37">
        <v>0</v>
      </c>
      <c r="J29" s="16"/>
      <c r="K29" s="15">
        <v>0</v>
      </c>
      <c r="L29" s="15">
        <v>0</v>
      </c>
      <c r="M29" s="37">
        <v>0</v>
      </c>
    </row>
    <row r="30" spans="1:13" ht="3" customHeight="1">
      <c r="A30" s="14"/>
      <c r="B30" s="15" t="s">
        <v>51</v>
      </c>
      <c r="C30" s="44"/>
      <c r="D30" s="15"/>
      <c r="E30" s="37" t="s">
        <v>51</v>
      </c>
      <c r="F30" s="15"/>
      <c r="G30" s="15" t="s">
        <v>51</v>
      </c>
      <c r="H30" s="15"/>
      <c r="I30" s="37" t="s">
        <v>51</v>
      </c>
      <c r="J30" s="16"/>
      <c r="K30" s="15" t="s">
        <v>51</v>
      </c>
      <c r="L30" s="15"/>
      <c r="M30" s="37" t="s">
        <v>51</v>
      </c>
    </row>
    <row r="31" spans="1:13" ht="10" customHeight="1">
      <c r="A31" s="14" t="s">
        <v>12</v>
      </c>
      <c r="B31" s="15">
        <v>363.85139427000001</v>
      </c>
      <c r="C31" s="44">
        <v>25.872344020000011</v>
      </c>
      <c r="D31" s="15"/>
      <c r="E31" s="37">
        <v>1013.3802122999997</v>
      </c>
      <c r="F31" s="15">
        <v>-102.09741307</v>
      </c>
      <c r="G31" s="15">
        <v>-153.52915315999996</v>
      </c>
      <c r="H31" s="15">
        <v>-139.11457078999996</v>
      </c>
      <c r="I31" s="37">
        <v>-133.21263890999998</v>
      </c>
      <c r="J31" s="16"/>
      <c r="K31" s="15">
        <v>0</v>
      </c>
      <c r="L31" s="15">
        <v>0</v>
      </c>
      <c r="M31" s="37">
        <v>0</v>
      </c>
    </row>
    <row r="32" spans="1:13" ht="10" customHeight="1">
      <c r="A32" s="14" t="s">
        <v>13</v>
      </c>
      <c r="B32" s="15">
        <v>-40.151740920000002</v>
      </c>
      <c r="C32" s="44">
        <v>-176.36684975999998</v>
      </c>
      <c r="D32" s="15"/>
      <c r="E32" s="37">
        <v>-154.51882413999999</v>
      </c>
      <c r="F32" s="15">
        <v>-0.42102864000000001</v>
      </c>
      <c r="G32" s="15">
        <v>-0.37793058999999996</v>
      </c>
      <c r="H32" s="15">
        <v>-0.34894631999999998</v>
      </c>
      <c r="I32" s="37">
        <v>-0.67918672000000002</v>
      </c>
      <c r="J32" s="16"/>
      <c r="K32" s="15">
        <v>0</v>
      </c>
      <c r="L32" s="15">
        <v>0</v>
      </c>
      <c r="M32" s="37">
        <v>0</v>
      </c>
    </row>
    <row r="33" spans="1:13" ht="10" customHeight="1">
      <c r="A33" s="14" t="s">
        <v>14</v>
      </c>
      <c r="B33" s="15">
        <v>0</v>
      </c>
      <c r="C33" s="44">
        <v>0</v>
      </c>
      <c r="D33" s="15"/>
      <c r="E33" s="37">
        <v>0</v>
      </c>
      <c r="F33" s="15">
        <v>2.4984740800000003</v>
      </c>
      <c r="G33" s="15">
        <v>2.2557277999999998</v>
      </c>
      <c r="H33" s="15">
        <v>1.6375573999999997</v>
      </c>
      <c r="I33" s="37">
        <v>0.7793946700000004</v>
      </c>
      <c r="J33" s="16"/>
      <c r="K33" s="15">
        <v>2.3999172400000002</v>
      </c>
      <c r="L33" s="15">
        <v>16.449616009999996</v>
      </c>
      <c r="M33" s="37">
        <v>2.9912886200000002</v>
      </c>
    </row>
    <row r="34" spans="1:13" ht="3" customHeight="1">
      <c r="A34" s="14"/>
      <c r="B34" s="15" t="s">
        <v>51</v>
      </c>
      <c r="C34" s="44"/>
      <c r="D34" s="15"/>
      <c r="E34" s="37" t="s">
        <v>51</v>
      </c>
      <c r="F34" s="15"/>
      <c r="G34" s="15" t="s">
        <v>51</v>
      </c>
      <c r="H34" s="15"/>
      <c r="I34" s="37" t="s">
        <v>51</v>
      </c>
      <c r="J34" s="16"/>
      <c r="K34" s="15" t="s">
        <v>51</v>
      </c>
      <c r="L34" s="15"/>
      <c r="M34" s="37" t="s">
        <v>51</v>
      </c>
    </row>
    <row r="35" spans="1:13" ht="10" customHeight="1">
      <c r="A35" s="14" t="s">
        <v>15</v>
      </c>
      <c r="B35" s="15">
        <v>0</v>
      </c>
      <c r="C35" s="44">
        <v>0</v>
      </c>
      <c r="D35" s="15"/>
      <c r="E35" s="37">
        <v>0</v>
      </c>
      <c r="F35" s="15">
        <v>0</v>
      </c>
      <c r="G35" s="15">
        <v>0</v>
      </c>
      <c r="H35" s="15" t="s">
        <v>51</v>
      </c>
      <c r="I35" s="37">
        <v>0</v>
      </c>
      <c r="J35" s="16"/>
      <c r="K35" s="15">
        <v>0</v>
      </c>
      <c r="L35" s="15">
        <v>0</v>
      </c>
      <c r="M35" s="37">
        <v>0</v>
      </c>
    </row>
    <row r="36" spans="1:13" ht="10" customHeight="1">
      <c r="A36" s="14" t="s">
        <v>16</v>
      </c>
      <c r="B36" s="15">
        <v>-7.5071602999999998</v>
      </c>
      <c r="C36" s="44">
        <v>-2.55255E-2</v>
      </c>
      <c r="D36" s="15"/>
      <c r="E36" s="37">
        <v>0</v>
      </c>
      <c r="F36" s="15">
        <v>-1.9440940799999982</v>
      </c>
      <c r="G36" s="15">
        <v>3.3854479199999918</v>
      </c>
      <c r="H36" s="15">
        <v>-7.988321830000003</v>
      </c>
      <c r="I36" s="37">
        <v>-11.734667389999998</v>
      </c>
      <c r="J36" s="16"/>
      <c r="K36" s="15">
        <v>29.717821220000001</v>
      </c>
      <c r="L36" s="15">
        <v>57.535302659999999</v>
      </c>
      <c r="M36" s="37">
        <v>37.138785920000004</v>
      </c>
    </row>
    <row r="37" spans="1:13" ht="10" customHeight="1">
      <c r="A37" s="14" t="s">
        <v>50</v>
      </c>
      <c r="B37" s="15">
        <v>-3.5894100999999998</v>
      </c>
      <c r="C37" s="44">
        <v>19.587703860000001</v>
      </c>
      <c r="D37" s="15"/>
      <c r="E37" s="37">
        <v>13.65681623</v>
      </c>
      <c r="F37" s="15">
        <v>-32.163161160000008</v>
      </c>
      <c r="G37" s="15">
        <v>-34.237183000000002</v>
      </c>
      <c r="H37" s="15">
        <v>-25.041333649999999</v>
      </c>
      <c r="I37" s="37">
        <v>-6.6832501799999973</v>
      </c>
      <c r="J37" s="16"/>
      <c r="K37" s="15">
        <v>34.617139089999995</v>
      </c>
      <c r="L37" s="15">
        <v>31.126310650000001</v>
      </c>
      <c r="M37" s="37">
        <v>64.390949149999997</v>
      </c>
    </row>
    <row r="38" spans="1:13" ht="3" customHeight="1">
      <c r="A38" s="14"/>
      <c r="B38" s="15" t="s">
        <v>51</v>
      </c>
      <c r="C38" s="44"/>
      <c r="D38" s="15"/>
      <c r="E38" s="37" t="s">
        <v>51</v>
      </c>
      <c r="F38" s="15"/>
      <c r="G38" s="15" t="s">
        <v>51</v>
      </c>
      <c r="H38" s="15"/>
      <c r="I38" s="37" t="s">
        <v>51</v>
      </c>
      <c r="J38" s="16"/>
      <c r="K38" s="15" t="s">
        <v>51</v>
      </c>
      <c r="L38" s="15"/>
      <c r="M38" s="37" t="s">
        <v>51</v>
      </c>
    </row>
    <row r="39" spans="1:13" ht="10" customHeight="1">
      <c r="A39" s="14" t="s">
        <v>17</v>
      </c>
      <c r="B39" s="15">
        <v>-23.925587419999999</v>
      </c>
      <c r="C39" s="44">
        <v>-14.852592</v>
      </c>
      <c r="D39" s="15"/>
      <c r="E39" s="37">
        <v>-10.215746840000001</v>
      </c>
      <c r="F39" s="15">
        <v>0</v>
      </c>
      <c r="G39" s="15">
        <v>0</v>
      </c>
      <c r="H39" s="15">
        <v>0</v>
      </c>
      <c r="I39" s="37">
        <v>0</v>
      </c>
      <c r="J39" s="16"/>
      <c r="K39" s="15">
        <v>0</v>
      </c>
      <c r="L39" s="15">
        <v>0</v>
      </c>
      <c r="M39" s="37">
        <v>0</v>
      </c>
    </row>
    <row r="40" spans="1:13" ht="10" customHeight="1">
      <c r="A40" s="14" t="s">
        <v>18</v>
      </c>
      <c r="B40" s="15">
        <v>-1.0213655400000001</v>
      </c>
      <c r="C40" s="44">
        <v>-0.37208171000000007</v>
      </c>
      <c r="D40" s="15"/>
      <c r="E40" s="37">
        <v>-0.40928987999999999</v>
      </c>
      <c r="F40" s="15">
        <v>-3.8124749299999996</v>
      </c>
      <c r="G40" s="15">
        <v>-4.4137017099999998</v>
      </c>
      <c r="H40" s="15">
        <v>-4.466401649999999</v>
      </c>
      <c r="I40" s="37">
        <v>-6.6028932699999983</v>
      </c>
      <c r="J40" s="16"/>
      <c r="K40" s="15">
        <v>7.0121867099999999</v>
      </c>
      <c r="L40" s="15">
        <v>11.481780089999999</v>
      </c>
      <c r="M40" s="37">
        <v>6.6676230400000005</v>
      </c>
    </row>
    <row r="41" spans="1:13" ht="10" customHeight="1">
      <c r="A41" s="14" t="s">
        <v>19</v>
      </c>
      <c r="B41" s="15">
        <v>-0.28523082999999999</v>
      </c>
      <c r="C41" s="44">
        <v>0</v>
      </c>
      <c r="D41" s="15"/>
      <c r="E41" s="37">
        <v>0</v>
      </c>
      <c r="F41" s="15">
        <v>1.5419141399999992</v>
      </c>
      <c r="G41" s="15">
        <v>-3.1576141</v>
      </c>
      <c r="H41" s="15">
        <v>-3.0987751599999998</v>
      </c>
      <c r="I41" s="37">
        <v>-3.3538148699999994</v>
      </c>
      <c r="J41" s="16"/>
      <c r="K41" s="15">
        <v>0.54239055000000003</v>
      </c>
      <c r="L41" s="15">
        <v>1.52983844</v>
      </c>
      <c r="M41" s="37">
        <v>2.4579864899999997</v>
      </c>
    </row>
    <row r="42" spans="1:13" ht="3" customHeight="1">
      <c r="A42" s="14"/>
      <c r="B42" s="15" t="s">
        <v>51</v>
      </c>
      <c r="C42" s="44"/>
      <c r="D42" s="15"/>
      <c r="E42" s="37" t="s">
        <v>51</v>
      </c>
      <c r="F42" s="15"/>
      <c r="G42" s="15" t="s">
        <v>51</v>
      </c>
      <c r="H42" s="15"/>
      <c r="I42" s="37" t="s">
        <v>51</v>
      </c>
      <c r="J42" s="16"/>
      <c r="K42" s="15" t="s">
        <v>51</v>
      </c>
      <c r="L42" s="15"/>
      <c r="M42" s="37" t="s">
        <v>51</v>
      </c>
    </row>
    <row r="43" spans="1:13" ht="10" customHeight="1">
      <c r="A43" s="14" t="s">
        <v>20</v>
      </c>
      <c r="B43" s="15">
        <v>2.1410625699999999</v>
      </c>
      <c r="C43" s="44">
        <v>1.26776903</v>
      </c>
      <c r="D43" s="15"/>
      <c r="E43" s="37">
        <v>-0.16024327999999996</v>
      </c>
      <c r="F43" s="15">
        <v>-3.8354170000000853E-2</v>
      </c>
      <c r="G43" s="15">
        <v>0.49282602000000064</v>
      </c>
      <c r="H43" s="15">
        <v>-1.4743753599999996</v>
      </c>
      <c r="I43" s="37">
        <v>-3.16556506</v>
      </c>
      <c r="J43" s="16"/>
      <c r="K43" s="15">
        <v>0</v>
      </c>
      <c r="L43" s="15">
        <v>0</v>
      </c>
      <c r="M43" s="37">
        <v>0.14374999999999999</v>
      </c>
    </row>
    <row r="44" spans="1:13" ht="10" customHeight="1">
      <c r="A44" s="14" t="s">
        <v>21</v>
      </c>
      <c r="B44" s="15">
        <v>65.378085679999998</v>
      </c>
      <c r="C44" s="44">
        <v>208.56178609</v>
      </c>
      <c r="D44" s="15"/>
      <c r="E44" s="37">
        <v>174.28865690000006</v>
      </c>
      <c r="F44" s="15">
        <v>-6.3253766099999993</v>
      </c>
      <c r="G44" s="15">
        <v>-5.8296640300000071</v>
      </c>
      <c r="H44" s="15">
        <v>-0.25079462000001573</v>
      </c>
      <c r="I44" s="37">
        <v>17.227145119999992</v>
      </c>
      <c r="J44" s="16"/>
      <c r="K44" s="15">
        <v>3.7002953100000004</v>
      </c>
      <c r="L44" s="15">
        <v>1.39223125</v>
      </c>
      <c r="M44" s="37">
        <v>1.1464663599999998</v>
      </c>
    </row>
    <row r="45" spans="1:13" ht="10" customHeight="1">
      <c r="A45" s="14" t="s">
        <v>22</v>
      </c>
      <c r="B45" s="15">
        <v>172.84251886000001</v>
      </c>
      <c r="C45" s="44">
        <v>1.0854365099999974</v>
      </c>
      <c r="D45" s="15"/>
      <c r="E45" s="37">
        <v>-16.751175570000008</v>
      </c>
      <c r="F45" s="15">
        <v>-33.011105280000152</v>
      </c>
      <c r="G45" s="15">
        <v>11.684937679999999</v>
      </c>
      <c r="H45" s="15">
        <v>5.3794250999999909</v>
      </c>
      <c r="I45" s="37">
        <v>18.494273200000013</v>
      </c>
      <c r="J45" s="16"/>
      <c r="K45" s="15">
        <v>0</v>
      </c>
      <c r="L45" s="15">
        <v>0</v>
      </c>
      <c r="M45" s="37">
        <v>0</v>
      </c>
    </row>
    <row r="46" spans="1:13" ht="3" customHeight="1">
      <c r="A46" s="14"/>
      <c r="B46" s="15" t="s">
        <v>51</v>
      </c>
      <c r="C46" s="44"/>
      <c r="D46" s="15"/>
      <c r="E46" s="37" t="s">
        <v>51</v>
      </c>
      <c r="F46" s="15"/>
      <c r="G46" s="15" t="s">
        <v>51</v>
      </c>
      <c r="H46" s="15"/>
      <c r="I46" s="37" t="s">
        <v>51</v>
      </c>
      <c r="J46" s="16"/>
      <c r="K46" s="15" t="s">
        <v>51</v>
      </c>
      <c r="L46" s="15"/>
      <c r="M46" s="37" t="s">
        <v>51</v>
      </c>
    </row>
    <row r="47" spans="1:13" ht="10" customHeight="1">
      <c r="A47" s="14" t="s">
        <v>23</v>
      </c>
      <c r="B47" s="15">
        <v>0</v>
      </c>
      <c r="C47" s="44">
        <v>0</v>
      </c>
      <c r="D47" s="15"/>
      <c r="E47" s="37">
        <v>0</v>
      </c>
      <c r="F47" s="15">
        <v>0</v>
      </c>
      <c r="G47" s="15">
        <v>0</v>
      </c>
      <c r="H47" s="15" t="s">
        <v>51</v>
      </c>
      <c r="I47" s="37">
        <v>0</v>
      </c>
      <c r="J47" s="16"/>
      <c r="K47" s="15">
        <v>3.5159116599999996</v>
      </c>
      <c r="L47" s="15">
        <v>1.0491888999999999</v>
      </c>
      <c r="M47" s="37">
        <v>2.9060044400000002</v>
      </c>
    </row>
    <row r="48" spans="1:13" ht="10" customHeight="1">
      <c r="A48" s="14" t="s">
        <v>24</v>
      </c>
      <c r="B48" s="15">
        <v>0</v>
      </c>
      <c r="C48" s="44">
        <v>0</v>
      </c>
      <c r="D48" s="15"/>
      <c r="E48" s="37">
        <v>0</v>
      </c>
      <c r="F48" s="15">
        <v>-27.618534139999987</v>
      </c>
      <c r="G48" s="15">
        <v>57.783346089999981</v>
      </c>
      <c r="H48" s="15">
        <v>142.65403846000021</v>
      </c>
      <c r="I48" s="37">
        <v>116.27205804000003</v>
      </c>
      <c r="J48" s="16"/>
      <c r="K48" s="15">
        <v>47.436945220000005</v>
      </c>
      <c r="L48" s="15">
        <v>36.760139330000001</v>
      </c>
      <c r="M48" s="37">
        <v>20.201534890000001</v>
      </c>
    </row>
    <row r="49" spans="1:13" ht="10" customHeight="1">
      <c r="A49" s="14" t="s">
        <v>25</v>
      </c>
      <c r="B49" s="15">
        <v>177.21160918000001</v>
      </c>
      <c r="C49" s="44">
        <v>380.57327258999999</v>
      </c>
      <c r="D49" s="15"/>
      <c r="E49" s="37">
        <v>134.46579845000008</v>
      </c>
      <c r="F49" s="15">
        <v>-282.7262335100001</v>
      </c>
      <c r="G49" s="15">
        <v>68.21305110000003</v>
      </c>
      <c r="H49" s="15">
        <v>23.964689030000159</v>
      </c>
      <c r="I49" s="37">
        <v>-381.91310660000011</v>
      </c>
      <c r="J49" s="16"/>
      <c r="K49" s="15">
        <v>0</v>
      </c>
      <c r="L49" s="15">
        <v>0</v>
      </c>
      <c r="M49" s="37">
        <v>0</v>
      </c>
    </row>
    <row r="50" spans="1:13" ht="3" customHeight="1">
      <c r="A50" s="14"/>
      <c r="B50" s="15" t="s">
        <v>51</v>
      </c>
      <c r="C50" s="44"/>
      <c r="D50" s="15"/>
      <c r="E50" s="37" t="s">
        <v>51</v>
      </c>
      <c r="F50" s="15"/>
      <c r="G50" s="15" t="s">
        <v>51</v>
      </c>
      <c r="H50" s="15"/>
      <c r="I50" s="37" t="s">
        <v>51</v>
      </c>
      <c r="J50" s="16"/>
      <c r="K50" s="15" t="s">
        <v>51</v>
      </c>
      <c r="L50" s="15"/>
      <c r="M50" s="37" t="s">
        <v>51</v>
      </c>
    </row>
    <row r="51" spans="1:13" ht="10" customHeight="1">
      <c r="A51" s="14" t="s">
        <v>26</v>
      </c>
      <c r="B51" s="15">
        <v>5.9917458699999999</v>
      </c>
      <c r="C51" s="44">
        <v>9.2422256699999998</v>
      </c>
      <c r="D51" s="15"/>
      <c r="E51" s="37">
        <v>7.5481463900000012</v>
      </c>
      <c r="F51" s="15">
        <v>-3.3969380000000007E-2</v>
      </c>
      <c r="G51" s="15">
        <v>3.2153859800000006</v>
      </c>
      <c r="H51" s="15">
        <v>3.2159784199999994</v>
      </c>
      <c r="I51" s="37">
        <v>0.36772583999999991</v>
      </c>
      <c r="J51" s="16"/>
      <c r="K51" s="15">
        <v>-4.4090000000000006E-5</v>
      </c>
      <c r="L51" s="15">
        <v>0</v>
      </c>
      <c r="M51" s="37">
        <v>0</v>
      </c>
    </row>
    <row r="52" spans="1:13" ht="10" customHeight="1">
      <c r="A52" s="14" t="s">
        <v>27</v>
      </c>
      <c r="B52" s="15">
        <v>56.736087480000002</v>
      </c>
      <c r="C52" s="44">
        <v>41.584398569999998</v>
      </c>
      <c r="D52" s="15"/>
      <c r="E52" s="37">
        <v>174.21726150000003</v>
      </c>
      <c r="F52" s="15">
        <v>64.720883499999999</v>
      </c>
      <c r="G52" s="15">
        <v>14.515032699999999</v>
      </c>
      <c r="H52" s="15">
        <v>8.3226380599999956</v>
      </c>
      <c r="I52" s="37">
        <v>2.6301079300000092</v>
      </c>
      <c r="J52" s="16"/>
      <c r="K52" s="15">
        <v>7.4468500000000007E-2</v>
      </c>
      <c r="L52" s="15">
        <v>0</v>
      </c>
      <c r="M52" s="37">
        <v>1</v>
      </c>
    </row>
    <row r="53" spans="1:13" ht="10" customHeight="1">
      <c r="A53" s="14" t="s">
        <v>28</v>
      </c>
      <c r="B53" s="15">
        <v>384.69424615999998</v>
      </c>
      <c r="C53" s="44">
        <v>17.798229109999998</v>
      </c>
      <c r="D53" s="15"/>
      <c r="E53" s="37">
        <v>247.76112934999975</v>
      </c>
      <c r="F53" s="15">
        <v>-104.74466204000001</v>
      </c>
      <c r="G53" s="15">
        <v>-98.899533970000007</v>
      </c>
      <c r="H53" s="15">
        <v>-98.051808739999998</v>
      </c>
      <c r="I53" s="37">
        <v>-84.801742599999983</v>
      </c>
      <c r="J53" s="16"/>
      <c r="K53" s="15">
        <v>0</v>
      </c>
      <c r="L53" s="15">
        <v>0</v>
      </c>
      <c r="M53" s="37">
        <v>-6.8863640000000004E-2</v>
      </c>
    </row>
    <row r="54" spans="1:13" ht="3" customHeight="1">
      <c r="A54" s="14"/>
      <c r="B54" s="15" t="s">
        <v>51</v>
      </c>
      <c r="C54" s="44"/>
      <c r="D54" s="15"/>
      <c r="E54" s="37" t="s">
        <v>51</v>
      </c>
      <c r="F54" s="15"/>
      <c r="G54" s="15" t="s">
        <v>51</v>
      </c>
      <c r="H54" s="15"/>
      <c r="I54" s="37" t="s">
        <v>51</v>
      </c>
      <c r="J54" s="16"/>
      <c r="K54" s="15" t="s">
        <v>51</v>
      </c>
      <c r="L54" s="15"/>
      <c r="M54" s="37" t="s">
        <v>51</v>
      </c>
    </row>
    <row r="55" spans="1:13" ht="10" customHeight="1">
      <c r="A55" s="14" t="s">
        <v>29</v>
      </c>
      <c r="B55" s="15">
        <v>0</v>
      </c>
      <c r="C55" s="44">
        <v>1.9900249999999999</v>
      </c>
      <c r="D55" s="15"/>
      <c r="E55" s="37">
        <v>-0.27235946</v>
      </c>
      <c r="F55" s="15">
        <v>-1.9311218300000002</v>
      </c>
      <c r="G55" s="15">
        <v>-6.7654763699999991</v>
      </c>
      <c r="H55" s="15">
        <v>-6.5768874599999965</v>
      </c>
      <c r="I55" s="37">
        <v>-7.0177455600000016</v>
      </c>
      <c r="J55" s="16"/>
      <c r="K55" s="15">
        <v>8.9796360699999997</v>
      </c>
      <c r="L55" s="15">
        <v>18.234099890000003</v>
      </c>
      <c r="M55" s="37">
        <v>10.730618329999999</v>
      </c>
    </row>
    <row r="56" spans="1:13" ht="10" customHeight="1">
      <c r="A56" s="14" t="s">
        <v>30</v>
      </c>
      <c r="B56" s="15">
        <v>0</v>
      </c>
      <c r="C56" s="44">
        <v>0</v>
      </c>
      <c r="D56" s="15"/>
      <c r="E56" s="37">
        <v>0</v>
      </c>
      <c r="F56" s="15">
        <v>0</v>
      </c>
      <c r="G56" s="15">
        <v>0</v>
      </c>
      <c r="H56" s="15" t="s">
        <v>51</v>
      </c>
      <c r="I56" s="37">
        <v>0</v>
      </c>
      <c r="J56" s="16"/>
      <c r="K56" s="15">
        <v>0</v>
      </c>
      <c r="L56" s="15">
        <v>0</v>
      </c>
      <c r="M56" s="37">
        <v>0</v>
      </c>
    </row>
    <row r="57" spans="1:13" ht="10" customHeight="1">
      <c r="A57" s="14" t="s">
        <v>31</v>
      </c>
      <c r="B57" s="15">
        <v>0</v>
      </c>
      <c r="C57" s="44">
        <v>0</v>
      </c>
      <c r="D57" s="15"/>
      <c r="E57" s="37">
        <v>0</v>
      </c>
      <c r="F57" s="15">
        <v>-3.3389793699999997</v>
      </c>
      <c r="G57" s="15">
        <v>5.2909633000000005</v>
      </c>
      <c r="H57" s="15">
        <v>4.5932622800000029</v>
      </c>
      <c r="I57" s="37">
        <v>0.36901798000000002</v>
      </c>
      <c r="J57" s="16"/>
      <c r="K57" s="15">
        <v>8.17814014</v>
      </c>
      <c r="L57" s="15">
        <v>3.1777582899999999</v>
      </c>
      <c r="M57" s="37">
        <v>6.6398391599999993</v>
      </c>
    </row>
    <row r="58" spans="1:13" ht="3" customHeight="1">
      <c r="A58" s="14"/>
      <c r="B58" s="15" t="s">
        <v>51</v>
      </c>
      <c r="C58" s="44"/>
      <c r="D58" s="15"/>
      <c r="E58" s="37" t="s">
        <v>51</v>
      </c>
      <c r="F58" s="15"/>
      <c r="G58" s="15" t="s">
        <v>51</v>
      </c>
      <c r="H58" s="15"/>
      <c r="I58" s="37" t="s">
        <v>51</v>
      </c>
      <c r="J58" s="16"/>
      <c r="K58" s="15" t="s">
        <v>51</v>
      </c>
      <c r="L58" s="15"/>
      <c r="M58" s="37" t="s">
        <v>51</v>
      </c>
    </row>
    <row r="59" spans="1:13" ht="10" customHeight="1">
      <c r="A59" s="14" t="s">
        <v>32</v>
      </c>
      <c r="B59" s="15">
        <v>175.70280160999999</v>
      </c>
      <c r="C59" s="44">
        <v>193.26815618999998</v>
      </c>
      <c r="D59" s="15"/>
      <c r="E59" s="37">
        <v>288.62205862999991</v>
      </c>
      <c r="F59" s="15">
        <v>-71.756415200000006</v>
      </c>
      <c r="G59" s="15">
        <v>-8.1492627700000106</v>
      </c>
      <c r="H59" s="15">
        <v>-55.95781785000004</v>
      </c>
      <c r="I59" s="37">
        <v>-71.245625119999985</v>
      </c>
      <c r="J59" s="16"/>
      <c r="K59" s="15">
        <v>4.9899941700000001</v>
      </c>
      <c r="L59" s="15">
        <v>7.4990857000000002</v>
      </c>
      <c r="M59" s="37">
        <v>-6.4724620000000122E-2</v>
      </c>
    </row>
    <row r="60" spans="1:13" ht="10" customHeight="1">
      <c r="A60" s="14" t="s">
        <v>33</v>
      </c>
      <c r="B60" s="15">
        <v>0</v>
      </c>
      <c r="C60" s="44">
        <v>0</v>
      </c>
      <c r="D60" s="15"/>
      <c r="E60" s="37">
        <v>0</v>
      </c>
      <c r="F60" s="15">
        <v>0</v>
      </c>
      <c r="G60" s="15">
        <v>0</v>
      </c>
      <c r="H60" s="15" t="s">
        <v>51</v>
      </c>
      <c r="I60" s="37">
        <v>0</v>
      </c>
      <c r="J60" s="16"/>
      <c r="K60" s="15">
        <v>0</v>
      </c>
      <c r="L60" s="15" t="s">
        <v>51</v>
      </c>
      <c r="M60" s="37">
        <v>0</v>
      </c>
    </row>
    <row r="61" spans="1:13" ht="10" customHeight="1">
      <c r="A61" s="14" t="s">
        <v>34</v>
      </c>
      <c r="B61" s="15">
        <v>0</v>
      </c>
      <c r="C61" s="44">
        <v>0</v>
      </c>
      <c r="D61" s="15"/>
      <c r="E61" s="37">
        <v>0</v>
      </c>
      <c r="F61" s="15">
        <v>-10.708480129999998</v>
      </c>
      <c r="G61" s="15">
        <v>-17.48635573</v>
      </c>
      <c r="H61" s="15">
        <v>15.122963689999995</v>
      </c>
      <c r="I61" s="37">
        <v>-14.299084520000005</v>
      </c>
      <c r="J61" s="16"/>
      <c r="K61" s="15">
        <v>110.96331572000001</v>
      </c>
      <c r="L61" s="15">
        <v>77.847170890000001</v>
      </c>
      <c r="M61" s="37">
        <v>66.309414029999999</v>
      </c>
    </row>
    <row r="62" spans="1:13" ht="3" customHeight="1">
      <c r="A62" s="14"/>
      <c r="B62" s="15" t="s">
        <v>51</v>
      </c>
      <c r="C62" s="44"/>
      <c r="D62" s="15"/>
      <c r="E62" s="37" t="s">
        <v>51</v>
      </c>
      <c r="F62" s="15"/>
      <c r="G62" s="15" t="s">
        <v>51</v>
      </c>
      <c r="H62" s="15"/>
      <c r="I62" s="37" t="s">
        <v>51</v>
      </c>
      <c r="J62" s="16"/>
      <c r="K62" s="15" t="s">
        <v>51</v>
      </c>
      <c r="L62" s="15"/>
      <c r="M62" s="37" t="s">
        <v>51</v>
      </c>
    </row>
    <row r="63" spans="1:13" ht="10" customHeight="1">
      <c r="A63" s="14" t="s">
        <v>35</v>
      </c>
      <c r="B63" s="15">
        <v>-51.407799150000002</v>
      </c>
      <c r="C63" s="44">
        <v>-36.851893209999986</v>
      </c>
      <c r="D63" s="15"/>
      <c r="E63" s="37">
        <v>24.632797090000004</v>
      </c>
      <c r="F63" s="15">
        <v>0</v>
      </c>
      <c r="G63" s="15">
        <v>0</v>
      </c>
      <c r="H63" s="15" t="s">
        <v>51</v>
      </c>
      <c r="I63" s="37">
        <v>0</v>
      </c>
      <c r="J63" s="16"/>
      <c r="K63" s="15">
        <v>0</v>
      </c>
      <c r="L63" s="15">
        <v>0</v>
      </c>
      <c r="M63" s="37">
        <v>0</v>
      </c>
    </row>
    <row r="64" spans="1:13" ht="10" customHeight="1">
      <c r="A64" s="14" t="s">
        <v>36</v>
      </c>
      <c r="B64" s="15">
        <v>14.85330104</v>
      </c>
      <c r="C64" s="44">
        <v>8.2283039500000008</v>
      </c>
      <c r="D64" s="15"/>
      <c r="E64" s="37">
        <v>13.383706930000002</v>
      </c>
      <c r="F64" s="15">
        <v>0.57787706000000005</v>
      </c>
      <c r="G64" s="15">
        <v>4.0850163300000002</v>
      </c>
      <c r="H64" s="15">
        <v>8.03573761</v>
      </c>
      <c r="I64" s="37">
        <v>12.768659400000002</v>
      </c>
      <c r="J64" s="16"/>
      <c r="K64" s="15">
        <v>6.90433129</v>
      </c>
      <c r="L64" s="15">
        <v>2.6446666599999999</v>
      </c>
      <c r="M64" s="37">
        <v>0.28355824000000002</v>
      </c>
    </row>
    <row r="65" spans="1:13" ht="10" customHeight="1">
      <c r="A65" s="14" t="s">
        <v>37</v>
      </c>
      <c r="B65" s="15">
        <v>0</v>
      </c>
      <c r="C65" s="44" t="s">
        <v>51</v>
      </c>
      <c r="D65" s="15"/>
      <c r="E65" s="37">
        <v>0</v>
      </c>
      <c r="F65" s="15">
        <v>-2.4895971999999995</v>
      </c>
      <c r="G65" s="15">
        <v>0.55029371000000027</v>
      </c>
      <c r="H65" s="15">
        <v>0.9255960900000002</v>
      </c>
      <c r="I65" s="37">
        <v>1.0790112100000002</v>
      </c>
      <c r="J65" s="16"/>
      <c r="K65" s="15">
        <v>7.1235561699999987</v>
      </c>
      <c r="L65" s="15">
        <v>6.4639924199999994</v>
      </c>
      <c r="M65" s="37">
        <v>5.8555592900000004</v>
      </c>
    </row>
    <row r="66" spans="1:13" ht="3" customHeight="1">
      <c r="A66" s="14"/>
      <c r="B66" s="15" t="s">
        <v>51</v>
      </c>
      <c r="C66" s="44"/>
      <c r="D66" s="15"/>
      <c r="E66" s="37" t="s">
        <v>51</v>
      </c>
      <c r="F66" s="15"/>
      <c r="G66" s="15" t="s">
        <v>51</v>
      </c>
      <c r="H66" s="15"/>
      <c r="I66" s="37" t="s">
        <v>51</v>
      </c>
      <c r="J66" s="16"/>
      <c r="K66" s="15" t="s">
        <v>51</v>
      </c>
      <c r="L66" s="15"/>
      <c r="M66" s="37" t="s">
        <v>51</v>
      </c>
    </row>
    <row r="67" spans="1:13" ht="10" customHeight="1">
      <c r="A67" s="14" t="s">
        <v>38</v>
      </c>
      <c r="B67" s="15">
        <v>17.739751819999999</v>
      </c>
      <c r="C67" s="44">
        <v>-7.1243815599999998</v>
      </c>
      <c r="D67" s="15"/>
      <c r="E67" s="37">
        <v>-7.8850852599999994</v>
      </c>
      <c r="F67" s="15">
        <v>0</v>
      </c>
      <c r="G67" s="15">
        <v>0</v>
      </c>
      <c r="H67" s="15" t="s">
        <v>51</v>
      </c>
      <c r="I67" s="37">
        <v>0</v>
      </c>
      <c r="J67" s="16"/>
      <c r="K67" s="15">
        <v>0</v>
      </c>
      <c r="L67" s="15">
        <v>0</v>
      </c>
      <c r="M67" s="37">
        <v>0</v>
      </c>
    </row>
    <row r="68" spans="1:13" ht="10" customHeight="1">
      <c r="A68" s="14" t="s">
        <v>39</v>
      </c>
      <c r="B68" s="15">
        <v>0</v>
      </c>
      <c r="C68" s="44">
        <v>0</v>
      </c>
      <c r="D68" s="15"/>
      <c r="E68" s="37">
        <v>0</v>
      </c>
      <c r="F68" s="15">
        <v>-0.49798196</v>
      </c>
      <c r="G68" s="15">
        <v>-0.44744212000000005</v>
      </c>
      <c r="H68" s="15">
        <v>-0.50171199</v>
      </c>
      <c r="I68" s="37">
        <v>-0.38187616000000002</v>
      </c>
      <c r="J68" s="16"/>
      <c r="K68" s="15">
        <v>0.58085695000000004</v>
      </c>
      <c r="L68" s="15">
        <v>4.3859041799999998</v>
      </c>
      <c r="M68" s="37">
        <v>0.77916497000000007</v>
      </c>
    </row>
    <row r="69" spans="1:13" ht="10" customHeight="1">
      <c r="A69" s="14" t="s">
        <v>40</v>
      </c>
      <c r="B69" s="15">
        <v>37.24165533</v>
      </c>
      <c r="C69" s="44">
        <v>149.69401793000003</v>
      </c>
      <c r="D69" s="15"/>
      <c r="E69" s="37">
        <v>446.33840846999976</v>
      </c>
      <c r="F69" s="15">
        <v>69.642415100000008</v>
      </c>
      <c r="G69" s="15">
        <v>55.92712865</v>
      </c>
      <c r="H69" s="15">
        <v>160.06678665000004</v>
      </c>
      <c r="I69" s="37">
        <v>35.002506520000018</v>
      </c>
      <c r="J69" s="16"/>
      <c r="K69" s="15">
        <v>0</v>
      </c>
      <c r="L69" s="15">
        <v>0</v>
      </c>
      <c r="M69" s="37">
        <v>0</v>
      </c>
    </row>
    <row r="70" spans="1:13" ht="3" customHeight="1">
      <c r="A70" s="14"/>
      <c r="B70" s="15" t="s">
        <v>51</v>
      </c>
      <c r="C70" s="44"/>
      <c r="D70" s="15"/>
      <c r="E70" s="37" t="s">
        <v>51</v>
      </c>
      <c r="F70" s="15"/>
      <c r="G70" s="15" t="s">
        <v>51</v>
      </c>
      <c r="H70" s="15"/>
      <c r="I70" s="37" t="s">
        <v>51</v>
      </c>
      <c r="J70" s="16"/>
      <c r="K70" s="15" t="s">
        <v>51</v>
      </c>
      <c r="L70" s="15"/>
      <c r="M70" s="37" t="s">
        <v>51</v>
      </c>
    </row>
    <row r="71" spans="1:13" ht="10" customHeight="1">
      <c r="A71" s="14" t="s">
        <v>41</v>
      </c>
      <c r="B71" s="15">
        <v>0</v>
      </c>
      <c r="C71" s="44">
        <v>0</v>
      </c>
      <c r="D71" s="15"/>
      <c r="E71" s="37">
        <v>0</v>
      </c>
      <c r="F71" s="15">
        <v>-2.12383861</v>
      </c>
      <c r="G71" s="15">
        <v>2.2668519500000004</v>
      </c>
      <c r="H71" s="15">
        <v>3.4061307700000021</v>
      </c>
      <c r="I71" s="37">
        <v>-9.6143379999999751E-2</v>
      </c>
      <c r="J71" s="16"/>
      <c r="K71" s="15">
        <v>0.35108047000000003</v>
      </c>
      <c r="L71" s="15">
        <v>3.4618250500000003</v>
      </c>
      <c r="M71" s="37">
        <v>6.4154643899999995</v>
      </c>
    </row>
    <row r="72" spans="1:13" ht="10" customHeight="1">
      <c r="A72" s="14" t="s">
        <v>42</v>
      </c>
      <c r="B72" s="15">
        <v>326.16486206999997</v>
      </c>
      <c r="C72" s="44">
        <v>138.42160440999999</v>
      </c>
      <c r="D72" s="15"/>
      <c r="E72" s="37">
        <v>53.724337449999958</v>
      </c>
      <c r="F72" s="15">
        <v>246.87911309000009</v>
      </c>
      <c r="G72" s="15">
        <v>200.88738154000004</v>
      </c>
      <c r="H72" s="15">
        <v>15.59484342000011</v>
      </c>
      <c r="I72" s="37">
        <v>117.52143916000004</v>
      </c>
      <c r="J72" s="16"/>
      <c r="K72" s="15">
        <v>3</v>
      </c>
      <c r="L72" s="15">
        <v>-8.4348689999999948E-2</v>
      </c>
      <c r="M72" s="37">
        <v>0</v>
      </c>
    </row>
    <row r="73" spans="1:13" ht="10" customHeight="1">
      <c r="A73" s="18" t="s">
        <v>43</v>
      </c>
      <c r="B73" s="15">
        <v>22.287932360000003</v>
      </c>
      <c r="C73" s="44">
        <v>156.10666156000002</v>
      </c>
      <c r="D73" s="15"/>
      <c r="E73" s="37">
        <v>132.14960154000002</v>
      </c>
      <c r="F73" s="15">
        <v>0.18015145999999999</v>
      </c>
      <c r="G73" s="15">
        <v>0.10255421000000001</v>
      </c>
      <c r="H73" s="15">
        <v>0.93050783999999986</v>
      </c>
      <c r="I73" s="37">
        <v>-7.5079560000000004E-2</v>
      </c>
      <c r="J73" s="16"/>
      <c r="K73" s="15">
        <v>0</v>
      </c>
      <c r="L73" s="15">
        <v>0</v>
      </c>
      <c r="M73" s="37">
        <v>0</v>
      </c>
    </row>
    <row r="74" spans="1:13" ht="3" customHeight="1">
      <c r="A74" s="12"/>
      <c r="B74" s="15"/>
      <c r="C74" s="15"/>
      <c r="D74" s="15"/>
      <c r="E74" s="37"/>
      <c r="F74" s="15"/>
      <c r="G74" s="15"/>
      <c r="H74" s="15"/>
      <c r="I74" s="37"/>
      <c r="J74" s="7"/>
      <c r="K74" s="15"/>
      <c r="L74" s="15"/>
      <c r="M74" s="37"/>
    </row>
    <row r="75" spans="1:13" ht="12" customHeight="1">
      <c r="A75" s="30" t="s">
        <v>47</v>
      </c>
      <c r="B75" s="42">
        <v>4445.2936141100008</v>
      </c>
      <c r="C75" s="45">
        <v>2924.5493453699992</v>
      </c>
      <c r="D75" s="42"/>
      <c r="E75" s="43">
        <v>4045.2780752700005</v>
      </c>
      <c r="F75" s="42">
        <v>-99.834240390000204</v>
      </c>
      <c r="G75" s="42">
        <v>332.59223592000001</v>
      </c>
      <c r="H75" s="42">
        <v>145.07043930000034</v>
      </c>
      <c r="I75" s="43">
        <v>-322.95309769000011</v>
      </c>
      <c r="J75" s="42"/>
      <c r="K75" s="42">
        <v>472.81521759999998</v>
      </c>
      <c r="L75" s="42">
        <v>483.47506656999997</v>
      </c>
      <c r="M75" s="43">
        <v>477.91413899000003</v>
      </c>
    </row>
    <row r="76" spans="1:13" ht="0.75" customHeight="1">
      <c r="A76" s="23"/>
      <c r="B76" s="24"/>
      <c r="C76" s="24"/>
      <c r="D76" s="24"/>
      <c r="E76" s="25"/>
      <c r="F76" s="24"/>
      <c r="G76" s="24">
        <v>591.58399999999983</v>
      </c>
      <c r="H76" s="24"/>
      <c r="I76" s="25">
        <f>SUM(I17:I74)</f>
        <v>-292.84086291000011</v>
      </c>
      <c r="J76" s="26"/>
      <c r="K76" s="24">
        <v>591.58399999999983</v>
      </c>
      <c r="L76" s="24">
        <v>343.00845710999988</v>
      </c>
      <c r="M76" s="25">
        <f>SUM(M17:M74)</f>
        <v>263.31531749000004</v>
      </c>
    </row>
    <row r="77" spans="1:13" s="7" customFormat="1" ht="3" customHeight="1">
      <c r="A77" s="6"/>
    </row>
    <row r="78" spans="1:13" s="7" customFormat="1" ht="9" customHeight="1">
      <c r="A78" s="19" t="s">
        <v>44</v>
      </c>
      <c r="B78" s="20"/>
      <c r="C78" s="20"/>
      <c r="D78" s="20"/>
      <c r="E78" s="20"/>
      <c r="F78" s="20"/>
      <c r="G78" s="20"/>
      <c r="H78" s="20"/>
      <c r="I78" s="20"/>
      <c r="J78" s="20"/>
      <c r="K78" s="20"/>
      <c r="L78" s="20"/>
      <c r="M78" s="20"/>
    </row>
    <row r="79" spans="1:13" s="39" customFormat="1" ht="11.25" customHeight="1">
      <c r="A79" s="47" t="s">
        <v>55</v>
      </c>
      <c r="B79" s="47"/>
      <c r="C79" s="47"/>
      <c r="D79" s="47"/>
      <c r="E79" s="47"/>
      <c r="F79" s="47"/>
      <c r="G79" s="47"/>
      <c r="H79" s="47"/>
      <c r="I79" s="47"/>
      <c r="J79" s="47"/>
      <c r="K79" s="47"/>
      <c r="L79" s="47"/>
      <c r="M79" s="47"/>
    </row>
    <row r="80" spans="1:13" s="39" customFormat="1" ht="9.75" customHeight="1">
      <c r="A80" s="41" t="s">
        <v>56</v>
      </c>
      <c r="B80" s="40"/>
      <c r="C80" s="40"/>
      <c r="D80" s="40"/>
      <c r="E80" s="40"/>
      <c r="F80" s="40"/>
      <c r="G80" s="40"/>
      <c r="H80" s="40"/>
      <c r="I80" s="40"/>
      <c r="J80" s="40"/>
      <c r="K80" s="40"/>
      <c r="L80" s="40"/>
      <c r="M80" s="40"/>
    </row>
    <row r="81" spans="1:13" ht="18.75" customHeight="1">
      <c r="A81" s="48" t="s">
        <v>58</v>
      </c>
      <c r="B81" s="48"/>
      <c r="C81" s="48"/>
      <c r="D81" s="48"/>
      <c r="E81" s="48"/>
      <c r="F81" s="48"/>
      <c r="G81" s="48"/>
      <c r="H81" s="48"/>
      <c r="I81" s="48"/>
      <c r="J81" s="48"/>
      <c r="K81" s="48"/>
      <c r="L81" s="48"/>
      <c r="M81" s="48"/>
    </row>
    <row r="82" spans="1:13" ht="12" customHeight="1">
      <c r="A82" s="29" t="s">
        <v>57</v>
      </c>
      <c r="B82" s="20"/>
      <c r="C82" s="20"/>
      <c r="D82" s="20"/>
      <c r="E82" s="20"/>
      <c r="F82" s="20"/>
      <c r="G82" s="20"/>
      <c r="H82" s="20"/>
      <c r="I82" s="20"/>
      <c r="J82" s="20"/>
      <c r="K82" s="20"/>
      <c r="L82" s="20"/>
      <c r="M82" s="33"/>
    </row>
    <row r="83" spans="1:13" ht="12" customHeight="1">
      <c r="A83" s="29" t="s">
        <v>48</v>
      </c>
      <c r="B83" s="20"/>
      <c r="C83" s="20"/>
      <c r="D83" s="20"/>
      <c r="E83" s="20"/>
      <c r="F83" s="20"/>
      <c r="G83" s="20"/>
      <c r="H83" s="20"/>
      <c r="I83" s="20"/>
      <c r="J83" s="20"/>
      <c r="K83" s="20"/>
      <c r="L83" s="20"/>
      <c r="M83" s="20"/>
    </row>
    <row r="86" spans="1:13">
      <c r="E86" s="8"/>
      <c r="I86" s="8"/>
      <c r="M86" s="8"/>
    </row>
    <row r="87" spans="1:13">
      <c r="E87" s="5"/>
      <c r="I87" s="5"/>
      <c r="M87" s="5"/>
    </row>
  </sheetData>
  <mergeCells count="5">
    <mergeCell ref="B12:E12"/>
    <mergeCell ref="G12:I12"/>
    <mergeCell ref="K12:M12"/>
    <mergeCell ref="A79:M79"/>
    <mergeCell ref="A81:M81"/>
  </mergeCells>
  <phoneticPr fontId="3" type="noConversion"/>
  <printOptions horizontalCentered="1"/>
  <pageMargins left="0.5" right="0.5" top="0.5" bottom="0.5" header="0.511811023622047" footer="0.511811023622047"/>
  <pageSetup orientation="portrait" r:id="rId1"/>
  <headerFooter alignWithMargins="0"/>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NRT</vt:lpstr>
      <vt:lpstr>NRT!Print_Area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Net Transfer of Resources (Ordinary Capital Resources, Concessional OCR, and Grants from Asian Development Fund and Other Special Funds), 2016–2018 ($ million)</dc:title>
  <dc:subject>This table presents the net transfer of resources by country from 2016 to 2018. Resources include ordinary capital resources (OCR), concessional OCR, and grans from Asian Development Fund and other special funds.</dc:subject>
  <dc:creator>Asian Development Bank</dc:creator>
  <cp:keywords>adb annual report, adb annual report 2018, adb ar2018, adb, asian development bank, net transfer, resources, asian development fund, adb ocr, ordinary capital resources, adb concessional ocr, special funds, grants</cp:keywords>
  <dc:description/>
  <cp:lastModifiedBy>Microsoft Office User</cp:lastModifiedBy>
  <cp:lastPrinted>2019-03-24T15:40:47Z</cp:lastPrinted>
  <dcterms:created xsi:type="dcterms:W3CDTF">2014-02-12T06:09:42Z</dcterms:created>
  <dcterms:modified xsi:type="dcterms:W3CDTF">2019-04-15T05:22:04Z</dcterms:modified>
  <cp:category/>
</cp:coreProperties>
</file>