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37BD8643-09F1-0249-A891-11A07C41A674}" xr6:coauthVersionLast="43" xr6:coauthVersionMax="43" xr10:uidLastSave="{00000000-0000-0000-0000-000000000000}"/>
  <bookViews>
    <workbookView xWindow="13620" yWindow="2900" windowWidth="25440" windowHeight="15040" xr2:uid="{00000000-000D-0000-FFFF-FFFF00000000}"/>
  </bookViews>
  <sheets>
    <sheet name="Top Recipients by Commitment" sheetId="56" r:id="rId1"/>
    <sheet name="CW-Sov Approvals by Country" sheetId="10" state="hidden" r:id="rId2"/>
    <sheet name="CW-Nonsov Approvals by Ctry" sheetId="30" state="hidden" r:id="rId3"/>
    <sheet name="CW-Lending, Grants, and Disb" sheetId="9" state="hidden" r:id="rId4"/>
    <sheet name="EA-Sov Approvals by Ctry" sheetId="13" state="hidden" r:id="rId5"/>
    <sheet name="EA-Nonsov Approvals by Ctry" sheetId="31" state="hidden" r:id="rId6"/>
    <sheet name="EA-lending, Grants, Disb" sheetId="12" state="hidden" r:id="rId7"/>
    <sheet name="PA-Sov Approvals by Ctry" sheetId="16" state="hidden" r:id="rId8"/>
    <sheet name="PA-Nonsov Approvals by Ctry" sheetId="32" state="hidden" r:id="rId9"/>
    <sheet name="PA-lending, grants, disb" sheetId="19" state="hidden" r:id="rId10"/>
    <sheet name="SA-Sov Approvals by Ctry" sheetId="20" state="hidden" r:id="rId11"/>
    <sheet name="SA-Nonsov Approvals by Ctry" sheetId="33" state="hidden" r:id="rId12"/>
    <sheet name="SA-lending, grants, disb" sheetId="24" state="hidden" r:id="rId13"/>
    <sheet name="SE-Sov Approvals by Ctry" sheetId="26" state="hidden" r:id="rId14"/>
    <sheet name="SE-Nonsov Approvals by Ctry" sheetId="34" state="hidden" r:id="rId15"/>
    <sheet name="SE-lending, grant, and disb" sheetId="25" state="hidden" r:id="rId16"/>
  </sheets>
  <externalReferences>
    <externalReference r:id="rId17"/>
  </externalReferences>
  <definedNames>
    <definedName name="_2">#REF!</definedName>
    <definedName name="_Key1" hidden="1">#REF!</definedName>
    <definedName name="_Order1" hidden="1">255</definedName>
    <definedName name="\a">#REF!</definedName>
    <definedName name="a" localSheetId="0">#REF!</definedName>
    <definedName name="a">#REF!</definedName>
    <definedName name="aa" hidden="1">#REF!</definedName>
    <definedName name="aaa">#REF!</definedName>
    <definedName name="aaw">#REF!</definedName>
    <definedName name="ad" localSheetId="0">#REF!</definedName>
    <definedName name="ad">#REF!</definedName>
    <definedName name="asd">#REF!</definedName>
    <definedName name="B" localSheetId="0">#REF!</definedName>
    <definedName name="B">#REF!</definedName>
    <definedName name="bbb">'[1]SOLDec03 Final !!!!'!$A$1:$D$1976</definedName>
    <definedName name="bg">#REF!</definedName>
    <definedName name="_xlnm.Database">#REF!</definedName>
    <definedName name="mike" localSheetId="0">#REF!</definedName>
    <definedName name="mike">#REF!</definedName>
    <definedName name="mikeb" localSheetId="0">#REF!</definedName>
    <definedName name="mikeb">#REF!</definedName>
    <definedName name="_xlnm.Print_Area" localSheetId="3">'CW-Lending, Grants, and Disb'!$A$1:$F$40</definedName>
    <definedName name="_xlnm.Print_Area" localSheetId="1">'CW-Sov Approvals by Country'!$A$1:$L$44</definedName>
    <definedName name="_xlnm.Print_Area" localSheetId="10">'SA-Sov Approvals by Ctry'!$A$1:$J$44</definedName>
    <definedName name="_xlnm.Print_Area" localSheetId="0">'Top Recipients by Commitment'!$A$1:$V$30</definedName>
    <definedName name="_xlnm.Print_Area">#REF!</definedName>
    <definedName name="Print_Area_MI" localSheetId="0">#REF!</definedName>
    <definedName name="Print_Area_MI">#REF!</definedName>
    <definedName name="_xlnm.Print_Titles" localSheetId="13">'SE-Sov Approvals by Ctry'!$1:$5</definedName>
    <definedName name="Print_Titles_MI">#REF!</definedName>
    <definedName name="s">#REF!</definedName>
    <definedName name="sd">#REF!</definedName>
    <definedName name="sdf">#REF!</definedName>
    <definedName name="TITLE">#N/A</definedName>
    <definedName name="w" localSheetId="0">#REF!</definedName>
    <definedName name="w">#REF!</definedName>
    <definedName name="z">#REF!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V15" i="56" l="1"/>
  <c r="V16" i="56"/>
  <c r="V17" i="56"/>
  <c r="V18" i="56"/>
  <c r="V19" i="56"/>
  <c r="V20" i="56"/>
  <c r="V21" i="56"/>
  <c r="V22" i="56"/>
  <c r="V23" i="56"/>
  <c r="V24" i="56"/>
  <c r="V25" i="56"/>
  <c r="V14" i="56"/>
  <c r="S26" i="56" l="1"/>
  <c r="Q26" i="56"/>
  <c r="O26" i="56"/>
  <c r="L26" i="56"/>
  <c r="I26" i="56"/>
  <c r="F26" i="56"/>
  <c r="D26" i="56"/>
  <c r="B26" i="56"/>
  <c r="V26" i="56" l="1"/>
  <c r="J40" i="26"/>
  <c r="J33" i="26"/>
  <c r="J16" i="26"/>
  <c r="J17" i="26"/>
  <c r="J19" i="26"/>
  <c r="J20" i="26"/>
  <c r="J9" i="26"/>
  <c r="J10" i="26"/>
  <c r="J12" i="26"/>
  <c r="J13" i="26"/>
  <c r="J7" i="26" s="1"/>
  <c r="J38" i="26"/>
  <c r="J37" i="26"/>
  <c r="J31" i="26"/>
  <c r="J30" i="26"/>
  <c r="J24" i="26"/>
  <c r="J23" i="26"/>
  <c r="E35" i="20"/>
  <c r="F35" i="20"/>
  <c r="G35" i="20"/>
  <c r="H35" i="20"/>
  <c r="I35" i="20"/>
  <c r="J37" i="20"/>
  <c r="J35" i="20" s="1"/>
  <c r="J38" i="20"/>
  <c r="J40" i="20"/>
  <c r="J41" i="20"/>
  <c r="J19" i="20"/>
  <c r="J14" i="20" s="1"/>
  <c r="J18" i="20"/>
  <c r="J17" i="20"/>
  <c r="J16" i="20"/>
  <c r="J44" i="16"/>
  <c r="J38" i="16"/>
  <c r="J32" i="16"/>
  <c r="J26" i="16"/>
  <c r="J20" i="16"/>
  <c r="J8" i="16"/>
  <c r="I35" i="26"/>
  <c r="H35" i="26"/>
  <c r="G35" i="26"/>
  <c r="F35" i="26"/>
  <c r="E35" i="26"/>
  <c r="I28" i="26"/>
  <c r="H28" i="26"/>
  <c r="G28" i="26"/>
  <c r="I7" i="26"/>
  <c r="G7" i="26"/>
  <c r="H7" i="26"/>
  <c r="H49" i="26" s="1"/>
  <c r="F33" i="19"/>
  <c r="C20" i="19"/>
  <c r="I30" i="16"/>
  <c r="H30" i="16"/>
  <c r="G30" i="16"/>
  <c r="I12" i="16"/>
  <c r="I6" i="16"/>
  <c r="F22" i="12"/>
  <c r="F21" i="12"/>
  <c r="F36" i="9"/>
  <c r="F35" i="9"/>
  <c r="F34" i="9"/>
  <c r="F33" i="9"/>
  <c r="F32" i="9"/>
  <c r="F29" i="9"/>
  <c r="F27" i="9"/>
  <c r="H19" i="30"/>
  <c r="G19" i="30"/>
  <c r="F19" i="30"/>
  <c r="E19" i="30"/>
  <c r="D19" i="30"/>
  <c r="H16" i="30"/>
  <c r="G16" i="30"/>
  <c r="F16" i="30"/>
  <c r="F23" i="30" s="1"/>
  <c r="E16" i="30"/>
  <c r="D16" i="30"/>
  <c r="G42" i="26"/>
  <c r="H42" i="26"/>
  <c r="I42" i="26"/>
  <c r="F14" i="26"/>
  <c r="G14" i="26"/>
  <c r="H14" i="26"/>
  <c r="I14" i="26"/>
  <c r="I21" i="26"/>
  <c r="H21" i="26"/>
  <c r="G21" i="26"/>
  <c r="H28" i="20"/>
  <c r="I28" i="20"/>
  <c r="G28" i="20"/>
  <c r="G21" i="20"/>
  <c r="H21" i="20"/>
  <c r="I21" i="20"/>
  <c r="G14" i="20"/>
  <c r="H14" i="20"/>
  <c r="H43" i="20" s="1"/>
  <c r="I14" i="20"/>
  <c r="G7" i="20"/>
  <c r="H7" i="20"/>
  <c r="I7" i="20"/>
  <c r="G42" i="16"/>
  <c r="H42" i="16"/>
  <c r="I42" i="16"/>
  <c r="G36" i="16"/>
  <c r="H36" i="16"/>
  <c r="I36" i="16"/>
  <c r="G24" i="16"/>
  <c r="H24" i="16"/>
  <c r="I24" i="16"/>
  <c r="G6" i="16"/>
  <c r="H6" i="16"/>
  <c r="G18" i="16"/>
  <c r="H18" i="16"/>
  <c r="I18" i="16"/>
  <c r="G12" i="16"/>
  <c r="H12" i="16"/>
  <c r="I18" i="13"/>
  <c r="G18" i="13"/>
  <c r="G7" i="13"/>
  <c r="I7" i="13"/>
  <c r="I30" i="13" s="1"/>
  <c r="H7" i="13"/>
  <c r="I39" i="10"/>
  <c r="K39" i="10"/>
  <c r="K35" i="10"/>
  <c r="I35" i="10"/>
  <c r="K27" i="10"/>
  <c r="K31" i="10"/>
  <c r="I31" i="10"/>
  <c r="I27" i="10"/>
  <c r="K23" i="10"/>
  <c r="J23" i="10"/>
  <c r="I23" i="10"/>
  <c r="K19" i="10"/>
  <c r="K18" i="10"/>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F23" i="12"/>
  <c r="C23" i="12"/>
  <c r="D37" i="9"/>
  <c r="E37" i="9"/>
  <c r="C37" i="9"/>
  <c r="H18" i="13"/>
  <c r="F18" i="13"/>
  <c r="H27" i="10"/>
  <c r="G23" i="10"/>
  <c r="C15" i="25"/>
  <c r="C13" i="24"/>
  <c r="C9" i="12"/>
  <c r="C17" i="9"/>
  <c r="D17" i="9"/>
  <c r="H13" i="34"/>
  <c r="H12" i="34"/>
  <c r="G11" i="34"/>
  <c r="G15" i="34" s="1"/>
  <c r="F11" i="34"/>
  <c r="E11" i="34"/>
  <c r="D11" i="34"/>
  <c r="C11" i="34"/>
  <c r="C15" i="34" s="1"/>
  <c r="H9" i="34"/>
  <c r="H8" i="34" s="1"/>
  <c r="G8" i="34"/>
  <c r="F8" i="34"/>
  <c r="E8" i="34"/>
  <c r="E15" i="34" s="1"/>
  <c r="D8" i="34"/>
  <c r="C8" i="34"/>
  <c r="J45" i="26"/>
  <c r="J44" i="26"/>
  <c r="J42" i="26" s="1"/>
  <c r="F42" i="26"/>
  <c r="E42" i="26"/>
  <c r="J35" i="26"/>
  <c r="F28" i="26"/>
  <c r="E28" i="26"/>
  <c r="J26" i="26"/>
  <c r="F21" i="26"/>
  <c r="E21" i="26"/>
  <c r="E49" i="26" s="1"/>
  <c r="E14" i="26"/>
  <c r="F7" i="26"/>
  <c r="E7" i="26"/>
  <c r="H9" i="33"/>
  <c r="H8" i="33" s="1"/>
  <c r="H11" i="33" s="1"/>
  <c r="G8" i="33"/>
  <c r="G11" i="33"/>
  <c r="F8" i="33"/>
  <c r="F11" i="33"/>
  <c r="E8" i="33"/>
  <c r="E11" i="33"/>
  <c r="D8" i="33"/>
  <c r="D11" i="33"/>
  <c r="C8" i="33"/>
  <c r="C11" i="33"/>
  <c r="J34" i="20"/>
  <c r="J33" i="20"/>
  <c r="J31" i="20"/>
  <c r="J30" i="20"/>
  <c r="F28" i="20"/>
  <c r="E28" i="20"/>
  <c r="J27" i="20"/>
  <c r="J26" i="20"/>
  <c r="J24" i="20"/>
  <c r="J23" i="20"/>
  <c r="F21" i="20"/>
  <c r="E21" i="20"/>
  <c r="F14" i="20"/>
  <c r="E14" i="20"/>
  <c r="J13" i="20"/>
  <c r="J12" i="20"/>
  <c r="J11" i="20"/>
  <c r="J10" i="20"/>
  <c r="J9" i="20"/>
  <c r="F7" i="20"/>
  <c r="E7" i="20"/>
  <c r="C8" i="31"/>
  <c r="C17" i="31" s="1"/>
  <c r="D8" i="31"/>
  <c r="D17" i="31"/>
  <c r="E8" i="31"/>
  <c r="E17" i="31"/>
  <c r="F8" i="31"/>
  <c r="F17" i="31"/>
  <c r="G8" i="31"/>
  <c r="H8" i="31"/>
  <c r="H17" i="31" s="1"/>
  <c r="G17" i="31"/>
  <c r="H17" i="32"/>
  <c r="G17" i="32"/>
  <c r="F17" i="32"/>
  <c r="E17" i="32"/>
  <c r="D17" i="32"/>
  <c r="C17" i="32"/>
  <c r="J46" i="16"/>
  <c r="J42" i="16" s="1"/>
  <c r="F42" i="16"/>
  <c r="E42" i="16"/>
  <c r="J40" i="16"/>
  <c r="J36" i="16" s="1"/>
  <c r="F36" i="16"/>
  <c r="E36" i="16"/>
  <c r="J34" i="16"/>
  <c r="J30" i="16" s="1"/>
  <c r="F30" i="16"/>
  <c r="E30" i="16"/>
  <c r="J29" i="16"/>
  <c r="J28" i="16"/>
  <c r="F24" i="16"/>
  <c r="F48" i="16" s="1"/>
  <c r="E24" i="16"/>
  <c r="J22" i="16"/>
  <c r="J18" i="16" s="1"/>
  <c r="F18" i="16"/>
  <c r="E18" i="16"/>
  <c r="J16" i="16"/>
  <c r="J14" i="16"/>
  <c r="F12" i="16"/>
  <c r="E12" i="16"/>
  <c r="E48" i="16" s="1"/>
  <c r="J10" i="16"/>
  <c r="J6" i="16" s="1"/>
  <c r="F6" i="16"/>
  <c r="E6" i="16"/>
  <c r="J28" i="13"/>
  <c r="J27" i="13"/>
  <c r="J26" i="13"/>
  <c r="J25" i="13"/>
  <c r="J24" i="13"/>
  <c r="J23" i="13"/>
  <c r="J21" i="13"/>
  <c r="J20" i="13"/>
  <c r="E18" i="13"/>
  <c r="E30" i="13" s="1"/>
  <c r="J16" i="13"/>
  <c r="J15" i="13"/>
  <c r="J14" i="13"/>
  <c r="J12" i="13"/>
  <c r="J7" i="13" s="1"/>
  <c r="J11" i="13"/>
  <c r="J10" i="13"/>
  <c r="J9" i="13"/>
  <c r="F7" i="13"/>
  <c r="E7" i="13"/>
  <c r="I21" i="30"/>
  <c r="I20" i="30"/>
  <c r="I17" i="30"/>
  <c r="I16" i="30" s="1"/>
  <c r="I14" i="30"/>
  <c r="I13" i="30" s="1"/>
  <c r="H13" i="30"/>
  <c r="G13" i="30"/>
  <c r="F13" i="30"/>
  <c r="E13" i="30"/>
  <c r="D13" i="30"/>
  <c r="I11" i="30"/>
  <c r="I10" i="30"/>
  <c r="H10" i="30"/>
  <c r="H7" i="30"/>
  <c r="G10" i="30"/>
  <c r="F10" i="30"/>
  <c r="E10" i="30"/>
  <c r="D10" i="30"/>
  <c r="I8" i="30"/>
  <c r="I7" i="30" s="1"/>
  <c r="G7" i="30"/>
  <c r="G23" i="30" s="1"/>
  <c r="F7" i="30"/>
  <c r="E7" i="30"/>
  <c r="D7" i="30"/>
  <c r="L41" i="10"/>
  <c r="L39" i="10" s="1"/>
  <c r="L40" i="10"/>
  <c r="J39" i="10"/>
  <c r="H39" i="10"/>
  <c r="G39" i="10"/>
  <c r="L38" i="10"/>
  <c r="L37" i="10"/>
  <c r="L35" i="10" s="1"/>
  <c r="J35" i="10"/>
  <c r="H35" i="10"/>
  <c r="G35" i="10"/>
  <c r="L34" i="10"/>
  <c r="L33" i="10"/>
  <c r="L31" i="10" s="1"/>
  <c r="J31" i="10"/>
  <c r="H31" i="10"/>
  <c r="G31" i="10"/>
  <c r="L30" i="10"/>
  <c r="L29" i="10"/>
  <c r="L27" i="10" s="1"/>
  <c r="J27" i="10"/>
  <c r="G27" i="10"/>
  <c r="L25" i="10"/>
  <c r="L24" i="10"/>
  <c r="H23" i="10"/>
  <c r="L21" i="10"/>
  <c r="L20" i="10"/>
  <c r="L19" i="10" s="1"/>
  <c r="J19" i="10"/>
  <c r="H19" i="10"/>
  <c r="G19" i="10"/>
  <c r="L18" i="10"/>
  <c r="L17" i="10"/>
  <c r="L15" i="10" s="1"/>
  <c r="J15" i="10"/>
  <c r="H15" i="10"/>
  <c r="G15" i="10"/>
  <c r="L14" i="10"/>
  <c r="L13" i="10"/>
  <c r="L11" i="10"/>
  <c r="J11" i="10"/>
  <c r="H11" i="10"/>
  <c r="G11" i="10"/>
  <c r="L10" i="10"/>
  <c r="L9" i="10"/>
  <c r="J7" i="10"/>
  <c r="H7" i="10"/>
  <c r="G7" i="10"/>
  <c r="D15" i="34"/>
  <c r="J28" i="26"/>
  <c r="J21" i="26"/>
  <c r="G49" i="26"/>
  <c r="G43" i="20"/>
  <c r="J24" i="16"/>
  <c r="J18" i="13"/>
  <c r="J30" i="13" s="1"/>
  <c r="H30" i="13"/>
  <c r="I19" i="30"/>
  <c r="D23" i="30"/>
  <c r="I43" i="10"/>
  <c r="I23" i="30" l="1"/>
  <c r="E23" i="30"/>
  <c r="J12" i="16"/>
  <c r="J48" i="16" s="1"/>
  <c r="F15" i="34"/>
  <c r="G43" i="10"/>
  <c r="L7" i="10"/>
  <c r="L43" i="10" s="1"/>
  <c r="H43" i="10"/>
  <c r="L23" i="10"/>
  <c r="J43" i="10"/>
  <c r="F43" i="20"/>
  <c r="J7" i="20"/>
  <c r="J43" i="20" s="1"/>
  <c r="E43" i="20"/>
  <c r="J21" i="20"/>
  <c r="J28" i="20"/>
  <c r="H11" i="34"/>
  <c r="H15" i="34" s="1"/>
  <c r="F30" i="13"/>
  <c r="F45" i="19"/>
  <c r="F29" i="24"/>
  <c r="F34" i="25"/>
  <c r="K43" i="10"/>
  <c r="G30" i="13"/>
  <c r="G48" i="16"/>
  <c r="H48" i="16"/>
  <c r="I43" i="20"/>
  <c r="F49" i="26"/>
  <c r="H23" i="30"/>
  <c r="F37" i="9"/>
  <c r="I48" i="16"/>
  <c r="I49" i="26"/>
  <c r="J14" i="26"/>
  <c r="J4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4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6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<sst xmlns="http://schemas.openxmlformats.org/spreadsheetml/2006/main" count="433" uniqueCount="124">
  <si>
    <t>Loans</t>
  </si>
  <si>
    <t>Grants</t>
  </si>
  <si>
    <t>Guarantees</t>
  </si>
  <si>
    <t>Cofinancing</t>
  </si>
  <si>
    <t>OCR</t>
  </si>
  <si>
    <t>ADF</t>
  </si>
  <si>
    <t xml:space="preserve">Other Special Funds </t>
  </si>
  <si>
    <t>TASF</t>
  </si>
  <si>
    <t>TA Grants</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</si>
  <si>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</si>
  <si>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</si>
  <si>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</si>
  <si>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</si>
  <si>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</si>
  <si>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</si>
  <si>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</si>
  <si>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</si>
  <si>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</si>
  <si>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</si>
  <si>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</si>
  <si>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</si>
  <si>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</si>
  <si>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</si>
  <si>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</si>
  <si>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</si>
  <si>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</si>
  <si>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</si>
  <si>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</si>
  <si>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</si>
  <si>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</si>
  <si>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</si>
  <si>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</si>
  <si>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</si>
  <si>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</si>
  <si>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</si>
  <si>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</si>
  <si>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</si>
  <si>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</si>
  <si>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</si>
  <si>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</si>
  <si>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</si>
  <si>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</si>
  <si>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</si>
  <si>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</si>
  <si>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</si>
  <si>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</si>
  <si>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</si>
  <si>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</si>
  <si>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</si>
  <si>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</si>
  <si>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</si>
  <si>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</si>
  <si>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</si>
  <si>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</si>
  <si>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</si>
  <si>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</si>
  <si>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</si>
  <si>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</si>
  <si>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</si>
  <si>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</si>
  <si>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</si>
  <si>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</si>
  <si>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</si>
  <si>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</si>
  <si>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</si>
  <si>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</si>
  <si>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</si>
  <si>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</si>
  <si>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</si>
  <si>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</si>
  <si>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</si>
  <si>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</si>
  <si>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</si>
  <si>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t>Other DMCs</t>
  </si>
  <si>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</si>
  <si>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</si>
  <si>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</si>
  <si>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</si>
  <si>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</si>
  <si>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</si>
  <si>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</si>
  <si>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</si>
  <si>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</si>
  <si>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</si>
  <si>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</si>
  <si>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</si>
  <si>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</si>
  <si>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</si>
  <si>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</si>
  <si>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</si>
  <si>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</si>
  <si>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</si>
  <si>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</si>
  <si>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</si>
  <si>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</si>
  <si>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</si>
  <si>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</si>
  <si>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</si>
  <si>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</si>
  <si>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</si>
  <si>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</si>
  <si>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</si>
  <si>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</si>
  <si>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</si>
  <si>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</si>
  <si>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</si>
  <si>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</si>
  <si>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</si>
  <si>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</si>
  <si>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</si>
  <si>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</si>
  <si>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</si>
  <si>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</si>
  <si>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</si>
  <si>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</si>
  <si>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</si>
  <si>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</si>
  <si>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Equity Investments</t>
  </si>
  <si>
    <t>Note: Numbers may not sum precisely because of rounding.</t>
  </si>
  <si>
    <t>China, People’s Republic of</t>
  </si>
  <si>
    <t>COL</t>
  </si>
  <si>
    <t>ADF Special Funds</t>
  </si>
  <si>
    <t>Top Recipients by Commitment Excluding Cofinancing, 2018</t>
  </si>
  <si>
    <t>- = nil, ADF = Asian Development Fund, COL = concessional ordinary capital resources, DMC = developing member country, OCR = regular ordinary capital resources, 
TA = technical assistance, TASF = Technical Assistance Special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</si>
</sst>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0_);_(* \(#,##0.0\);_(* &quot;-&quot;??_);_(@_)"/>
    <numFmt numFmtId="166" formatCode="_(* #,##0.0_);_(* \(#,##0.0\);_(* &quot;-&quot;?_);_(@_)"/>
    <numFmt numFmtId="167" formatCode="0.00_)"/>
  </numFmts>
  <fonts count="39">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sz val="10"/>
      <color indexed="8"/>
      <name val="Arial"/>
      <family val="2"/>
    </font>
    <font>
      <sz val="11"/>
      <color indexed="8"/>
      <name val="Arial"/>
      <family val="2"/>
    </font>
    <font>
      <b/>
      <sz val="11"/>
      <color rgb="FF007DB7"/>
      <name val="Arial"/>
      <family val="2"/>
    </font>
    <font>
      <sz val="11"/>
      <color rgb="FF007DB7"/>
      <name val="Arial"/>
      <family val="2"/>
    </font>
    <font>
      <b/>
      <sz val="10"/>
      <name val="Arial"/>
      <family val="2"/>
    </font>
    <font>
      <sz val="7"/>
      <color rgb="FFFF0000"/>
      <name val="Arial"/>
      <family val="2"/>
    </font>
    <font>
      <b/>
      <sz val="10"/>
      <color indexed="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indexed="64"/>
      </top>
      <bottom style="thin">
        <color indexed="64"/>
      </bottom>
      <diagonal/>
    </border>
  </borders>
  <cellStyleXfs count="35">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cellStyleXfs>
  <cellXfs count="135">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165" fontId="14" fillId="2" borderId="0" xfId="2" applyNumberFormat="1" applyFont="1" applyFill="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0" fillId="2" borderId="0" xfId="2" applyFont="1" applyFill="1"/>
    <xf numFmtId="43" fontId="14" fillId="2" borderId="2" xfId="0" applyNumberFormat="1" applyFont="1" applyFill="1" applyBorder="1"/>
    <xf numFmtId="0" fontId="14" fillId="0" borderId="0" xfId="0" applyFont="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xf numFmtId="43"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xf numFmtId="43"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26" fillId="0" borderId="0" xfId="0" applyFont="1"/>
    <xf numFmtId="165" fontId="16" fillId="0" borderId="0" xfId="1" applyNumberFormat="1" applyFont="1" applyAlignment="1">
      <alignment wrapText="1"/>
    </xf>
    <xf numFmtId="0" fontId="33" fillId="8" borderId="0" xfId="0" applyFont="1" applyFill="1"/>
    <xf numFmtId="0" fontId="5" fillId="8" borderId="0" xfId="0" applyFont="1" applyFill="1"/>
    <xf numFmtId="0" fontId="33" fillId="8" borderId="0" xfId="1" applyNumberFormat="1" applyFont="1" applyFill="1"/>
    <xf numFmtId="0" fontId="34" fillId="0" borderId="0" xfId="20" applyFont="1"/>
    <xf numFmtId="0" fontId="35" fillId="8" borderId="0" xfId="0" applyFont="1" applyFill="1"/>
    <xf numFmtId="0" fontId="36" fillId="8" borderId="10" xfId="0" applyFont="1" applyFill="1" applyBorder="1" applyAlignment="1">
      <alignment horizontal="centerContinuous"/>
    </xf>
    <xf numFmtId="0" fontId="36" fillId="8" borderId="0" xfId="0" applyFont="1" applyFill="1" applyAlignment="1">
      <alignment horizontal="centerContinuous"/>
    </xf>
    <xf numFmtId="0" fontId="36" fillId="8" borderId="8" xfId="0" applyFont="1" applyFill="1" applyBorder="1" applyAlignment="1">
      <alignment horizontal="center"/>
    </xf>
    <xf numFmtId="0" fontId="6" fillId="8" borderId="0" xfId="0" applyFont="1" applyFill="1"/>
    <xf numFmtId="0" fontId="6" fillId="8" borderId="0" xfId="20" applyFont="1" applyFill="1" applyAlignment="1">
      <alignment horizontal="left"/>
    </xf>
    <xf numFmtId="0" fontId="36" fillId="8" borderId="0" xfId="0" applyFont="1" applyFill="1" applyAlignment="1">
      <alignment horizontal="center" wrapText="1"/>
    </xf>
    <xf numFmtId="0" fontId="36" fillId="8" borderId="8" xfId="0" applyFont="1" applyFill="1" applyBorder="1" applyAlignment="1">
      <alignment horizontal="center" wrapText="1"/>
    </xf>
    <xf numFmtId="0" fontId="37" fillId="8" borderId="0" xfId="0" applyFont="1" applyFill="1" applyAlignment="1">
      <alignment horizontal="right"/>
    </xf>
    <xf numFmtId="0" fontId="7" fillId="8" borderId="0" xfId="0" applyFont="1" applyFill="1" applyAlignment="1">
      <alignment vertical="top"/>
    </xf>
    <xf numFmtId="0" fontId="32" fillId="8" borderId="0" xfId="0" applyFont="1" applyFill="1"/>
    <xf numFmtId="165" fontId="6" fillId="8" borderId="0" xfId="20" applyNumberFormat="1" applyFont="1" applyFill="1"/>
    <xf numFmtId="0" fontId="38" fillId="8" borderId="10" xfId="20" applyFont="1" applyFill="1" applyBorder="1" applyAlignment="1">
      <alignment horizontal="left"/>
    </xf>
    <xf numFmtId="165" fontId="38" fillId="8" borderId="10" xfId="20" applyNumberFormat="1" applyFont="1" applyFill="1" applyBorder="1"/>
    <xf numFmtId="0" fontId="7" fillId="8" borderId="0" xfId="0" applyFont="1" applyFill="1"/>
    <xf numFmtId="165" fontId="7" fillId="8" borderId="0" xfId="0" applyNumberFormat="1" applyFont="1" applyFill="1"/>
    <xf numFmtId="0" fontId="38" fillId="8" borderId="11" xfId="20" applyFont="1" applyFill="1" applyBorder="1" applyAlignment="1">
      <alignment horizontal="left"/>
    </xf>
    <xf numFmtId="165" fontId="38" fillId="8" borderId="11" xfId="20" applyNumberFormat="1" applyFont="1" applyFill="1" applyBorder="1"/>
    <xf numFmtId="0" fontId="36" fillId="8" borderId="0" xfId="0" applyFont="1" applyFill="1" applyAlignment="1">
      <alignment horizontal="center"/>
    </xf>
    <xf numFmtId="0" fontId="36" fillId="8" borderId="10" xfId="0" applyFont="1" applyFill="1" applyBorder="1"/>
    <xf numFmtId="0" fontId="36" fillId="8" borderId="0" xfId="0" applyFont="1" applyFill="1"/>
    <xf numFmtId="0" fontId="36" fillId="8" borderId="8" xfId="0" applyFont="1" applyFill="1" applyBorder="1" applyAlignment="1">
      <alignment horizontal="center"/>
    </xf>
    <xf numFmtId="0" fontId="36" fillId="8" borderId="9" xfId="0" applyFont="1" applyFill="1" applyBorder="1" applyAlignment="1">
      <alignment horizontal="center"/>
    </xf>
    <xf numFmtId="0" fontId="7" fillId="8" borderId="0" xfId="20" quotePrefix="1" applyFont="1" applyFill="1" applyAlignment="1">
      <alignment vertical="top" wrapText="1"/>
    </xf>
    <xf numFmtId="0" fontId="36" fillId="8" borderId="10" xfId="0" applyFont="1" applyFill="1" applyBorder="1" applyAlignment="1">
      <alignment horizontal="left"/>
    </xf>
    <xf numFmtId="0" fontId="36" fillId="8" borderId="0" xfId="0" applyFont="1" applyFill="1" applyAlignment="1">
      <alignment horizontal="left"/>
    </xf>
    <xf numFmtId="0" fontId="36" fillId="8" borderId="8" xfId="0" applyFont="1" applyFill="1" applyBorder="1" applyAlignment="1">
      <alignment horizontal="left"/>
    </xf>
    <xf numFmtId="0" fontId="36" fillId="8" borderId="0" xfId="0" applyFont="1" applyFill="1" applyAlignment="1">
      <alignment horizontal="center"/>
    </xf>
    <xf numFmtId="165" fontId="36" fillId="8" borderId="10" xfId="3" applyNumberFormat="1" applyFont="1" applyFill="1" applyBorder="1" applyAlignment="1">
      <alignment horizontal="center"/>
    </xf>
    <xf numFmtId="165" fontId="36" fillId="8" borderId="0" xfId="3" applyNumberFormat="1" applyFont="1" applyFill="1" applyAlignment="1">
      <alignment horizontal="center"/>
    </xf>
    <xf numFmtId="165" fontId="36" fillId="8" borderId="8" xfId="3" applyNumberFormat="1" applyFont="1" applyFill="1" applyBorder="1" applyAlignment="1">
      <alignment horizontal="center"/>
    </xf>
    <xf numFmtId="0" fontId="36" fillId="8" borderId="0" xfId="0" applyFont="1" applyFill="1" applyAlignment="1">
      <alignment horizontal="center" wrapText="1"/>
    </xf>
    <xf numFmtId="0" fontId="36" fillId="8" borderId="8" xfId="0" applyFont="1" applyFill="1" applyBorder="1" applyAlignment="1">
      <alignment horizontal="center" wrapText="1"/>
    </xf>
    <xf numFmtId="0" fontId="36" fillId="8" borderId="11" xfId="0" applyFont="1" applyFill="1" applyBorder="1" applyAlignment="1">
      <alignment horizontal="center"/>
    </xf>
    <xf numFmtId="0" fontId="36" fillId="8" borderId="10" xfId="0" applyFont="1" applyFill="1" applyBorder="1" applyAlignment="1">
      <alignment horizontal="center"/>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cellXfs>
  <cellStyles count="35">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Grey" xfId="16" xr:uid="{00000000-0005-0000-0000-00000A000000}"/>
    <cellStyle name="Input [yellow]" xfId="17" xr:uid="{00000000-0005-0000-0000-00000B000000}"/>
    <cellStyle name="Normal" xfId="0" builtinId="0"/>
    <cellStyle name="Normal - Style1" xfId="18" xr:uid="{00000000-0005-0000-0000-00000D000000}"/>
    <cellStyle name="Normal 10" xfId="32" xr:uid="{00000000-0005-0000-0000-00000E000000}"/>
    <cellStyle name="Normal 2" xfId="5" xr:uid="{00000000-0005-0000-0000-00000F000000}"/>
    <cellStyle name="Normal 2 2" xfId="6" xr:uid="{00000000-0005-0000-0000-000010000000}"/>
    <cellStyle name="Normal 2 2 2" xfId="19" xr:uid="{00000000-0005-0000-0000-000011000000}"/>
    <cellStyle name="Normal 2 3" xfId="20" xr:uid="{00000000-0005-0000-0000-000012000000}"/>
    <cellStyle name="Normal 3" xfId="7" xr:uid="{00000000-0005-0000-0000-000013000000}"/>
    <cellStyle name="Normal 3 2" xfId="34" xr:uid="{00000000-0005-0000-0000-000014000000}"/>
    <cellStyle name="Normal 4" xfId="8" xr:uid="{00000000-0005-0000-0000-000015000000}"/>
    <cellStyle name="Normal 4 2" xfId="21" xr:uid="{00000000-0005-0000-0000-000016000000}"/>
    <cellStyle name="Normal 4 3" xfId="22" xr:uid="{00000000-0005-0000-0000-000017000000}"/>
    <cellStyle name="Normal 5" xfId="9" xr:uid="{00000000-0005-0000-0000-000018000000}"/>
    <cellStyle name="Normal 6" xfId="10" xr:uid="{00000000-0005-0000-0000-000019000000}"/>
    <cellStyle name="Normal 6 2" xfId="23" xr:uid="{00000000-0005-0000-0000-00001A000000}"/>
    <cellStyle name="Normal 6 3" xfId="29" xr:uid="{00000000-0005-0000-0000-00001B000000}"/>
    <cellStyle name="Normal 7" xfId="24" xr:uid="{00000000-0005-0000-0000-00001C000000}"/>
    <cellStyle name="Normal 7 2" xfId="25" xr:uid="{00000000-0005-0000-0000-00001D000000}"/>
    <cellStyle name="Normal 8" xfId="26" xr:uid="{00000000-0005-0000-0000-00001E000000}"/>
    <cellStyle name="Normal 9" xfId="30" xr:uid="{00000000-0005-0000-0000-00001F000000}"/>
    <cellStyle name="Percent [2]" xfId="27" xr:uid="{00000000-0005-0000-0000-000020000000}"/>
    <cellStyle name="Percent 2" xfId="11" xr:uid="{00000000-0005-0000-0000-000021000000}"/>
    <cellStyle name="Percent 2 2" xfId="28" xr:uid="{00000000-0005-0000-0000-000022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541285</xdr:colOff>
      <xdr:row>0</xdr:row>
      <xdr:rowOff>28575</xdr:rowOff>
    </xdr:from>
    <xdr:to>
      <xdr:col>14</xdr:col>
      <xdr:colOff>424087</xdr:colOff>
      <xdr:row>5</xdr:row>
      <xdr:rowOff>46445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41285" y="28575"/>
          <a:ext cx="6493152" cy="77987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a:t>
          </a: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loans, commitments, public loans, sovereign, cofinancing</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xdr:txBody>
    </xdr:sp>
    <xdr:clientData/>
  </xdr:twoCellAnchor>
  <xdr:twoCellAnchor editAs="oneCell">
    <xdr:from>
      <xdr:col>0</xdr:col>
      <xdr:colOff>47625</xdr:colOff>
      <xdr:row>0</xdr:row>
      <xdr:rowOff>57150</xdr:rowOff>
    </xdr:from>
    <xdr:to>
      <xdr:col>0</xdr:col>
      <xdr:colOff>436245</xdr:colOff>
      <xdr:row>3</xdr:row>
      <xdr:rowOff>102870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47625" y="57150"/>
          <a:ext cx="388620" cy="502920"/>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X30"/>
  <sheetViews>
    <sheetView tabSelected="1" zoomScaleNormal="100" zoomScalePageLayoutView="125" workbookViewId="0">
      <selection activeCell="G30" sqref="G30"/>
    </sheetView>
  </sheetViews>
  <sheetFormatPr baseColWidth="10" defaultColWidth="9" defaultRowHeight="14"/>
  <cols>
    <col min="1" max="1" width="27.6640625" style="84" customWidth="1"/>
    <col min="2" max="2" width="8.5" style="84" bestFit="1" customWidth="1"/>
    <col min="3" max="3" width="2.1640625" style="84" customWidth="1"/>
    <col min="4" max="4" width="9.1640625" style="84" customWidth="1"/>
    <col min="5" max="5" width="3.1640625" style="84" customWidth="1"/>
    <col min="6" max="6" width="9.1640625" style="84" customWidth="1"/>
    <col min="7" max="7" width="3.83203125" style="84" customWidth="1"/>
    <col min="8" max="8" width="1.6640625" style="84" customWidth="1"/>
    <col min="9" max="9" width="7.33203125" style="84" customWidth="1"/>
    <col min="10" max="10" width="2.1640625" style="84" customWidth="1"/>
    <col min="11" max="11" width="1.6640625" style="84" customWidth="1"/>
    <col min="12" max="12" width="9" style="84" customWidth="1"/>
    <col min="13" max="13" width="1.6640625" style="84" customWidth="1"/>
    <col min="14" max="14" width="1.1640625" style="84" customWidth="1"/>
    <col min="15" max="15" width="6.1640625" style="84" bestFit="1" customWidth="1"/>
    <col min="16" max="16" width="1.6640625" style="84" customWidth="1"/>
    <col min="17" max="17" width="8.1640625" style="84" customWidth="1"/>
    <col min="18" max="18" width="1.6640625" style="84" customWidth="1"/>
    <col min="19" max="19" width="6.6640625" style="84" customWidth="1"/>
    <col min="20" max="21" width="1.6640625" style="84" customWidth="1"/>
    <col min="22" max="22" width="8.1640625" style="84" bestFit="1" customWidth="1"/>
    <col min="23" max="23" width="6.33203125" style="84" customWidth="1"/>
    <col min="24" max="24" width="8.83203125" style="84" customWidth="1"/>
    <col min="25" max="25" width="11.33203125" style="84" bestFit="1" customWidth="1"/>
    <col min="26" max="16384" width="9" style="84"/>
  </cols>
  <sheetData>
    <row r="1" spans="1:24" ht="12" customHeight="1"/>
    <row r="2" spans="1:24" ht="12" customHeight="1"/>
    <row r="3" spans="1:24" ht="12" customHeight="1"/>
    <row r="4" spans="1:24" ht="12" customHeight="1"/>
    <row r="5" spans="1:24" ht="12" customHeight="1"/>
    <row r="6" spans="1:24" ht="12" customHeight="1"/>
    <row r="7" spans="1:24" ht="12" customHeight="1"/>
    <row r="8" spans="1:24">
      <c r="A8" s="86" t="s">
        <v>122</v>
      </c>
      <c r="B8" s="97"/>
      <c r="C8" s="97"/>
      <c r="D8" s="97"/>
      <c r="E8" s="97"/>
      <c r="F8" s="97"/>
      <c r="G8" s="97"/>
      <c r="H8" s="97"/>
      <c r="I8" s="97"/>
      <c r="J8" s="97"/>
      <c r="K8" s="97"/>
      <c r="L8" s="97"/>
      <c r="M8" s="97"/>
      <c r="N8" s="97"/>
      <c r="O8" s="97"/>
      <c r="P8" s="97"/>
      <c r="Q8" s="97"/>
      <c r="R8" s="97"/>
      <c r="S8" s="97"/>
      <c r="T8" s="97"/>
      <c r="U8" s="97"/>
      <c r="V8" s="97"/>
      <c r="W8" s="83"/>
      <c r="X8" s="83"/>
    </row>
    <row r="9" spans="1:24">
      <c r="A9" s="87" t="s">
        <v>11</v>
      </c>
      <c r="B9" s="91"/>
      <c r="C9" s="91"/>
      <c r="D9" s="91"/>
      <c r="E9" s="91"/>
      <c r="F9" s="91"/>
      <c r="G9" s="91"/>
      <c r="H9" s="91"/>
      <c r="I9" s="91"/>
      <c r="J9" s="91"/>
      <c r="K9" s="91"/>
      <c r="L9" s="91"/>
      <c r="M9" s="91"/>
      <c r="N9" s="91"/>
      <c r="O9" s="91"/>
      <c r="P9" s="91"/>
      <c r="Q9" s="91"/>
      <c r="R9" s="91"/>
      <c r="S9" s="91"/>
      <c r="T9" s="91"/>
      <c r="U9" s="91"/>
      <c r="V9" s="95"/>
    </row>
    <row r="10" spans="1:24">
      <c r="A10" s="91"/>
      <c r="B10" s="91"/>
      <c r="C10" s="91"/>
      <c r="D10" s="91"/>
      <c r="E10" s="91"/>
      <c r="F10" s="91"/>
      <c r="G10" s="91"/>
      <c r="H10" s="91"/>
      <c r="I10" s="91"/>
      <c r="J10" s="91"/>
      <c r="K10" s="91"/>
      <c r="L10" s="91"/>
      <c r="M10" s="91"/>
      <c r="N10" s="91"/>
      <c r="O10" s="91"/>
      <c r="P10" s="91"/>
      <c r="Q10" s="91"/>
      <c r="R10" s="91"/>
      <c r="S10" s="91"/>
      <c r="T10" s="91"/>
      <c r="U10" s="91"/>
      <c r="V10" s="91"/>
    </row>
    <row r="11" spans="1:24">
      <c r="A11" s="111" t="s">
        <v>13</v>
      </c>
      <c r="B11" s="109" t="s">
        <v>4</v>
      </c>
      <c r="C11" s="120"/>
      <c r="D11" s="109"/>
      <c r="E11" s="109"/>
      <c r="F11" s="109"/>
      <c r="G11" s="109"/>
      <c r="H11" s="88"/>
      <c r="I11" s="120" t="s">
        <v>120</v>
      </c>
      <c r="J11" s="120"/>
      <c r="K11" s="106"/>
      <c r="L11" s="120" t="s">
        <v>121</v>
      </c>
      <c r="M11" s="120"/>
      <c r="N11" s="120"/>
      <c r="O11" s="120"/>
      <c r="P11" s="120"/>
      <c r="Q11" s="120"/>
      <c r="R11" s="120"/>
      <c r="S11" s="120"/>
      <c r="T11" s="120"/>
      <c r="U11" s="88"/>
      <c r="V11" s="115" t="s">
        <v>10</v>
      </c>
    </row>
    <row r="12" spans="1:24" ht="13.5" customHeight="1">
      <c r="A12" s="112"/>
      <c r="B12" s="114" t="s">
        <v>0</v>
      </c>
      <c r="C12" s="105"/>
      <c r="D12" s="114" t="s">
        <v>2</v>
      </c>
      <c r="E12" s="114"/>
      <c r="F12" s="118" t="s">
        <v>117</v>
      </c>
      <c r="G12" s="118"/>
      <c r="H12" s="93"/>
      <c r="I12" s="121"/>
      <c r="J12" s="121"/>
      <c r="K12" s="107"/>
      <c r="L12" s="120" t="s">
        <v>5</v>
      </c>
      <c r="M12" s="120"/>
      <c r="N12" s="89"/>
      <c r="O12" s="121" t="s">
        <v>7</v>
      </c>
      <c r="P12" s="121"/>
      <c r="Q12" s="109" t="s">
        <v>6</v>
      </c>
      <c r="R12" s="109"/>
      <c r="S12" s="109"/>
      <c r="T12" s="109"/>
      <c r="U12" s="89"/>
      <c r="V12" s="116"/>
    </row>
    <row r="13" spans="1:24">
      <c r="A13" s="113"/>
      <c r="B13" s="108"/>
      <c r="C13" s="90"/>
      <c r="D13" s="108"/>
      <c r="E13" s="108"/>
      <c r="F13" s="119"/>
      <c r="G13" s="119"/>
      <c r="H13" s="94"/>
      <c r="I13" s="108" t="s">
        <v>0</v>
      </c>
      <c r="J13" s="108"/>
      <c r="K13" s="90"/>
      <c r="L13" s="108" t="s">
        <v>1</v>
      </c>
      <c r="M13" s="108"/>
      <c r="N13" s="108"/>
      <c r="O13" s="108"/>
      <c r="P13" s="108"/>
      <c r="Q13" s="108" t="s">
        <v>1</v>
      </c>
      <c r="R13" s="108"/>
      <c r="S13" s="108" t="s">
        <v>8</v>
      </c>
      <c r="T13" s="108"/>
      <c r="U13" s="90"/>
      <c r="V13" s="117"/>
    </row>
    <row r="14" spans="1:24">
      <c r="A14" s="92" t="s">
        <v>34</v>
      </c>
      <c r="B14" s="98">
        <v>3475.2176989999998</v>
      </c>
      <c r="C14" s="98"/>
      <c r="D14" s="98">
        <v>0</v>
      </c>
      <c r="E14" s="98"/>
      <c r="F14" s="98">
        <v>54.567026269999999</v>
      </c>
      <c r="G14" s="98"/>
      <c r="H14" s="98"/>
      <c r="I14" s="98">
        <v>0</v>
      </c>
      <c r="J14" s="98"/>
      <c r="K14" s="98"/>
      <c r="L14" s="98">
        <v>0</v>
      </c>
      <c r="M14" s="98"/>
      <c r="N14" s="98"/>
      <c r="O14" s="98">
        <v>16.989999999999998</v>
      </c>
      <c r="P14" s="98"/>
      <c r="Q14" s="98">
        <v>0</v>
      </c>
      <c r="R14" s="98"/>
      <c r="S14" s="98">
        <v>0</v>
      </c>
      <c r="T14" s="98"/>
      <c r="U14" s="98"/>
      <c r="V14" s="98">
        <f>SUM(B14:U14)</f>
        <v>3546.7747252699996</v>
      </c>
    </row>
    <row r="15" spans="1:24">
      <c r="A15" s="92" t="s">
        <v>119</v>
      </c>
      <c r="B15" s="98">
        <v>2594.0548883599999</v>
      </c>
      <c r="C15" s="98"/>
      <c r="D15" s="98">
        <v>0</v>
      </c>
      <c r="E15" s="98"/>
      <c r="F15" s="98">
        <v>30</v>
      </c>
      <c r="G15" s="98"/>
      <c r="H15" s="98"/>
      <c r="I15" s="98">
        <v>0</v>
      </c>
      <c r="J15" s="98"/>
      <c r="K15" s="98"/>
      <c r="L15" s="98">
        <v>0</v>
      </c>
      <c r="M15" s="98"/>
      <c r="N15" s="98"/>
      <c r="O15" s="98">
        <v>16.848000000000006</v>
      </c>
      <c r="P15" s="98"/>
      <c r="Q15" s="98">
        <v>0</v>
      </c>
      <c r="R15" s="98"/>
      <c r="S15" s="98">
        <v>2.3333000000000004</v>
      </c>
      <c r="T15" s="98"/>
      <c r="U15" s="98"/>
      <c r="V15" s="98">
        <f t="shared" ref="V15:V25" si="0">SUM(B15:U15)</f>
        <v>2643.2361883599997</v>
      </c>
    </row>
    <row r="16" spans="1:24">
      <c r="A16" s="92" t="s">
        <v>32</v>
      </c>
      <c r="B16" s="98">
        <v>1204</v>
      </c>
      <c r="C16" s="98"/>
      <c r="D16" s="98">
        <v>0</v>
      </c>
      <c r="E16" s="98"/>
      <c r="F16" s="98">
        <v>60</v>
      </c>
      <c r="G16" s="98"/>
      <c r="H16" s="98"/>
      <c r="I16" s="98">
        <v>841</v>
      </c>
      <c r="J16" s="98"/>
      <c r="K16" s="98"/>
      <c r="L16" s="98">
        <v>100</v>
      </c>
      <c r="M16" s="98"/>
      <c r="N16" s="98"/>
      <c r="O16" s="98">
        <v>11.7</v>
      </c>
      <c r="P16" s="98"/>
      <c r="Q16" s="98">
        <v>0</v>
      </c>
      <c r="R16" s="98"/>
      <c r="S16" s="98">
        <v>0.75</v>
      </c>
      <c r="T16" s="98"/>
      <c r="U16" s="98"/>
      <c r="V16" s="98">
        <f t="shared" si="0"/>
        <v>2217.4499999999998</v>
      </c>
    </row>
    <row r="17" spans="1:24">
      <c r="A17" s="92" t="s">
        <v>39</v>
      </c>
      <c r="B17" s="98">
        <v>2072.85743</v>
      </c>
      <c r="C17" s="98"/>
      <c r="D17" s="98">
        <v>0</v>
      </c>
      <c r="E17" s="98"/>
      <c r="F17" s="98">
        <v>9.2841760000000004</v>
      </c>
      <c r="G17" s="98"/>
      <c r="H17" s="98"/>
      <c r="I17" s="98">
        <v>0</v>
      </c>
      <c r="J17" s="98"/>
      <c r="K17" s="98"/>
      <c r="L17" s="98">
        <v>0</v>
      </c>
      <c r="M17" s="98"/>
      <c r="N17" s="98"/>
      <c r="O17" s="98">
        <v>1.05</v>
      </c>
      <c r="P17" s="98"/>
      <c r="Q17" s="98">
        <v>3</v>
      </c>
      <c r="R17" s="98"/>
      <c r="S17" s="98">
        <v>0</v>
      </c>
      <c r="T17" s="98"/>
      <c r="U17" s="98"/>
      <c r="V17" s="98">
        <f t="shared" si="0"/>
        <v>2086.1916060000003</v>
      </c>
    </row>
    <row r="18" spans="1:24">
      <c r="A18" s="92" t="s">
        <v>40</v>
      </c>
      <c r="B18" s="98">
        <v>1380</v>
      </c>
      <c r="C18" s="98"/>
      <c r="D18" s="98">
        <v>0</v>
      </c>
      <c r="E18" s="98"/>
      <c r="F18" s="98">
        <v>0</v>
      </c>
      <c r="G18" s="98"/>
      <c r="H18" s="98"/>
      <c r="I18" s="98">
        <v>0</v>
      </c>
      <c r="J18" s="98"/>
      <c r="K18" s="98"/>
      <c r="L18" s="98">
        <v>0</v>
      </c>
      <c r="M18" s="98"/>
      <c r="N18" s="98"/>
      <c r="O18" s="98">
        <v>7.4099999999999993</v>
      </c>
      <c r="P18" s="98"/>
      <c r="Q18" s="98">
        <v>0</v>
      </c>
      <c r="R18" s="98"/>
      <c r="S18" s="98">
        <v>0</v>
      </c>
      <c r="T18" s="98"/>
      <c r="U18" s="98"/>
      <c r="V18" s="98">
        <f t="shared" si="0"/>
        <v>1387.41</v>
      </c>
    </row>
    <row r="19" spans="1:24">
      <c r="A19" s="92" t="s">
        <v>21</v>
      </c>
      <c r="B19" s="98">
        <v>750</v>
      </c>
      <c r="C19" s="98"/>
      <c r="D19" s="98">
        <v>0</v>
      </c>
      <c r="E19" s="98"/>
      <c r="F19" s="98">
        <v>0</v>
      </c>
      <c r="G19" s="98"/>
      <c r="H19" s="98"/>
      <c r="I19" s="98">
        <v>388</v>
      </c>
      <c r="J19" s="98"/>
      <c r="K19" s="98"/>
      <c r="L19" s="98">
        <v>0</v>
      </c>
      <c r="M19" s="98"/>
      <c r="N19" s="98"/>
      <c r="O19" s="98">
        <v>5.585</v>
      </c>
      <c r="P19" s="98"/>
      <c r="Q19" s="98">
        <v>0</v>
      </c>
      <c r="R19" s="98"/>
      <c r="S19" s="98">
        <v>0</v>
      </c>
      <c r="T19" s="98"/>
      <c r="U19" s="98"/>
      <c r="V19" s="98">
        <f t="shared" si="0"/>
        <v>1143.585</v>
      </c>
    </row>
    <row r="20" spans="1:24">
      <c r="A20" s="92" t="s">
        <v>20</v>
      </c>
      <c r="B20" s="98">
        <v>1036.1300000000001</v>
      </c>
      <c r="C20" s="98"/>
      <c r="D20" s="98">
        <v>0</v>
      </c>
      <c r="E20" s="98"/>
      <c r="F20" s="98">
        <v>0</v>
      </c>
      <c r="G20" s="98"/>
      <c r="H20" s="98"/>
      <c r="I20" s="98">
        <v>18.5</v>
      </c>
      <c r="J20" s="98"/>
      <c r="K20" s="98"/>
      <c r="L20" s="98">
        <v>0</v>
      </c>
      <c r="M20" s="98"/>
      <c r="N20" s="98"/>
      <c r="O20" s="98">
        <v>9.0849999999999973</v>
      </c>
      <c r="P20" s="98"/>
      <c r="Q20" s="98">
        <v>0</v>
      </c>
      <c r="R20" s="98"/>
      <c r="S20" s="98">
        <v>0</v>
      </c>
      <c r="T20" s="98"/>
      <c r="U20" s="98"/>
      <c r="V20" s="98">
        <f t="shared" si="0"/>
        <v>1063.7150000000001</v>
      </c>
    </row>
    <row r="21" spans="1:24">
      <c r="A21" s="91" t="s">
        <v>42</v>
      </c>
      <c r="B21" s="98">
        <v>402</v>
      </c>
      <c r="C21" s="98"/>
      <c r="D21" s="98">
        <v>0</v>
      </c>
      <c r="E21" s="98"/>
      <c r="F21" s="98">
        <v>0</v>
      </c>
      <c r="G21" s="98"/>
      <c r="H21" s="98"/>
      <c r="I21" s="98">
        <v>467</v>
      </c>
      <c r="J21" s="98"/>
      <c r="K21" s="98"/>
      <c r="L21" s="98">
        <v>0</v>
      </c>
      <c r="M21" s="98"/>
      <c r="N21" s="98"/>
      <c r="O21" s="98">
        <v>0.8</v>
      </c>
      <c r="P21" s="98"/>
      <c r="Q21" s="98">
        <v>0.3</v>
      </c>
      <c r="R21" s="98"/>
      <c r="S21" s="98">
        <v>0</v>
      </c>
      <c r="T21" s="98"/>
      <c r="U21" s="98"/>
      <c r="V21" s="98">
        <f t="shared" si="0"/>
        <v>870.09999999999991</v>
      </c>
    </row>
    <row r="22" spans="1:24">
      <c r="A22" s="91" t="s">
        <v>66</v>
      </c>
      <c r="B22" s="98">
        <v>0</v>
      </c>
      <c r="C22" s="98"/>
      <c r="D22" s="98">
        <v>0</v>
      </c>
      <c r="E22" s="98"/>
      <c r="F22" s="98">
        <v>10</v>
      </c>
      <c r="G22" s="98"/>
      <c r="H22" s="98"/>
      <c r="I22" s="98">
        <v>614.09999999999991</v>
      </c>
      <c r="J22" s="98"/>
      <c r="K22" s="98"/>
      <c r="L22" s="98">
        <v>0</v>
      </c>
      <c r="M22" s="98"/>
      <c r="N22" s="98"/>
      <c r="O22" s="98">
        <v>3.7499500000000001</v>
      </c>
      <c r="P22" s="98"/>
      <c r="Q22" s="98">
        <v>0</v>
      </c>
      <c r="R22" s="98"/>
      <c r="S22" s="98">
        <v>0.2</v>
      </c>
      <c r="T22" s="98"/>
      <c r="U22" s="98"/>
      <c r="V22" s="98">
        <f t="shared" si="0"/>
        <v>628.04994999999997</v>
      </c>
    </row>
    <row r="23" spans="1:24">
      <c r="A23" s="92" t="s">
        <v>14</v>
      </c>
      <c r="B23" s="98">
        <v>0</v>
      </c>
      <c r="C23" s="98"/>
      <c r="D23" s="98">
        <v>0</v>
      </c>
      <c r="E23" s="98"/>
      <c r="F23" s="98">
        <v>0</v>
      </c>
      <c r="G23" s="98"/>
      <c r="H23" s="98"/>
      <c r="I23" s="98">
        <v>0</v>
      </c>
      <c r="J23" s="98"/>
      <c r="K23" s="98"/>
      <c r="L23" s="98">
        <v>623.18000000000006</v>
      </c>
      <c r="M23" s="98"/>
      <c r="N23" s="98"/>
      <c r="O23" s="98">
        <v>1.6229999999999998</v>
      </c>
      <c r="P23" s="98"/>
      <c r="Q23" s="98">
        <v>0</v>
      </c>
      <c r="R23" s="98"/>
      <c r="S23" s="98">
        <v>0</v>
      </c>
      <c r="T23" s="98"/>
      <c r="U23" s="98"/>
      <c r="V23" s="98">
        <f t="shared" si="0"/>
        <v>624.80300000000011</v>
      </c>
    </row>
    <row r="24" spans="1:24">
      <c r="A24" s="92" t="s">
        <v>31</v>
      </c>
      <c r="B24" s="98">
        <v>323</v>
      </c>
      <c r="C24" s="98"/>
      <c r="D24" s="98">
        <v>0</v>
      </c>
      <c r="E24" s="98"/>
      <c r="F24" s="98">
        <v>80</v>
      </c>
      <c r="G24" s="98"/>
      <c r="H24" s="98"/>
      <c r="I24" s="98">
        <v>0</v>
      </c>
      <c r="J24" s="98"/>
      <c r="K24" s="98"/>
      <c r="L24" s="98">
        <v>0</v>
      </c>
      <c r="M24" s="98"/>
      <c r="N24" s="98"/>
      <c r="O24" s="98">
        <v>111.82666699999999</v>
      </c>
      <c r="P24" s="98"/>
      <c r="Q24" s="98">
        <v>0</v>
      </c>
      <c r="R24" s="98"/>
      <c r="S24" s="98">
        <v>7.8500000000000005</v>
      </c>
      <c r="T24" s="98"/>
      <c r="U24" s="98"/>
      <c r="V24" s="98">
        <f t="shared" si="0"/>
        <v>522.67666700000007</v>
      </c>
    </row>
    <row r="25" spans="1:24">
      <c r="A25" s="91" t="s">
        <v>73</v>
      </c>
      <c r="B25" s="98">
        <v>2774.8907337237429</v>
      </c>
      <c r="C25" s="98"/>
      <c r="D25" s="98">
        <v>0</v>
      </c>
      <c r="E25" s="98"/>
      <c r="F25" s="98">
        <v>30</v>
      </c>
      <c r="G25" s="98"/>
      <c r="H25" s="98"/>
      <c r="I25" s="98">
        <v>1543.4303901200001</v>
      </c>
      <c r="J25" s="98"/>
      <c r="K25" s="98"/>
      <c r="L25" s="98">
        <v>694.36500000000001</v>
      </c>
      <c r="M25" s="98"/>
      <c r="N25" s="98"/>
      <c r="O25" s="98">
        <v>42.649999999999991</v>
      </c>
      <c r="P25" s="98"/>
      <c r="Q25" s="98">
        <v>2.5</v>
      </c>
      <c r="R25" s="98"/>
      <c r="S25" s="98">
        <v>0.75</v>
      </c>
      <c r="T25" s="98"/>
      <c r="U25" s="98"/>
      <c r="V25" s="98">
        <f t="shared" si="0"/>
        <v>5088.5861238437428</v>
      </c>
    </row>
    <row r="26" spans="1:24">
      <c r="A26" s="103" t="s">
        <v>44</v>
      </c>
      <c r="B26" s="104">
        <f>SUM(B14:B25)</f>
        <v>16012.150751083744</v>
      </c>
      <c r="C26" s="104"/>
      <c r="D26" s="104">
        <f t="shared" ref="D26:V26" si="1">SUM(D14:D25)</f>
        <v>0</v>
      </c>
      <c r="E26" s="104"/>
      <c r="F26" s="104">
        <f t="shared" si="1"/>
        <v>273.85120226999999</v>
      </c>
      <c r="G26" s="104"/>
      <c r="H26" s="104"/>
      <c r="I26" s="104">
        <f t="shared" si="1"/>
        <v>3872.03039012</v>
      </c>
      <c r="J26" s="104"/>
      <c r="K26" s="104"/>
      <c r="L26" s="104">
        <f t="shared" si="1"/>
        <v>1417.5450000000001</v>
      </c>
      <c r="M26" s="104"/>
      <c r="N26" s="104"/>
      <c r="O26" s="104">
        <f t="shared" si="1"/>
        <v>229.31761699999998</v>
      </c>
      <c r="P26" s="104"/>
      <c r="Q26" s="104">
        <f t="shared" si="1"/>
        <v>5.8</v>
      </c>
      <c r="R26" s="104"/>
      <c r="S26" s="104">
        <f t="shared" si="1"/>
        <v>11.883300000000002</v>
      </c>
      <c r="T26" s="104"/>
      <c r="U26" s="104"/>
      <c r="V26" s="104">
        <f t="shared" si="1"/>
        <v>21822.578260473743</v>
      </c>
    </row>
    <row r="27" spans="1:24" ht="3" customHeight="1">
      <c r="A27" s="99"/>
      <c r="B27" s="100"/>
      <c r="C27" s="100"/>
      <c r="D27" s="100"/>
      <c r="E27" s="100"/>
      <c r="F27" s="100"/>
      <c r="G27" s="100"/>
      <c r="H27" s="100"/>
      <c r="I27" s="100"/>
      <c r="J27" s="100"/>
      <c r="K27" s="100"/>
      <c r="L27" s="100"/>
      <c r="M27" s="100"/>
      <c r="N27" s="100"/>
      <c r="O27" s="100"/>
      <c r="P27" s="100"/>
      <c r="Q27" s="100"/>
      <c r="R27" s="100"/>
      <c r="S27" s="100"/>
      <c r="T27" s="100"/>
      <c r="U27" s="100"/>
      <c r="V27" s="100"/>
    </row>
    <row r="28" spans="1:24" ht="21.75" customHeight="1">
      <c r="A28" s="110" t="s">
        <v>123</v>
      </c>
      <c r="B28" s="110"/>
      <c r="C28" s="110"/>
      <c r="D28" s="110"/>
      <c r="E28" s="110"/>
      <c r="F28" s="110"/>
      <c r="G28" s="110"/>
      <c r="H28" s="110"/>
      <c r="I28" s="110"/>
      <c r="J28" s="110"/>
      <c r="K28" s="110"/>
      <c r="L28" s="110"/>
      <c r="M28" s="110"/>
      <c r="N28" s="110"/>
      <c r="O28" s="110"/>
      <c r="P28" s="110"/>
      <c r="Q28" s="110"/>
      <c r="R28" s="110"/>
      <c r="S28" s="110"/>
      <c r="T28" s="110"/>
      <c r="U28" s="110"/>
      <c r="V28" s="110"/>
      <c r="W28" s="85"/>
      <c r="X28" s="85"/>
    </row>
    <row r="29" spans="1:24">
      <c r="A29" s="96" t="s">
        <v>118</v>
      </c>
      <c r="B29" s="96"/>
      <c r="C29" s="96"/>
      <c r="D29" s="96"/>
      <c r="E29" s="96"/>
      <c r="F29" s="96"/>
      <c r="G29" s="96"/>
      <c r="H29" s="96"/>
      <c r="I29" s="96"/>
      <c r="J29" s="96"/>
      <c r="K29" s="96"/>
      <c r="L29" s="96"/>
      <c r="M29" s="96"/>
      <c r="N29" s="96"/>
      <c r="O29" s="96"/>
      <c r="P29" s="96"/>
      <c r="Q29" s="96"/>
      <c r="R29" s="96"/>
      <c r="S29" s="96"/>
      <c r="T29" s="96"/>
      <c r="U29" s="96"/>
      <c r="V29" s="96"/>
    </row>
    <row r="30" spans="1:24" s="101" customFormat="1" ht="11">
      <c r="B30" s="102"/>
      <c r="C30" s="102"/>
      <c r="D30" s="102"/>
      <c r="E30" s="102"/>
      <c r="F30" s="102"/>
      <c r="G30" s="102"/>
      <c r="H30" s="102"/>
      <c r="I30" s="102"/>
      <c r="J30" s="102"/>
      <c r="K30" s="102"/>
      <c r="L30" s="102"/>
      <c r="M30" s="102"/>
      <c r="N30" s="102"/>
      <c r="O30" s="102"/>
      <c r="P30" s="102"/>
      <c r="Q30" s="102"/>
      <c r="R30" s="102"/>
      <c r="S30" s="102"/>
      <c r="T30" s="102"/>
      <c r="U30" s="102"/>
    </row>
  </sheetData>
  <mergeCells count="17">
    <mergeCell ref="L11:T11"/>
    <mergeCell ref="S13:T13"/>
    <mergeCell ref="Q12:T12"/>
    <mergeCell ref="A28:V28"/>
    <mergeCell ref="A11:A13"/>
    <mergeCell ref="B12:B13"/>
    <mergeCell ref="V11:V13"/>
    <mergeCell ref="D12:E13"/>
    <mergeCell ref="F12:G13"/>
    <mergeCell ref="I13:J13"/>
    <mergeCell ref="L13:N13"/>
    <mergeCell ref="B11:G11"/>
    <mergeCell ref="O12:P13"/>
    <mergeCell ref="Q13:R13"/>
    <mergeCell ref="L12:M12"/>
    <mergeCell ref="I12:J12"/>
    <mergeCell ref="I11:J11"/>
  </mergeCells>
  <phoneticPr fontId="7" type="noConversion"/>
  <printOptions horizontalCentered="1"/>
  <pageMargins left="0.5" right="0.5" top="0.5" bottom="0.5" header="0.3" footer="0.3"/>
  <pageSetup scale="88" orientation="landscape" r:id="rId1"/>
  <headerFooter alignWithMargins="0"/>
  <drawing r:id="rId2"/>
  <extLst>
    <ext xmlns:mx="http://schemas.microsoft.com/office/mac/excel/2008/main" uri="{64002731-A6B0-56B0-2670-7721B7C09600}">
      <mx:PLV Mode="0" OnePage="0" WScale="88"/>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103</v>
      </c>
    </row>
    <row r="2" spans="1:4" ht="17">
      <c r="A2" s="35" t="s">
        <v>93</v>
      </c>
    </row>
    <row r="3" spans="1:4">
      <c r="A3" s="49" t="s">
        <v>11</v>
      </c>
    </row>
    <row r="5" spans="1:4">
      <c r="A5" s="52" t="s">
        <v>13</v>
      </c>
      <c r="B5" s="50"/>
      <c r="C5" s="53" t="s">
        <v>22</v>
      </c>
      <c r="D5" s="53" t="s">
        <v>12</v>
      </c>
    </row>
    <row r="6" spans="1:4">
      <c r="A6" s="49" t="s">
        <v>23</v>
      </c>
      <c r="C6" s="57"/>
      <c r="D6" s="128" t="s">
        <v>68</v>
      </c>
    </row>
    <row r="7" spans="1:4">
      <c r="A7" s="49" t="s">
        <v>24</v>
      </c>
      <c r="C7" s="57"/>
      <c r="D7" s="129"/>
    </row>
    <row r="8" spans="1:4">
      <c r="A8" s="49" t="s">
        <v>27</v>
      </c>
      <c r="C8" s="57"/>
      <c r="D8" s="129"/>
    </row>
    <row r="9" spans="1:4">
      <c r="A9" s="49" t="s">
        <v>25</v>
      </c>
      <c r="C9" s="57"/>
      <c r="D9" s="129"/>
    </row>
    <row r="10" spans="1:4">
      <c r="A10" s="49" t="s">
        <v>59</v>
      </c>
      <c r="C10" s="57"/>
      <c r="D10" s="129"/>
    </row>
    <row r="11" spans="1:4">
      <c r="A11" s="49" t="s">
        <v>51</v>
      </c>
      <c r="C11" s="57"/>
      <c r="D11" s="129"/>
    </row>
    <row r="12" spans="1:4">
      <c r="A12" s="49" t="s">
        <v>28</v>
      </c>
      <c r="C12" s="57"/>
      <c r="D12" s="129"/>
    </row>
    <row r="13" spans="1:4">
      <c r="A13" s="49" t="s">
        <v>26</v>
      </c>
      <c r="C13" s="57"/>
      <c r="D13" s="129"/>
    </row>
    <row r="14" spans="1:4">
      <c r="A14" s="49" t="s">
        <v>29</v>
      </c>
      <c r="C14" s="57"/>
      <c r="D14" s="129"/>
    </row>
    <row r="15" spans="1:4">
      <c r="A15" s="49" t="s">
        <v>60</v>
      </c>
      <c r="C15" s="57"/>
      <c r="D15" s="129"/>
    </row>
    <row r="16" spans="1:4">
      <c r="A16" s="49" t="s">
        <v>61</v>
      </c>
      <c r="C16" s="57"/>
      <c r="D16" s="129"/>
    </row>
    <row r="17" spans="1:11">
      <c r="A17" s="49" t="s">
        <v>30</v>
      </c>
      <c r="C17" s="57"/>
      <c r="D17" s="129"/>
    </row>
    <row r="18" spans="1:11">
      <c r="A18" s="49" t="s">
        <v>62</v>
      </c>
      <c r="C18" s="57"/>
      <c r="D18" s="129"/>
    </row>
    <row r="19" spans="1:11">
      <c r="A19" s="49" t="s">
        <v>31</v>
      </c>
      <c r="C19" s="57"/>
      <c r="D19" s="130"/>
    </row>
    <row r="20" spans="1:11">
      <c r="A20" s="52" t="s">
        <v>10</v>
      </c>
      <c r="B20" s="52"/>
      <c r="C20" s="62">
        <f>SUM(C6:C19)</f>
        <v>0</v>
      </c>
      <c r="D20" s="62"/>
    </row>
    <row r="21" spans="1:11">
      <c r="A21" s="54" t="s">
        <v>56</v>
      </c>
    </row>
    <row r="22" spans="1:11">
      <c r="A22" s="54" t="s">
        <v>57</v>
      </c>
    </row>
    <row r="25" spans="1:11">
      <c r="A25" s="35" t="s">
        <v>104</v>
      </c>
    </row>
    <row r="26" spans="1:11">
      <c r="A26" s="35" t="s">
        <v>91</v>
      </c>
    </row>
    <row r="27" spans="1:11">
      <c r="A27" s="49" t="s">
        <v>11</v>
      </c>
    </row>
    <row r="28" spans="1:11">
      <c r="A28" s="51"/>
      <c r="B28" s="51"/>
      <c r="C28" s="51"/>
      <c r="D28" s="51"/>
      <c r="E28" s="51"/>
      <c r="F28" s="51"/>
    </row>
    <row r="29" spans="1:11" ht="17">
      <c r="A29" s="1" t="s">
        <v>13</v>
      </c>
      <c r="B29" s="55"/>
      <c r="C29" s="2" t="s">
        <v>5</v>
      </c>
      <c r="D29" s="2" t="s">
        <v>43</v>
      </c>
      <c r="E29" s="2" t="s">
        <v>72</v>
      </c>
      <c r="F29" s="2" t="s">
        <v>10</v>
      </c>
    </row>
    <row r="30" spans="1:11" s="56" customFormat="1">
      <c r="A30" s="49" t="s">
        <v>23</v>
      </c>
      <c r="B30" s="49"/>
      <c r="C30" s="65"/>
      <c r="D30" s="65"/>
      <c r="E30" s="65"/>
      <c r="F30" s="65"/>
      <c r="G30" s="49"/>
      <c r="H30" s="49"/>
      <c r="J30" s="49"/>
      <c r="K30" s="49"/>
    </row>
    <row r="31" spans="1:11">
      <c r="A31" s="49" t="s">
        <v>24</v>
      </c>
      <c r="C31" s="65"/>
      <c r="D31" s="65"/>
      <c r="E31" s="65"/>
      <c r="F31" s="65"/>
    </row>
    <row r="32" spans="1:11">
      <c r="A32" s="49" t="s">
        <v>27</v>
      </c>
      <c r="C32" s="65"/>
      <c r="D32" s="65"/>
      <c r="E32" s="65"/>
      <c r="F32" s="65">
        <f>+C32+D32+E32</f>
        <v>0</v>
      </c>
      <c r="J32" s="56"/>
      <c r="K32" s="56"/>
    </row>
    <row r="33" spans="1:8">
      <c r="A33" s="49" t="s">
        <v>25</v>
      </c>
      <c r="C33" s="65"/>
      <c r="D33" s="65"/>
      <c r="E33" s="65"/>
      <c r="F33" s="65">
        <f>+C33+D33+E33</f>
        <v>0</v>
      </c>
      <c r="G33" s="56"/>
      <c r="H33" s="56"/>
    </row>
    <row r="34" spans="1:8">
      <c r="A34" s="49" t="s">
        <v>59</v>
      </c>
      <c r="C34" s="65"/>
      <c r="D34" s="65"/>
      <c r="E34" s="65"/>
      <c r="F34" s="65"/>
    </row>
    <row r="35" spans="1:8">
      <c r="A35" s="49" t="s">
        <v>51</v>
      </c>
      <c r="C35" s="65"/>
      <c r="D35" s="65"/>
      <c r="E35" s="65"/>
      <c r="F35" s="65"/>
    </row>
    <row r="36" spans="1:8">
      <c r="A36" s="49" t="s">
        <v>28</v>
      </c>
      <c r="C36" s="65"/>
      <c r="D36" s="65"/>
      <c r="E36" s="65"/>
      <c r="F36" s="65">
        <f t="shared" ref="F36:F44" si="0">+C36+D36+E36</f>
        <v>0</v>
      </c>
    </row>
    <row r="37" spans="1:8">
      <c r="A37" s="49" t="s">
        <v>26</v>
      </c>
      <c r="C37" s="65"/>
      <c r="D37" s="65"/>
      <c r="E37" s="65"/>
      <c r="F37" s="65">
        <f t="shared" si="0"/>
        <v>0</v>
      </c>
    </row>
    <row r="38" spans="1:8">
      <c r="A38" s="49" t="s">
        <v>29</v>
      </c>
      <c r="C38" s="65"/>
      <c r="D38" s="65"/>
      <c r="E38" s="65"/>
      <c r="F38" s="65">
        <f t="shared" si="0"/>
        <v>0</v>
      </c>
    </row>
    <row r="39" spans="1:8">
      <c r="A39" s="49" t="s">
        <v>60</v>
      </c>
      <c r="C39" s="65"/>
      <c r="D39" s="65"/>
      <c r="E39" s="65"/>
      <c r="F39" s="65">
        <f t="shared" si="0"/>
        <v>0</v>
      </c>
    </row>
    <row r="40" spans="1:8">
      <c r="A40" s="49" t="s">
        <v>67</v>
      </c>
      <c r="C40" s="65"/>
      <c r="D40" s="65"/>
      <c r="E40" s="65"/>
      <c r="F40" s="65">
        <f t="shared" si="0"/>
        <v>0</v>
      </c>
    </row>
    <row r="41" spans="1:8">
      <c r="A41" s="49" t="s">
        <v>61</v>
      </c>
      <c r="C41" s="65"/>
      <c r="D41" s="65"/>
      <c r="E41" s="65"/>
      <c r="F41" s="65">
        <f t="shared" si="0"/>
        <v>0</v>
      </c>
    </row>
    <row r="42" spans="1:8">
      <c r="A42" s="49" t="s">
        <v>30</v>
      </c>
      <c r="C42" s="65"/>
      <c r="D42" s="65"/>
      <c r="E42" s="65"/>
      <c r="F42" s="65">
        <f t="shared" si="0"/>
        <v>0</v>
      </c>
    </row>
    <row r="43" spans="1:8">
      <c r="A43" s="49" t="s">
        <v>62</v>
      </c>
      <c r="C43" s="65"/>
      <c r="D43" s="65"/>
      <c r="E43" s="65"/>
      <c r="F43" s="65"/>
    </row>
    <row r="44" spans="1:8">
      <c r="A44" s="49" t="s">
        <v>31</v>
      </c>
      <c r="C44" s="65"/>
      <c r="D44" s="65"/>
      <c r="E44" s="65"/>
      <c r="F44" s="65">
        <f t="shared" si="0"/>
        <v>0</v>
      </c>
    </row>
    <row r="45" spans="1:8">
      <c r="A45" s="52" t="s">
        <v>10</v>
      </c>
      <c r="B45" s="52"/>
      <c r="C45" s="66">
        <f>SUM(C30:C44)</f>
        <v>0</v>
      </c>
      <c r="D45" s="66">
        <f>SUM(D30:D44)</f>
        <v>0</v>
      </c>
      <c r="E45" s="66">
        <f>SUM(E30:E44)</f>
        <v>0</v>
      </c>
      <c r="F45" s="66">
        <f>SUM(F30:F44)</f>
        <v>0</v>
      </c>
    </row>
    <row r="46" spans="1:8" ht="17">
      <c r="A46" s="81" t="s">
        <v>75</v>
      </c>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105</v>
      </c>
      <c r="B1" s="3"/>
      <c r="C1" s="3"/>
    </row>
    <row r="2" spans="1:10">
      <c r="A2" s="4" t="s">
        <v>11</v>
      </c>
    </row>
    <row r="4" spans="1:10">
      <c r="A4" s="16"/>
      <c r="B4" s="16"/>
      <c r="C4" s="16"/>
      <c r="D4" s="16"/>
      <c r="E4" s="16"/>
      <c r="F4" s="16"/>
      <c r="G4" s="75" t="s">
        <v>69</v>
      </c>
      <c r="H4" s="71" t="s">
        <v>3</v>
      </c>
      <c r="I4" s="74"/>
      <c r="J4" s="16"/>
    </row>
    <row r="5" spans="1:10">
      <c r="A5" s="17" t="s">
        <v>13</v>
      </c>
      <c r="B5" s="17"/>
      <c r="C5" s="17"/>
      <c r="D5" s="15"/>
      <c r="E5" s="18" t="s">
        <v>4</v>
      </c>
      <c r="F5" s="18" t="s">
        <v>5</v>
      </c>
      <c r="G5" s="18" t="s">
        <v>70</v>
      </c>
      <c r="H5" s="72" t="s">
        <v>71</v>
      </c>
      <c r="I5" s="72" t="s">
        <v>49</v>
      </c>
      <c r="J5" s="18" t="s">
        <v>10</v>
      </c>
    </row>
    <row r="6" spans="1:10" ht="9.75" customHeight="1">
      <c r="A6" s="3"/>
      <c r="B6" s="3"/>
      <c r="C6" s="3"/>
      <c r="E6" s="20"/>
      <c r="F6" s="20"/>
      <c r="J6" s="20"/>
    </row>
    <row r="7" spans="1:10" s="3" customFormat="1">
      <c r="B7" s="3" t="s">
        <v>81</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82</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83</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84</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85</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10</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52</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106</v>
      </c>
      <c r="B1" s="3"/>
    </row>
    <row r="2" spans="1:8">
      <c r="A2" s="4" t="s">
        <v>11</v>
      </c>
    </row>
    <row r="4" spans="1:8">
      <c r="A4" s="15"/>
      <c r="B4" s="15"/>
      <c r="C4" s="15"/>
      <c r="D4" s="15"/>
      <c r="E4" s="15"/>
      <c r="F4" s="15"/>
    </row>
    <row r="5" spans="1:8">
      <c r="A5" s="16"/>
      <c r="B5" s="16"/>
      <c r="C5" s="122" t="s">
        <v>4</v>
      </c>
      <c r="D5" s="122"/>
      <c r="E5" s="122"/>
      <c r="F5" s="123" t="s">
        <v>3</v>
      </c>
      <c r="G5" s="123"/>
      <c r="H5" s="16"/>
    </row>
    <row r="6" spans="1:8" ht="32">
      <c r="A6" s="17" t="s">
        <v>13</v>
      </c>
      <c r="B6" s="15"/>
      <c r="C6" s="18" t="s">
        <v>0</v>
      </c>
      <c r="D6" s="18" t="s">
        <v>2</v>
      </c>
      <c r="E6" s="19" t="s">
        <v>48</v>
      </c>
      <c r="F6" s="18" t="s">
        <v>9</v>
      </c>
      <c r="G6" s="18" t="s">
        <v>49</v>
      </c>
      <c r="H6" s="18" t="s">
        <v>10</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10</v>
      </c>
      <c r="B11" s="6"/>
      <c r="C11" s="37">
        <f t="shared" ref="C11:H11" si="1">+C8</f>
        <v>0</v>
      </c>
      <c r="D11" s="37">
        <f t="shared" si="1"/>
        <v>0</v>
      </c>
      <c r="E11" s="37">
        <f t="shared" si="1"/>
        <v>0</v>
      </c>
      <c r="F11" s="37">
        <f t="shared" si="1"/>
        <v>0</v>
      </c>
      <c r="G11" s="37">
        <f t="shared" si="1"/>
        <v>0</v>
      </c>
      <c r="H11" s="37">
        <f t="shared" si="1"/>
        <v>0</v>
      </c>
    </row>
    <row r="12" spans="1:8" s="45" customFormat="1" ht="13">
      <c r="A12" s="44" t="s">
        <v>53</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107</v>
      </c>
    </row>
    <row r="2" spans="1:14" ht="17">
      <c r="A2" s="35" t="s">
        <v>93</v>
      </c>
    </row>
    <row r="3" spans="1:14">
      <c r="A3" s="49" t="s">
        <v>11</v>
      </c>
    </row>
    <row r="5" spans="1:14">
      <c r="A5" s="52" t="s">
        <v>13</v>
      </c>
      <c r="B5" s="50"/>
      <c r="C5" s="53" t="s">
        <v>22</v>
      </c>
      <c r="D5" s="53" t="s">
        <v>12</v>
      </c>
    </row>
    <row r="6" spans="1:14">
      <c r="A6" s="49" t="s">
        <v>32</v>
      </c>
      <c r="C6" s="59"/>
      <c r="D6" s="131" t="s">
        <v>68</v>
      </c>
      <c r="N6" s="60"/>
    </row>
    <row r="7" spans="1:14">
      <c r="A7" s="49" t="s">
        <v>33</v>
      </c>
      <c r="C7" s="59"/>
      <c r="D7" s="132"/>
      <c r="N7" s="60"/>
    </row>
    <row r="8" spans="1:14">
      <c r="A8" s="49" t="s">
        <v>34</v>
      </c>
      <c r="C8" s="59"/>
      <c r="D8" s="132"/>
      <c r="N8" s="60"/>
    </row>
    <row r="9" spans="1:14">
      <c r="A9" s="49" t="s">
        <v>35</v>
      </c>
      <c r="C9" s="59"/>
      <c r="D9" s="132"/>
      <c r="N9" s="60"/>
    </row>
    <row r="10" spans="1:14">
      <c r="A10" s="49" t="s">
        <v>36</v>
      </c>
      <c r="C10" s="59"/>
      <c r="D10" s="132"/>
      <c r="N10" s="60"/>
    </row>
    <row r="11" spans="1:14">
      <c r="A11" s="49" t="s">
        <v>37</v>
      </c>
      <c r="C11" s="59"/>
      <c r="D11" s="132"/>
      <c r="N11" s="60"/>
    </row>
    <row r="12" spans="1:14">
      <c r="C12" s="59"/>
      <c r="D12" s="59"/>
    </row>
    <row r="13" spans="1:14">
      <c r="A13" s="52" t="s">
        <v>10</v>
      </c>
      <c r="B13" s="52"/>
      <c r="C13" s="63">
        <f>SUM(C6:C12)</f>
        <v>0</v>
      </c>
      <c r="D13" s="63"/>
    </row>
    <row r="14" spans="1:14">
      <c r="A14" s="54" t="s">
        <v>56</v>
      </c>
    </row>
    <row r="15" spans="1:14">
      <c r="A15" s="54" t="s">
        <v>57</v>
      </c>
    </row>
    <row r="18" spans="1:6">
      <c r="A18" s="35" t="s">
        <v>108</v>
      </c>
    </row>
    <row r="19" spans="1:6">
      <c r="A19" s="35" t="s">
        <v>91</v>
      </c>
    </row>
    <row r="20" spans="1:6">
      <c r="A20" s="49" t="s">
        <v>11</v>
      </c>
    </row>
    <row r="21" spans="1:6">
      <c r="A21" s="51"/>
      <c r="B21" s="51"/>
      <c r="C21" s="51"/>
      <c r="D21" s="51"/>
      <c r="E21" s="51"/>
      <c r="F21" s="51"/>
    </row>
    <row r="22" spans="1:6" ht="17">
      <c r="A22" s="1" t="s">
        <v>13</v>
      </c>
      <c r="B22" s="55"/>
      <c r="C22" s="2" t="s">
        <v>5</v>
      </c>
      <c r="D22" s="2" t="s">
        <v>43</v>
      </c>
      <c r="E22" s="2" t="s">
        <v>72</v>
      </c>
      <c r="F22" s="2" t="s">
        <v>10</v>
      </c>
    </row>
    <row r="23" spans="1:6" s="56" customFormat="1">
      <c r="A23" s="49" t="s">
        <v>32</v>
      </c>
      <c r="B23" s="49"/>
      <c r="C23" s="59"/>
      <c r="D23" s="59"/>
      <c r="E23" s="59"/>
      <c r="F23" s="59">
        <f t="shared" ref="F23:F28" si="0">+C23+D23+E23</f>
        <v>0</v>
      </c>
    </row>
    <row r="24" spans="1:6">
      <c r="A24" s="49" t="s">
        <v>33</v>
      </c>
      <c r="C24" s="59"/>
      <c r="D24" s="59"/>
      <c r="E24" s="59"/>
      <c r="F24" s="59">
        <f t="shared" si="0"/>
        <v>0</v>
      </c>
    </row>
    <row r="25" spans="1:6">
      <c r="A25" s="49" t="s">
        <v>34</v>
      </c>
      <c r="C25" s="59"/>
      <c r="D25" s="59"/>
      <c r="E25" s="59"/>
      <c r="F25" s="59">
        <f t="shared" si="0"/>
        <v>0</v>
      </c>
    </row>
    <row r="26" spans="1:6">
      <c r="A26" s="49" t="s">
        <v>35</v>
      </c>
      <c r="C26" s="59"/>
      <c r="D26" s="59"/>
      <c r="E26" s="59"/>
      <c r="F26" s="59">
        <f t="shared" si="0"/>
        <v>0</v>
      </c>
    </row>
    <row r="27" spans="1:6">
      <c r="A27" s="49" t="s">
        <v>36</v>
      </c>
      <c r="C27" s="59"/>
      <c r="D27" s="59"/>
      <c r="E27" s="59"/>
      <c r="F27" s="59">
        <f t="shared" si="0"/>
        <v>0</v>
      </c>
    </row>
    <row r="28" spans="1:6">
      <c r="A28" s="49" t="s">
        <v>37</v>
      </c>
      <c r="C28" s="59"/>
      <c r="D28" s="59"/>
      <c r="E28" s="59"/>
      <c r="F28" s="59">
        <f t="shared" si="0"/>
        <v>0</v>
      </c>
    </row>
    <row r="29" spans="1:6">
      <c r="A29" s="52" t="s">
        <v>10</v>
      </c>
      <c r="B29" s="52"/>
      <c r="C29" s="63">
        <f>SUM(C23:C28)</f>
        <v>0</v>
      </c>
      <c r="D29" s="63">
        <f>SUM(D23:D28)</f>
        <v>0</v>
      </c>
      <c r="E29" s="63">
        <f>SUM(E23:E28)</f>
        <v>0</v>
      </c>
      <c r="F29" s="63">
        <f>SUM(F23:F28)</f>
        <v>0</v>
      </c>
    </row>
    <row r="30" spans="1:6" ht="17">
      <c r="A30" s="81" t="s">
        <v>75</v>
      </c>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109</v>
      </c>
      <c r="B1" s="3"/>
      <c r="C1" s="3"/>
    </row>
    <row r="2" spans="1:10">
      <c r="A2" s="4" t="s">
        <v>11</v>
      </c>
    </row>
    <row r="4" spans="1:10">
      <c r="A4" s="16"/>
      <c r="B4" s="16"/>
      <c r="C4" s="16"/>
      <c r="D4" s="16"/>
      <c r="E4" s="73"/>
      <c r="F4" s="73"/>
      <c r="G4" s="75" t="s">
        <v>69</v>
      </c>
      <c r="H4" s="71" t="s">
        <v>3</v>
      </c>
      <c r="I4" s="74"/>
      <c r="J4" s="73"/>
    </row>
    <row r="5" spans="1:10">
      <c r="A5" s="17" t="s">
        <v>13</v>
      </c>
      <c r="B5" s="17"/>
      <c r="C5" s="17"/>
      <c r="D5" s="15"/>
      <c r="E5" s="72" t="s">
        <v>4</v>
      </c>
      <c r="F5" s="72" t="s">
        <v>5</v>
      </c>
      <c r="G5" s="18" t="s">
        <v>70</v>
      </c>
      <c r="H5" s="72" t="s">
        <v>71</v>
      </c>
      <c r="I5" s="72" t="s">
        <v>49</v>
      </c>
      <c r="J5" s="72" t="s">
        <v>10</v>
      </c>
    </row>
    <row r="6" spans="1:10">
      <c r="A6" s="3"/>
      <c r="B6" s="3"/>
      <c r="C6" s="3"/>
      <c r="E6" s="8"/>
      <c r="F6" s="8"/>
      <c r="G6" s="20"/>
      <c r="H6" s="8"/>
      <c r="I6" s="8"/>
      <c r="J6" s="8"/>
    </row>
    <row r="7" spans="1:10" s="3" customFormat="1">
      <c r="B7" s="3" t="s">
        <v>81</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82</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83</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84</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85</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86</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10</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52</v>
      </c>
      <c r="E50" s="46"/>
      <c r="F50" s="46"/>
      <c r="G50" s="4"/>
      <c r="H50" s="4"/>
      <c r="I50" s="4"/>
      <c r="J50" s="46"/>
    </row>
    <row r="51" spans="1:10">
      <c r="H51" s="38"/>
    </row>
    <row r="54" spans="1:10">
      <c r="H54" s="38"/>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110</v>
      </c>
      <c r="B1" s="3"/>
    </row>
    <row r="2" spans="1:8">
      <c r="A2" s="4" t="s">
        <v>11</v>
      </c>
    </row>
    <row r="4" spans="1:8">
      <c r="A4" s="15"/>
      <c r="B4" s="15"/>
      <c r="C4" s="15"/>
      <c r="D4" s="15"/>
      <c r="E4" s="15"/>
      <c r="F4" s="15"/>
    </row>
    <row r="5" spans="1:8">
      <c r="A5" s="16"/>
      <c r="B5" s="16"/>
      <c r="C5" s="122" t="s">
        <v>4</v>
      </c>
      <c r="D5" s="122"/>
      <c r="E5" s="122"/>
      <c r="F5" s="123" t="s">
        <v>3</v>
      </c>
      <c r="G5" s="123"/>
      <c r="H5" s="16"/>
    </row>
    <row r="6" spans="1:8" ht="32">
      <c r="A6" s="17" t="s">
        <v>13</v>
      </c>
      <c r="B6" s="15"/>
      <c r="C6" s="18" t="s">
        <v>0</v>
      </c>
      <c r="D6" s="18" t="s">
        <v>2</v>
      </c>
      <c r="E6" s="19" t="s">
        <v>48</v>
      </c>
      <c r="F6" s="18" t="s">
        <v>54</v>
      </c>
      <c r="G6" s="18" t="s">
        <v>49</v>
      </c>
      <c r="H6" s="18" t="s">
        <v>10</v>
      </c>
    </row>
    <row r="7" spans="1:8">
      <c r="A7" s="3"/>
      <c r="C7" s="20"/>
      <c r="D7" s="20"/>
      <c r="E7" s="20"/>
      <c r="F7" s="20"/>
    </row>
    <row r="8" spans="1:8">
      <c r="A8" s="35" t="s">
        <v>81</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82</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10</v>
      </c>
      <c r="B15" s="6"/>
      <c r="C15" s="37">
        <f t="shared" ref="C15:H15" si="2">+C11+C8</f>
        <v>0</v>
      </c>
      <c r="D15" s="37">
        <f t="shared" si="2"/>
        <v>0</v>
      </c>
      <c r="E15" s="37">
        <f t="shared" si="2"/>
        <v>0</v>
      </c>
      <c r="F15" s="37">
        <f t="shared" si="2"/>
        <v>0</v>
      </c>
      <c r="G15" s="37">
        <f t="shared" si="2"/>
        <v>0</v>
      </c>
      <c r="H15" s="37">
        <f t="shared" si="2"/>
        <v>0</v>
      </c>
    </row>
    <row r="16" spans="1:8" s="45" customFormat="1" ht="13">
      <c r="A16" s="44" t="s">
        <v>53</v>
      </c>
    </row>
    <row r="17" spans="1:1" s="45" customFormat="1" ht="13">
      <c r="A17" s="45" t="s">
        <v>55</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111</v>
      </c>
    </row>
    <row r="2" spans="1:16" ht="17">
      <c r="A2" s="35" t="s">
        <v>90</v>
      </c>
    </row>
    <row r="3" spans="1:16">
      <c r="A3" s="49" t="s">
        <v>11</v>
      </c>
    </row>
    <row r="5" spans="1:16">
      <c r="A5" s="52" t="s">
        <v>13</v>
      </c>
      <c r="B5" s="50"/>
      <c r="C5" s="53" t="s">
        <v>22</v>
      </c>
      <c r="D5" s="53" t="s">
        <v>12</v>
      </c>
    </row>
    <row r="6" spans="1:16">
      <c r="A6" s="49" t="s">
        <v>38</v>
      </c>
      <c r="C6" s="57"/>
      <c r="D6" s="133" t="s">
        <v>68</v>
      </c>
      <c r="P6" s="64"/>
    </row>
    <row r="7" spans="1:16">
      <c r="A7" s="49" t="s">
        <v>63</v>
      </c>
      <c r="C7" s="57"/>
      <c r="D7" s="134"/>
      <c r="P7" s="64"/>
    </row>
    <row r="8" spans="1:16">
      <c r="A8" s="49" t="s">
        <v>64</v>
      </c>
      <c r="C8" s="57"/>
      <c r="D8" s="134"/>
      <c r="P8" s="64"/>
    </row>
    <row r="9" spans="1:16">
      <c r="A9" s="49" t="s">
        <v>65</v>
      </c>
      <c r="C9" s="57"/>
      <c r="D9" s="134"/>
      <c r="P9" s="64"/>
    </row>
    <row r="10" spans="1:16">
      <c r="A10" s="49" t="s">
        <v>66</v>
      </c>
      <c r="C10" s="57"/>
      <c r="D10" s="134"/>
      <c r="P10" s="64"/>
    </row>
    <row r="11" spans="1:16">
      <c r="A11" s="49" t="s">
        <v>40</v>
      </c>
      <c r="C11" s="57"/>
      <c r="D11" s="134"/>
      <c r="P11" s="64"/>
    </row>
    <row r="12" spans="1:16">
      <c r="A12" s="49" t="s">
        <v>41</v>
      </c>
      <c r="C12" s="57"/>
      <c r="D12" s="134"/>
      <c r="P12" s="64"/>
    </row>
    <row r="13" spans="1:16">
      <c r="A13" s="49" t="s">
        <v>45</v>
      </c>
      <c r="C13" s="57"/>
      <c r="D13" s="134"/>
      <c r="P13" s="64"/>
    </row>
    <row r="14" spans="1:16">
      <c r="C14" s="57"/>
      <c r="D14" s="51"/>
      <c r="P14" s="64"/>
    </row>
    <row r="15" spans="1:16">
      <c r="A15" s="52" t="s">
        <v>10</v>
      </c>
      <c r="B15" s="52"/>
      <c r="C15" s="62">
        <f>SUM(C6:C14)</f>
        <v>0</v>
      </c>
      <c r="P15" s="64"/>
    </row>
    <row r="16" spans="1:16">
      <c r="A16" s="54" t="s">
        <v>56</v>
      </c>
      <c r="D16" s="67"/>
      <c r="P16" s="64"/>
    </row>
    <row r="17" spans="1:14">
      <c r="A17" s="54" t="s">
        <v>57</v>
      </c>
    </row>
    <row r="20" spans="1:14">
      <c r="A20" s="35" t="s">
        <v>112</v>
      </c>
    </row>
    <row r="21" spans="1:14">
      <c r="A21" s="35" t="s">
        <v>91</v>
      </c>
    </row>
    <row r="22" spans="1:14">
      <c r="A22" s="49" t="s">
        <v>11</v>
      </c>
    </row>
    <row r="23" spans="1:14">
      <c r="A23" s="51"/>
      <c r="B23" s="51"/>
      <c r="C23" s="51"/>
      <c r="D23" s="51"/>
      <c r="E23" s="51"/>
      <c r="F23" s="51"/>
    </row>
    <row r="24" spans="1:14" ht="17">
      <c r="A24" s="1" t="s">
        <v>13</v>
      </c>
      <c r="B24" s="55"/>
      <c r="C24" s="2" t="s">
        <v>5</v>
      </c>
      <c r="D24" s="2" t="s">
        <v>43</v>
      </c>
      <c r="E24" s="2" t="s">
        <v>72</v>
      </c>
      <c r="F24" s="2" t="s">
        <v>10</v>
      </c>
    </row>
    <row r="25" spans="1:14">
      <c r="A25" s="49" t="s">
        <v>38</v>
      </c>
      <c r="C25" s="59"/>
      <c r="D25" s="59"/>
      <c r="E25" s="59"/>
      <c r="F25" s="59">
        <f>+C25+D25+E25</f>
        <v>0</v>
      </c>
      <c r="G25" s="59"/>
      <c r="I25" s="56"/>
      <c r="J25" s="56"/>
      <c r="K25" s="56"/>
      <c r="L25" s="56"/>
      <c r="M25" s="56"/>
      <c r="N25" s="56"/>
    </row>
    <row r="26" spans="1:14" s="56" customFormat="1">
      <c r="A26" s="49" t="s">
        <v>39</v>
      </c>
      <c r="B26" s="49"/>
      <c r="C26" s="59"/>
      <c r="D26" s="59"/>
      <c r="E26" s="59"/>
      <c r="F26" s="59">
        <f t="shared" ref="F26:F33" si="0">+C26+D26+E26</f>
        <v>0</v>
      </c>
      <c r="G26" s="82"/>
      <c r="I26" s="49"/>
      <c r="J26" s="49"/>
      <c r="K26" s="49"/>
      <c r="L26" s="49"/>
      <c r="M26" s="49"/>
      <c r="N26" s="49"/>
    </row>
    <row r="27" spans="1:14">
      <c r="A27" s="49" t="s">
        <v>64</v>
      </c>
      <c r="C27" s="59"/>
      <c r="D27" s="59"/>
      <c r="E27" s="59"/>
      <c r="F27" s="59">
        <f t="shared" si="0"/>
        <v>0</v>
      </c>
      <c r="G27" s="59"/>
    </row>
    <row r="28" spans="1:14">
      <c r="A28" s="49" t="s">
        <v>65</v>
      </c>
      <c r="C28" s="59"/>
      <c r="D28" s="59"/>
      <c r="E28" s="59"/>
      <c r="F28" s="59"/>
      <c r="G28" s="59"/>
    </row>
    <row r="29" spans="1:14">
      <c r="A29" s="49" t="s">
        <v>66</v>
      </c>
      <c r="C29" s="59"/>
      <c r="D29" s="59"/>
      <c r="E29" s="59"/>
      <c r="F29" s="59"/>
      <c r="G29" s="59"/>
    </row>
    <row r="30" spans="1:14">
      <c r="A30" s="49" t="s">
        <v>40</v>
      </c>
      <c r="C30" s="59"/>
      <c r="D30" s="59"/>
      <c r="E30" s="59"/>
      <c r="F30" s="59">
        <f t="shared" si="0"/>
        <v>0</v>
      </c>
      <c r="G30" s="59"/>
    </row>
    <row r="31" spans="1:14">
      <c r="A31" s="49" t="s">
        <v>41</v>
      </c>
      <c r="C31" s="59"/>
      <c r="D31" s="59"/>
      <c r="E31" s="59"/>
      <c r="F31" s="59">
        <f t="shared" si="0"/>
        <v>0</v>
      </c>
      <c r="G31" s="59"/>
    </row>
    <row r="32" spans="1:14">
      <c r="A32" s="49" t="s">
        <v>45</v>
      </c>
      <c r="C32" s="59"/>
      <c r="D32" s="59"/>
      <c r="E32" s="59"/>
      <c r="F32" s="59">
        <f t="shared" si="0"/>
        <v>0</v>
      </c>
      <c r="G32" s="59"/>
    </row>
    <row r="33" spans="1:7">
      <c r="A33" s="49" t="s">
        <v>31</v>
      </c>
      <c r="C33" s="59"/>
      <c r="D33" s="59"/>
      <c r="E33" s="59"/>
      <c r="F33" s="59">
        <f t="shared" si="0"/>
        <v>0</v>
      </c>
      <c r="G33" s="59"/>
    </row>
    <row r="34" spans="1:7">
      <c r="A34" s="52" t="s">
        <v>10</v>
      </c>
      <c r="B34" s="52"/>
      <c r="C34" s="63">
        <f>SUM(C25:C33)</f>
        <v>0</v>
      </c>
      <c r="D34" s="63">
        <f>SUM(D25:D33)</f>
        <v>0</v>
      </c>
      <c r="E34" s="63">
        <f>SUM(E25:E33)</f>
        <v>0</v>
      </c>
      <c r="F34" s="63">
        <f>SUM(F25:F33)</f>
        <v>0</v>
      </c>
      <c r="G34" s="59"/>
    </row>
    <row r="35" spans="1:7" ht="17">
      <c r="A35" s="81" t="s">
        <v>75</v>
      </c>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94</v>
      </c>
      <c r="B1" s="3"/>
      <c r="C1" s="3"/>
      <c r="D1" s="3"/>
      <c r="E1" s="3"/>
    </row>
    <row r="2" spans="1:12">
      <c r="A2" s="4" t="s">
        <v>11</v>
      </c>
    </row>
    <row r="4" spans="1:12">
      <c r="A4" s="16"/>
      <c r="B4" s="16"/>
      <c r="C4" s="16"/>
      <c r="D4" s="16"/>
      <c r="E4" s="16"/>
      <c r="F4" s="16"/>
      <c r="G4" s="73"/>
      <c r="H4" s="73"/>
      <c r="I4" s="75" t="s">
        <v>69</v>
      </c>
      <c r="J4" s="70" t="s">
        <v>3</v>
      </c>
      <c r="K4" s="76"/>
      <c r="L4" s="73"/>
    </row>
    <row r="5" spans="1:12">
      <c r="A5" s="17" t="s">
        <v>13</v>
      </c>
      <c r="B5" s="17"/>
      <c r="C5" s="17"/>
      <c r="D5" s="17"/>
      <c r="E5" s="17"/>
      <c r="F5" s="15"/>
      <c r="G5" s="72" t="s">
        <v>4</v>
      </c>
      <c r="H5" s="72" t="s">
        <v>5</v>
      </c>
      <c r="I5" s="18" t="s">
        <v>70</v>
      </c>
      <c r="J5" s="72" t="s">
        <v>71</v>
      </c>
      <c r="K5" s="72" t="s">
        <v>49</v>
      </c>
      <c r="L5" s="72" t="s">
        <v>10</v>
      </c>
    </row>
    <row r="6" spans="1:12">
      <c r="A6" s="3" t="s">
        <v>113</v>
      </c>
      <c r="B6" s="3"/>
      <c r="C6" s="3"/>
      <c r="D6" s="3"/>
      <c r="E6" s="3"/>
      <c r="G6" s="8"/>
      <c r="H6" s="8"/>
      <c r="I6" s="20"/>
      <c r="J6" s="8"/>
      <c r="K6" s="8"/>
      <c r="L6" s="8"/>
    </row>
    <row r="7" spans="1:12" s="3" customFormat="1">
      <c r="A7" s="4"/>
      <c r="B7" s="4" t="s">
        <v>114</v>
      </c>
      <c r="C7" s="4"/>
      <c r="D7" s="3" t="s">
        <v>81</v>
      </c>
      <c r="G7" s="9">
        <f t="shared" ref="G7:L7" si="0">SUM(G8:G10)</f>
        <v>0</v>
      </c>
      <c r="H7" s="9">
        <f t="shared" si="0"/>
        <v>0</v>
      </c>
      <c r="I7" s="9">
        <f t="shared" si="0"/>
        <v>0</v>
      </c>
      <c r="J7" s="9">
        <f t="shared" si="0"/>
        <v>0</v>
      </c>
      <c r="K7" s="9">
        <f t="shared" si="0"/>
        <v>0</v>
      </c>
      <c r="L7" s="9">
        <f t="shared" si="0"/>
        <v>0</v>
      </c>
    </row>
    <row r="8" spans="1:12" s="3" customFormat="1">
      <c r="A8" s="4"/>
      <c r="B8" s="4"/>
      <c r="C8" s="4" t="s">
        <v>115</v>
      </c>
      <c r="D8" s="4"/>
      <c r="E8" s="4"/>
      <c r="F8" s="4"/>
      <c r="G8" s="5"/>
      <c r="H8" s="5"/>
      <c r="I8" s="5"/>
      <c r="J8" s="5"/>
      <c r="K8" s="5"/>
      <c r="L8" s="5"/>
    </row>
    <row r="9" spans="1:12">
      <c r="D9" s="4" t="s">
        <v>116</v>
      </c>
      <c r="F9" s="10"/>
      <c r="L9" s="5">
        <f>SUM(G9:J9)</f>
        <v>0</v>
      </c>
    </row>
    <row r="10" spans="1:12">
      <c r="F10" s="10"/>
      <c r="L10" s="5">
        <f t="shared" ref="L10:L25" si="1">SUM(G10:J10)</f>
        <v>0</v>
      </c>
    </row>
    <row r="11" spans="1:12" s="3" customFormat="1">
      <c r="D11" s="3" t="s">
        <v>82</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83</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84</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85</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86</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87</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88</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89</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10</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47</v>
      </c>
      <c r="B44" s="14"/>
      <c r="C44" s="14"/>
    </row>
    <row r="46" spans="1:13">
      <c r="A46" s="79" t="s">
        <v>77</v>
      </c>
      <c r="B46" s="79"/>
      <c r="C46" s="79"/>
      <c r="D46" s="79"/>
      <c r="E46" s="79"/>
      <c r="F46" s="79"/>
      <c r="G46" s="80"/>
      <c r="H46" s="80"/>
      <c r="I46" s="80"/>
      <c r="J46" s="80"/>
      <c r="K46" s="80"/>
      <c r="L46" s="80"/>
      <c r="M46" s="77"/>
    </row>
    <row r="47" spans="1:13">
      <c r="A47" s="79"/>
      <c r="B47" s="79"/>
      <c r="C47" s="79"/>
      <c r="D47" s="79"/>
      <c r="E47" s="79" t="s">
        <v>78</v>
      </c>
      <c r="F47" s="79"/>
      <c r="G47" s="80"/>
      <c r="H47" s="80"/>
      <c r="I47" s="80"/>
      <c r="J47" s="80"/>
      <c r="K47" s="80"/>
      <c r="L47" s="80"/>
      <c r="M47" s="77"/>
    </row>
    <row r="48" spans="1:13">
      <c r="A48" s="79"/>
      <c r="B48" s="79"/>
      <c r="C48" s="79"/>
      <c r="D48" s="79"/>
      <c r="E48" s="79" t="s">
        <v>76</v>
      </c>
      <c r="F48" s="79"/>
      <c r="G48" s="80"/>
      <c r="H48" s="80"/>
      <c r="I48" s="80"/>
      <c r="J48" s="80"/>
      <c r="K48" s="80"/>
      <c r="L48" s="80"/>
      <c r="M48" s="77"/>
    </row>
    <row r="49" spans="1:13">
      <c r="A49" s="79"/>
      <c r="B49" s="79"/>
      <c r="C49" s="79"/>
      <c r="D49" s="79" t="s">
        <v>79</v>
      </c>
      <c r="E49" s="79"/>
      <c r="F49" s="79"/>
      <c r="G49" s="80"/>
      <c r="H49" s="80"/>
      <c r="I49" s="80"/>
      <c r="J49" s="80"/>
      <c r="K49" s="80"/>
      <c r="L49" s="80"/>
      <c r="M49" s="77"/>
    </row>
    <row r="50" spans="1:13">
      <c r="A50" s="79"/>
      <c r="B50" s="79"/>
      <c r="C50" s="79"/>
      <c r="D50" s="79"/>
      <c r="E50" s="79" t="s">
        <v>80</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95</v>
      </c>
      <c r="B1" s="3"/>
    </row>
    <row r="2" spans="1:9">
      <c r="A2" s="4" t="s">
        <v>11</v>
      </c>
    </row>
    <row r="3" spans="1:9">
      <c r="A3" s="15"/>
      <c r="B3" s="15"/>
      <c r="C3" s="15"/>
      <c r="D3" s="15"/>
      <c r="E3" s="15"/>
      <c r="F3" s="15"/>
      <c r="G3" s="15"/>
    </row>
    <row r="4" spans="1:9">
      <c r="A4" s="16"/>
      <c r="B4" s="16"/>
      <c r="C4" s="16"/>
      <c r="D4" s="122" t="s">
        <v>4</v>
      </c>
      <c r="E4" s="122"/>
      <c r="F4" s="122"/>
      <c r="G4" s="123" t="s">
        <v>3</v>
      </c>
      <c r="H4" s="123"/>
      <c r="I4" s="16"/>
    </row>
    <row r="5" spans="1:9" ht="32">
      <c r="A5" s="17" t="s">
        <v>13</v>
      </c>
      <c r="B5" s="17"/>
      <c r="C5" s="15"/>
      <c r="D5" s="18" t="s">
        <v>0</v>
      </c>
      <c r="E5" s="18" t="s">
        <v>2</v>
      </c>
      <c r="F5" s="19" t="s">
        <v>48</v>
      </c>
      <c r="G5" s="18" t="s">
        <v>9</v>
      </c>
      <c r="H5" s="18" t="s">
        <v>49</v>
      </c>
      <c r="I5" s="18" t="s">
        <v>10</v>
      </c>
    </row>
    <row r="6" spans="1:9">
      <c r="A6" s="3"/>
      <c r="B6" s="3"/>
      <c r="D6" s="20"/>
      <c r="E6" s="20"/>
      <c r="F6" s="20"/>
      <c r="G6" s="20"/>
    </row>
    <row r="7" spans="1:9">
      <c r="A7" s="3"/>
      <c r="B7" s="3" t="s">
        <v>81</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82</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83</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84</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85</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10</v>
      </c>
      <c r="B23" s="6"/>
      <c r="C23" s="6"/>
      <c r="D23" s="30">
        <f t="shared" ref="D23:I23" si="5">+D19+D16+D13+D10+D7</f>
        <v>0</v>
      </c>
      <c r="E23" s="30">
        <f t="shared" si="5"/>
        <v>0</v>
      </c>
      <c r="F23" s="30">
        <f t="shared" si="5"/>
        <v>0</v>
      </c>
      <c r="G23" s="30">
        <f t="shared" si="5"/>
        <v>0</v>
      </c>
      <c r="H23" s="30">
        <f t="shared" si="5"/>
        <v>0</v>
      </c>
      <c r="I23" s="30">
        <f t="shared" si="5"/>
        <v>0</v>
      </c>
    </row>
    <row r="24" spans="1:10">
      <c r="A24" s="14" t="s">
        <v>50</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96</v>
      </c>
    </row>
    <row r="2" spans="1:4" ht="17">
      <c r="A2" s="35" t="s">
        <v>90</v>
      </c>
    </row>
    <row r="3" spans="1:4">
      <c r="A3" s="49" t="s">
        <v>11</v>
      </c>
    </row>
    <row r="5" spans="1:4">
      <c r="A5" s="52" t="s">
        <v>13</v>
      </c>
      <c r="B5" s="50"/>
      <c r="C5" s="53" t="s">
        <v>22</v>
      </c>
      <c r="D5" s="53" t="s">
        <v>12</v>
      </c>
    </row>
    <row r="6" spans="1:4">
      <c r="A6" s="49" t="s">
        <v>14</v>
      </c>
      <c r="C6" s="59"/>
      <c r="D6" s="124" t="s">
        <v>68</v>
      </c>
    </row>
    <row r="7" spans="1:4">
      <c r="A7" s="49" t="s">
        <v>15</v>
      </c>
      <c r="C7" s="59"/>
      <c r="D7" s="125"/>
    </row>
    <row r="8" spans="1:4">
      <c r="A8" s="49" t="s">
        <v>16</v>
      </c>
      <c r="C8" s="59"/>
      <c r="D8" s="125"/>
    </row>
    <row r="9" spans="1:4">
      <c r="A9" s="49" t="s">
        <v>17</v>
      </c>
      <c r="C9" s="59"/>
      <c r="D9" s="125"/>
    </row>
    <row r="10" spans="1:4">
      <c r="A10" s="49" t="s">
        <v>18</v>
      </c>
      <c r="C10" s="59"/>
      <c r="D10" s="125"/>
    </row>
    <row r="11" spans="1:4">
      <c r="A11" s="49" t="s">
        <v>19</v>
      </c>
      <c r="C11" s="59"/>
      <c r="D11" s="125"/>
    </row>
    <row r="12" spans="1:4">
      <c r="A12" s="49" t="s">
        <v>20</v>
      </c>
      <c r="C12" s="59"/>
      <c r="D12" s="125"/>
    </row>
    <row r="13" spans="1:4">
      <c r="A13" s="49" t="s">
        <v>58</v>
      </c>
      <c r="C13" s="59"/>
      <c r="D13" s="125"/>
    </row>
    <row r="14" spans="1:4">
      <c r="A14" s="49" t="s">
        <v>21</v>
      </c>
      <c r="C14" s="59"/>
      <c r="D14" s="125"/>
    </row>
    <row r="15" spans="1:4">
      <c r="A15" s="49" t="s">
        <v>31</v>
      </c>
      <c r="C15" s="59"/>
      <c r="D15" s="125"/>
    </row>
    <row r="17" spans="1:9">
      <c r="A17" s="52" t="s">
        <v>10</v>
      </c>
      <c r="B17" s="52"/>
      <c r="C17" s="61">
        <f>SUM(C6:C15)</f>
        <v>0</v>
      </c>
      <c r="D17" s="58">
        <f>SUM(D6:D16)</f>
        <v>0</v>
      </c>
    </row>
    <row r="18" spans="1:9">
      <c r="A18" s="54" t="s">
        <v>56</v>
      </c>
    </row>
    <row r="19" spans="1:9">
      <c r="A19" s="54" t="s">
        <v>57</v>
      </c>
    </row>
    <row r="22" spans="1:9">
      <c r="A22" s="35" t="s">
        <v>97</v>
      </c>
    </row>
    <row r="23" spans="1:9">
      <c r="A23" s="35" t="s">
        <v>91</v>
      </c>
    </row>
    <row r="24" spans="1:9">
      <c r="A24" s="49" t="s">
        <v>11</v>
      </c>
    </row>
    <row r="25" spans="1:9">
      <c r="A25" s="51"/>
      <c r="B25" s="51"/>
      <c r="C25" s="51"/>
      <c r="D25" s="51"/>
      <c r="E25" s="51"/>
      <c r="F25" s="51"/>
    </row>
    <row r="26" spans="1:9" s="56" customFormat="1" ht="17">
      <c r="A26" s="1" t="s">
        <v>13</v>
      </c>
      <c r="B26" s="55"/>
      <c r="C26" s="2" t="s">
        <v>5</v>
      </c>
      <c r="D26" s="2" t="s">
        <v>43</v>
      </c>
      <c r="E26" s="2" t="s">
        <v>74</v>
      </c>
      <c r="F26" s="2" t="s">
        <v>10</v>
      </c>
    </row>
    <row r="27" spans="1:9">
      <c r="A27" s="49" t="s">
        <v>14</v>
      </c>
      <c r="C27" s="59"/>
      <c r="D27" s="59"/>
      <c r="E27" s="59"/>
      <c r="F27" s="59">
        <f>SUM(C27:E27)</f>
        <v>0</v>
      </c>
      <c r="G27" s="60"/>
      <c r="H27" s="64"/>
      <c r="I27" s="64"/>
    </row>
    <row r="28" spans="1:9">
      <c r="A28" s="49" t="s">
        <v>15</v>
      </c>
      <c r="C28" s="59"/>
      <c r="D28" s="59"/>
      <c r="E28" s="59"/>
      <c r="F28" s="59"/>
    </row>
    <row r="29" spans="1:9">
      <c r="A29" s="49" t="s">
        <v>16</v>
      </c>
      <c r="C29" s="59"/>
      <c r="D29" s="59"/>
      <c r="E29" s="59"/>
      <c r="F29" s="59">
        <f t="shared" ref="F29:F36" si="0">SUM(C29:E29)</f>
        <v>0</v>
      </c>
    </row>
    <row r="30" spans="1:9">
      <c r="A30" s="49" t="s">
        <v>17</v>
      </c>
      <c r="C30" s="59"/>
      <c r="D30" s="59"/>
      <c r="E30" s="59"/>
      <c r="F30" s="59"/>
    </row>
    <row r="31" spans="1:9">
      <c r="A31" s="49" t="s">
        <v>18</v>
      </c>
      <c r="C31" s="59"/>
      <c r="D31" s="59"/>
      <c r="E31" s="59"/>
      <c r="F31" s="59"/>
    </row>
    <row r="32" spans="1:9">
      <c r="A32" s="49" t="s">
        <v>19</v>
      </c>
      <c r="C32" s="59"/>
      <c r="D32" s="59"/>
      <c r="E32" s="59"/>
      <c r="F32" s="59">
        <f t="shared" si="0"/>
        <v>0</v>
      </c>
    </row>
    <row r="33" spans="1:6">
      <c r="A33" s="49" t="s">
        <v>20</v>
      </c>
      <c r="C33" s="59"/>
      <c r="D33" s="59"/>
      <c r="E33" s="59"/>
      <c r="F33" s="59">
        <f t="shared" si="0"/>
        <v>0</v>
      </c>
    </row>
    <row r="34" spans="1:6">
      <c r="A34" s="49" t="s">
        <v>58</v>
      </c>
      <c r="C34" s="59"/>
      <c r="D34" s="59"/>
      <c r="E34" s="59"/>
      <c r="F34" s="59">
        <f t="shared" si="0"/>
        <v>0</v>
      </c>
    </row>
    <row r="35" spans="1:6">
      <c r="A35" s="49" t="s">
        <v>21</v>
      </c>
      <c r="C35" s="59"/>
      <c r="D35" s="59"/>
      <c r="E35" s="59"/>
      <c r="F35" s="59">
        <f t="shared" si="0"/>
        <v>0</v>
      </c>
    </row>
    <row r="36" spans="1:6">
      <c r="A36" s="49" t="s">
        <v>31</v>
      </c>
      <c r="C36" s="59"/>
      <c r="D36" s="59"/>
      <c r="E36" s="59"/>
      <c r="F36" s="59">
        <f t="shared" si="0"/>
        <v>0</v>
      </c>
    </row>
    <row r="37" spans="1:6">
      <c r="A37" s="52" t="s">
        <v>10</v>
      </c>
      <c r="B37" s="52"/>
      <c r="C37" s="63">
        <f>SUM(C27:C36)</f>
        <v>0</v>
      </c>
      <c r="D37" s="63">
        <f>SUM(D27:D36)</f>
        <v>0</v>
      </c>
      <c r="E37" s="63">
        <f>SUM(E27:E36)</f>
        <v>0</v>
      </c>
      <c r="F37" s="63">
        <f>SUM(F27:F36)</f>
        <v>0</v>
      </c>
    </row>
    <row r="38" spans="1:6" ht="17">
      <c r="A38" s="81" t="s">
        <v>75</v>
      </c>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98</v>
      </c>
      <c r="B1" s="3"/>
      <c r="C1" s="3"/>
    </row>
    <row r="2" spans="1:10">
      <c r="A2" s="4" t="s">
        <v>11</v>
      </c>
    </row>
    <row r="4" spans="1:10">
      <c r="A4" s="16"/>
      <c r="B4" s="16"/>
      <c r="C4" s="16"/>
      <c r="D4" s="16"/>
      <c r="E4" s="16"/>
      <c r="F4" s="16"/>
      <c r="G4" s="75" t="s">
        <v>69</v>
      </c>
      <c r="H4" s="71" t="s">
        <v>3</v>
      </c>
      <c r="I4" s="74"/>
      <c r="J4" s="16"/>
    </row>
    <row r="5" spans="1:10">
      <c r="A5" s="17" t="s">
        <v>13</v>
      </c>
      <c r="B5" s="17"/>
      <c r="C5" s="17"/>
      <c r="D5" s="15"/>
      <c r="E5" s="18" t="s">
        <v>4</v>
      </c>
      <c r="F5" s="18" t="s">
        <v>5</v>
      </c>
      <c r="G5" s="18" t="s">
        <v>70</v>
      </c>
      <c r="H5" s="72" t="s">
        <v>71</v>
      </c>
      <c r="I5" s="72" t="s">
        <v>49</v>
      </c>
      <c r="J5" s="18" t="s">
        <v>10</v>
      </c>
    </row>
    <row r="6" spans="1:10">
      <c r="A6" s="3"/>
      <c r="B6" s="3"/>
      <c r="C6" s="3"/>
      <c r="E6" s="20"/>
      <c r="F6" s="20"/>
      <c r="J6" s="20"/>
    </row>
    <row r="7" spans="1:10" s="3" customFormat="1">
      <c r="B7" s="3" t="s">
        <v>81</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82</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10</v>
      </c>
      <c r="B30" s="7"/>
      <c r="C30" s="7"/>
      <c r="D30" s="7"/>
      <c r="E30" s="34">
        <f t="shared" ref="E30:J30" si="4">+E18+E7</f>
        <v>0</v>
      </c>
      <c r="F30" s="34">
        <f t="shared" si="4"/>
        <v>0</v>
      </c>
      <c r="G30" s="34">
        <f t="shared" si="4"/>
        <v>0</v>
      </c>
      <c r="H30" s="34">
        <f t="shared" si="4"/>
        <v>0</v>
      </c>
      <c r="I30" s="34">
        <f t="shared" si="4"/>
        <v>0</v>
      </c>
      <c r="J30" s="34">
        <f t="shared" si="4"/>
        <v>0</v>
      </c>
    </row>
    <row r="31" spans="1:10">
      <c r="A31" s="14" t="s">
        <v>47</v>
      </c>
    </row>
    <row r="32" spans="1:10">
      <c r="H32" s="32"/>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99</v>
      </c>
      <c r="B1" s="3"/>
    </row>
    <row r="2" spans="1:8">
      <c r="A2" s="4" t="s">
        <v>11</v>
      </c>
    </row>
    <row r="4" spans="1:8">
      <c r="A4" s="15"/>
      <c r="B4" s="15"/>
      <c r="C4" s="15"/>
      <c r="D4" s="15"/>
      <c r="E4" s="15"/>
      <c r="F4" s="15"/>
    </row>
    <row r="5" spans="1:8">
      <c r="A5" s="16"/>
      <c r="B5" s="16"/>
      <c r="C5" s="122" t="s">
        <v>4</v>
      </c>
      <c r="D5" s="122"/>
      <c r="E5" s="122"/>
      <c r="F5" s="123" t="s">
        <v>3</v>
      </c>
      <c r="G5" s="123"/>
      <c r="H5" s="16"/>
    </row>
    <row r="6" spans="1:8" ht="32">
      <c r="A6" s="17" t="s">
        <v>13</v>
      </c>
      <c r="B6" s="15"/>
      <c r="C6" s="18" t="s">
        <v>0</v>
      </c>
      <c r="D6" s="18" t="s">
        <v>2</v>
      </c>
      <c r="E6" s="19" t="s">
        <v>48</v>
      </c>
      <c r="F6" s="18" t="s">
        <v>9</v>
      </c>
      <c r="G6" s="18" t="s">
        <v>49</v>
      </c>
      <c r="H6" s="18" t="s">
        <v>10</v>
      </c>
    </row>
    <row r="7" spans="1:8">
      <c r="A7" s="3"/>
      <c r="C7" s="20"/>
      <c r="D7" s="20"/>
      <c r="E7" s="20"/>
      <c r="F7" s="20"/>
    </row>
    <row r="8" spans="1:8">
      <c r="A8" s="35" t="s">
        <v>81</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82</v>
      </c>
      <c r="B11" s="10"/>
      <c r="C11" s="5"/>
      <c r="D11" s="5"/>
      <c r="E11" s="5"/>
      <c r="F11" s="5"/>
      <c r="G11" s="5"/>
      <c r="H11" s="5"/>
    </row>
    <row r="14" spans="1:8">
      <c r="A14" s="35" t="s">
        <v>83</v>
      </c>
    </row>
    <row r="17" spans="1:9">
      <c r="A17" s="6" t="s">
        <v>10</v>
      </c>
      <c r="B17" s="6"/>
      <c r="C17" s="37">
        <f t="shared" ref="C17:H17" si="1">+C8</f>
        <v>0</v>
      </c>
      <c r="D17" s="37">
        <f t="shared" si="1"/>
        <v>0</v>
      </c>
      <c r="E17" s="37">
        <f t="shared" si="1"/>
        <v>0</v>
      </c>
      <c r="F17" s="37">
        <f t="shared" si="1"/>
        <v>0</v>
      </c>
      <c r="G17" s="37">
        <f t="shared" si="1"/>
        <v>0</v>
      </c>
      <c r="H17" s="37">
        <f t="shared" si="1"/>
        <v>0</v>
      </c>
    </row>
    <row r="18" spans="1:9">
      <c r="A18" s="14" t="s">
        <v>50</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100</v>
      </c>
    </row>
    <row r="2" spans="1:4" ht="17">
      <c r="A2" s="35" t="s">
        <v>90</v>
      </c>
    </row>
    <row r="3" spans="1:4">
      <c r="A3" s="49" t="s">
        <v>11</v>
      </c>
    </row>
    <row r="5" spans="1:4">
      <c r="A5" s="52" t="s">
        <v>13</v>
      </c>
      <c r="B5" s="50"/>
      <c r="C5" s="53" t="s">
        <v>22</v>
      </c>
      <c r="D5" s="53" t="s">
        <v>12</v>
      </c>
    </row>
    <row r="6" spans="1:4" ht="15" customHeight="1">
      <c r="A6" s="49" t="s">
        <v>81</v>
      </c>
      <c r="C6" s="59"/>
      <c r="D6" s="126" t="s">
        <v>68</v>
      </c>
    </row>
    <row r="7" spans="1:4" ht="15" customHeight="1">
      <c r="A7" s="49" t="s">
        <v>82</v>
      </c>
      <c r="C7" s="59"/>
      <c r="D7" s="127"/>
    </row>
    <row r="9" spans="1:4" ht="15" customHeight="1">
      <c r="A9" s="52" t="s">
        <v>10</v>
      </c>
      <c r="B9" s="52"/>
      <c r="C9" s="61">
        <f>SUM(C6:C8)</f>
        <v>0</v>
      </c>
      <c r="D9" s="52"/>
    </row>
    <row r="10" spans="1:4" ht="15" customHeight="1">
      <c r="A10" s="54" t="s">
        <v>56</v>
      </c>
    </row>
    <row r="11" spans="1:4" ht="15" customHeight="1">
      <c r="A11" s="54" t="s">
        <v>57</v>
      </c>
    </row>
    <row r="16" spans="1:4">
      <c r="A16" s="35" t="s">
        <v>101</v>
      </c>
    </row>
    <row r="17" spans="1:6">
      <c r="A17" s="35" t="s">
        <v>91</v>
      </c>
    </row>
    <row r="18" spans="1:6">
      <c r="A18" s="49" t="s">
        <v>11</v>
      </c>
    </row>
    <row r="19" spans="1:6">
      <c r="A19" s="51"/>
      <c r="B19" s="51"/>
      <c r="C19" s="51"/>
      <c r="D19" s="51"/>
      <c r="E19" s="51"/>
      <c r="F19" s="51"/>
    </row>
    <row r="20" spans="1:6" ht="17">
      <c r="A20" s="1" t="s">
        <v>13</v>
      </c>
      <c r="B20" s="55"/>
      <c r="C20" s="2" t="s">
        <v>5</v>
      </c>
      <c r="D20" s="2" t="s">
        <v>43</v>
      </c>
      <c r="E20" s="2" t="s">
        <v>74</v>
      </c>
      <c r="F20" s="2" t="s">
        <v>10</v>
      </c>
    </row>
    <row r="21" spans="1:6">
      <c r="A21" s="49" t="s">
        <v>81</v>
      </c>
      <c r="C21" s="65"/>
      <c r="D21" s="65"/>
      <c r="E21" s="65"/>
      <c r="F21" s="65">
        <f>SUM(C21:E21)</f>
        <v>0</v>
      </c>
    </row>
    <row r="22" spans="1:6">
      <c r="A22" s="49" t="s">
        <v>82</v>
      </c>
      <c r="C22" s="65"/>
      <c r="D22" s="65"/>
      <c r="E22" s="65"/>
      <c r="F22" s="65">
        <f>SUM(C22:E22)</f>
        <v>0</v>
      </c>
    </row>
    <row r="23" spans="1:6">
      <c r="A23" s="52" t="s">
        <v>10</v>
      </c>
      <c r="B23" s="52"/>
      <c r="C23" s="66">
        <f>SUM(C21:C22)</f>
        <v>0</v>
      </c>
      <c r="D23" s="66">
        <f>SUM(D21:D22)</f>
        <v>0</v>
      </c>
      <c r="E23" s="66">
        <f>SUM(E21:E22)</f>
        <v>0</v>
      </c>
      <c r="F23" s="66">
        <f>SUM(F21:F22)</f>
        <v>0</v>
      </c>
    </row>
    <row r="24" spans="1:6" ht="17">
      <c r="A24" s="81" t="s">
        <v>75</v>
      </c>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102</v>
      </c>
      <c r="B1" s="3"/>
      <c r="C1" s="3"/>
    </row>
    <row r="2" spans="1:10">
      <c r="A2" s="4" t="s">
        <v>11</v>
      </c>
    </row>
    <row r="4" spans="1:10">
      <c r="A4" s="16"/>
      <c r="B4" s="16"/>
      <c r="C4" s="16"/>
      <c r="D4" s="16"/>
      <c r="E4" s="73"/>
      <c r="F4" s="73"/>
      <c r="G4" s="75" t="s">
        <v>69</v>
      </c>
      <c r="H4" s="71" t="s">
        <v>3</v>
      </c>
      <c r="I4" s="74"/>
      <c r="J4" s="73"/>
    </row>
    <row r="5" spans="1:10">
      <c r="A5" s="17" t="s">
        <v>13</v>
      </c>
      <c r="B5" s="17"/>
      <c r="C5" s="17"/>
      <c r="D5" s="15"/>
      <c r="E5" s="72" t="s">
        <v>4</v>
      </c>
      <c r="F5" s="72" t="s">
        <v>5</v>
      </c>
      <c r="G5" s="18" t="s">
        <v>70</v>
      </c>
      <c r="H5" s="72" t="s">
        <v>71</v>
      </c>
      <c r="I5" s="72" t="s">
        <v>49</v>
      </c>
      <c r="J5" s="72" t="s">
        <v>10</v>
      </c>
    </row>
    <row r="6" spans="1:10" s="3" customFormat="1">
      <c r="B6" s="3" t="s">
        <v>81</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82</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83</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84</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85</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86</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46</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10</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47</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92</v>
      </c>
      <c r="B1" s="3"/>
    </row>
    <row r="2" spans="1:8">
      <c r="A2" s="4" t="s">
        <v>11</v>
      </c>
    </row>
    <row r="4" spans="1:8">
      <c r="A4" s="15"/>
      <c r="B4" s="15"/>
      <c r="C4" s="15"/>
      <c r="D4" s="15"/>
      <c r="E4" s="15"/>
      <c r="F4" s="15"/>
    </row>
    <row r="5" spans="1:8">
      <c r="A5" s="16"/>
      <c r="B5" s="16"/>
      <c r="C5" s="122" t="s">
        <v>4</v>
      </c>
      <c r="D5" s="122"/>
      <c r="E5" s="122"/>
      <c r="F5" s="123" t="s">
        <v>3</v>
      </c>
      <c r="G5" s="123"/>
      <c r="H5" s="16"/>
    </row>
    <row r="6" spans="1:8" ht="32">
      <c r="A6" s="17" t="s">
        <v>13</v>
      </c>
      <c r="B6" s="15"/>
      <c r="C6" s="18" t="s">
        <v>0</v>
      </c>
      <c r="D6" s="18" t="s">
        <v>2</v>
      </c>
      <c r="E6" s="19" t="s">
        <v>48</v>
      </c>
      <c r="F6" s="18" t="s">
        <v>9</v>
      </c>
      <c r="G6" s="18" t="s">
        <v>49</v>
      </c>
      <c r="H6" s="18" t="s">
        <v>10</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10</v>
      </c>
      <c r="B17" s="6"/>
      <c r="C17" s="37">
        <f t="shared" ref="C17:H17" si="0">+C8</f>
        <v>0</v>
      </c>
      <c r="D17" s="37">
        <f t="shared" si="0"/>
        <v>0</v>
      </c>
      <c r="E17" s="37">
        <f t="shared" si="0"/>
        <v>0</v>
      </c>
      <c r="F17" s="37">
        <f t="shared" si="0"/>
        <v>0</v>
      </c>
      <c r="G17" s="37">
        <f t="shared" si="0"/>
        <v>0</v>
      </c>
      <c r="H17" s="37">
        <f t="shared" si="0"/>
        <v>0</v>
      </c>
    </row>
    <row r="18" spans="1:9">
      <c r="A18" s="14" t="s">
        <v>50</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Top Recipients by Commitment</vt: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'CW-Lending, Grants, and Disb'!Print_Area</vt:lpstr>
      <vt:lpstr>'CW-Sov Approvals by Country'!Print_Area</vt:lpstr>
      <vt:lpstr>'SA-Sov Approvals by Ctry'!Print_Area</vt:lpstr>
      <vt:lpstr>'Top Recipients by Commitment'!Print_Area</vt:lpstr>
      <vt:lpstr>'SE-Sov Approvals by Ctry'!Print_Titles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Top Recipients by Commitment Excluding Cofinancing, 2018</dc:title>
  <dc:subject>This table presents the top country recipients of ADB’s commitments without cofinancing in 2018.</dc:subject>
  <dc:creator>Asian Development Bank</dc:creator>
  <cp:keywords>adb annual report, adb annual report 2018, adb ar2018, adb commitments, adb member country, developing member country, adb dmc, adb loans, adb equity investments, total adb guarantees, adb grants, technical assistance, adb ocr, ordinary capital resources,</cp:keywords>
  <dc:description/>
  <cp:lastModifiedBy>Microsoft Office User</cp:lastModifiedBy>
  <cp:lastPrinted>2018-04-12T07:20:19Z</cp:lastPrinted>
  <dcterms:created xsi:type="dcterms:W3CDTF">2010-12-13T09:40:53Z</dcterms:created>
  <dcterms:modified xsi:type="dcterms:W3CDTF">2019-04-15T03:22:21Z</dcterms:modified>
  <cp:category/>
</cp:coreProperties>
</file>