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9"/>
  <workbookPr codeName="ThisWorkbook" autoCompressPictures="0" defaultThemeVersion="124226"/>
  <mc:AlternateContent xmlns:mc="http://schemas.openxmlformats.org/markup-compatibility/2006">
    <mc:Choice Requires="x15">
      <x15ac:absPath xmlns:x15ac="http://schemas.microsoft.com/office/spreadsheetml/2010/11/ac" url="/Volumes/LACIE SHARE/01 Multimedia/00 Data Portal/Annual Report/2018/Operational Data/First_16_of_AR_2018's_Operational_Data_PDFs/XLS/"/>
    </mc:Choice>
  </mc:AlternateContent>
  <xr:revisionPtr revIDLastSave="0" documentId="13_ncr:1_{D33205A1-FCA2-4445-B2AF-62278865187A}" xr6:coauthVersionLast="43" xr6:coauthVersionMax="43" xr10:uidLastSave="{00000000-0000-0000-0000-000000000000}"/>
  <bookViews>
    <workbookView xWindow="10000" yWindow="3380" windowWidth="25440" windowHeight="15400" xr2:uid="{00000000-000D-0000-FFFF-FFFF00000000}"/>
  </bookViews>
  <sheets>
    <sheet name="Top Recipients by Approval" sheetId="56" r:id="rId1"/>
    <sheet name="CW-Sov Approvals by Country" sheetId="10" state="hidden" r:id="rId2"/>
    <sheet name="CW-Nonsov Approvals by Ctry" sheetId="30" state="hidden" r:id="rId3"/>
    <sheet name="CW-Lending, Grants, and Disb" sheetId="9" state="hidden" r:id="rId4"/>
    <sheet name="EA-Sov Approvals by Ctry" sheetId="13" state="hidden" r:id="rId5"/>
    <sheet name="EA-Nonsov Approvals by Ctry" sheetId="31" state="hidden" r:id="rId6"/>
    <sheet name="EA-lending, Grants, Disb" sheetId="12" state="hidden" r:id="rId7"/>
    <sheet name="PA-Sov Approvals by Ctry" sheetId="16" state="hidden" r:id="rId8"/>
    <sheet name="PA-Nonsov Approvals by Ctry" sheetId="32" state="hidden" r:id="rId9"/>
    <sheet name="PA-lending, grants, disb" sheetId="19" state="hidden" r:id="rId10"/>
    <sheet name="SA-Sov Approvals by Ctry" sheetId="20" state="hidden" r:id="rId11"/>
    <sheet name="SA-Nonsov Approvals by Ctry" sheetId="33" state="hidden" r:id="rId12"/>
    <sheet name="SA-lending, grants, disb" sheetId="24" state="hidden" r:id="rId13"/>
    <sheet name="SE-Sov Approvals by Ctry" sheetId="26" state="hidden" r:id="rId14"/>
    <sheet name="SE-Nonsov Approvals by Ctry" sheetId="34" state="hidden" r:id="rId15"/>
    <sheet name="SE-lending, grant, and disb" sheetId="25" state="hidden" r:id="rId16"/>
  </sheets>
  <externalReferences>
    <externalReference r:id="rId17"/>
  </externalReferences>
  <definedNames>
    <definedName name="_2">#REF!</definedName>
    <definedName name="_Key1" hidden="1">#REF!</definedName>
    <definedName name="_Order1" hidden="1">255</definedName>
    <definedName name="\a">#REF!</definedName>
    <definedName name="a" localSheetId="0">#REF!</definedName>
    <definedName name="a">#REF!</definedName>
    <definedName name="aa" hidden="1">#REF!</definedName>
    <definedName name="aaa">#REF!</definedName>
    <definedName name="aaw">#REF!</definedName>
    <definedName name="ad" localSheetId="0">#REF!</definedName>
    <definedName name="ad">#REF!</definedName>
    <definedName name="asd">#REF!</definedName>
    <definedName name="B" localSheetId="0">#REF!</definedName>
    <definedName name="B">#REF!</definedName>
    <definedName name="bbb">'[1]SOLDec03 Final !!!!'!$A$1:$D$1976</definedName>
    <definedName name="bg">#REF!</definedName>
    <definedName name="_xlnm.Database">#REF!</definedName>
    <definedName name="mike" localSheetId="0">#REF!</definedName>
    <definedName name="mike">#REF!</definedName>
    <definedName name="mikeb" localSheetId="0">#REF!</definedName>
    <definedName name="mikeb">#REF!</definedName>
    <definedName name="_xlnm.Print_Area" localSheetId="3">'CW-Lending, Grants, and Disb'!$A$1:$F$40</definedName>
    <definedName name="_xlnm.Print_Area" localSheetId="1">'CW-Sov Approvals by Country'!$A$1:$L$44</definedName>
    <definedName name="_xlnm.Print_Area" localSheetId="10">'SA-Sov Approvals by Ctry'!$A$1:$J$44</definedName>
    <definedName name="_xlnm.Print_Area" localSheetId="0">'Top Recipients by Approval'!$A$1:$X$30</definedName>
    <definedName name="_xlnm.Print_Area">#REF!</definedName>
    <definedName name="Print_Area_MI" localSheetId="0">#REF!</definedName>
    <definedName name="Print_Area_MI">#REF!</definedName>
    <definedName name="_xlnm.Print_Titles" localSheetId="13">'SE-Sov Approvals by Ctry'!$1:$5</definedName>
    <definedName name="Print_Titles_MI">#REF!</definedName>
    <definedName name="s">#REF!</definedName>
    <definedName name="sd">#REF!</definedName>
    <definedName name="sdf">#REF!</definedName>
    <definedName name="TITLE">#N/A</definedName>
    <definedName name="w" localSheetId="0">#REF!</definedName>
    <definedName name="w">#REF!</definedName>
    <definedName name="z">#REF!</definedName>
  </definedNames>
  <calcPr calcId="191029" calcOnSave="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N26" i="56" l="1"/>
  <c r="V26" i="56" l="1"/>
  <c r="T26" i="56"/>
  <c r="O26" i="56"/>
  <c r="L26" i="56"/>
  <c r="I26" i="56"/>
  <c r="F26" i="56"/>
  <c r="D26" i="56"/>
  <c r="B26" i="56"/>
  <c r="X25" i="56"/>
  <c r="X24" i="56"/>
  <c r="X23" i="56"/>
  <c r="X22" i="56"/>
  <c r="X21" i="56"/>
  <c r="X20" i="56"/>
  <c r="X19" i="56"/>
  <c r="X18" i="56"/>
  <c r="X17" i="56"/>
  <c r="X16" i="56"/>
  <c r="X15" i="56"/>
  <c r="X14" i="56"/>
  <c r="J40" i="26" l="1"/>
  <c r="J33" i="26"/>
  <c r="J16" i="26"/>
  <c r="J17" i="26"/>
  <c r="J19" i="26"/>
  <c r="J20" i="26"/>
  <c r="J9" i="26"/>
  <c r="J10" i="26"/>
  <c r="J12" i="26"/>
  <c r="J13" i="26"/>
  <c r="J38" i="26"/>
  <c r="J37" i="26"/>
  <c r="J31" i="26"/>
  <c r="J30" i="26"/>
  <c r="J24" i="26"/>
  <c r="J23" i="26"/>
  <c r="E35" i="20"/>
  <c r="F35" i="20"/>
  <c r="G35" i="20"/>
  <c r="H35" i="20"/>
  <c r="I35" i="20"/>
  <c r="J37" i="20"/>
  <c r="J38" i="20"/>
  <c r="J40" i="20"/>
  <c r="J41" i="20"/>
  <c r="J19" i="20"/>
  <c r="J18" i="20"/>
  <c r="J17" i="20"/>
  <c r="J16" i="20"/>
  <c r="J44" i="16"/>
  <c r="J38" i="16"/>
  <c r="J32" i="16"/>
  <c r="J26" i="16"/>
  <c r="J20" i="16"/>
  <c r="J8" i="16"/>
  <c r="I35" i="26"/>
  <c r="H35" i="26"/>
  <c r="G35" i="26"/>
  <c r="F35" i="26"/>
  <c r="E35" i="26"/>
  <c r="I28" i="26"/>
  <c r="H28" i="26"/>
  <c r="G28" i="26"/>
  <c r="G49" i="26" s="1"/>
  <c r="I7" i="26"/>
  <c r="G7" i="26"/>
  <c r="H7" i="26"/>
  <c r="F33" i="19"/>
  <c r="C20" i="19"/>
  <c r="I30" i="16"/>
  <c r="H30" i="16"/>
  <c r="G30" i="16"/>
  <c r="I12" i="16"/>
  <c r="I6" i="16"/>
  <c r="F22" i="12"/>
  <c r="F21" i="12"/>
  <c r="F23" i="12" s="1"/>
  <c r="F36" i="9"/>
  <c r="F35" i="9"/>
  <c r="F34" i="9"/>
  <c r="F33" i="9"/>
  <c r="F32" i="9"/>
  <c r="F29" i="9"/>
  <c r="F27" i="9"/>
  <c r="H19" i="30"/>
  <c r="G19" i="30"/>
  <c r="G23" i="30" s="1"/>
  <c r="F19" i="30"/>
  <c r="E19" i="30"/>
  <c r="D19" i="30"/>
  <c r="H16" i="30"/>
  <c r="G16" i="30"/>
  <c r="F16" i="30"/>
  <c r="E16" i="30"/>
  <c r="D16" i="30"/>
  <c r="G42" i="26"/>
  <c r="H42" i="26"/>
  <c r="I42" i="26"/>
  <c r="F14" i="26"/>
  <c r="G14" i="26"/>
  <c r="H14" i="26"/>
  <c r="I14" i="26"/>
  <c r="I21" i="26"/>
  <c r="H21" i="26"/>
  <c r="G21" i="26"/>
  <c r="H28" i="20"/>
  <c r="I28" i="20"/>
  <c r="G28" i="20"/>
  <c r="G21" i="20"/>
  <c r="H21" i="20"/>
  <c r="I21" i="20"/>
  <c r="G14" i="20"/>
  <c r="H14" i="20"/>
  <c r="H43" i="20" s="1"/>
  <c r="I14" i="20"/>
  <c r="G7" i="20"/>
  <c r="G43" i="20" s="1"/>
  <c r="H7" i="20"/>
  <c r="I7" i="20"/>
  <c r="G42" i="16"/>
  <c r="H42" i="16"/>
  <c r="I42" i="16"/>
  <c r="G36" i="16"/>
  <c r="H36" i="16"/>
  <c r="I36" i="16"/>
  <c r="G24" i="16"/>
  <c r="H24" i="16"/>
  <c r="I24" i="16"/>
  <c r="G6" i="16"/>
  <c r="H6" i="16"/>
  <c r="G18" i="16"/>
  <c r="H18" i="16"/>
  <c r="I18" i="16"/>
  <c r="G12" i="16"/>
  <c r="H12" i="16"/>
  <c r="I18" i="13"/>
  <c r="G18" i="13"/>
  <c r="G30" i="13" s="1"/>
  <c r="G7" i="13"/>
  <c r="I7" i="13"/>
  <c r="H7" i="13"/>
  <c r="I39" i="10"/>
  <c r="K39" i="10"/>
  <c r="K35" i="10"/>
  <c r="I35" i="10"/>
  <c r="K27" i="10"/>
  <c r="K31" i="10"/>
  <c r="I31" i="10"/>
  <c r="I27" i="10"/>
  <c r="K23" i="10"/>
  <c r="J23" i="10"/>
  <c r="I23" i="10"/>
  <c r="K19" i="10"/>
  <c r="K18" i="10" s="1"/>
  <c r="K15" i="10"/>
  <c r="I19" i="10"/>
  <c r="I15" i="10"/>
  <c r="K11" i="10"/>
  <c r="I11" i="10"/>
  <c r="K7" i="10"/>
  <c r="I7" i="10"/>
  <c r="I43" i="10" s="1"/>
  <c r="J47" i="26"/>
  <c r="D34" i="25"/>
  <c r="E34" i="25"/>
  <c r="C34" i="25"/>
  <c r="F26" i="25"/>
  <c r="F27" i="25"/>
  <c r="F30" i="25"/>
  <c r="F31" i="25"/>
  <c r="F32" i="25"/>
  <c r="F33" i="25"/>
  <c r="F25" i="25"/>
  <c r="D29" i="24"/>
  <c r="E29" i="24"/>
  <c r="C29" i="24"/>
  <c r="F24" i="24"/>
  <c r="F25" i="24"/>
  <c r="F26" i="24"/>
  <c r="F29" i="24" s="1"/>
  <c r="F27" i="24"/>
  <c r="F28" i="24"/>
  <c r="F23" i="24"/>
  <c r="D45" i="19"/>
  <c r="E45" i="19"/>
  <c r="C45" i="19"/>
  <c r="F41" i="19"/>
  <c r="F42" i="19"/>
  <c r="F44" i="19"/>
  <c r="F40" i="19"/>
  <c r="F39" i="19"/>
  <c r="F38" i="19"/>
  <c r="F45" i="19" s="1"/>
  <c r="F37" i="19"/>
  <c r="F36" i="19"/>
  <c r="F32" i="19"/>
  <c r="D23" i="12"/>
  <c r="E23" i="12"/>
  <c r="C23" i="12"/>
  <c r="D37" i="9"/>
  <c r="E37" i="9"/>
  <c r="C37" i="9"/>
  <c r="H18" i="13"/>
  <c r="F18" i="13"/>
  <c r="H27" i="10"/>
  <c r="G23" i="10"/>
  <c r="C15" i="25"/>
  <c r="C13" i="24"/>
  <c r="C9" i="12"/>
  <c r="C17" i="9"/>
  <c r="D17" i="9"/>
  <c r="H13" i="34"/>
  <c r="H11" i="34" s="1"/>
  <c r="H15" i="34" s="1"/>
  <c r="H12" i="34"/>
  <c r="G11" i="34"/>
  <c r="G15" i="34" s="1"/>
  <c r="F11" i="34"/>
  <c r="F15" i="34" s="1"/>
  <c r="E11" i="34"/>
  <c r="D11" i="34"/>
  <c r="C11" i="34"/>
  <c r="H9" i="34"/>
  <c r="H8" i="34" s="1"/>
  <c r="G8" i="34"/>
  <c r="F8" i="34"/>
  <c r="E8" i="34"/>
  <c r="D8" i="34"/>
  <c r="D15" i="34" s="1"/>
  <c r="C8" i="34"/>
  <c r="J45" i="26"/>
  <c r="J44" i="26"/>
  <c r="J42" i="26" s="1"/>
  <c r="F42" i="26"/>
  <c r="E42" i="26"/>
  <c r="J35" i="26"/>
  <c r="F28" i="26"/>
  <c r="E28" i="26"/>
  <c r="J26" i="26"/>
  <c r="F21" i="26"/>
  <c r="E21" i="26"/>
  <c r="E14" i="26"/>
  <c r="F7" i="26"/>
  <c r="E7" i="26"/>
  <c r="H9" i="33"/>
  <c r="H8" i="33" s="1"/>
  <c r="H11" i="33" s="1"/>
  <c r="G8" i="33"/>
  <c r="G11" i="33"/>
  <c r="F8" i="33"/>
  <c r="F11" i="33"/>
  <c r="E8" i="33"/>
  <c r="E11" i="33"/>
  <c r="D8" i="33"/>
  <c r="D11" i="33"/>
  <c r="C8" i="33"/>
  <c r="C11" i="33"/>
  <c r="J34" i="20"/>
  <c r="J33" i="20"/>
  <c r="J31" i="20"/>
  <c r="J30" i="20"/>
  <c r="J28" i="20" s="1"/>
  <c r="F28" i="20"/>
  <c r="E28" i="20"/>
  <c r="J27" i="20"/>
  <c r="J26" i="20"/>
  <c r="J21" i="20" s="1"/>
  <c r="J24" i="20"/>
  <c r="J23" i="20"/>
  <c r="F21" i="20"/>
  <c r="E21" i="20"/>
  <c r="E43" i="20" s="1"/>
  <c r="F14" i="20"/>
  <c r="E14" i="20"/>
  <c r="J13" i="20"/>
  <c r="J12" i="20"/>
  <c r="J7" i="20" s="1"/>
  <c r="J11" i="20"/>
  <c r="J10" i="20"/>
  <c r="J9" i="20"/>
  <c r="F7" i="20"/>
  <c r="F43" i="20" s="1"/>
  <c r="E7" i="20"/>
  <c r="C8" i="31"/>
  <c r="D8" i="31"/>
  <c r="D17" i="31"/>
  <c r="E8" i="31"/>
  <c r="E17" i="31"/>
  <c r="F8" i="31"/>
  <c r="F17" i="31"/>
  <c r="G8" i="31"/>
  <c r="H8" i="31"/>
  <c r="H17" i="31"/>
  <c r="C17" i="31"/>
  <c r="G17" i="31"/>
  <c r="H17" i="32"/>
  <c r="G17" i="32"/>
  <c r="F17" i="32"/>
  <c r="E17" i="32"/>
  <c r="D17" i="32"/>
  <c r="C17" i="32"/>
  <c r="J46" i="16"/>
  <c r="J42" i="16" s="1"/>
  <c r="F42" i="16"/>
  <c r="E42" i="16"/>
  <c r="J40" i="16"/>
  <c r="J36" i="16" s="1"/>
  <c r="F36" i="16"/>
  <c r="E36" i="16"/>
  <c r="J34" i="16"/>
  <c r="J30" i="16" s="1"/>
  <c r="F30" i="16"/>
  <c r="E30" i="16"/>
  <c r="J29" i="16"/>
  <c r="J28" i="16"/>
  <c r="F24" i="16"/>
  <c r="E24" i="16"/>
  <c r="J22" i="16"/>
  <c r="J18" i="16" s="1"/>
  <c r="F18" i="16"/>
  <c r="E18" i="16"/>
  <c r="J16" i="16"/>
  <c r="J12" i="16" s="1"/>
  <c r="J14" i="16"/>
  <c r="F12" i="16"/>
  <c r="E12" i="16"/>
  <c r="J10" i="16"/>
  <c r="J6" i="16" s="1"/>
  <c r="J48" i="16" s="1"/>
  <c r="F6" i="16"/>
  <c r="E6" i="16"/>
  <c r="E48" i="16" s="1"/>
  <c r="J28" i="13"/>
  <c r="J27" i="13"/>
  <c r="J26" i="13"/>
  <c r="J25" i="13"/>
  <c r="J24" i="13"/>
  <c r="J23" i="13"/>
  <c r="J18" i="13" s="1"/>
  <c r="J21" i="13"/>
  <c r="J20" i="13"/>
  <c r="E18" i="13"/>
  <c r="J16" i="13"/>
  <c r="J15" i="13"/>
  <c r="J14" i="13"/>
  <c r="J12" i="13"/>
  <c r="J11" i="13"/>
  <c r="J10" i="13"/>
  <c r="J9" i="13"/>
  <c r="F7" i="13"/>
  <c r="E7" i="13"/>
  <c r="I21" i="30"/>
  <c r="I20" i="30"/>
  <c r="I17" i="30"/>
  <c r="I16" i="30" s="1"/>
  <c r="I14" i="30"/>
  <c r="I13" i="30" s="1"/>
  <c r="H13" i="30"/>
  <c r="G13" i="30"/>
  <c r="F13" i="30"/>
  <c r="F23" i="30" s="1"/>
  <c r="E13" i="30"/>
  <c r="D13" i="30"/>
  <c r="I11" i="30"/>
  <c r="I10" i="30"/>
  <c r="H10" i="30"/>
  <c r="H7" i="30"/>
  <c r="G10" i="30"/>
  <c r="F10" i="30"/>
  <c r="E10" i="30"/>
  <c r="D10" i="30"/>
  <c r="I8" i="30"/>
  <c r="I7" i="30"/>
  <c r="G7" i="30"/>
  <c r="F7" i="30"/>
  <c r="E7" i="30"/>
  <c r="D7" i="30"/>
  <c r="L41" i="10"/>
  <c r="L40" i="10"/>
  <c r="J39" i="10"/>
  <c r="H39" i="10"/>
  <c r="G39" i="10"/>
  <c r="L38" i="10"/>
  <c r="L37" i="10"/>
  <c r="L35" i="10"/>
  <c r="J35" i="10"/>
  <c r="H35" i="10"/>
  <c r="G35" i="10"/>
  <c r="L34" i="10"/>
  <c r="L33" i="10"/>
  <c r="L31" i="10" s="1"/>
  <c r="J31" i="10"/>
  <c r="H31" i="10"/>
  <c r="G31" i="10"/>
  <c r="L30" i="10"/>
  <c r="L29" i="10"/>
  <c r="L27" i="10" s="1"/>
  <c r="J27" i="10"/>
  <c r="G27" i="10"/>
  <c r="L25" i="10"/>
  <c r="L24" i="10"/>
  <c r="H23" i="10"/>
  <c r="L21" i="10"/>
  <c r="L20" i="10"/>
  <c r="J19" i="10"/>
  <c r="H19" i="10"/>
  <c r="G19" i="10"/>
  <c r="L18" i="10"/>
  <c r="L17" i="10"/>
  <c r="L15" i="10"/>
  <c r="J15" i="10"/>
  <c r="H15" i="10"/>
  <c r="G15" i="10"/>
  <c r="L14" i="10"/>
  <c r="L13" i="10"/>
  <c r="L11" i="10" s="1"/>
  <c r="J11" i="10"/>
  <c r="H11" i="10"/>
  <c r="G11" i="10"/>
  <c r="L10" i="10"/>
  <c r="L9" i="10"/>
  <c r="J7" i="10"/>
  <c r="H7" i="10"/>
  <c r="G7" i="10"/>
  <c r="J35" i="20"/>
  <c r="C15" i="34"/>
  <c r="J28" i="26"/>
  <c r="J7" i="26"/>
  <c r="J21" i="26"/>
  <c r="H49" i="26"/>
  <c r="J14" i="20"/>
  <c r="J24" i="16"/>
  <c r="F48" i="16"/>
  <c r="H30" i="13"/>
  <c r="I30" i="13"/>
  <c r="I19" i="30"/>
  <c r="D23" i="30"/>
  <c r="J30" i="13" l="1"/>
  <c r="I23" i="30"/>
  <c r="J7" i="13"/>
  <c r="E30" i="13"/>
  <c r="E49" i="26"/>
  <c r="E15" i="34"/>
  <c r="G43" i="10"/>
  <c r="L7" i="10"/>
  <c r="H43" i="10"/>
  <c r="L19" i="10"/>
  <c r="L23" i="10"/>
  <c r="J43" i="10"/>
  <c r="L39" i="10"/>
  <c r="E23" i="30"/>
  <c r="J43" i="20"/>
  <c r="F30" i="13"/>
  <c r="F34" i="25"/>
  <c r="K43" i="10"/>
  <c r="G48" i="16"/>
  <c r="H48" i="16"/>
  <c r="I43" i="20"/>
  <c r="F49" i="26"/>
  <c r="H23" i="30"/>
  <c r="F37" i="9"/>
  <c r="I48" i="16"/>
  <c r="I49" i="26"/>
  <c r="J14" i="26"/>
  <c r="J49" i="26"/>
  <c r="L43"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F20" authorId="0" shapeId="0" xr:uid="{00000000-0006-0000-0400-00000100000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C7" authorId="0" shapeId="0" xr:uid="{00000000-0006-0000-0600-00000100000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<sst xmlns="http://schemas.openxmlformats.org/spreadsheetml/2006/main" count="436" uniqueCount="125">
  <si>
    <t>Loans</t>
  </si>
  <si>
    <t>Grants</t>
  </si>
  <si>
    <t>Guarantees</t>
  </si>
  <si>
    <t>Cofinancing</t>
  </si>
  <si>
    <t>OCR</t>
  </si>
  <si>
    <t>ADF</t>
  </si>
  <si>
    <t xml:space="preserve">Other Special Funds </t>
  </si>
  <si>
    <t>TASF</t>
  </si>
  <si>
    <t>TA Grants</t>
  </si>
  <si>
    <t>Project</t>
  </si>
  <si>
    <t>TA</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</si>
  <si>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</si>
  <si>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</si>
  <si>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</si>
  <si>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</si>
  <si>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</si>
  <si>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</si>
  <si>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</si>
  <si>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</si>
  <si>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</si>
  <si>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</si>
  <si>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</si>
  <si>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</si>
  <si>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</si>
  <si>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</si>
  <si>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</si>
  <si>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</si>
  <si>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</si>
  <si>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</si>
  <si>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</si>
  <si>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</si>
  <si>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</si>
  <si>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</si>
  <si>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</si>
  <si>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</si>
  <si>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</si>
  <si>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</si>
  <si>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</si>
  <si>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</si>
  <si>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</si>
  <si>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</si>
  <si>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</si>
  <si>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</si>
  <si>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Viet Nam</t>
  </si>
  <si>
    <t>Other Special Funds</t>
  </si>
  <si>
    <t>TOTAL</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</si>
  <si>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</si>
  <si>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</si>
  <si>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</si>
  <si>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</si>
  <si>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</si>
  <si>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</si>
  <si>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</si>
  <si>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</si>
  <si>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</si>
  <si>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</si>
  <si>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</si>
  <si>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</si>
  <si>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</si>
  <si>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</si>
  <si>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</si>
  <si>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</si>
  <si>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</si>
  <si>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</si>
  <si>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</si>
  <si>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</si>
  <si>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</si>
  <si>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</si>
  <si>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</si>
  <si>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</si>
  <si>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</si>
  <si>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</si>
  <si>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</si>
  <si>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</si>
  <si>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t>Other DMCs</t>
  </si>
  <si>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</si>
  <si>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</si>
  <si>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</si>
  <si>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</si>
  <si>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</si>
  <si>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</si>
  <si>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</si>
  <si>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</si>
  <si>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</si>
  <si>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</si>
  <si>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</si>
  <si>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</si>
  <si>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</si>
  <si>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</si>
  <si>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</si>
  <si>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</si>
  <si>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</si>
  <si>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</si>
  <si>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</si>
  <si>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</si>
  <si>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</si>
  <si>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</si>
  <si>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</si>
  <si>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</si>
  <si>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</si>
  <si>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</si>
  <si>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</si>
  <si>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</si>
  <si>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</si>
  <si>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</si>
  <si>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</si>
  <si>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</si>
  <si>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</si>
  <si>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</si>
  <si>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</si>
  <si>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</si>
  <si>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</si>
  <si>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</si>
  <si>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</si>
  <si>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REG</t>
  </si>
  <si>
    <t>COUNTRY</t>
  </si>
  <si>
    <t>PRODUCT</t>
  </si>
  <si>
    <t>PROJECT NAME</t>
  </si>
  <si>
    <t>Equity Investments</t>
  </si>
  <si>
    <t>Note: Numbers may not sum precisely because of rounding.</t>
  </si>
  <si>
    <t>China, People’s Republic of</t>
  </si>
  <si>
    <t>ADF Special Funds</t>
  </si>
  <si>
    <t>COL</t>
  </si>
  <si>
    <t>- = nil, ADB = Asian Development Bank, ADF = Asian Development Fund, COL = concessional ordinary capital resources, DMC = developing member country, OCR = regular ordinary capital resources, TA = technical assistance, TASF = Technical Assistance Special Fund.</t>
  </si>
  <si>
    <t>Top Recipients by Commitment Including Cofinancing,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</si>
</sst>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0_);_(* \(#,##0.0\);_(* &quot;-&quot;??_);_(@_)"/>
    <numFmt numFmtId="166" formatCode="_(* #,##0.0_);_(* \(#,##0.0\);_(* &quot;-&quot;?_);_(@_)"/>
    <numFmt numFmtId="167" formatCode="0.00_)"/>
  </numFmts>
  <fonts count="40">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name val="Arial"/>
      <family val="2"/>
    </font>
    <font>
      <sz val="10"/>
      <name val="Arial"/>
      <family val="2"/>
    </font>
    <font>
      <sz val="8"/>
      <name val="Arial"/>
      <family val="2"/>
    </font>
    <font>
      <sz val="11"/>
      <name val="Arial"/>
      <family val="2"/>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amily val="2"/>
    </font>
    <font>
      <b/>
      <i/>
      <sz val="16"/>
      <name val="Helv"/>
    </font>
    <font>
      <sz val="10"/>
      <color theme="1"/>
      <name val="Tahoma"/>
      <family val="2"/>
    </font>
    <font>
      <sz val="10"/>
      <name val="Courier"/>
      <family val="3"/>
    </font>
    <font>
      <sz val="11"/>
      <color indexed="8"/>
      <name val="Arial"/>
      <family val="2"/>
    </font>
    <font>
      <b/>
      <sz val="11"/>
      <color rgb="FF007DB7"/>
      <name val="Arial"/>
      <family val="2"/>
    </font>
    <font>
      <sz val="11"/>
      <color rgb="FF007DB7"/>
      <name val="Arial"/>
      <family val="2"/>
    </font>
    <font>
      <b/>
      <sz val="10"/>
      <name val="Arial"/>
      <family val="2"/>
    </font>
    <font>
      <sz val="7"/>
      <color rgb="FFFF0000"/>
      <name val="Arial"/>
      <family val="2"/>
    </font>
    <font>
      <u/>
      <sz val="11"/>
      <color rgb="FFFF0000"/>
      <name val="Arial"/>
      <family val="2"/>
    </font>
    <font>
      <u/>
      <sz val="11"/>
      <color theme="11"/>
      <name val="Arial"/>
      <family val="2"/>
    </font>
    <font>
      <u/>
      <sz val="9"/>
      <color rgb="FFFF0000"/>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13">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style="thin">
        <color indexed="64"/>
      </top>
      <bottom style="thin">
        <color indexed="64"/>
      </bottom>
      <diagonal/>
    </border>
    <border>
      <left/>
      <right/>
      <top/>
      <bottom style="thin">
        <color indexed="64"/>
      </bottom>
      <diagonal/>
    </border>
  </borders>
  <cellStyleXfs count="38">
    <xf numFmtId="0" fontId="0" fillId="0" borderId="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8" fillId="0" borderId="0"/>
    <xf numFmtId="0" fontId="27" fillId="0" borderId="0"/>
    <xf numFmtId="0" fontId="5" fillId="0" borderId="0"/>
    <xf numFmtId="0" fontId="27" fillId="0" borderId="0"/>
    <xf numFmtId="0" fontId="6" fillId="0" borderId="0"/>
    <xf numFmtId="0" fontId="27" fillId="0" borderId="0"/>
    <xf numFmtId="9" fontId="4"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38" fontId="7" fillId="6" borderId="0" applyNumberFormat="0" applyBorder="0" applyAlignment="0" applyProtection="0"/>
    <xf numFmtId="10" fontId="7" fillId="7" borderId="7" applyNumberFormat="0" applyBorder="0" applyAlignment="0" applyProtection="0"/>
    <xf numFmtId="167" fontId="29" fillId="0" borderId="0"/>
    <xf numFmtId="0" fontId="3" fillId="0" borderId="0"/>
    <xf numFmtId="0" fontId="5" fillId="0" borderId="0"/>
    <xf numFmtId="0" fontId="30" fillId="0" borderId="0"/>
    <xf numFmtId="0" fontId="3" fillId="0" borderId="0"/>
    <xf numFmtId="0" fontId="3" fillId="0" borderId="0"/>
    <xf numFmtId="0" fontId="6" fillId="0" borderId="0"/>
    <xf numFmtId="0" fontId="3" fillId="0" borderId="0"/>
    <xf numFmtId="0" fontId="6" fillId="0" borderId="0"/>
    <xf numFmtId="10" fontId="6" fillId="0" borderId="0" applyFont="0" applyFill="0" applyBorder="0" applyAlignment="0" applyProtection="0"/>
    <xf numFmtId="9" fontId="3" fillId="0" borderId="0" applyFont="0" applyFill="0" applyBorder="0" applyAlignment="0" applyProtection="0"/>
    <xf numFmtId="0" fontId="2" fillId="0" borderId="0"/>
    <xf numFmtId="0" fontId="31" fillId="0" borderId="0"/>
    <xf numFmtId="43" fontId="5"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cellStyleXfs>
  <cellXfs count="137">
    <xf numFmtId="0" fontId="0" fillId="0" borderId="0" xfId="0"/>
    <xf numFmtId="0" fontId="11" fillId="0" borderId="1" xfId="0" applyFont="1" applyBorder="1" applyAlignment="1">
      <alignment wrapText="1"/>
    </xf>
    <xf numFmtId="0" fontId="11" fillId="0" borderId="1" xfId="0" applyFont="1" applyBorder="1" applyAlignment="1">
      <alignment horizontal="center" wrapText="1"/>
    </xf>
    <xf numFmtId="0" fontId="14" fillId="2" borderId="0" xfId="0" applyFont="1" applyFill="1"/>
    <xf numFmtId="0" fontId="16" fillId="2" borderId="0" xfId="0" applyFont="1" applyFill="1"/>
    <xf numFmtId="165" fontId="16" fillId="2" borderId="0" xfId="2" applyNumberFormat="1" applyFont="1" applyFill="1"/>
    <xf numFmtId="0" fontId="14" fillId="2" borderId="2" xfId="0" applyFont="1" applyFill="1" applyBorder="1"/>
    <xf numFmtId="0" fontId="16" fillId="2" borderId="2" xfId="0" applyFont="1" applyFill="1" applyBorder="1"/>
    <xf numFmtId="165" fontId="14" fillId="2" borderId="0" xfId="2" applyNumberFormat="1" applyFont="1" applyFill="1" applyAlignment="1">
      <alignment horizontal="center"/>
    </xf>
    <xf numFmtId="165" fontId="14" fillId="2" borderId="0" xfId="2" applyNumberFormat="1" applyFont="1" applyFill="1"/>
    <xf numFmtId="0" fontId="16" fillId="2" borderId="0" xfId="0" applyFont="1" applyFill="1" applyAlignment="1">
      <alignment wrapText="1"/>
    </xf>
    <xf numFmtId="0" fontId="14" fillId="2" borderId="0" xfId="0" applyFont="1" applyFill="1" applyAlignment="1">
      <alignment wrapText="1"/>
    </xf>
    <xf numFmtId="0" fontId="17" fillId="2" borderId="0" xfId="0" applyFont="1" applyFill="1"/>
    <xf numFmtId="165" fontId="14" fillId="2" borderId="2" xfId="2" applyNumberFormat="1" applyFont="1" applyFill="1" applyBorder="1"/>
    <xf numFmtId="0" fontId="18" fillId="2" borderId="0" xfId="0" applyFont="1" applyFill="1"/>
    <xf numFmtId="0" fontId="16" fillId="2" borderId="1" xfId="0" applyFont="1" applyFill="1" applyBorder="1"/>
    <xf numFmtId="0" fontId="16" fillId="2" borderId="3" xfId="0" applyFont="1" applyFill="1" applyBorder="1"/>
    <xf numFmtId="0" fontId="14" fillId="2" borderId="1" xfId="0" applyFont="1" applyFill="1" applyBorder="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14" fillId="2" borderId="0" xfId="0" applyFont="1" applyFill="1" applyAlignment="1">
      <alignment horizontal="center"/>
    </xf>
    <xf numFmtId="0" fontId="9" fillId="3" borderId="4" xfId="0" applyFont="1" applyFill="1" applyBorder="1"/>
    <xf numFmtId="165" fontId="9" fillId="3" borderId="4" xfId="2" applyNumberFormat="1" applyFont="1" applyFill="1" applyBorder="1"/>
    <xf numFmtId="0" fontId="9" fillId="4" borderId="5" xfId="0" applyFont="1" applyFill="1" applyBorder="1"/>
    <xf numFmtId="165" fontId="9" fillId="4" borderId="5" xfId="2" applyNumberFormat="1" applyFont="1" applyFill="1" applyBorder="1"/>
    <xf numFmtId="0" fontId="9" fillId="3" borderId="5" xfId="0" applyFont="1" applyFill="1" applyBorder="1"/>
    <xf numFmtId="165" fontId="9" fillId="3" borderId="5" xfId="2" applyNumberFormat="1" applyFont="1" applyFill="1" applyBorder="1"/>
    <xf numFmtId="0" fontId="9" fillId="4" borderId="6" xfId="0" applyFont="1" applyFill="1" applyBorder="1"/>
    <xf numFmtId="165" fontId="9" fillId="4" borderId="6" xfId="2" applyNumberFormat="1" applyFont="1" applyFill="1" applyBorder="1"/>
    <xf numFmtId="43" fontId="16" fillId="2" borderId="0" xfId="2" applyFont="1" applyFill="1"/>
    <xf numFmtId="166" fontId="14" fillId="2" borderId="2" xfId="0" applyNumberFormat="1" applyFont="1" applyFill="1" applyBorder="1"/>
    <xf numFmtId="43" fontId="10" fillId="2" borderId="0" xfId="0" applyNumberFormat="1" applyFont="1" applyFill="1"/>
    <xf numFmtId="43" fontId="16" fillId="2" borderId="0" xfId="0" applyNumberFormat="1" applyFont="1" applyFill="1"/>
    <xf numFmtId="43" fontId="10" fillId="2" borderId="0" xfId="2" applyFont="1" applyFill="1"/>
    <xf numFmtId="43" fontId="14" fillId="2" borderId="2" xfId="0" applyNumberFormat="1" applyFont="1" applyFill="1" applyBorder="1"/>
    <xf numFmtId="0" fontId="14" fillId="0" borderId="0" xfId="0" applyFont="1"/>
    <xf numFmtId="165" fontId="14" fillId="2" borderId="0" xfId="0" applyNumberFormat="1" applyFont="1" applyFill="1"/>
    <xf numFmtId="165" fontId="14" fillId="2" borderId="2" xfId="0" applyNumberFormat="1" applyFont="1" applyFill="1" applyBorder="1"/>
    <xf numFmtId="165" fontId="16" fillId="2" borderId="0" xfId="0" applyNumberFormat="1" applyFont="1" applyFill="1"/>
    <xf numFmtId="165" fontId="17" fillId="2" borderId="0" xfId="2" applyNumberFormat="1" applyFont="1" applyFill="1"/>
    <xf numFmtId="0" fontId="16" fillId="2" borderId="0" xfId="0" quotePrefix="1" applyFont="1" applyFill="1"/>
    <xf numFmtId="43" fontId="14" fillId="2" borderId="0" xfId="2" applyFont="1" applyFill="1"/>
    <xf numFmtId="43" fontId="14" fillId="2" borderId="0" xfId="2" applyFont="1" applyFill="1" applyAlignment="1">
      <alignment horizontal="center"/>
    </xf>
    <xf numFmtId="0" fontId="16" fillId="2" borderId="0" xfId="0" applyFont="1" applyFill="1" applyAlignment="1">
      <alignment horizontal="left" vertical="top" wrapText="1"/>
    </xf>
    <xf numFmtId="0" fontId="19" fillId="2" borderId="0" xfId="0" applyFont="1" applyFill="1"/>
    <xf numFmtId="0" fontId="20" fillId="2" borderId="0" xfId="0" applyFont="1" applyFill="1"/>
    <xf numFmtId="165" fontId="20" fillId="2" borderId="0" xfId="2" applyNumberFormat="1" applyFont="1" applyFill="1"/>
    <xf numFmtId="165" fontId="12" fillId="0" borderId="0" xfId="0" applyNumberFormat="1" applyFont="1"/>
    <xf numFmtId="43" fontId="20" fillId="2" borderId="0" xfId="0" applyNumberFormat="1" applyFont="1" applyFill="1"/>
    <xf numFmtId="0" fontId="16" fillId="0" borderId="0" xfId="0" applyFont="1"/>
    <xf numFmtId="0" fontId="16" fillId="0" borderId="2" xfId="0" applyFont="1" applyBorder="1"/>
    <xf numFmtId="0" fontId="16" fillId="0" borderId="1" xfId="0" applyFont="1" applyBorder="1"/>
    <xf numFmtId="0" fontId="14" fillId="0" borderId="2" xfId="0" applyFont="1" applyBorder="1"/>
    <xf numFmtId="0" fontId="14" fillId="0" borderId="2" xfId="0" applyFont="1" applyBorder="1" applyAlignment="1">
      <alignment horizontal="center"/>
    </xf>
    <xf numFmtId="0" fontId="18" fillId="0" borderId="0" xfId="0" applyFont="1"/>
    <xf numFmtId="0" fontId="16" fillId="0" borderId="1" xfId="0" applyFont="1" applyBorder="1" applyAlignment="1">
      <alignment wrapText="1"/>
    </xf>
    <xf numFmtId="0" fontId="16" fillId="0" borderId="0" xfId="0" applyFont="1" applyAlignment="1">
      <alignment wrapText="1"/>
    </xf>
    <xf numFmtId="43" fontId="16" fillId="0" borderId="0" xfId="1" applyFont="1"/>
    <xf numFmtId="43" fontId="14" fillId="0" borderId="2" xfId="0" applyNumberFormat="1" applyFont="1" applyBorder="1"/>
    <xf numFmtId="165" fontId="16" fillId="0" borderId="0" xfId="1" applyNumberFormat="1" applyFont="1"/>
    <xf numFmtId="165" fontId="16" fillId="0" borderId="0" xfId="0" applyNumberFormat="1" applyFont="1"/>
    <xf numFmtId="165" fontId="14" fillId="0" borderId="2" xfId="0" applyNumberFormat="1" applyFont="1" applyBorder="1"/>
    <xf numFmtId="43" fontId="14" fillId="0" borderId="2" xfId="1" applyFont="1" applyBorder="1"/>
    <xf numFmtId="165" fontId="14" fillId="0" borderId="2" xfId="1" applyNumberFormat="1" applyFont="1" applyBorder="1"/>
    <xf numFmtId="43" fontId="16" fillId="0" borderId="0" xfId="0" applyNumberFormat="1" applyFont="1"/>
    <xf numFmtId="164" fontId="16" fillId="0" borderId="0" xfId="0" applyNumberFormat="1" applyFont="1"/>
    <xf numFmtId="164" fontId="14" fillId="0" borderId="2" xfId="0" applyNumberFormat="1" applyFont="1" applyBorder="1"/>
    <xf numFmtId="0" fontId="14" fillId="0" borderId="3" xfId="0" applyFont="1" applyBorder="1"/>
    <xf numFmtId="165" fontId="24" fillId="2" borderId="0" xfId="2" applyNumberFormat="1" applyFont="1" applyFill="1"/>
    <xf numFmtId="165" fontId="25" fillId="2" borderId="2" xfId="2" applyNumberFormat="1" applyFont="1" applyFill="1" applyBorder="1"/>
    <xf numFmtId="165" fontId="14" fillId="2" borderId="2" xfId="2" applyNumberFormat="1" applyFont="1" applyFill="1" applyBorder="1" applyAlignment="1">
      <alignment horizontal="centerContinuous"/>
    </xf>
    <xf numFmtId="165" fontId="14" fillId="2" borderId="3" xfId="2" applyNumberFormat="1" applyFont="1" applyFill="1" applyBorder="1" applyAlignment="1">
      <alignment horizontal="centerContinuous"/>
    </xf>
    <xf numFmtId="165" fontId="14" fillId="2" borderId="1" xfId="2" applyNumberFormat="1" applyFont="1" applyFill="1" applyBorder="1" applyAlignment="1">
      <alignment horizontal="center"/>
    </xf>
    <xf numFmtId="165" fontId="16" fillId="2" borderId="3" xfId="2" applyNumberFormat="1" applyFont="1" applyFill="1" applyBorder="1"/>
    <xf numFmtId="165" fontId="16" fillId="2" borderId="3" xfId="2" applyNumberFormat="1" applyFont="1" applyFill="1" applyBorder="1" applyAlignment="1">
      <alignment horizontal="centerContinuous"/>
    </xf>
    <xf numFmtId="165" fontId="14" fillId="2" borderId="3" xfId="2" applyNumberFormat="1" applyFont="1" applyFill="1" applyBorder="1" applyAlignment="1">
      <alignment horizontal="center"/>
    </xf>
    <xf numFmtId="165" fontId="16" fillId="2" borderId="2" xfId="2" applyNumberFormat="1" applyFont="1" applyFill="1" applyBorder="1" applyAlignment="1">
      <alignment horizontal="centerContinuous"/>
    </xf>
    <xf numFmtId="0" fontId="25" fillId="2" borderId="0" xfId="0" applyFont="1" applyFill="1"/>
    <xf numFmtId="165" fontId="25" fillId="2" borderId="0" xfId="2" applyNumberFormat="1" applyFont="1" applyFill="1"/>
    <xf numFmtId="0" fontId="25" fillId="5" borderId="0" xfId="0" applyFont="1" applyFill="1"/>
    <xf numFmtId="165" fontId="25" fillId="5" borderId="0" xfId="2" applyNumberFormat="1" applyFont="1" applyFill="1"/>
    <xf numFmtId="0" fontId="26" fillId="0" borderId="0" xfId="0" applyFont="1"/>
    <xf numFmtId="165" fontId="16" fillId="0" borderId="0" xfId="1" applyNumberFormat="1" applyFont="1" applyAlignment="1">
      <alignment wrapText="1"/>
    </xf>
    <xf numFmtId="0" fontId="32" fillId="8" borderId="0" xfId="0" applyFont="1" applyFill="1"/>
    <xf numFmtId="0" fontId="5" fillId="8" borderId="0" xfId="0" applyFont="1" applyFill="1"/>
    <xf numFmtId="165" fontId="5" fillId="8" borderId="0" xfId="0" applyNumberFormat="1" applyFont="1" applyFill="1"/>
    <xf numFmtId="0" fontId="33" fillId="0" borderId="0" xfId="20" applyFont="1"/>
    <xf numFmtId="0" fontId="34" fillId="8" borderId="0" xfId="0" applyFont="1" applyFill="1"/>
    <xf numFmtId="0" fontId="35" fillId="8" borderId="9" xfId="0" applyFont="1" applyFill="1" applyBorder="1" applyAlignment="1">
      <alignment horizontal="centerContinuous"/>
    </xf>
    <xf numFmtId="0" fontId="35" fillId="8" borderId="8" xfId="0" applyFont="1" applyFill="1" applyBorder="1" applyAlignment="1">
      <alignment horizontal="center"/>
    </xf>
    <xf numFmtId="0" fontId="6" fillId="8" borderId="0" xfId="0" applyFont="1" applyFill="1"/>
    <xf numFmtId="165" fontId="6" fillId="8" borderId="0" xfId="1" applyNumberFormat="1" applyFont="1" applyFill="1" applyAlignment="1">
      <alignment horizontal="right"/>
    </xf>
    <xf numFmtId="0" fontId="6" fillId="8" borderId="0" xfId="20" applyFont="1" applyFill="1" applyAlignment="1">
      <alignment horizontal="left"/>
    </xf>
    <xf numFmtId="166" fontId="6" fillId="8" borderId="0" xfId="1" applyNumberFormat="1" applyFont="1" applyFill="1" applyAlignment="1">
      <alignment horizontal="right"/>
    </xf>
    <xf numFmtId="0" fontId="35" fillId="8" borderId="0" xfId="0" applyFont="1" applyFill="1" applyAlignment="1">
      <alignment horizontal="center" wrapText="1"/>
    </xf>
    <xf numFmtId="0" fontId="35" fillId="8" borderId="8" xfId="0" applyFont="1" applyFill="1" applyBorder="1" applyAlignment="1">
      <alignment horizontal="center" wrapText="1"/>
    </xf>
    <xf numFmtId="0" fontId="35" fillId="8" borderId="9" xfId="0" applyFont="1" applyFill="1" applyBorder="1"/>
    <xf numFmtId="165" fontId="35" fillId="8" borderId="9" xfId="1" applyNumberFormat="1" applyFont="1" applyFill="1" applyBorder="1" applyAlignment="1">
      <alignment horizontal="right"/>
    </xf>
    <xf numFmtId="165" fontId="35" fillId="8" borderId="0" xfId="1" applyNumberFormat="1" applyFont="1" applyFill="1" applyAlignment="1">
      <alignment horizontal="right"/>
    </xf>
    <xf numFmtId="0" fontId="7" fillId="8" borderId="0" xfId="0" applyFont="1" applyFill="1"/>
    <xf numFmtId="0" fontId="35" fillId="8" borderId="0" xfId="0" applyFont="1" applyFill="1" applyAlignment="1">
      <alignment horizontal="center"/>
    </xf>
    <xf numFmtId="0" fontId="35" fillId="8" borderId="9" xfId="0" applyFont="1" applyFill="1" applyBorder="1" applyAlignment="1">
      <alignment horizontal="center"/>
    </xf>
    <xf numFmtId="0" fontId="36" fillId="8" borderId="0" xfId="0" applyFont="1" applyFill="1" applyAlignment="1">
      <alignment horizontal="right"/>
    </xf>
    <xf numFmtId="0" fontId="7" fillId="8" borderId="0" xfId="0" applyFont="1" applyFill="1" applyAlignment="1">
      <alignment vertical="top"/>
    </xf>
    <xf numFmtId="0" fontId="35" fillId="8" borderId="10" xfId="0" applyFont="1" applyFill="1" applyBorder="1" applyAlignment="1">
      <alignment horizontal="center"/>
    </xf>
    <xf numFmtId="0" fontId="35" fillId="8" borderId="11" xfId="0" applyFont="1" applyFill="1" applyBorder="1"/>
    <xf numFmtId="165" fontId="35" fillId="8" borderId="11" xfId="1" applyNumberFormat="1" applyFont="1" applyFill="1" applyBorder="1" applyAlignment="1">
      <alignment horizontal="right"/>
    </xf>
    <xf numFmtId="0" fontId="35" fillId="8" borderId="0" xfId="0" applyFont="1" applyFill="1"/>
    <xf numFmtId="0" fontId="35" fillId="8" borderId="12" xfId="0" applyFont="1" applyFill="1" applyBorder="1"/>
    <xf numFmtId="0" fontId="35" fillId="8" borderId="11" xfId="0" applyFont="1" applyFill="1" applyBorder="1" applyAlignment="1">
      <alignment horizontal="center"/>
    </xf>
    <xf numFmtId="0" fontId="35" fillId="8" borderId="12" xfId="0" applyFont="1" applyFill="1" applyBorder="1" applyAlignment="1">
      <alignment horizontal="center"/>
    </xf>
    <xf numFmtId="0" fontId="7" fillId="8" borderId="0" xfId="20" quotePrefix="1" applyFont="1" applyFill="1" applyAlignment="1">
      <alignment horizontal="left" vertical="top" wrapText="1"/>
    </xf>
    <xf numFmtId="0" fontId="35" fillId="8" borderId="9" xfId="0" applyFont="1" applyFill="1" applyBorder="1" applyAlignment="1">
      <alignment horizontal="left"/>
    </xf>
    <xf numFmtId="0" fontId="35" fillId="8" borderId="0" xfId="0" applyFont="1" applyFill="1" applyAlignment="1">
      <alignment horizontal="left"/>
    </xf>
    <xf numFmtId="0" fontId="35" fillId="8" borderId="8" xfId="0" applyFont="1" applyFill="1" applyBorder="1" applyAlignment="1">
      <alignment horizontal="left"/>
    </xf>
    <xf numFmtId="0" fontId="35" fillId="8" borderId="10" xfId="0" applyFont="1" applyFill="1" applyBorder="1" applyAlignment="1">
      <alignment horizontal="center"/>
    </xf>
    <xf numFmtId="0" fontId="35" fillId="8" borderId="0" xfId="0" applyFont="1" applyFill="1" applyAlignment="1">
      <alignment horizontal="center"/>
    </xf>
    <xf numFmtId="0" fontId="35" fillId="8" borderId="8" xfId="0" applyFont="1" applyFill="1" applyBorder="1" applyAlignment="1">
      <alignment horizontal="center"/>
    </xf>
    <xf numFmtId="0" fontId="35" fillId="8" borderId="0" xfId="0" applyFont="1" applyFill="1" applyAlignment="1">
      <alignment horizontal="center" wrapText="1"/>
    </xf>
    <xf numFmtId="0" fontId="35" fillId="8" borderId="8" xfId="0" applyFont="1" applyFill="1" applyBorder="1" applyAlignment="1">
      <alignment horizontal="center" wrapText="1"/>
    </xf>
    <xf numFmtId="0" fontId="35" fillId="8" borderId="9" xfId="0" applyFont="1" applyFill="1" applyBorder="1" applyAlignment="1">
      <alignment horizontal="center"/>
    </xf>
    <xf numFmtId="0" fontId="35" fillId="8" borderId="9" xfId="0" applyFont="1" applyFill="1" applyBorder="1" applyAlignment="1">
      <alignment horizontal="center" vertical="center"/>
    </xf>
    <xf numFmtId="0" fontId="35" fillId="8" borderId="12" xfId="0" applyFont="1" applyFill="1" applyBorder="1" applyAlignment="1">
      <alignment horizontal="center" vertical="center"/>
    </xf>
    <xf numFmtId="0" fontId="39" fillId="8" borderId="0" xfId="35" applyFont="1" applyFill="1" applyAlignment="1">
      <alignment horizontal="right"/>
    </xf>
    <xf numFmtId="0" fontId="14" fillId="2" borderId="3" xfId="0" applyFont="1" applyFill="1" applyBorder="1" applyAlignment="1">
      <alignment horizontal="center"/>
    </xf>
    <xf numFmtId="0" fontId="14" fillId="2" borderId="3" xfId="0" applyFont="1" applyFill="1" applyBorder="1" applyAlignment="1">
      <alignment horizontal="center" wrapText="1"/>
    </xf>
    <xf numFmtId="0" fontId="13" fillId="0" borderId="3" xfId="0" applyFont="1" applyBorder="1" applyAlignment="1">
      <alignment horizontal="center" vertical="center"/>
    </xf>
    <xf numFmtId="0" fontId="13" fillId="0" borderId="0" xfId="0" applyFont="1" applyAlignment="1">
      <alignment horizontal="center" vertical="center"/>
    </xf>
    <xf numFmtId="0" fontId="14" fillId="0" borderId="3" xfId="0" applyFont="1" applyBorder="1" applyAlignment="1">
      <alignment horizontal="center"/>
    </xf>
    <xf numFmtId="0" fontId="14" fillId="0" borderId="0" xfId="0" applyFont="1" applyAlignment="1">
      <alignment horizontal="center"/>
    </xf>
    <xf numFmtId="43" fontId="14" fillId="0" borderId="3" xfId="1" applyFont="1" applyBorder="1" applyAlignment="1">
      <alignment horizontal="center" vertical="center"/>
    </xf>
    <xf numFmtId="43" fontId="14" fillId="0" borderId="0" xfId="1" applyFont="1" applyAlignment="1">
      <alignment horizontal="center" vertical="center"/>
    </xf>
    <xf numFmtId="43" fontId="14" fillId="0" borderId="1" xfId="1" applyFont="1" applyBorder="1" applyAlignment="1">
      <alignment horizontal="center" vertical="center"/>
    </xf>
    <xf numFmtId="165" fontId="14" fillId="0" borderId="3" xfId="1" applyNumberFormat="1" applyFont="1" applyBorder="1" applyAlignment="1">
      <alignment horizontal="center" vertical="center"/>
    </xf>
    <xf numFmtId="165" fontId="14" fillId="0" borderId="0" xfId="1" applyNumberFormat="1" applyFont="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cellXfs>
  <cellStyles count="38">
    <cellStyle name="Comma" xfId="1" builtinId="3"/>
    <cellStyle name="Comma 2" xfId="2" xr:uid="{00000000-0005-0000-0000-000001000000}"/>
    <cellStyle name="Comma 2 2" xfId="3" xr:uid="{00000000-0005-0000-0000-000002000000}"/>
    <cellStyle name="Comma 2 4" xfId="31" xr:uid="{00000000-0005-0000-0000-000003000000}"/>
    <cellStyle name="Comma 3" xfId="4" xr:uid="{00000000-0005-0000-0000-000004000000}"/>
    <cellStyle name="Comma 3 2" xfId="12" xr:uid="{00000000-0005-0000-0000-000005000000}"/>
    <cellStyle name="Comma 3 3" xfId="13" xr:uid="{00000000-0005-0000-0000-000006000000}"/>
    <cellStyle name="Comma 4" xfId="14" xr:uid="{00000000-0005-0000-0000-000007000000}"/>
    <cellStyle name="Comma 5" xfId="15" xr:uid="{00000000-0005-0000-0000-000008000000}"/>
    <cellStyle name="Comma 6" xfId="33" xr:uid="{00000000-0005-0000-0000-000009000000}"/>
    <cellStyle name="Followed Hyperlink" xfId="36" builtinId="9" hidden="1"/>
    <cellStyle name="Followed Hyperlink" xfId="37" builtinId="9" customBuiltin="1"/>
    <cellStyle name="Grey" xfId="16" xr:uid="{00000000-0005-0000-0000-00000C000000}"/>
    <cellStyle name="Hyperlink" xfId="35" builtinId="8" customBuiltin="1"/>
    <cellStyle name="Input [yellow]" xfId="17" xr:uid="{00000000-0005-0000-0000-00000E000000}"/>
    <cellStyle name="Normal" xfId="0" builtinId="0"/>
    <cellStyle name="Normal - Style1" xfId="18" xr:uid="{00000000-0005-0000-0000-000010000000}"/>
    <cellStyle name="Normal 10" xfId="32" xr:uid="{00000000-0005-0000-0000-000011000000}"/>
    <cellStyle name="Normal 2" xfId="5" xr:uid="{00000000-0005-0000-0000-000012000000}"/>
    <cellStyle name="Normal 2 2" xfId="6" xr:uid="{00000000-0005-0000-0000-000013000000}"/>
    <cellStyle name="Normal 2 2 2" xfId="19" xr:uid="{00000000-0005-0000-0000-000014000000}"/>
    <cellStyle name="Normal 2 3" xfId="20" xr:uid="{00000000-0005-0000-0000-000015000000}"/>
    <cellStyle name="Normal 3" xfId="7" xr:uid="{00000000-0005-0000-0000-000016000000}"/>
    <cellStyle name="Normal 3 2" xfId="34" xr:uid="{00000000-0005-0000-0000-000017000000}"/>
    <cellStyle name="Normal 4" xfId="8" xr:uid="{00000000-0005-0000-0000-000018000000}"/>
    <cellStyle name="Normal 4 2" xfId="21" xr:uid="{00000000-0005-0000-0000-000019000000}"/>
    <cellStyle name="Normal 4 3" xfId="22" xr:uid="{00000000-0005-0000-0000-00001A000000}"/>
    <cellStyle name="Normal 5" xfId="9" xr:uid="{00000000-0005-0000-0000-00001B000000}"/>
    <cellStyle name="Normal 6" xfId="10" xr:uid="{00000000-0005-0000-0000-00001C000000}"/>
    <cellStyle name="Normal 6 2" xfId="23" xr:uid="{00000000-0005-0000-0000-00001D000000}"/>
    <cellStyle name="Normal 6 3" xfId="29" xr:uid="{00000000-0005-0000-0000-00001E000000}"/>
    <cellStyle name="Normal 7" xfId="24" xr:uid="{00000000-0005-0000-0000-00001F000000}"/>
    <cellStyle name="Normal 7 2" xfId="25" xr:uid="{00000000-0005-0000-0000-000020000000}"/>
    <cellStyle name="Normal 8" xfId="26" xr:uid="{00000000-0005-0000-0000-000021000000}"/>
    <cellStyle name="Normal 9" xfId="30" xr:uid="{00000000-0005-0000-0000-000022000000}"/>
    <cellStyle name="Percent [2]" xfId="27" xr:uid="{00000000-0005-0000-0000-000023000000}"/>
    <cellStyle name="Percent 2" xfId="11" xr:uid="{00000000-0005-0000-0000-000024000000}"/>
    <cellStyle name="Percent 2 2" xfId="28" xr:uid="{00000000-0005-0000-0000-000025000000}"/>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574277</xdr:colOff>
      <xdr:row>0</xdr:row>
      <xdr:rowOff>28575</xdr:rowOff>
    </xdr:from>
    <xdr:to>
      <xdr:col>13</xdr:col>
      <xdr:colOff>457079</xdr:colOff>
      <xdr:row>5</xdr:row>
      <xdr:rowOff>46445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74277" y="28575"/>
          <a:ext cx="6354280" cy="790913"/>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2018</a:t>
          </a:r>
        </a:p>
        <a:p>
          <a:pPr marL="0" marR="0" lvl="0" indent="0" algn="l"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prstClr val="black"/>
              </a:solidFill>
              <a:effectLst/>
              <a:uLnTx/>
              <a:uFillTx/>
              <a:latin typeface="Arial" pitchFamily="34" charset="0"/>
              <a:cs typeface="Arial" pitchFamily="34" charset="0"/>
            </a:rPr>
            <a:t>www.adb.org/ar2018</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cofinancing, commitments, nonsovereign, private sector</a:t>
          </a:r>
        </a:p>
      </xdr:txBody>
    </xdr:sp>
    <xdr:clientData/>
  </xdr:twoCellAnchor>
  <xdr:twoCellAnchor editAs="oneCell">
    <xdr:from>
      <xdr:col>0</xdr:col>
      <xdr:colOff>70515</xdr:colOff>
      <xdr:row>0</xdr:row>
      <xdr:rowOff>57150</xdr:rowOff>
    </xdr:from>
    <xdr:to>
      <xdr:col>0</xdr:col>
      <xdr:colOff>451454</xdr:colOff>
      <xdr:row>3</xdr:row>
      <xdr:rowOff>102870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70515" y="57150"/>
          <a:ext cx="380939" cy="492981"/>
        </a:xfrm>
        <a:prstGeom prst="rect">
          <a:avLst/>
        </a:prstGeom>
        <a:ln w="3175">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J/CTLA/CTLA-FIS/LFIS_TAIS_GFIS%20Batch%20Reports/Monthly%20Jun04%20work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04"/>
      <sheetName val="ROWref2"/>
      <sheetName val="RowRef"/>
      <sheetName val="Summary"/>
      <sheetName val="8"/>
      <sheetName val="604"/>
      <sheetName val="SubDiv"/>
      <sheetName val="All2 (3)"/>
      <sheetName val="All2 (4)"/>
      <sheetName val="Check"/>
      <sheetName val="603"/>
      <sheetName val="Dec02"/>
      <sheetName val="Jun03"/>
      <sheetName val="SOLDec03 Fina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#DFND</v>
          </cell>
          <cell r="B1" t="str">
            <v>#DLNO</v>
          </cell>
          <cell r="C1" t="str">
            <v>#DCTY</v>
          </cell>
          <cell r="D1" t="str">
            <v>Dec 03</v>
          </cell>
        </row>
        <row r="2">
          <cell r="A2" t="str">
            <v>01</v>
          </cell>
          <cell r="B2" t="str">
            <v>0001</v>
          </cell>
          <cell r="C2" t="str">
            <v>THA</v>
          </cell>
          <cell r="D2">
            <v>4912</v>
          </cell>
        </row>
        <row r="3">
          <cell r="A3" t="str">
            <v>01</v>
          </cell>
          <cell r="B3" t="str">
            <v>0002</v>
          </cell>
          <cell r="C3" t="str">
            <v>SRI</v>
          </cell>
          <cell r="D3">
            <v>2000</v>
          </cell>
        </row>
        <row r="4">
          <cell r="A4" t="str">
            <v>01</v>
          </cell>
          <cell r="B4" t="str">
            <v>0003</v>
          </cell>
          <cell r="C4" t="str">
            <v>KOR</v>
          </cell>
          <cell r="D4">
            <v>6312</v>
          </cell>
        </row>
        <row r="5">
          <cell r="A5" t="str">
            <v>01</v>
          </cell>
          <cell r="B5" t="str">
            <v>0004</v>
          </cell>
          <cell r="C5" t="str">
            <v>MAL</v>
          </cell>
          <cell r="D5">
            <v>6240</v>
          </cell>
        </row>
        <row r="6">
          <cell r="A6" t="str">
            <v>01</v>
          </cell>
          <cell r="B6" t="str">
            <v>0005</v>
          </cell>
          <cell r="C6" t="str">
            <v>TAP</v>
          </cell>
          <cell r="D6">
            <v>0</v>
          </cell>
        </row>
        <row r="7">
          <cell r="A7" t="str">
            <v>01</v>
          </cell>
          <cell r="B7" t="str">
            <v>0006</v>
          </cell>
          <cell r="C7" t="str">
            <v>PAK</v>
          </cell>
          <cell r="D7">
            <v>4567</v>
          </cell>
        </row>
        <row r="8">
          <cell r="A8" t="str">
            <v>01</v>
          </cell>
          <cell r="B8" t="str">
            <v>0007</v>
          </cell>
          <cell r="C8" t="str">
            <v>TAP</v>
          </cell>
          <cell r="D8">
            <v>9940</v>
          </cell>
        </row>
        <row r="9">
          <cell r="A9" t="str">
            <v>01</v>
          </cell>
          <cell r="B9" t="str">
            <v>0008</v>
          </cell>
          <cell r="C9" t="str">
            <v>MAL</v>
          </cell>
          <cell r="D9">
            <v>2800</v>
          </cell>
        </row>
        <row r="10">
          <cell r="A10" t="str">
            <v>01</v>
          </cell>
          <cell r="B10" t="str">
            <v>0009</v>
          </cell>
          <cell r="C10" t="str">
            <v>PHI</v>
          </cell>
          <cell r="D10">
            <v>4975</v>
          </cell>
        </row>
        <row r="11">
          <cell r="A11" t="str">
            <v>01</v>
          </cell>
          <cell r="B11" t="str">
            <v>0010</v>
          </cell>
          <cell r="C11" t="str">
            <v>KOR</v>
          </cell>
          <cell r="D11">
            <v>4799</v>
          </cell>
        </row>
        <row r="12">
          <cell r="A12" t="str">
            <v>01</v>
          </cell>
          <cell r="B12" t="str">
            <v>0011</v>
          </cell>
          <cell r="C12" t="str">
            <v>TAP</v>
          </cell>
          <cell r="D12">
            <v>6261</v>
          </cell>
        </row>
        <row r="13">
          <cell r="A13" t="str">
            <v>03</v>
          </cell>
          <cell r="B13" t="str">
            <v>0012</v>
          </cell>
          <cell r="C13" t="str">
            <v>INO</v>
          </cell>
          <cell r="D13">
            <v>990</v>
          </cell>
        </row>
        <row r="14">
          <cell r="A14" t="str">
            <v>01</v>
          </cell>
          <cell r="B14" t="str">
            <v>0013</v>
          </cell>
          <cell r="C14" t="str">
            <v>SIN</v>
          </cell>
          <cell r="D14">
            <v>10000</v>
          </cell>
        </row>
        <row r="15">
          <cell r="A15" t="str">
            <v>01</v>
          </cell>
          <cell r="B15" t="str">
            <v>0014</v>
          </cell>
          <cell r="C15" t="str">
            <v>KOR</v>
          </cell>
          <cell r="D15">
            <v>6848</v>
          </cell>
        </row>
        <row r="16">
          <cell r="A16" t="str">
            <v>03</v>
          </cell>
          <cell r="B16" t="str">
            <v>0015</v>
          </cell>
          <cell r="C16" t="str">
            <v>INO</v>
          </cell>
          <cell r="D16">
            <v>2400</v>
          </cell>
        </row>
        <row r="17">
          <cell r="A17" t="str">
            <v>03</v>
          </cell>
          <cell r="B17" t="str">
            <v>0016</v>
          </cell>
          <cell r="C17" t="str">
            <v>SRI</v>
          </cell>
          <cell r="D17">
            <v>7595</v>
          </cell>
        </row>
        <row r="18">
          <cell r="A18" t="str">
            <v>01</v>
          </cell>
          <cell r="B18" t="str">
            <v>0017</v>
          </cell>
          <cell r="C18" t="str">
            <v>SRI</v>
          </cell>
          <cell r="D18">
            <v>872</v>
          </cell>
        </row>
        <row r="19">
          <cell r="A19" t="str">
            <v>01</v>
          </cell>
          <cell r="B19" t="str">
            <v>0018</v>
          </cell>
          <cell r="C19" t="str">
            <v>MAL</v>
          </cell>
          <cell r="D19">
            <v>4999</v>
          </cell>
        </row>
        <row r="20">
          <cell r="A20" t="str">
            <v>03</v>
          </cell>
          <cell r="B20" t="str">
            <v>0019</v>
          </cell>
          <cell r="C20" t="str">
            <v>PHI</v>
          </cell>
          <cell r="D20">
            <v>2127</v>
          </cell>
        </row>
        <row r="21">
          <cell r="A21" t="str">
            <v>01</v>
          </cell>
          <cell r="B21" t="str">
            <v>0020</v>
          </cell>
          <cell r="C21" t="str">
            <v>TAP</v>
          </cell>
          <cell r="D21">
            <v>2662</v>
          </cell>
        </row>
        <row r="22">
          <cell r="A22" t="str">
            <v>01</v>
          </cell>
          <cell r="B22" t="str">
            <v>0021</v>
          </cell>
          <cell r="C22" t="str">
            <v>TAP</v>
          </cell>
          <cell r="D22">
            <v>17</v>
          </cell>
        </row>
        <row r="23">
          <cell r="A23" t="str">
            <v>01</v>
          </cell>
          <cell r="B23" t="str">
            <v>0022</v>
          </cell>
          <cell r="C23" t="str">
            <v>TAP</v>
          </cell>
          <cell r="D23">
            <v>989</v>
          </cell>
        </row>
        <row r="24">
          <cell r="A24" t="str">
            <v>01</v>
          </cell>
          <cell r="B24" t="str">
            <v>0023</v>
          </cell>
          <cell r="C24" t="str">
            <v>KOR</v>
          </cell>
          <cell r="D24">
            <v>9958</v>
          </cell>
        </row>
        <row r="25">
          <cell r="A25" t="str">
            <v>01</v>
          </cell>
          <cell r="B25" t="str">
            <v>0024</v>
          </cell>
          <cell r="C25" t="str">
            <v>THA</v>
          </cell>
          <cell r="D25">
            <v>7427</v>
          </cell>
        </row>
        <row r="26">
          <cell r="A26" t="str">
            <v>03</v>
          </cell>
          <cell r="B26" t="str">
            <v>0025</v>
          </cell>
          <cell r="C26" t="str">
            <v>SAM</v>
          </cell>
          <cell r="D26">
            <v>2400</v>
          </cell>
        </row>
        <row r="27">
          <cell r="A27" t="str">
            <v>03</v>
          </cell>
          <cell r="B27" t="str">
            <v>0026</v>
          </cell>
          <cell r="C27" t="str">
            <v>NEP</v>
          </cell>
          <cell r="D27">
            <v>5485</v>
          </cell>
        </row>
        <row r="28">
          <cell r="A28" t="str">
            <v>01</v>
          </cell>
          <cell r="B28" t="str">
            <v>0027</v>
          </cell>
          <cell r="C28" t="str">
            <v>MAL</v>
          </cell>
          <cell r="D28">
            <v>3100</v>
          </cell>
        </row>
        <row r="29">
          <cell r="A29" t="str">
            <v>03</v>
          </cell>
          <cell r="B29" t="str">
            <v>0028</v>
          </cell>
          <cell r="C29" t="str">
            <v>LAO</v>
          </cell>
          <cell r="D29">
            <v>967</v>
          </cell>
        </row>
        <row r="30">
          <cell r="A30" t="str">
            <v>01</v>
          </cell>
          <cell r="B30" t="str">
            <v>0029</v>
          </cell>
          <cell r="C30" t="str">
            <v>TAP</v>
          </cell>
          <cell r="D30">
            <v>14736</v>
          </cell>
        </row>
        <row r="31">
          <cell r="A31" t="str">
            <v>01</v>
          </cell>
          <cell r="B31" t="str">
            <v>0030</v>
          </cell>
          <cell r="C31" t="str">
            <v>TAP</v>
          </cell>
          <cell r="D31">
            <v>0</v>
          </cell>
        </row>
        <row r="32">
          <cell r="A32" t="str">
            <v>01</v>
          </cell>
          <cell r="B32" t="str">
            <v>0031</v>
          </cell>
          <cell r="C32" t="str">
            <v>SRI</v>
          </cell>
          <cell r="D32">
            <v>2327</v>
          </cell>
        </row>
        <row r="33">
          <cell r="A33" t="str">
            <v>03</v>
          </cell>
          <cell r="B33" t="str">
            <v>0032</v>
          </cell>
          <cell r="C33" t="str">
            <v>CAM</v>
          </cell>
          <cell r="D33">
            <v>643</v>
          </cell>
        </row>
        <row r="34">
          <cell r="A34" t="str">
            <v>03</v>
          </cell>
          <cell r="B34" t="str">
            <v>0033</v>
          </cell>
          <cell r="C34" t="str">
            <v>INO</v>
          </cell>
          <cell r="D34">
            <v>10000</v>
          </cell>
        </row>
        <row r="35">
          <cell r="A35" t="str">
            <v>01</v>
          </cell>
          <cell r="B35" t="str">
            <v>0034</v>
          </cell>
          <cell r="C35" t="str">
            <v>PAK</v>
          </cell>
          <cell r="D35">
            <v>3120</v>
          </cell>
        </row>
        <row r="36">
          <cell r="A36" t="str">
            <v>01</v>
          </cell>
          <cell r="B36" t="str">
            <v>0035</v>
          </cell>
          <cell r="C36" t="str">
            <v>SIN</v>
          </cell>
          <cell r="D36">
            <v>8310</v>
          </cell>
        </row>
        <row r="37">
          <cell r="A37" t="str">
            <v>03</v>
          </cell>
          <cell r="B37" t="str">
            <v>0036</v>
          </cell>
          <cell r="C37" t="str">
            <v>MAL</v>
          </cell>
          <cell r="D37">
            <v>3300</v>
          </cell>
        </row>
        <row r="38">
          <cell r="A38" t="str">
            <v>01</v>
          </cell>
          <cell r="B38" t="str">
            <v>0037</v>
          </cell>
          <cell r="C38" t="str">
            <v>MAL</v>
          </cell>
          <cell r="D38">
            <v>530</v>
          </cell>
        </row>
        <row r="39">
          <cell r="A39" t="str">
            <v>01</v>
          </cell>
          <cell r="B39" t="str">
            <v>0038</v>
          </cell>
          <cell r="C39" t="str">
            <v>KOR</v>
          </cell>
          <cell r="D39">
            <v>0</v>
          </cell>
        </row>
        <row r="40">
          <cell r="A40" t="str">
            <v>01</v>
          </cell>
          <cell r="B40" t="str">
            <v>0039</v>
          </cell>
          <cell r="C40" t="str">
            <v>SRI</v>
          </cell>
          <cell r="D40">
            <v>3493</v>
          </cell>
        </row>
        <row r="41">
          <cell r="A41" t="str">
            <v>01</v>
          </cell>
          <cell r="B41" t="str">
            <v>0040</v>
          </cell>
          <cell r="C41" t="str">
            <v>KOR</v>
          </cell>
          <cell r="D41">
            <v>9500</v>
          </cell>
        </row>
        <row r="42">
          <cell r="A42" t="str">
            <v>01</v>
          </cell>
          <cell r="B42" t="str">
            <v>0041</v>
          </cell>
          <cell r="C42" t="str">
            <v>MAL</v>
          </cell>
          <cell r="D42">
            <v>5000</v>
          </cell>
        </row>
        <row r="43">
          <cell r="A43" t="str">
            <v>01</v>
          </cell>
          <cell r="B43" t="str">
            <v>0042</v>
          </cell>
          <cell r="C43" t="str">
            <v>KOR</v>
          </cell>
          <cell r="D43">
            <v>10000</v>
          </cell>
        </row>
        <row r="44">
          <cell r="A44" t="str">
            <v>01</v>
          </cell>
          <cell r="B44" t="str">
            <v>0043</v>
          </cell>
          <cell r="C44" t="str">
            <v>SIN</v>
          </cell>
          <cell r="D44">
            <v>3685</v>
          </cell>
        </row>
        <row r="45">
          <cell r="A45" t="str">
            <v>01</v>
          </cell>
          <cell r="B45" t="str">
            <v>0044</v>
          </cell>
          <cell r="C45" t="str">
            <v>TAP</v>
          </cell>
          <cell r="D45">
            <v>12880</v>
          </cell>
        </row>
        <row r="46">
          <cell r="A46" t="str">
            <v>03</v>
          </cell>
          <cell r="B46" t="str">
            <v>0045</v>
          </cell>
          <cell r="C46" t="str">
            <v>NEP</v>
          </cell>
          <cell r="D46">
            <v>1807</v>
          </cell>
        </row>
        <row r="47">
          <cell r="A47" t="str">
            <v>01</v>
          </cell>
          <cell r="B47" t="str">
            <v>0046</v>
          </cell>
          <cell r="C47" t="str">
            <v>NEP</v>
          </cell>
          <cell r="D47">
            <v>2000</v>
          </cell>
        </row>
        <row r="48">
          <cell r="A48" t="str">
            <v>01</v>
          </cell>
          <cell r="B48" t="str">
            <v>0047</v>
          </cell>
          <cell r="C48" t="str">
            <v>MAL</v>
          </cell>
          <cell r="D48">
            <v>3393</v>
          </cell>
        </row>
        <row r="49">
          <cell r="A49" t="str">
            <v>03</v>
          </cell>
          <cell r="B49" t="str">
            <v>0048</v>
          </cell>
          <cell r="C49" t="str">
            <v>VIE</v>
          </cell>
          <cell r="D49">
            <v>2255</v>
          </cell>
        </row>
        <row r="50">
          <cell r="A50" t="str">
            <v>03</v>
          </cell>
          <cell r="B50" t="str">
            <v>0049</v>
          </cell>
          <cell r="C50" t="str">
            <v>AFG</v>
          </cell>
          <cell r="D50">
            <v>5121</v>
          </cell>
        </row>
        <row r="51">
          <cell r="A51" t="str">
            <v>01</v>
          </cell>
          <cell r="B51" t="str">
            <v>0050</v>
          </cell>
          <cell r="C51" t="str">
            <v>THA</v>
          </cell>
          <cell r="D51">
            <v>14500</v>
          </cell>
        </row>
        <row r="52">
          <cell r="A52" t="str">
            <v>01</v>
          </cell>
          <cell r="B52" t="str">
            <v>0051</v>
          </cell>
          <cell r="C52" t="str">
            <v>PHI</v>
          </cell>
          <cell r="D52">
            <v>14765</v>
          </cell>
        </row>
        <row r="53">
          <cell r="A53" t="str">
            <v>01</v>
          </cell>
          <cell r="B53" t="str">
            <v>0052</v>
          </cell>
          <cell r="C53" t="str">
            <v>PAK</v>
          </cell>
          <cell r="D53">
            <v>0</v>
          </cell>
        </row>
        <row r="54">
          <cell r="A54" t="str">
            <v>01</v>
          </cell>
          <cell r="B54" t="str">
            <v>0053</v>
          </cell>
          <cell r="C54" t="str">
            <v>PAK</v>
          </cell>
          <cell r="D54">
            <v>14540</v>
          </cell>
        </row>
        <row r="55">
          <cell r="A55" t="str">
            <v>01</v>
          </cell>
          <cell r="B55" t="str">
            <v>0054</v>
          </cell>
          <cell r="C55" t="str">
            <v>PAK</v>
          </cell>
          <cell r="D55">
            <v>5133</v>
          </cell>
        </row>
        <row r="56">
          <cell r="A56" t="str">
            <v>01</v>
          </cell>
          <cell r="B56" t="str">
            <v>0055</v>
          </cell>
          <cell r="C56" t="str">
            <v>KOR</v>
          </cell>
          <cell r="D56">
            <v>24925</v>
          </cell>
        </row>
        <row r="57">
          <cell r="A57" t="str">
            <v>01</v>
          </cell>
          <cell r="B57" t="str">
            <v>0056</v>
          </cell>
          <cell r="C57" t="str">
            <v>PHI</v>
          </cell>
          <cell r="D57">
            <v>10600</v>
          </cell>
        </row>
        <row r="58">
          <cell r="A58" t="str">
            <v>01</v>
          </cell>
          <cell r="B58" t="str">
            <v>0057</v>
          </cell>
          <cell r="C58" t="str">
            <v>SIN</v>
          </cell>
          <cell r="D58">
            <v>8300</v>
          </cell>
        </row>
        <row r="59">
          <cell r="A59" t="str">
            <v>03</v>
          </cell>
          <cell r="B59" t="str">
            <v>0058</v>
          </cell>
          <cell r="C59" t="str">
            <v>INO</v>
          </cell>
          <cell r="D59">
            <v>2670</v>
          </cell>
        </row>
        <row r="60">
          <cell r="A60" t="str">
            <v>03</v>
          </cell>
          <cell r="B60" t="str">
            <v>0059</v>
          </cell>
          <cell r="C60" t="str">
            <v>NEP</v>
          </cell>
          <cell r="D60">
            <v>2400</v>
          </cell>
        </row>
        <row r="61">
          <cell r="A61" t="str">
            <v>03</v>
          </cell>
          <cell r="B61" t="str">
            <v>0060</v>
          </cell>
          <cell r="C61" t="str">
            <v>SIN</v>
          </cell>
          <cell r="D61">
            <v>3000</v>
          </cell>
        </row>
        <row r="62">
          <cell r="A62" t="str">
            <v>03</v>
          </cell>
          <cell r="B62" t="str">
            <v>0061</v>
          </cell>
          <cell r="C62" t="str">
            <v>PHI</v>
          </cell>
          <cell r="D62">
            <v>1000</v>
          </cell>
        </row>
        <row r="63">
          <cell r="A63" t="str">
            <v>01</v>
          </cell>
          <cell r="B63" t="str">
            <v>0062</v>
          </cell>
          <cell r="C63" t="str">
            <v>PHI</v>
          </cell>
          <cell r="D63">
            <v>4500</v>
          </cell>
        </row>
        <row r="64">
          <cell r="A64" t="str">
            <v>03</v>
          </cell>
          <cell r="B64" t="str">
            <v>0063</v>
          </cell>
          <cell r="C64" t="str">
            <v>INO</v>
          </cell>
          <cell r="D64">
            <v>7410</v>
          </cell>
        </row>
        <row r="65">
          <cell r="A65" t="str">
            <v>01</v>
          </cell>
          <cell r="B65" t="str">
            <v>0064</v>
          </cell>
          <cell r="C65" t="str">
            <v>KOR</v>
          </cell>
          <cell r="D65">
            <v>8737</v>
          </cell>
        </row>
        <row r="66">
          <cell r="A66" t="str">
            <v>03</v>
          </cell>
          <cell r="B66" t="str">
            <v>0065</v>
          </cell>
          <cell r="C66" t="str">
            <v>LAO</v>
          </cell>
          <cell r="D66">
            <v>3370</v>
          </cell>
        </row>
        <row r="67">
          <cell r="A67" t="str">
            <v>03</v>
          </cell>
          <cell r="B67" t="str">
            <v>0066</v>
          </cell>
          <cell r="C67" t="str">
            <v>INO</v>
          </cell>
          <cell r="D67">
            <v>2504</v>
          </cell>
        </row>
        <row r="68">
          <cell r="A68" t="str">
            <v>01</v>
          </cell>
          <cell r="B68" t="str">
            <v>0067</v>
          </cell>
          <cell r="C68" t="str">
            <v>TAP</v>
          </cell>
          <cell r="D68">
            <v>489</v>
          </cell>
        </row>
        <row r="69">
          <cell r="A69" t="str">
            <v>03</v>
          </cell>
          <cell r="B69" t="str">
            <v>0068</v>
          </cell>
          <cell r="C69" t="str">
            <v>SAM</v>
          </cell>
          <cell r="D69">
            <v>329</v>
          </cell>
        </row>
        <row r="70">
          <cell r="A70" t="str">
            <v>03</v>
          </cell>
          <cell r="B70" t="str">
            <v>0069</v>
          </cell>
          <cell r="C70" t="str">
            <v>INO</v>
          </cell>
          <cell r="D70">
            <v>4600</v>
          </cell>
        </row>
        <row r="71">
          <cell r="A71" t="str">
            <v>01</v>
          </cell>
          <cell r="B71" t="str">
            <v>0070</v>
          </cell>
          <cell r="C71" t="str">
            <v>KOR</v>
          </cell>
          <cell r="D71">
            <v>14978</v>
          </cell>
        </row>
        <row r="72">
          <cell r="A72" t="str">
            <v>03</v>
          </cell>
          <cell r="B72" t="str">
            <v>0071</v>
          </cell>
          <cell r="C72" t="str">
            <v>SRI</v>
          </cell>
          <cell r="D72">
            <v>3600</v>
          </cell>
        </row>
        <row r="73">
          <cell r="A73" t="str">
            <v>01</v>
          </cell>
          <cell r="B73" t="str">
            <v>0072</v>
          </cell>
          <cell r="C73" t="str">
            <v>KOR</v>
          </cell>
          <cell r="D73">
            <v>9548</v>
          </cell>
        </row>
        <row r="74">
          <cell r="A74" t="str">
            <v>01</v>
          </cell>
          <cell r="B74" t="str">
            <v>0073</v>
          </cell>
          <cell r="C74" t="str">
            <v>SIN</v>
          </cell>
          <cell r="D74">
            <v>8092</v>
          </cell>
        </row>
        <row r="75">
          <cell r="A75" t="str">
            <v>01</v>
          </cell>
          <cell r="B75" t="str">
            <v>0074</v>
          </cell>
          <cell r="C75" t="str">
            <v>SIN</v>
          </cell>
          <cell r="D75">
            <v>15470</v>
          </cell>
        </row>
        <row r="76">
          <cell r="A76" t="str">
            <v>01</v>
          </cell>
          <cell r="B76" t="str">
            <v>0075</v>
          </cell>
          <cell r="C76" t="str">
            <v>TAP</v>
          </cell>
          <cell r="D76">
            <v>7101</v>
          </cell>
        </row>
        <row r="77">
          <cell r="A77" t="str">
            <v>01</v>
          </cell>
          <cell r="B77" t="str">
            <v>0076</v>
          </cell>
          <cell r="C77" t="str">
            <v>MAL</v>
          </cell>
          <cell r="D77">
            <v>13400</v>
          </cell>
        </row>
        <row r="78">
          <cell r="A78" t="str">
            <v>01</v>
          </cell>
          <cell r="B78" t="str">
            <v>0077</v>
          </cell>
          <cell r="C78" t="str">
            <v>PHI</v>
          </cell>
          <cell r="D78">
            <v>23400</v>
          </cell>
        </row>
        <row r="79">
          <cell r="A79" t="str">
            <v>01</v>
          </cell>
          <cell r="B79" t="str">
            <v>0078</v>
          </cell>
          <cell r="C79" t="str">
            <v>SRI</v>
          </cell>
          <cell r="D79">
            <v>4072</v>
          </cell>
        </row>
        <row r="80">
          <cell r="A80" t="str">
            <v>01</v>
          </cell>
          <cell r="B80" t="str">
            <v>0079</v>
          </cell>
          <cell r="C80" t="str">
            <v>TAP</v>
          </cell>
          <cell r="D80">
            <v>13564</v>
          </cell>
        </row>
        <row r="81">
          <cell r="A81" t="str">
            <v>01</v>
          </cell>
          <cell r="B81" t="str">
            <v>0080</v>
          </cell>
          <cell r="C81" t="str">
            <v>THA</v>
          </cell>
          <cell r="D81">
            <v>18000</v>
          </cell>
        </row>
        <row r="82">
          <cell r="A82" t="str">
            <v>03</v>
          </cell>
          <cell r="B82" t="str">
            <v>0081</v>
          </cell>
          <cell r="C82" t="str">
            <v>INO</v>
          </cell>
          <cell r="D82">
            <v>9200</v>
          </cell>
        </row>
        <row r="83">
          <cell r="A83" t="str">
            <v>01</v>
          </cell>
          <cell r="B83" t="str">
            <v>0082</v>
          </cell>
          <cell r="C83" t="str">
            <v>TAP</v>
          </cell>
          <cell r="D83">
            <v>22500</v>
          </cell>
        </row>
        <row r="84">
          <cell r="A84" t="str">
            <v>03</v>
          </cell>
          <cell r="B84" t="str">
            <v>0083</v>
          </cell>
          <cell r="C84" t="str">
            <v>INO</v>
          </cell>
          <cell r="D84">
            <v>7100</v>
          </cell>
        </row>
        <row r="85">
          <cell r="A85" t="str">
            <v>03</v>
          </cell>
          <cell r="B85" t="str">
            <v>0084</v>
          </cell>
          <cell r="C85" t="str">
            <v>PNG</v>
          </cell>
          <cell r="D85">
            <v>4500</v>
          </cell>
        </row>
        <row r="86">
          <cell r="A86" t="str">
            <v>03</v>
          </cell>
          <cell r="B86" t="str">
            <v>0085</v>
          </cell>
          <cell r="C86" t="str">
            <v>NEP</v>
          </cell>
          <cell r="D86">
            <v>4500</v>
          </cell>
        </row>
        <row r="87">
          <cell r="A87" t="str">
            <v>01</v>
          </cell>
          <cell r="B87" t="str">
            <v>0086</v>
          </cell>
          <cell r="C87" t="str">
            <v>KOR</v>
          </cell>
          <cell r="D87">
            <v>16904</v>
          </cell>
        </row>
        <row r="88">
          <cell r="A88" t="str">
            <v>01</v>
          </cell>
          <cell r="B88" t="str">
            <v>0087</v>
          </cell>
          <cell r="C88" t="str">
            <v>MAL</v>
          </cell>
          <cell r="D88">
            <v>14738</v>
          </cell>
        </row>
        <row r="89">
          <cell r="A89" t="str">
            <v>03</v>
          </cell>
          <cell r="B89" t="str">
            <v>0088</v>
          </cell>
          <cell r="C89" t="str">
            <v>VIE</v>
          </cell>
          <cell r="D89">
            <v>2495</v>
          </cell>
        </row>
        <row r="90">
          <cell r="A90" t="str">
            <v>01</v>
          </cell>
          <cell r="B90" t="str">
            <v>0089</v>
          </cell>
          <cell r="C90" t="str">
            <v>FIJ</v>
          </cell>
          <cell r="D90">
            <v>4700</v>
          </cell>
        </row>
        <row r="91">
          <cell r="A91" t="str">
            <v>03</v>
          </cell>
          <cell r="B91" t="str">
            <v>0090</v>
          </cell>
          <cell r="C91" t="str">
            <v>KOR</v>
          </cell>
          <cell r="D91">
            <v>3598</v>
          </cell>
        </row>
        <row r="92">
          <cell r="A92" t="str">
            <v>03</v>
          </cell>
          <cell r="B92" t="str">
            <v>0091</v>
          </cell>
          <cell r="C92" t="str">
            <v>INO</v>
          </cell>
          <cell r="D92">
            <v>5272</v>
          </cell>
        </row>
        <row r="93">
          <cell r="A93" t="str">
            <v>03</v>
          </cell>
          <cell r="B93" t="str">
            <v>0092</v>
          </cell>
          <cell r="C93" t="str">
            <v>INO</v>
          </cell>
          <cell r="D93">
            <v>5940</v>
          </cell>
        </row>
        <row r="94">
          <cell r="A94" t="str">
            <v>01</v>
          </cell>
          <cell r="B94" t="str">
            <v>0093</v>
          </cell>
          <cell r="C94" t="str">
            <v>HKG</v>
          </cell>
          <cell r="D94">
            <v>21500</v>
          </cell>
        </row>
        <row r="95">
          <cell r="A95" t="str">
            <v>03</v>
          </cell>
          <cell r="B95" t="str">
            <v>0094</v>
          </cell>
          <cell r="C95" t="str">
            <v>INO</v>
          </cell>
          <cell r="D95">
            <v>2488</v>
          </cell>
        </row>
        <row r="96">
          <cell r="A96" t="str">
            <v>01</v>
          </cell>
          <cell r="B96" t="str">
            <v>0095</v>
          </cell>
          <cell r="C96" t="str">
            <v>KOR</v>
          </cell>
          <cell r="D96">
            <v>5493</v>
          </cell>
        </row>
        <row r="97">
          <cell r="A97" t="str">
            <v>01</v>
          </cell>
          <cell r="B97" t="str">
            <v>0096</v>
          </cell>
          <cell r="C97" t="str">
            <v>PHI</v>
          </cell>
          <cell r="D97">
            <v>21000</v>
          </cell>
        </row>
        <row r="98">
          <cell r="A98" t="str">
            <v>01</v>
          </cell>
          <cell r="B98" t="str">
            <v>0097</v>
          </cell>
          <cell r="C98" t="str">
            <v>MAL</v>
          </cell>
          <cell r="D98">
            <v>4500</v>
          </cell>
        </row>
        <row r="99">
          <cell r="A99" t="str">
            <v>01</v>
          </cell>
          <cell r="B99" t="str">
            <v>0098</v>
          </cell>
          <cell r="C99" t="str">
            <v>KOR</v>
          </cell>
          <cell r="D99">
            <v>13300</v>
          </cell>
        </row>
        <row r="100">
          <cell r="A100" t="str">
            <v>01</v>
          </cell>
          <cell r="B100" t="str">
            <v>0099</v>
          </cell>
          <cell r="C100" t="str">
            <v>PAK</v>
          </cell>
          <cell r="D100">
            <v>14300</v>
          </cell>
        </row>
        <row r="101">
          <cell r="A101" t="str">
            <v>03</v>
          </cell>
          <cell r="B101" t="str">
            <v>0100</v>
          </cell>
          <cell r="C101" t="str">
            <v>PAK</v>
          </cell>
          <cell r="D101">
            <v>12200</v>
          </cell>
        </row>
        <row r="102">
          <cell r="A102" t="str">
            <v>01</v>
          </cell>
          <cell r="B102" t="str">
            <v>0101</v>
          </cell>
          <cell r="C102" t="str">
            <v>MAL</v>
          </cell>
          <cell r="D102">
            <v>10900</v>
          </cell>
        </row>
        <row r="103">
          <cell r="A103" t="str">
            <v>03</v>
          </cell>
          <cell r="B103" t="str">
            <v>0102</v>
          </cell>
          <cell r="C103" t="str">
            <v>NEP</v>
          </cell>
          <cell r="D103">
            <v>2700</v>
          </cell>
        </row>
        <row r="104">
          <cell r="A104" t="str">
            <v>03</v>
          </cell>
          <cell r="B104" t="str">
            <v>0103</v>
          </cell>
          <cell r="C104" t="str">
            <v>INO</v>
          </cell>
          <cell r="D104">
            <v>5500</v>
          </cell>
        </row>
        <row r="105">
          <cell r="A105" t="str">
            <v>03</v>
          </cell>
          <cell r="B105" t="str">
            <v>0104</v>
          </cell>
          <cell r="C105" t="str">
            <v>INO</v>
          </cell>
          <cell r="D105">
            <v>2600</v>
          </cell>
        </row>
        <row r="106">
          <cell r="A106" t="str">
            <v>01</v>
          </cell>
          <cell r="B106" t="str">
            <v>0105</v>
          </cell>
          <cell r="C106" t="str">
            <v>SIN</v>
          </cell>
          <cell r="D106">
            <v>0</v>
          </cell>
        </row>
        <row r="107">
          <cell r="A107" t="str">
            <v>01</v>
          </cell>
          <cell r="B107" t="str">
            <v>0106</v>
          </cell>
          <cell r="C107" t="str">
            <v>PHI</v>
          </cell>
          <cell r="D107">
            <v>22250</v>
          </cell>
        </row>
        <row r="108">
          <cell r="A108" t="str">
            <v>01</v>
          </cell>
          <cell r="B108" t="str">
            <v>0107</v>
          </cell>
          <cell r="C108" t="str">
            <v>MAL</v>
          </cell>
          <cell r="D108">
            <v>6100</v>
          </cell>
        </row>
        <row r="109">
          <cell r="A109" t="str">
            <v>03</v>
          </cell>
          <cell r="B109" t="str">
            <v>0108</v>
          </cell>
          <cell r="C109" t="str">
            <v>VIE</v>
          </cell>
          <cell r="D109">
            <v>6300</v>
          </cell>
        </row>
        <row r="110">
          <cell r="A110" t="str">
            <v>01</v>
          </cell>
          <cell r="B110" t="str">
            <v>0109</v>
          </cell>
          <cell r="C110" t="str">
            <v>SIN</v>
          </cell>
          <cell r="D110">
            <v>646</v>
          </cell>
        </row>
        <row r="111">
          <cell r="A111" t="str">
            <v>03</v>
          </cell>
          <cell r="B111" t="str">
            <v>0110</v>
          </cell>
          <cell r="C111" t="str">
            <v>SAM</v>
          </cell>
          <cell r="D111">
            <v>2600</v>
          </cell>
        </row>
        <row r="112">
          <cell r="A112" t="str">
            <v>01</v>
          </cell>
          <cell r="B112" t="str">
            <v>0111</v>
          </cell>
          <cell r="C112" t="str">
            <v>KOR</v>
          </cell>
          <cell r="D112">
            <v>20000</v>
          </cell>
        </row>
        <row r="113">
          <cell r="A113" t="str">
            <v>01</v>
          </cell>
          <cell r="B113" t="str">
            <v>0112</v>
          </cell>
          <cell r="C113" t="str">
            <v>SIN</v>
          </cell>
          <cell r="D113">
            <v>19600</v>
          </cell>
        </row>
        <row r="114">
          <cell r="A114" t="str">
            <v>01</v>
          </cell>
          <cell r="B114" t="str">
            <v>0113</v>
          </cell>
          <cell r="C114" t="str">
            <v>THA</v>
          </cell>
          <cell r="D114">
            <v>22672</v>
          </cell>
        </row>
        <row r="115">
          <cell r="A115" t="str">
            <v>03</v>
          </cell>
          <cell r="B115" t="str">
            <v>0114</v>
          </cell>
          <cell r="C115" t="str">
            <v>NEP</v>
          </cell>
          <cell r="D115">
            <v>8000</v>
          </cell>
        </row>
        <row r="116">
          <cell r="A116" t="str">
            <v>03</v>
          </cell>
          <cell r="B116" t="str">
            <v>0115</v>
          </cell>
          <cell r="C116" t="str">
            <v>SRI</v>
          </cell>
          <cell r="D116">
            <v>2883</v>
          </cell>
        </row>
        <row r="117">
          <cell r="A117" t="str">
            <v>03</v>
          </cell>
          <cell r="B117" t="str">
            <v>0116</v>
          </cell>
          <cell r="C117" t="str">
            <v>PNG</v>
          </cell>
          <cell r="D117">
            <v>9800</v>
          </cell>
        </row>
        <row r="118">
          <cell r="A118" t="str">
            <v>03</v>
          </cell>
          <cell r="B118" t="str">
            <v>0117</v>
          </cell>
          <cell r="C118" t="str">
            <v>NEP</v>
          </cell>
          <cell r="D118">
            <v>10100</v>
          </cell>
        </row>
        <row r="119">
          <cell r="A119" t="str">
            <v>03</v>
          </cell>
          <cell r="B119" t="str">
            <v>0118</v>
          </cell>
          <cell r="C119" t="str">
            <v>SRI</v>
          </cell>
          <cell r="D119">
            <v>5965</v>
          </cell>
        </row>
        <row r="120">
          <cell r="A120" t="str">
            <v>01</v>
          </cell>
          <cell r="B120" t="str">
            <v>0119</v>
          </cell>
          <cell r="C120" t="str">
            <v>KOR</v>
          </cell>
          <cell r="D120">
            <v>25353</v>
          </cell>
        </row>
        <row r="121">
          <cell r="A121" t="str">
            <v>01</v>
          </cell>
          <cell r="B121" t="str">
            <v>0120</v>
          </cell>
          <cell r="C121" t="str">
            <v>PAK</v>
          </cell>
          <cell r="D121">
            <v>5856</v>
          </cell>
        </row>
        <row r="122">
          <cell r="A122" t="str">
            <v>03</v>
          </cell>
          <cell r="B122" t="str">
            <v>0121</v>
          </cell>
          <cell r="C122" t="str">
            <v>PAK</v>
          </cell>
          <cell r="D122">
            <v>5905</v>
          </cell>
        </row>
        <row r="123">
          <cell r="A123" t="str">
            <v>03</v>
          </cell>
          <cell r="B123" t="str">
            <v>0122</v>
          </cell>
          <cell r="C123" t="str">
            <v>INO</v>
          </cell>
          <cell r="D123">
            <v>5182</v>
          </cell>
        </row>
        <row r="124">
          <cell r="A124" t="str">
            <v>03</v>
          </cell>
          <cell r="B124" t="str">
            <v>0123</v>
          </cell>
          <cell r="C124" t="str">
            <v>SRI</v>
          </cell>
          <cell r="D124">
            <v>2800</v>
          </cell>
        </row>
        <row r="125">
          <cell r="A125" t="str">
            <v>01</v>
          </cell>
          <cell r="B125" t="str">
            <v>0124</v>
          </cell>
          <cell r="C125" t="str">
            <v>MAL</v>
          </cell>
          <cell r="D125">
            <v>9300</v>
          </cell>
        </row>
        <row r="126">
          <cell r="A126" t="str">
            <v>03</v>
          </cell>
          <cell r="B126" t="str">
            <v>0125</v>
          </cell>
          <cell r="C126" t="str">
            <v>INO</v>
          </cell>
          <cell r="D126">
            <v>285</v>
          </cell>
        </row>
        <row r="127">
          <cell r="A127" t="str">
            <v>01</v>
          </cell>
          <cell r="B127" t="str">
            <v>0126</v>
          </cell>
          <cell r="C127" t="str">
            <v>PHI</v>
          </cell>
          <cell r="D127">
            <v>6427</v>
          </cell>
        </row>
        <row r="128">
          <cell r="A128" t="str">
            <v>03</v>
          </cell>
          <cell r="B128" t="str">
            <v>0127</v>
          </cell>
          <cell r="C128" t="str">
            <v>AFG</v>
          </cell>
          <cell r="D128">
            <v>481</v>
          </cell>
        </row>
        <row r="129">
          <cell r="A129" t="str">
            <v>03</v>
          </cell>
          <cell r="B129" t="str">
            <v>0128</v>
          </cell>
          <cell r="C129" t="str">
            <v>LAO</v>
          </cell>
          <cell r="D129">
            <v>1350</v>
          </cell>
        </row>
        <row r="130">
          <cell r="A130" t="str">
            <v>03</v>
          </cell>
          <cell r="B130" t="str">
            <v>0129</v>
          </cell>
          <cell r="C130" t="str">
            <v>BAN</v>
          </cell>
          <cell r="D130">
            <v>1851</v>
          </cell>
        </row>
        <row r="131">
          <cell r="A131" t="str">
            <v>01</v>
          </cell>
          <cell r="B131" t="str">
            <v>0130</v>
          </cell>
          <cell r="C131" t="str">
            <v>BAN</v>
          </cell>
          <cell r="D131">
            <v>6473</v>
          </cell>
        </row>
        <row r="132">
          <cell r="A132" t="str">
            <v>03</v>
          </cell>
          <cell r="B132" t="str">
            <v>0131</v>
          </cell>
          <cell r="C132" t="str">
            <v>BAN</v>
          </cell>
          <cell r="D132">
            <v>5947</v>
          </cell>
        </row>
        <row r="133">
          <cell r="A133" t="str">
            <v>03</v>
          </cell>
          <cell r="B133" t="str">
            <v>0132</v>
          </cell>
          <cell r="C133" t="str">
            <v>SAM</v>
          </cell>
          <cell r="D133">
            <v>2300</v>
          </cell>
        </row>
        <row r="134">
          <cell r="A134" t="str">
            <v>01</v>
          </cell>
          <cell r="B134" t="str">
            <v>0133</v>
          </cell>
          <cell r="C134" t="str">
            <v>KOR</v>
          </cell>
          <cell r="D134">
            <v>11633</v>
          </cell>
        </row>
        <row r="135">
          <cell r="A135" t="str">
            <v>01</v>
          </cell>
          <cell r="B135" t="str">
            <v>0134</v>
          </cell>
          <cell r="C135" t="str">
            <v>PHI</v>
          </cell>
          <cell r="D135">
            <v>3587</v>
          </cell>
        </row>
        <row r="136">
          <cell r="A136" t="str">
            <v>03</v>
          </cell>
          <cell r="B136" t="str">
            <v>0135</v>
          </cell>
          <cell r="C136" t="str">
            <v>PHI</v>
          </cell>
          <cell r="D136">
            <v>6000</v>
          </cell>
        </row>
        <row r="137">
          <cell r="A137" t="str">
            <v>01</v>
          </cell>
          <cell r="B137" t="str">
            <v>0136</v>
          </cell>
          <cell r="C137" t="str">
            <v>PHI</v>
          </cell>
          <cell r="D137">
            <v>3600</v>
          </cell>
        </row>
        <row r="138">
          <cell r="A138" t="str">
            <v>01</v>
          </cell>
          <cell r="B138" t="str">
            <v>0137</v>
          </cell>
          <cell r="C138" t="str">
            <v>THA</v>
          </cell>
          <cell r="D138">
            <v>16924</v>
          </cell>
        </row>
        <row r="139">
          <cell r="A139" t="str">
            <v>01</v>
          </cell>
          <cell r="B139" t="str">
            <v>0138</v>
          </cell>
          <cell r="C139" t="str">
            <v>MAL</v>
          </cell>
          <cell r="D139">
            <v>7144</v>
          </cell>
        </row>
        <row r="140">
          <cell r="A140" t="str">
            <v>03</v>
          </cell>
          <cell r="B140" t="str">
            <v>0139</v>
          </cell>
          <cell r="C140" t="str">
            <v>VIE</v>
          </cell>
          <cell r="D140">
            <v>3149</v>
          </cell>
        </row>
        <row r="141">
          <cell r="A141" t="str">
            <v>01</v>
          </cell>
          <cell r="B141" t="str">
            <v>0140</v>
          </cell>
          <cell r="C141" t="str">
            <v>VIE</v>
          </cell>
          <cell r="D141">
            <v>1450</v>
          </cell>
        </row>
        <row r="142">
          <cell r="A142" t="str">
            <v>03</v>
          </cell>
          <cell r="B142" t="str">
            <v>0141</v>
          </cell>
          <cell r="C142" t="str">
            <v>BAN</v>
          </cell>
          <cell r="D142">
            <v>9250</v>
          </cell>
        </row>
        <row r="143">
          <cell r="A143" t="str">
            <v>01</v>
          </cell>
          <cell r="B143" t="str">
            <v>0142</v>
          </cell>
          <cell r="C143" t="str">
            <v>BAN</v>
          </cell>
          <cell r="D143">
            <v>1159</v>
          </cell>
        </row>
        <row r="144">
          <cell r="A144" t="str">
            <v>03</v>
          </cell>
          <cell r="B144" t="str">
            <v>0143</v>
          </cell>
          <cell r="C144" t="str">
            <v>BAN</v>
          </cell>
          <cell r="D144">
            <v>311</v>
          </cell>
        </row>
        <row r="145">
          <cell r="A145" t="str">
            <v>01</v>
          </cell>
          <cell r="B145" t="str">
            <v>0144</v>
          </cell>
          <cell r="C145" t="str">
            <v>BAN</v>
          </cell>
          <cell r="D145">
            <v>1686</v>
          </cell>
        </row>
        <row r="146">
          <cell r="A146" t="str">
            <v>01</v>
          </cell>
          <cell r="B146" t="str">
            <v>0145</v>
          </cell>
          <cell r="C146" t="str">
            <v>MAL</v>
          </cell>
          <cell r="D146">
            <v>6291</v>
          </cell>
        </row>
        <row r="147">
          <cell r="A147" t="str">
            <v>03</v>
          </cell>
          <cell r="B147" t="str">
            <v>0146</v>
          </cell>
          <cell r="C147" t="str">
            <v>TON</v>
          </cell>
          <cell r="D147">
            <v>1300</v>
          </cell>
        </row>
        <row r="148">
          <cell r="A148" t="str">
            <v>01</v>
          </cell>
          <cell r="B148" t="str">
            <v>0147</v>
          </cell>
          <cell r="C148" t="str">
            <v>MAL</v>
          </cell>
          <cell r="D148">
            <v>30219</v>
          </cell>
        </row>
        <row r="149">
          <cell r="A149" t="str">
            <v>03</v>
          </cell>
          <cell r="B149" t="str">
            <v>0148</v>
          </cell>
          <cell r="C149" t="str">
            <v>INO</v>
          </cell>
          <cell r="D149">
            <v>9290</v>
          </cell>
        </row>
        <row r="150">
          <cell r="A150" t="str">
            <v>01</v>
          </cell>
          <cell r="B150" t="str">
            <v>0149</v>
          </cell>
          <cell r="C150" t="str">
            <v>INO</v>
          </cell>
          <cell r="D150">
            <v>6230</v>
          </cell>
        </row>
        <row r="151">
          <cell r="A151" t="str">
            <v>01</v>
          </cell>
          <cell r="B151" t="str">
            <v>0150</v>
          </cell>
          <cell r="C151" t="str">
            <v>PAK</v>
          </cell>
          <cell r="D151">
            <v>6800</v>
          </cell>
        </row>
        <row r="152">
          <cell r="A152" t="str">
            <v>03</v>
          </cell>
          <cell r="B152" t="str">
            <v>0151</v>
          </cell>
          <cell r="C152" t="str">
            <v>PAK</v>
          </cell>
          <cell r="D152">
            <v>2200</v>
          </cell>
        </row>
        <row r="153">
          <cell r="A153" t="str">
            <v>01</v>
          </cell>
          <cell r="B153" t="str">
            <v>0152</v>
          </cell>
          <cell r="C153" t="str">
            <v>PHI</v>
          </cell>
          <cell r="D153">
            <v>4200</v>
          </cell>
        </row>
        <row r="154">
          <cell r="A154" t="str">
            <v>01</v>
          </cell>
          <cell r="B154" t="str">
            <v>0153</v>
          </cell>
          <cell r="C154" t="str">
            <v>THA</v>
          </cell>
          <cell r="D154">
            <v>20828</v>
          </cell>
        </row>
        <row r="155">
          <cell r="A155" t="str">
            <v>03</v>
          </cell>
          <cell r="B155" t="str">
            <v>0154</v>
          </cell>
          <cell r="C155" t="str">
            <v>INO</v>
          </cell>
          <cell r="D155">
            <v>5150</v>
          </cell>
        </row>
        <row r="156">
          <cell r="A156" t="str">
            <v>01</v>
          </cell>
          <cell r="B156" t="str">
            <v>0155</v>
          </cell>
          <cell r="C156" t="str">
            <v>INO</v>
          </cell>
          <cell r="D156">
            <v>2746</v>
          </cell>
        </row>
        <row r="157">
          <cell r="A157" t="str">
            <v>03</v>
          </cell>
          <cell r="B157" t="str">
            <v>0156</v>
          </cell>
          <cell r="C157" t="str">
            <v>THA</v>
          </cell>
          <cell r="D157">
            <v>3096</v>
          </cell>
        </row>
        <row r="158">
          <cell r="A158" t="str">
            <v>01</v>
          </cell>
          <cell r="B158" t="str">
            <v>0157</v>
          </cell>
          <cell r="C158" t="str">
            <v>THA</v>
          </cell>
          <cell r="D158">
            <v>3063</v>
          </cell>
        </row>
        <row r="159">
          <cell r="A159" t="str">
            <v>03</v>
          </cell>
          <cell r="B159" t="str">
            <v>0158</v>
          </cell>
          <cell r="C159" t="str">
            <v>VIE</v>
          </cell>
          <cell r="D159">
            <v>219</v>
          </cell>
        </row>
        <row r="160">
          <cell r="A160" t="str">
            <v>01</v>
          </cell>
          <cell r="B160" t="str">
            <v>0159</v>
          </cell>
          <cell r="C160" t="str">
            <v>VIE</v>
          </cell>
          <cell r="D160">
            <v>91</v>
          </cell>
        </row>
        <row r="161">
          <cell r="A161" t="str">
            <v>03</v>
          </cell>
          <cell r="B161" t="str">
            <v>0160</v>
          </cell>
          <cell r="C161" t="str">
            <v>MYA</v>
          </cell>
          <cell r="D161">
            <v>3438</v>
          </cell>
        </row>
        <row r="162">
          <cell r="A162" t="str">
            <v>01</v>
          </cell>
          <cell r="B162" t="str">
            <v>0161</v>
          </cell>
          <cell r="C162" t="str">
            <v>MYA</v>
          </cell>
          <cell r="D162">
            <v>2100</v>
          </cell>
        </row>
        <row r="163">
          <cell r="A163" t="str">
            <v>03</v>
          </cell>
          <cell r="B163" t="str">
            <v>0162</v>
          </cell>
          <cell r="C163" t="str">
            <v>MYA</v>
          </cell>
          <cell r="D163">
            <v>8374</v>
          </cell>
        </row>
        <row r="164">
          <cell r="A164" t="str">
            <v>01</v>
          </cell>
          <cell r="B164" t="str">
            <v>0163</v>
          </cell>
          <cell r="C164" t="str">
            <v>MYA</v>
          </cell>
          <cell r="D164">
            <v>4500</v>
          </cell>
        </row>
        <row r="165">
          <cell r="A165" t="str">
            <v>01</v>
          </cell>
          <cell r="B165" t="str">
            <v>0164</v>
          </cell>
          <cell r="C165" t="str">
            <v>PHI</v>
          </cell>
          <cell r="D165">
            <v>28475</v>
          </cell>
        </row>
        <row r="166">
          <cell r="A166" t="str">
            <v>01</v>
          </cell>
          <cell r="B166" t="str">
            <v>0165</v>
          </cell>
          <cell r="C166" t="str">
            <v>SIN</v>
          </cell>
          <cell r="D166">
            <v>1130</v>
          </cell>
        </row>
        <row r="167">
          <cell r="A167" t="str">
            <v>03</v>
          </cell>
          <cell r="B167" t="str">
            <v>0166</v>
          </cell>
          <cell r="C167" t="str">
            <v>INO</v>
          </cell>
          <cell r="D167">
            <v>4901</v>
          </cell>
        </row>
        <row r="168">
          <cell r="A168" t="str">
            <v>01</v>
          </cell>
          <cell r="B168" t="str">
            <v>0167</v>
          </cell>
          <cell r="C168" t="str">
            <v>INO</v>
          </cell>
          <cell r="D168">
            <v>2600</v>
          </cell>
        </row>
        <row r="169">
          <cell r="A169" t="str">
            <v>03</v>
          </cell>
          <cell r="B169" t="str">
            <v>0168</v>
          </cell>
          <cell r="C169" t="str">
            <v>PAK</v>
          </cell>
          <cell r="D169">
            <v>3900</v>
          </cell>
        </row>
        <row r="170">
          <cell r="A170" t="str">
            <v>01</v>
          </cell>
          <cell r="B170" t="str">
            <v>0169</v>
          </cell>
          <cell r="C170" t="str">
            <v>PAK</v>
          </cell>
          <cell r="D170">
            <v>12592</v>
          </cell>
        </row>
        <row r="171">
          <cell r="A171" t="str">
            <v>03</v>
          </cell>
          <cell r="B171" t="str">
            <v>0170</v>
          </cell>
          <cell r="C171" t="str">
            <v>VIE</v>
          </cell>
          <cell r="D171">
            <v>2099</v>
          </cell>
        </row>
        <row r="172">
          <cell r="A172" t="str">
            <v>03</v>
          </cell>
          <cell r="B172" t="str">
            <v>0171</v>
          </cell>
          <cell r="C172" t="str">
            <v>PAK</v>
          </cell>
          <cell r="D172">
            <v>7750</v>
          </cell>
        </row>
        <row r="173">
          <cell r="A173" t="str">
            <v>01</v>
          </cell>
          <cell r="B173" t="str">
            <v>0172</v>
          </cell>
          <cell r="C173" t="str">
            <v>PAK</v>
          </cell>
          <cell r="D173">
            <v>19250</v>
          </cell>
        </row>
        <row r="174">
          <cell r="A174" t="str">
            <v>01</v>
          </cell>
          <cell r="B174" t="str">
            <v>0173</v>
          </cell>
          <cell r="C174" t="str">
            <v>KOR</v>
          </cell>
          <cell r="D174">
            <v>29653</v>
          </cell>
        </row>
        <row r="175">
          <cell r="A175" t="str">
            <v>01</v>
          </cell>
          <cell r="B175" t="str">
            <v>0174</v>
          </cell>
          <cell r="C175" t="str">
            <v>FIJ</v>
          </cell>
          <cell r="D175">
            <v>1888</v>
          </cell>
        </row>
        <row r="176">
          <cell r="A176" t="str">
            <v>01</v>
          </cell>
          <cell r="B176" t="str">
            <v>0175</v>
          </cell>
          <cell r="C176" t="str">
            <v>PHI</v>
          </cell>
          <cell r="D176">
            <v>23532</v>
          </cell>
        </row>
        <row r="177">
          <cell r="A177" t="str">
            <v>01</v>
          </cell>
          <cell r="B177" t="str">
            <v>0176</v>
          </cell>
          <cell r="C177" t="str">
            <v>MAL</v>
          </cell>
          <cell r="D177">
            <v>6800</v>
          </cell>
        </row>
        <row r="178">
          <cell r="A178" t="str">
            <v>01</v>
          </cell>
          <cell r="B178" t="str">
            <v>0177</v>
          </cell>
          <cell r="C178" t="str">
            <v>MAL</v>
          </cell>
          <cell r="D178">
            <v>9738</v>
          </cell>
        </row>
        <row r="179">
          <cell r="A179" t="str">
            <v>01</v>
          </cell>
          <cell r="B179" t="str">
            <v>0178</v>
          </cell>
          <cell r="C179" t="str">
            <v>THA</v>
          </cell>
          <cell r="D179">
            <v>12600</v>
          </cell>
        </row>
        <row r="180">
          <cell r="A180" t="str">
            <v>01</v>
          </cell>
          <cell r="B180" t="str">
            <v>0179</v>
          </cell>
          <cell r="C180" t="str">
            <v>KOR</v>
          </cell>
          <cell r="D180">
            <v>0</v>
          </cell>
        </row>
        <row r="181">
          <cell r="A181" t="str">
            <v>01</v>
          </cell>
          <cell r="B181" t="str">
            <v>0180</v>
          </cell>
          <cell r="C181" t="str">
            <v>KOR</v>
          </cell>
          <cell r="D181">
            <v>30000</v>
          </cell>
        </row>
        <row r="182">
          <cell r="A182" t="str">
            <v>01</v>
          </cell>
          <cell r="B182" t="str">
            <v>0181</v>
          </cell>
          <cell r="C182" t="str">
            <v>PAK</v>
          </cell>
          <cell r="D182">
            <v>29063</v>
          </cell>
        </row>
        <row r="183">
          <cell r="A183" t="str">
            <v>03</v>
          </cell>
          <cell r="B183" t="str">
            <v>0182</v>
          </cell>
          <cell r="C183" t="str">
            <v>NEP</v>
          </cell>
          <cell r="D183">
            <v>3000</v>
          </cell>
        </row>
        <row r="184">
          <cell r="A184" t="str">
            <v>03</v>
          </cell>
          <cell r="B184" t="str">
            <v>0183</v>
          </cell>
          <cell r="C184" t="str">
            <v>LAO</v>
          </cell>
          <cell r="D184">
            <v>5954</v>
          </cell>
        </row>
        <row r="185">
          <cell r="A185" t="str">
            <v>01</v>
          </cell>
          <cell r="B185" t="str">
            <v>0184</v>
          </cell>
          <cell r="C185" t="str">
            <v>MAL</v>
          </cell>
          <cell r="D185">
            <v>12155</v>
          </cell>
        </row>
        <row r="186">
          <cell r="A186" t="str">
            <v>03</v>
          </cell>
          <cell r="B186" t="str">
            <v>0185</v>
          </cell>
          <cell r="C186" t="str">
            <v>SAM</v>
          </cell>
          <cell r="D186">
            <v>523</v>
          </cell>
        </row>
        <row r="187">
          <cell r="A187" t="str">
            <v>01</v>
          </cell>
          <cell r="B187" t="str">
            <v>0186</v>
          </cell>
          <cell r="C187" t="str">
            <v>MAL</v>
          </cell>
          <cell r="D187">
            <v>11076</v>
          </cell>
        </row>
        <row r="188">
          <cell r="A188" t="str">
            <v>01</v>
          </cell>
          <cell r="B188" t="str">
            <v>0187</v>
          </cell>
          <cell r="C188" t="str">
            <v>PAK</v>
          </cell>
          <cell r="D188">
            <v>12102</v>
          </cell>
        </row>
        <row r="189">
          <cell r="A189" t="str">
            <v>01</v>
          </cell>
          <cell r="B189" t="str">
            <v>0188</v>
          </cell>
          <cell r="C189" t="str">
            <v>KOR</v>
          </cell>
          <cell r="D189">
            <v>8287</v>
          </cell>
        </row>
        <row r="190">
          <cell r="A190" t="str">
            <v>01</v>
          </cell>
          <cell r="B190" t="str">
            <v>0189</v>
          </cell>
          <cell r="C190" t="str">
            <v>INO</v>
          </cell>
          <cell r="D190">
            <v>2914</v>
          </cell>
        </row>
        <row r="191">
          <cell r="A191" t="str">
            <v>01</v>
          </cell>
          <cell r="B191" t="str">
            <v>0190</v>
          </cell>
          <cell r="C191" t="str">
            <v>PHI</v>
          </cell>
          <cell r="D191">
            <v>51300</v>
          </cell>
        </row>
        <row r="192">
          <cell r="A192" t="str">
            <v>01</v>
          </cell>
          <cell r="B192" t="str">
            <v>0191</v>
          </cell>
          <cell r="C192" t="str">
            <v>THA</v>
          </cell>
          <cell r="D192">
            <v>24000</v>
          </cell>
        </row>
        <row r="193">
          <cell r="A193" t="str">
            <v>01</v>
          </cell>
          <cell r="B193" t="str">
            <v>0192</v>
          </cell>
          <cell r="C193" t="str">
            <v>KOR</v>
          </cell>
          <cell r="D193">
            <v>29892</v>
          </cell>
        </row>
        <row r="194">
          <cell r="A194" t="str">
            <v>03</v>
          </cell>
          <cell r="B194" t="str">
            <v>0193</v>
          </cell>
          <cell r="C194" t="str">
            <v>MYA</v>
          </cell>
          <cell r="D194">
            <v>6470</v>
          </cell>
        </row>
        <row r="195">
          <cell r="A195" t="str">
            <v>03</v>
          </cell>
          <cell r="B195" t="str">
            <v>0194</v>
          </cell>
          <cell r="C195" t="str">
            <v>MYA</v>
          </cell>
          <cell r="D195">
            <v>9757</v>
          </cell>
        </row>
        <row r="196">
          <cell r="A196" t="str">
            <v>03</v>
          </cell>
          <cell r="B196" t="str">
            <v>0195</v>
          </cell>
          <cell r="C196" t="str">
            <v>INO</v>
          </cell>
          <cell r="D196">
            <v>9968</v>
          </cell>
        </row>
        <row r="197">
          <cell r="A197" t="str">
            <v>01</v>
          </cell>
          <cell r="B197" t="str">
            <v>0196</v>
          </cell>
          <cell r="C197" t="str">
            <v>PHI</v>
          </cell>
          <cell r="D197">
            <v>1000</v>
          </cell>
        </row>
        <row r="198">
          <cell r="A198" t="str">
            <v>03</v>
          </cell>
          <cell r="B198" t="str">
            <v>0197</v>
          </cell>
          <cell r="C198" t="str">
            <v>INO</v>
          </cell>
          <cell r="D198">
            <v>2660</v>
          </cell>
        </row>
        <row r="199">
          <cell r="A199" t="str">
            <v>01</v>
          </cell>
          <cell r="B199" t="str">
            <v>0198</v>
          </cell>
          <cell r="C199" t="str">
            <v>INO</v>
          </cell>
          <cell r="D199">
            <v>37000</v>
          </cell>
        </row>
        <row r="200">
          <cell r="A200" t="str">
            <v>01</v>
          </cell>
          <cell r="B200" t="str">
            <v>0199</v>
          </cell>
          <cell r="C200" t="str">
            <v>INO</v>
          </cell>
          <cell r="D200">
            <v>58</v>
          </cell>
        </row>
        <row r="201">
          <cell r="A201" t="str">
            <v>03</v>
          </cell>
          <cell r="B201" t="str">
            <v>0200</v>
          </cell>
          <cell r="C201" t="str">
            <v>PAK</v>
          </cell>
          <cell r="D201">
            <v>34000</v>
          </cell>
        </row>
        <row r="202">
          <cell r="A202" t="str">
            <v>01</v>
          </cell>
          <cell r="B202" t="str">
            <v>0201</v>
          </cell>
          <cell r="C202" t="str">
            <v>PAK</v>
          </cell>
          <cell r="D202">
            <v>12955</v>
          </cell>
        </row>
        <row r="203">
          <cell r="A203" t="str">
            <v>01</v>
          </cell>
          <cell r="B203" t="str">
            <v>0202</v>
          </cell>
          <cell r="C203" t="str">
            <v>SRI</v>
          </cell>
          <cell r="D203">
            <v>440</v>
          </cell>
        </row>
        <row r="204">
          <cell r="A204" t="str">
            <v>03</v>
          </cell>
          <cell r="B204" t="str">
            <v>0203</v>
          </cell>
          <cell r="C204" t="str">
            <v>SRI</v>
          </cell>
          <cell r="D204">
            <v>1467</v>
          </cell>
        </row>
        <row r="205">
          <cell r="A205" t="str">
            <v>03</v>
          </cell>
          <cell r="B205" t="str">
            <v>0204</v>
          </cell>
          <cell r="C205" t="str">
            <v>AFG</v>
          </cell>
          <cell r="D205">
            <v>8267</v>
          </cell>
        </row>
        <row r="206">
          <cell r="A206" t="str">
            <v>03</v>
          </cell>
          <cell r="B206" t="str">
            <v>0205</v>
          </cell>
          <cell r="C206" t="str">
            <v>BAN</v>
          </cell>
          <cell r="D206">
            <v>15000</v>
          </cell>
        </row>
        <row r="207">
          <cell r="A207" t="str">
            <v>03</v>
          </cell>
          <cell r="B207" t="str">
            <v>0206</v>
          </cell>
          <cell r="C207" t="str">
            <v>THA</v>
          </cell>
          <cell r="D207">
            <v>4976</v>
          </cell>
        </row>
        <row r="208">
          <cell r="A208" t="str">
            <v>03</v>
          </cell>
          <cell r="B208" t="str">
            <v>0207</v>
          </cell>
          <cell r="C208" t="str">
            <v>VIE</v>
          </cell>
          <cell r="D208">
            <v>7367</v>
          </cell>
        </row>
        <row r="209">
          <cell r="A209" t="str">
            <v>01</v>
          </cell>
          <cell r="B209" t="str">
            <v>0208</v>
          </cell>
          <cell r="C209" t="str">
            <v>KOR</v>
          </cell>
          <cell r="D209">
            <v>19000</v>
          </cell>
        </row>
        <row r="210">
          <cell r="A210" t="str">
            <v>01</v>
          </cell>
          <cell r="B210" t="str">
            <v>0209</v>
          </cell>
          <cell r="C210" t="str">
            <v>MAL</v>
          </cell>
          <cell r="D210">
            <v>18000</v>
          </cell>
        </row>
        <row r="211">
          <cell r="A211" t="str">
            <v>03</v>
          </cell>
          <cell r="B211" t="str">
            <v>0210</v>
          </cell>
          <cell r="C211" t="str">
            <v>PHI</v>
          </cell>
          <cell r="D211">
            <v>5767</v>
          </cell>
        </row>
        <row r="212">
          <cell r="A212" t="str">
            <v>03</v>
          </cell>
          <cell r="B212" t="str">
            <v>0211</v>
          </cell>
          <cell r="C212" t="str">
            <v>VIE</v>
          </cell>
          <cell r="D212">
            <v>0</v>
          </cell>
        </row>
        <row r="213">
          <cell r="A213" t="str">
            <v>03</v>
          </cell>
          <cell r="B213" t="str">
            <v>0212</v>
          </cell>
          <cell r="C213" t="str">
            <v>BAN</v>
          </cell>
          <cell r="D213">
            <v>4550</v>
          </cell>
        </row>
        <row r="214">
          <cell r="A214" t="str">
            <v>03</v>
          </cell>
          <cell r="B214" t="str">
            <v>0213</v>
          </cell>
          <cell r="C214" t="str">
            <v>BAN</v>
          </cell>
          <cell r="D214">
            <v>6636</v>
          </cell>
        </row>
        <row r="215">
          <cell r="A215" t="str">
            <v>03</v>
          </cell>
          <cell r="B215" t="str">
            <v>0214</v>
          </cell>
          <cell r="C215" t="str">
            <v>VIE</v>
          </cell>
          <cell r="D215">
            <v>0</v>
          </cell>
        </row>
        <row r="216">
          <cell r="A216" t="str">
            <v>03</v>
          </cell>
          <cell r="B216" t="str">
            <v>0215</v>
          </cell>
          <cell r="C216" t="str">
            <v>BAN</v>
          </cell>
          <cell r="D216">
            <v>20564</v>
          </cell>
        </row>
        <row r="217">
          <cell r="A217" t="str">
            <v>01</v>
          </cell>
          <cell r="B217" t="str">
            <v>0216</v>
          </cell>
          <cell r="C217" t="str">
            <v>INO</v>
          </cell>
          <cell r="D217">
            <v>11662</v>
          </cell>
        </row>
        <row r="218">
          <cell r="A218" t="str">
            <v>03</v>
          </cell>
          <cell r="B218" t="str">
            <v>0217</v>
          </cell>
          <cell r="C218" t="str">
            <v>BAN</v>
          </cell>
          <cell r="D218">
            <v>30000</v>
          </cell>
        </row>
        <row r="219">
          <cell r="A219" t="str">
            <v>03</v>
          </cell>
          <cell r="B219" t="str">
            <v>0218</v>
          </cell>
          <cell r="C219" t="str">
            <v>SAM</v>
          </cell>
          <cell r="D219">
            <v>972</v>
          </cell>
        </row>
        <row r="220">
          <cell r="A220" t="str">
            <v>01</v>
          </cell>
          <cell r="B220" t="str">
            <v>0219</v>
          </cell>
          <cell r="C220" t="str">
            <v>THA</v>
          </cell>
          <cell r="D220">
            <v>14308</v>
          </cell>
        </row>
        <row r="221">
          <cell r="A221" t="str">
            <v>01</v>
          </cell>
          <cell r="B221" t="str">
            <v>0220</v>
          </cell>
          <cell r="C221" t="str">
            <v>THA</v>
          </cell>
          <cell r="D221">
            <v>22051</v>
          </cell>
        </row>
        <row r="222">
          <cell r="A222" t="str">
            <v>01</v>
          </cell>
          <cell r="B222" t="str">
            <v>0221</v>
          </cell>
          <cell r="C222" t="str">
            <v>KOR</v>
          </cell>
          <cell r="D222">
            <v>416</v>
          </cell>
        </row>
        <row r="223">
          <cell r="A223" t="str">
            <v>01</v>
          </cell>
          <cell r="B223" t="str">
            <v>0222</v>
          </cell>
          <cell r="C223" t="str">
            <v>KOR</v>
          </cell>
          <cell r="D223">
            <v>17416</v>
          </cell>
        </row>
        <row r="224">
          <cell r="A224" t="str">
            <v>01</v>
          </cell>
          <cell r="B224" t="str">
            <v>0223</v>
          </cell>
          <cell r="C224" t="str">
            <v>PHI</v>
          </cell>
          <cell r="D224">
            <v>19503</v>
          </cell>
        </row>
        <row r="225">
          <cell r="A225" t="str">
            <v>01</v>
          </cell>
          <cell r="B225" t="str">
            <v>0224</v>
          </cell>
          <cell r="C225" t="str">
            <v>MAL</v>
          </cell>
          <cell r="D225">
            <v>1114</v>
          </cell>
        </row>
        <row r="226">
          <cell r="A226" t="str">
            <v>01</v>
          </cell>
          <cell r="B226" t="str">
            <v>0225</v>
          </cell>
          <cell r="C226" t="str">
            <v>PHI</v>
          </cell>
          <cell r="D226">
            <v>12800</v>
          </cell>
        </row>
        <row r="227">
          <cell r="A227" t="str">
            <v>01</v>
          </cell>
          <cell r="B227" t="str">
            <v>0226</v>
          </cell>
          <cell r="C227" t="str">
            <v>THA</v>
          </cell>
          <cell r="D227">
            <v>20000</v>
          </cell>
        </row>
        <row r="228">
          <cell r="A228" t="str">
            <v>01</v>
          </cell>
          <cell r="B228" t="str">
            <v>0227</v>
          </cell>
          <cell r="C228" t="str">
            <v>PHI</v>
          </cell>
          <cell r="D228">
            <v>70</v>
          </cell>
        </row>
        <row r="229">
          <cell r="A229" t="str">
            <v>01</v>
          </cell>
          <cell r="B229" t="str">
            <v>0228</v>
          </cell>
          <cell r="C229" t="str">
            <v>KOR</v>
          </cell>
          <cell r="D229">
            <v>35675</v>
          </cell>
        </row>
        <row r="230">
          <cell r="A230" t="str">
            <v>01</v>
          </cell>
          <cell r="B230" t="str">
            <v>0229</v>
          </cell>
          <cell r="C230" t="str">
            <v>MAL</v>
          </cell>
          <cell r="D230">
            <v>22700</v>
          </cell>
        </row>
        <row r="231">
          <cell r="A231" t="str">
            <v>03</v>
          </cell>
          <cell r="B231" t="str">
            <v>0230</v>
          </cell>
          <cell r="C231" t="str">
            <v>PAK</v>
          </cell>
          <cell r="D231">
            <v>22000</v>
          </cell>
        </row>
        <row r="232">
          <cell r="A232" t="str">
            <v>03</v>
          </cell>
          <cell r="B232" t="str">
            <v>0231</v>
          </cell>
          <cell r="C232" t="str">
            <v>SRI</v>
          </cell>
          <cell r="D232">
            <v>29913</v>
          </cell>
        </row>
        <row r="233">
          <cell r="A233" t="str">
            <v>03</v>
          </cell>
          <cell r="B233" t="str">
            <v>0232</v>
          </cell>
          <cell r="C233" t="str">
            <v>NEP</v>
          </cell>
          <cell r="D233">
            <v>530</v>
          </cell>
        </row>
        <row r="234">
          <cell r="A234" t="str">
            <v>03</v>
          </cell>
          <cell r="B234" t="str">
            <v>0233</v>
          </cell>
          <cell r="C234" t="str">
            <v>NEP</v>
          </cell>
          <cell r="D234">
            <v>10000</v>
          </cell>
        </row>
        <row r="235">
          <cell r="A235" t="str">
            <v>01</v>
          </cell>
          <cell r="B235" t="str">
            <v>0234</v>
          </cell>
          <cell r="C235" t="str">
            <v>HKG</v>
          </cell>
          <cell r="D235">
            <v>15500</v>
          </cell>
        </row>
        <row r="236">
          <cell r="A236" t="str">
            <v>01</v>
          </cell>
          <cell r="B236" t="str">
            <v>0235</v>
          </cell>
          <cell r="C236" t="str">
            <v>INO</v>
          </cell>
          <cell r="D236">
            <v>9663</v>
          </cell>
        </row>
        <row r="237">
          <cell r="A237" t="str">
            <v>01</v>
          </cell>
          <cell r="B237" t="str">
            <v>0236</v>
          </cell>
          <cell r="C237" t="str">
            <v>INO</v>
          </cell>
          <cell r="D237">
            <v>1167</v>
          </cell>
        </row>
        <row r="238">
          <cell r="A238" t="str">
            <v>01</v>
          </cell>
          <cell r="B238" t="str">
            <v>0237</v>
          </cell>
          <cell r="C238" t="str">
            <v>INO</v>
          </cell>
          <cell r="D238">
            <v>14477</v>
          </cell>
        </row>
        <row r="239">
          <cell r="A239" t="str">
            <v>01</v>
          </cell>
          <cell r="B239" t="str">
            <v>0238</v>
          </cell>
          <cell r="C239" t="str">
            <v>MAL</v>
          </cell>
          <cell r="D239">
            <v>22580</v>
          </cell>
        </row>
        <row r="240">
          <cell r="A240" t="str">
            <v>01</v>
          </cell>
          <cell r="B240" t="str">
            <v>0239</v>
          </cell>
          <cell r="C240" t="str">
            <v>KOR</v>
          </cell>
          <cell r="D240">
            <v>40000</v>
          </cell>
        </row>
        <row r="241">
          <cell r="A241" t="str">
            <v>03</v>
          </cell>
          <cell r="B241" t="str">
            <v>0240</v>
          </cell>
          <cell r="C241" t="str">
            <v>BAN</v>
          </cell>
          <cell r="D241">
            <v>9381</v>
          </cell>
        </row>
        <row r="242">
          <cell r="A242" t="str">
            <v>03</v>
          </cell>
          <cell r="B242" t="str">
            <v>0241</v>
          </cell>
          <cell r="C242" t="str">
            <v>MYA</v>
          </cell>
          <cell r="D242">
            <v>25300</v>
          </cell>
        </row>
        <row r="243">
          <cell r="A243" t="str">
            <v>03</v>
          </cell>
          <cell r="B243" t="str">
            <v>0242</v>
          </cell>
          <cell r="C243" t="str">
            <v>MYA</v>
          </cell>
          <cell r="D243">
            <v>6073</v>
          </cell>
        </row>
        <row r="244">
          <cell r="A244" t="str">
            <v>01</v>
          </cell>
          <cell r="B244" t="str">
            <v>0243</v>
          </cell>
          <cell r="C244" t="str">
            <v>INO</v>
          </cell>
          <cell r="D244">
            <v>10897</v>
          </cell>
        </row>
        <row r="245">
          <cell r="A245" t="str">
            <v>01</v>
          </cell>
          <cell r="B245" t="str">
            <v>0244</v>
          </cell>
          <cell r="C245" t="str">
            <v>INO</v>
          </cell>
          <cell r="D245">
            <v>14360</v>
          </cell>
        </row>
        <row r="246">
          <cell r="A246" t="str">
            <v>01</v>
          </cell>
          <cell r="B246" t="str">
            <v>0245</v>
          </cell>
          <cell r="C246" t="str">
            <v>INO</v>
          </cell>
          <cell r="D246">
            <v>369</v>
          </cell>
        </row>
        <row r="247">
          <cell r="A247" t="str">
            <v>01</v>
          </cell>
          <cell r="B247" t="str">
            <v>0246</v>
          </cell>
          <cell r="C247" t="str">
            <v>PHI</v>
          </cell>
          <cell r="D247">
            <v>25978</v>
          </cell>
        </row>
        <row r="248">
          <cell r="A248" t="str">
            <v>01</v>
          </cell>
          <cell r="B248" t="str">
            <v>0247</v>
          </cell>
          <cell r="C248" t="str">
            <v>PHI</v>
          </cell>
          <cell r="D248">
            <v>21734</v>
          </cell>
        </row>
        <row r="249">
          <cell r="A249" t="str">
            <v>01</v>
          </cell>
          <cell r="B249" t="str">
            <v>0248</v>
          </cell>
          <cell r="C249" t="str">
            <v>THA</v>
          </cell>
          <cell r="D249">
            <v>9795</v>
          </cell>
        </row>
        <row r="250">
          <cell r="A250" t="str">
            <v>03</v>
          </cell>
          <cell r="B250" t="str">
            <v>0249</v>
          </cell>
          <cell r="C250" t="str">
            <v>NEP</v>
          </cell>
          <cell r="D250">
            <v>1224</v>
          </cell>
        </row>
        <row r="251">
          <cell r="A251" t="str">
            <v>03</v>
          </cell>
          <cell r="B251" t="str">
            <v>0250</v>
          </cell>
          <cell r="C251" t="str">
            <v>NEP</v>
          </cell>
          <cell r="D251">
            <v>2948</v>
          </cell>
        </row>
        <row r="252">
          <cell r="A252" t="str">
            <v>01</v>
          </cell>
          <cell r="B252" t="str">
            <v>0251</v>
          </cell>
          <cell r="C252" t="str">
            <v>PHI</v>
          </cell>
          <cell r="D252">
            <v>16431</v>
          </cell>
        </row>
        <row r="253">
          <cell r="A253" t="str">
            <v>03</v>
          </cell>
          <cell r="B253" t="str">
            <v>0252</v>
          </cell>
          <cell r="C253" t="str">
            <v>PAK</v>
          </cell>
          <cell r="D253">
            <v>11738</v>
          </cell>
        </row>
        <row r="254">
          <cell r="A254" t="str">
            <v>01</v>
          </cell>
          <cell r="B254" t="str">
            <v>0253</v>
          </cell>
          <cell r="C254" t="str">
            <v>PAK</v>
          </cell>
          <cell r="D254">
            <v>35603</v>
          </cell>
        </row>
        <row r="255">
          <cell r="A255" t="str">
            <v>03</v>
          </cell>
          <cell r="B255" t="str">
            <v>0254</v>
          </cell>
          <cell r="C255" t="str">
            <v>SAM</v>
          </cell>
          <cell r="D255">
            <v>1400</v>
          </cell>
        </row>
        <row r="256">
          <cell r="A256" t="str">
            <v>03</v>
          </cell>
          <cell r="B256" t="str">
            <v>0255</v>
          </cell>
          <cell r="C256" t="str">
            <v>BAN</v>
          </cell>
          <cell r="D256">
            <v>9608</v>
          </cell>
        </row>
        <row r="257">
          <cell r="A257" t="str">
            <v>01</v>
          </cell>
          <cell r="B257" t="str">
            <v>0256</v>
          </cell>
          <cell r="C257" t="str">
            <v>PAK</v>
          </cell>
          <cell r="D257">
            <v>24931</v>
          </cell>
        </row>
        <row r="258">
          <cell r="A258" t="str">
            <v>01</v>
          </cell>
          <cell r="B258" t="str">
            <v>0257</v>
          </cell>
          <cell r="C258" t="str">
            <v>PHI</v>
          </cell>
          <cell r="D258">
            <v>24200</v>
          </cell>
        </row>
        <row r="259">
          <cell r="A259" t="str">
            <v>01</v>
          </cell>
          <cell r="B259" t="str">
            <v>0258</v>
          </cell>
          <cell r="C259" t="str">
            <v>KOR</v>
          </cell>
          <cell r="D259">
            <v>11006</v>
          </cell>
        </row>
        <row r="260">
          <cell r="A260" t="str">
            <v>01</v>
          </cell>
          <cell r="B260" t="str">
            <v>0259</v>
          </cell>
          <cell r="C260" t="str">
            <v>THA</v>
          </cell>
          <cell r="D260">
            <v>11060</v>
          </cell>
        </row>
        <row r="261">
          <cell r="A261" t="str">
            <v>01</v>
          </cell>
          <cell r="B261" t="str">
            <v>0260</v>
          </cell>
          <cell r="C261" t="str">
            <v>INO</v>
          </cell>
          <cell r="D261">
            <v>37775</v>
          </cell>
        </row>
        <row r="262">
          <cell r="A262" t="str">
            <v>01</v>
          </cell>
          <cell r="B262" t="str">
            <v>0261</v>
          </cell>
          <cell r="C262" t="str">
            <v>INO</v>
          </cell>
          <cell r="D262">
            <v>15424</v>
          </cell>
        </row>
        <row r="263">
          <cell r="A263" t="str">
            <v>01</v>
          </cell>
          <cell r="B263" t="str">
            <v>0262</v>
          </cell>
          <cell r="C263" t="str">
            <v>SIN</v>
          </cell>
          <cell r="D263">
            <v>17206</v>
          </cell>
        </row>
        <row r="264">
          <cell r="A264" t="str">
            <v>03</v>
          </cell>
          <cell r="B264" t="str">
            <v>0263</v>
          </cell>
          <cell r="C264" t="str">
            <v>PAK</v>
          </cell>
          <cell r="D264">
            <v>17546</v>
          </cell>
        </row>
        <row r="265">
          <cell r="A265" t="str">
            <v>01</v>
          </cell>
          <cell r="B265" t="str">
            <v>0264</v>
          </cell>
          <cell r="C265" t="str">
            <v>THA</v>
          </cell>
          <cell r="D265">
            <v>10896</v>
          </cell>
        </row>
        <row r="266">
          <cell r="A266" t="str">
            <v>01</v>
          </cell>
          <cell r="B266" t="str">
            <v>0265</v>
          </cell>
          <cell r="C266" t="str">
            <v>THA</v>
          </cell>
          <cell r="D266">
            <v>25047</v>
          </cell>
        </row>
        <row r="267">
          <cell r="A267" t="str">
            <v>03</v>
          </cell>
          <cell r="B267" t="str">
            <v>0266</v>
          </cell>
          <cell r="C267" t="str">
            <v>MYA</v>
          </cell>
          <cell r="D267">
            <v>42136</v>
          </cell>
        </row>
        <row r="268">
          <cell r="A268" t="str">
            <v>01</v>
          </cell>
          <cell r="B268" t="str">
            <v>0267</v>
          </cell>
          <cell r="C268" t="str">
            <v>KOR</v>
          </cell>
          <cell r="D268">
            <v>37896</v>
          </cell>
        </row>
        <row r="269">
          <cell r="A269" t="str">
            <v>01</v>
          </cell>
          <cell r="B269" t="str">
            <v>0268</v>
          </cell>
          <cell r="C269" t="str">
            <v>PHI</v>
          </cell>
          <cell r="D269">
            <v>22506</v>
          </cell>
        </row>
        <row r="270">
          <cell r="A270" t="str">
            <v>01</v>
          </cell>
          <cell r="B270" t="str">
            <v>0269</v>
          </cell>
          <cell r="C270" t="str">
            <v>PAK</v>
          </cell>
          <cell r="D270">
            <v>24533</v>
          </cell>
        </row>
        <row r="271">
          <cell r="A271" t="str">
            <v>03</v>
          </cell>
          <cell r="B271" t="str">
            <v>0270</v>
          </cell>
          <cell r="C271" t="str">
            <v>AFG</v>
          </cell>
          <cell r="D271">
            <v>5859</v>
          </cell>
        </row>
        <row r="272">
          <cell r="A272" t="str">
            <v>01</v>
          </cell>
          <cell r="B272" t="str">
            <v>0271</v>
          </cell>
          <cell r="C272" t="str">
            <v>INO</v>
          </cell>
          <cell r="D272">
            <v>105</v>
          </cell>
        </row>
        <row r="273">
          <cell r="A273" t="str">
            <v>01</v>
          </cell>
          <cell r="B273" t="str">
            <v>0272</v>
          </cell>
          <cell r="C273" t="str">
            <v>INO</v>
          </cell>
          <cell r="D273">
            <v>25</v>
          </cell>
        </row>
        <row r="274">
          <cell r="A274" t="str">
            <v>01</v>
          </cell>
          <cell r="B274" t="str">
            <v>0273</v>
          </cell>
          <cell r="C274" t="str">
            <v>MAL</v>
          </cell>
          <cell r="D274">
            <v>2275</v>
          </cell>
        </row>
        <row r="275">
          <cell r="A275" t="str">
            <v>03</v>
          </cell>
          <cell r="B275" t="str">
            <v>0274</v>
          </cell>
          <cell r="C275" t="str">
            <v>NEP</v>
          </cell>
          <cell r="D275">
            <v>4800</v>
          </cell>
        </row>
        <row r="276">
          <cell r="A276" t="str">
            <v>01</v>
          </cell>
          <cell r="B276" t="str">
            <v>0275</v>
          </cell>
          <cell r="C276" t="str">
            <v>KOR</v>
          </cell>
          <cell r="D276">
            <v>31891</v>
          </cell>
        </row>
        <row r="277">
          <cell r="A277" t="str">
            <v>03</v>
          </cell>
          <cell r="B277" t="str">
            <v>0276</v>
          </cell>
          <cell r="C277" t="str">
            <v>AFG</v>
          </cell>
          <cell r="D277">
            <v>7834</v>
          </cell>
        </row>
        <row r="278">
          <cell r="A278" t="str">
            <v>01</v>
          </cell>
          <cell r="B278" t="str">
            <v>0277</v>
          </cell>
          <cell r="C278" t="str">
            <v>INO</v>
          </cell>
          <cell r="D278">
            <v>48206</v>
          </cell>
        </row>
        <row r="279">
          <cell r="A279" t="str">
            <v>03</v>
          </cell>
          <cell r="B279" t="str">
            <v>0278</v>
          </cell>
          <cell r="C279" t="str">
            <v>PNG</v>
          </cell>
          <cell r="D279">
            <v>13500</v>
          </cell>
        </row>
        <row r="280">
          <cell r="A280" t="str">
            <v>01</v>
          </cell>
          <cell r="B280" t="str">
            <v>0279</v>
          </cell>
          <cell r="C280" t="str">
            <v>PAK</v>
          </cell>
          <cell r="D280">
            <v>37800</v>
          </cell>
        </row>
        <row r="281">
          <cell r="A281" t="str">
            <v>03</v>
          </cell>
          <cell r="B281" t="str">
            <v>0280</v>
          </cell>
          <cell r="C281" t="str">
            <v>PAK</v>
          </cell>
          <cell r="D281">
            <v>10800</v>
          </cell>
        </row>
        <row r="282">
          <cell r="A282" t="str">
            <v>03</v>
          </cell>
          <cell r="B282" t="str">
            <v>0281</v>
          </cell>
          <cell r="C282" t="str">
            <v>KIR</v>
          </cell>
          <cell r="D282">
            <v>516</v>
          </cell>
        </row>
        <row r="283">
          <cell r="A283" t="str">
            <v>03</v>
          </cell>
          <cell r="B283" t="str">
            <v>0282</v>
          </cell>
          <cell r="C283" t="str">
            <v>BAN</v>
          </cell>
          <cell r="D283">
            <v>836</v>
          </cell>
        </row>
        <row r="284">
          <cell r="A284" t="str">
            <v>01</v>
          </cell>
          <cell r="B284" t="str">
            <v>0283</v>
          </cell>
          <cell r="C284" t="str">
            <v>MAL</v>
          </cell>
          <cell r="D284">
            <v>15000</v>
          </cell>
        </row>
        <row r="285">
          <cell r="A285" t="str">
            <v>03</v>
          </cell>
          <cell r="B285" t="str">
            <v>0284</v>
          </cell>
          <cell r="C285" t="str">
            <v>NEP</v>
          </cell>
          <cell r="D285">
            <v>39500</v>
          </cell>
        </row>
        <row r="286">
          <cell r="A286" t="str">
            <v>01</v>
          </cell>
          <cell r="B286" t="str">
            <v>0285</v>
          </cell>
          <cell r="C286" t="str">
            <v>PHI</v>
          </cell>
          <cell r="D286">
            <v>14602</v>
          </cell>
        </row>
        <row r="287">
          <cell r="A287" t="str">
            <v>03</v>
          </cell>
          <cell r="B287" t="str">
            <v>0286</v>
          </cell>
          <cell r="C287" t="str">
            <v>BAN</v>
          </cell>
          <cell r="D287">
            <v>24005</v>
          </cell>
        </row>
        <row r="288">
          <cell r="A288" t="str">
            <v>03</v>
          </cell>
          <cell r="B288" t="str">
            <v>0287</v>
          </cell>
          <cell r="C288" t="str">
            <v>SAM</v>
          </cell>
          <cell r="D288">
            <v>2977</v>
          </cell>
        </row>
        <row r="289">
          <cell r="A289" t="str">
            <v>03</v>
          </cell>
          <cell r="B289" t="str">
            <v>0288</v>
          </cell>
          <cell r="C289" t="str">
            <v>SRI</v>
          </cell>
          <cell r="D289">
            <v>4459</v>
          </cell>
        </row>
        <row r="290">
          <cell r="A290" t="str">
            <v>03</v>
          </cell>
          <cell r="B290" t="str">
            <v>0289</v>
          </cell>
          <cell r="C290" t="str">
            <v>SOL</v>
          </cell>
          <cell r="D290">
            <v>3537</v>
          </cell>
        </row>
        <row r="291">
          <cell r="A291" t="str">
            <v>03</v>
          </cell>
          <cell r="B291" t="str">
            <v>0290</v>
          </cell>
          <cell r="C291" t="str">
            <v>PNG</v>
          </cell>
          <cell r="D291">
            <v>7674</v>
          </cell>
        </row>
        <row r="292">
          <cell r="A292" t="str">
            <v>01</v>
          </cell>
          <cell r="B292" t="str">
            <v>0291</v>
          </cell>
          <cell r="C292" t="str">
            <v>PHI</v>
          </cell>
          <cell r="D292">
            <v>52000</v>
          </cell>
        </row>
        <row r="293">
          <cell r="A293" t="str">
            <v>01</v>
          </cell>
          <cell r="B293" t="str">
            <v>0292</v>
          </cell>
          <cell r="C293" t="str">
            <v>KOR</v>
          </cell>
          <cell r="D293">
            <v>29964</v>
          </cell>
        </row>
        <row r="294">
          <cell r="A294" t="str">
            <v>03</v>
          </cell>
          <cell r="B294" t="str">
            <v>0293</v>
          </cell>
          <cell r="C294" t="str">
            <v>BAN</v>
          </cell>
          <cell r="D294">
            <v>24655</v>
          </cell>
        </row>
        <row r="295">
          <cell r="A295" t="str">
            <v>03</v>
          </cell>
          <cell r="B295" t="str">
            <v>0294</v>
          </cell>
          <cell r="C295" t="str">
            <v>MYA</v>
          </cell>
          <cell r="D295">
            <v>24852</v>
          </cell>
        </row>
        <row r="296">
          <cell r="A296" t="str">
            <v>03</v>
          </cell>
          <cell r="B296" t="str">
            <v>0295</v>
          </cell>
          <cell r="C296" t="str">
            <v>NEP</v>
          </cell>
          <cell r="D296">
            <v>5539</v>
          </cell>
        </row>
        <row r="297">
          <cell r="A297" t="str">
            <v>01</v>
          </cell>
          <cell r="B297" t="str">
            <v>0296</v>
          </cell>
          <cell r="C297" t="str">
            <v>MAL</v>
          </cell>
          <cell r="D297">
            <v>8955</v>
          </cell>
        </row>
        <row r="298">
          <cell r="A298" t="str">
            <v>01</v>
          </cell>
          <cell r="B298" t="str">
            <v>0297</v>
          </cell>
          <cell r="C298" t="str">
            <v>HKG</v>
          </cell>
          <cell r="D298">
            <v>20497</v>
          </cell>
        </row>
        <row r="299">
          <cell r="A299" t="str">
            <v>03</v>
          </cell>
          <cell r="B299" t="str">
            <v>0298</v>
          </cell>
          <cell r="C299" t="str">
            <v>BAN</v>
          </cell>
          <cell r="D299">
            <v>14633</v>
          </cell>
        </row>
        <row r="300">
          <cell r="A300" t="str">
            <v>03</v>
          </cell>
          <cell r="B300" t="str">
            <v>0299</v>
          </cell>
          <cell r="C300" t="str">
            <v>SRI</v>
          </cell>
          <cell r="D300">
            <v>17500</v>
          </cell>
        </row>
        <row r="301">
          <cell r="A301" t="str">
            <v>01</v>
          </cell>
          <cell r="B301" t="str">
            <v>0300</v>
          </cell>
          <cell r="C301" t="str">
            <v>KOR</v>
          </cell>
          <cell r="D301">
            <v>44273</v>
          </cell>
        </row>
        <row r="302">
          <cell r="A302" t="str">
            <v>01</v>
          </cell>
          <cell r="B302" t="str">
            <v>0301</v>
          </cell>
          <cell r="C302" t="str">
            <v>INO</v>
          </cell>
          <cell r="D302">
            <v>19983</v>
          </cell>
        </row>
        <row r="303">
          <cell r="A303" t="str">
            <v>01</v>
          </cell>
          <cell r="B303" t="str">
            <v>0302</v>
          </cell>
          <cell r="C303" t="str">
            <v>INO</v>
          </cell>
          <cell r="D303">
            <v>30589</v>
          </cell>
        </row>
        <row r="304">
          <cell r="A304" t="str">
            <v>01</v>
          </cell>
          <cell r="B304" t="str">
            <v>0303</v>
          </cell>
          <cell r="C304" t="str">
            <v>PAK</v>
          </cell>
          <cell r="D304">
            <v>27809</v>
          </cell>
        </row>
        <row r="305">
          <cell r="A305" t="str">
            <v>01</v>
          </cell>
          <cell r="B305" t="str">
            <v>0304</v>
          </cell>
          <cell r="C305" t="str">
            <v>THA</v>
          </cell>
          <cell r="D305">
            <v>41820</v>
          </cell>
        </row>
        <row r="306">
          <cell r="A306" t="str">
            <v>01</v>
          </cell>
          <cell r="B306" t="str">
            <v>0305</v>
          </cell>
          <cell r="C306" t="str">
            <v>PHI</v>
          </cell>
          <cell r="D306">
            <v>17535</v>
          </cell>
        </row>
        <row r="307">
          <cell r="A307" t="str">
            <v>01</v>
          </cell>
          <cell r="B307" t="str">
            <v>0306</v>
          </cell>
          <cell r="C307" t="str">
            <v>PHI</v>
          </cell>
          <cell r="D307">
            <v>15594</v>
          </cell>
        </row>
        <row r="308">
          <cell r="A308" t="str">
            <v>01</v>
          </cell>
          <cell r="B308" t="str">
            <v>0307</v>
          </cell>
          <cell r="C308" t="str">
            <v>KOR</v>
          </cell>
          <cell r="D308">
            <v>16947</v>
          </cell>
        </row>
        <row r="309">
          <cell r="A309" t="str">
            <v>01</v>
          </cell>
          <cell r="B309" t="str">
            <v>0308</v>
          </cell>
          <cell r="C309" t="str">
            <v>PHI</v>
          </cell>
          <cell r="D309">
            <v>45000</v>
          </cell>
        </row>
        <row r="310">
          <cell r="A310" t="str">
            <v>03</v>
          </cell>
          <cell r="B310" t="str">
            <v>0309</v>
          </cell>
          <cell r="C310" t="str">
            <v>NEP</v>
          </cell>
          <cell r="D310">
            <v>3183</v>
          </cell>
        </row>
        <row r="311">
          <cell r="A311" t="str">
            <v>03</v>
          </cell>
          <cell r="B311" t="str">
            <v>0310</v>
          </cell>
          <cell r="C311" t="str">
            <v>NEP</v>
          </cell>
          <cell r="D311">
            <v>4962</v>
          </cell>
        </row>
        <row r="312">
          <cell r="A312" t="str">
            <v>03</v>
          </cell>
          <cell r="B312" t="str">
            <v>0311</v>
          </cell>
          <cell r="C312" t="str">
            <v>SOL</v>
          </cell>
          <cell r="D312">
            <v>3600</v>
          </cell>
        </row>
        <row r="313">
          <cell r="A313" t="str">
            <v>03</v>
          </cell>
          <cell r="B313" t="str">
            <v>0312</v>
          </cell>
          <cell r="C313" t="str">
            <v>AFG</v>
          </cell>
          <cell r="D313">
            <v>142</v>
          </cell>
        </row>
        <row r="314">
          <cell r="A314" t="str">
            <v>01</v>
          </cell>
          <cell r="B314" t="str">
            <v>0313</v>
          </cell>
          <cell r="C314" t="str">
            <v>KOR</v>
          </cell>
          <cell r="D314">
            <v>41500</v>
          </cell>
        </row>
        <row r="315">
          <cell r="A315" t="str">
            <v>01</v>
          </cell>
          <cell r="B315" t="str">
            <v>0314</v>
          </cell>
          <cell r="C315" t="str">
            <v>KOR</v>
          </cell>
          <cell r="D315">
            <v>582</v>
          </cell>
        </row>
        <row r="316">
          <cell r="A316" t="str">
            <v>03</v>
          </cell>
          <cell r="B316" t="str">
            <v>0315</v>
          </cell>
          <cell r="C316" t="str">
            <v>NEP</v>
          </cell>
          <cell r="D316">
            <v>4169</v>
          </cell>
        </row>
        <row r="317">
          <cell r="A317" t="str">
            <v>01</v>
          </cell>
          <cell r="B317" t="str">
            <v>0316</v>
          </cell>
          <cell r="C317" t="str">
            <v>MAL</v>
          </cell>
          <cell r="D317">
            <v>15300</v>
          </cell>
        </row>
        <row r="318">
          <cell r="A318" t="str">
            <v>01</v>
          </cell>
          <cell r="B318" t="str">
            <v>0317</v>
          </cell>
          <cell r="C318" t="str">
            <v>INO</v>
          </cell>
          <cell r="D318">
            <v>10489</v>
          </cell>
        </row>
        <row r="319">
          <cell r="A319" t="str">
            <v>01</v>
          </cell>
          <cell r="B319" t="str">
            <v>0318</v>
          </cell>
          <cell r="C319" t="str">
            <v>PNG</v>
          </cell>
          <cell r="D319">
            <v>2700</v>
          </cell>
        </row>
        <row r="320">
          <cell r="A320" t="str">
            <v>01</v>
          </cell>
          <cell r="B320" t="str">
            <v>0319</v>
          </cell>
          <cell r="C320" t="str">
            <v>INO</v>
          </cell>
          <cell r="D320">
            <v>30000</v>
          </cell>
        </row>
        <row r="321">
          <cell r="A321" t="str">
            <v>01</v>
          </cell>
          <cell r="B321" t="str">
            <v>0320</v>
          </cell>
          <cell r="C321" t="str">
            <v>MAL</v>
          </cell>
          <cell r="D321">
            <v>18000</v>
          </cell>
        </row>
        <row r="322">
          <cell r="A322" t="str">
            <v>01</v>
          </cell>
          <cell r="B322" t="str">
            <v>0321</v>
          </cell>
          <cell r="C322" t="str">
            <v>PHI</v>
          </cell>
          <cell r="D322">
            <v>16257</v>
          </cell>
        </row>
        <row r="323">
          <cell r="A323" t="str">
            <v>03</v>
          </cell>
          <cell r="B323" t="str">
            <v>0322</v>
          </cell>
          <cell r="C323" t="str">
            <v>AFG</v>
          </cell>
          <cell r="D323">
            <v>0</v>
          </cell>
        </row>
        <row r="324">
          <cell r="A324" t="str">
            <v>03</v>
          </cell>
          <cell r="B324" t="str">
            <v>0323</v>
          </cell>
          <cell r="C324" t="str">
            <v>SOL</v>
          </cell>
          <cell r="D324">
            <v>2026</v>
          </cell>
        </row>
        <row r="325">
          <cell r="A325" t="str">
            <v>03</v>
          </cell>
          <cell r="B325" t="str">
            <v>0324</v>
          </cell>
          <cell r="C325" t="str">
            <v>SRI</v>
          </cell>
          <cell r="D325">
            <v>20000</v>
          </cell>
        </row>
        <row r="326">
          <cell r="A326" t="str">
            <v>03</v>
          </cell>
          <cell r="B326" t="str">
            <v>0325</v>
          </cell>
          <cell r="C326" t="str">
            <v>BAN</v>
          </cell>
          <cell r="D326">
            <v>27641</v>
          </cell>
        </row>
        <row r="327">
          <cell r="A327" t="str">
            <v>01</v>
          </cell>
          <cell r="B327" t="str">
            <v>0326</v>
          </cell>
          <cell r="C327" t="str">
            <v>PHI</v>
          </cell>
          <cell r="D327">
            <v>22684</v>
          </cell>
        </row>
        <row r="328">
          <cell r="A328" t="str">
            <v>01</v>
          </cell>
          <cell r="B328" t="str">
            <v>0327</v>
          </cell>
          <cell r="C328" t="str">
            <v>PNG</v>
          </cell>
          <cell r="D328">
            <v>14428</v>
          </cell>
        </row>
        <row r="329">
          <cell r="A329" t="str">
            <v>03</v>
          </cell>
          <cell r="B329" t="str">
            <v>0328</v>
          </cell>
          <cell r="C329" t="str">
            <v>SAM</v>
          </cell>
          <cell r="D329">
            <v>2228</v>
          </cell>
        </row>
        <row r="330">
          <cell r="A330" t="str">
            <v>03</v>
          </cell>
          <cell r="B330" t="str">
            <v>0329</v>
          </cell>
          <cell r="C330" t="str">
            <v>BAN</v>
          </cell>
          <cell r="D330">
            <v>11463</v>
          </cell>
        </row>
        <row r="331">
          <cell r="A331" t="str">
            <v>03</v>
          </cell>
          <cell r="B331" t="str">
            <v>0330</v>
          </cell>
          <cell r="C331" t="str">
            <v>PAK</v>
          </cell>
          <cell r="D331">
            <v>31500</v>
          </cell>
        </row>
        <row r="332">
          <cell r="A332" t="str">
            <v>03</v>
          </cell>
          <cell r="B332" t="str">
            <v>0331</v>
          </cell>
          <cell r="C332" t="str">
            <v>PAK</v>
          </cell>
          <cell r="D332">
            <v>37339</v>
          </cell>
        </row>
        <row r="333">
          <cell r="A333" t="str">
            <v>01</v>
          </cell>
          <cell r="B333" t="str">
            <v>0332</v>
          </cell>
          <cell r="C333" t="str">
            <v>PAK</v>
          </cell>
          <cell r="D333">
            <v>33121</v>
          </cell>
        </row>
        <row r="334">
          <cell r="A334" t="str">
            <v>03</v>
          </cell>
          <cell r="B334" t="str">
            <v>0333</v>
          </cell>
          <cell r="C334" t="str">
            <v>BAN</v>
          </cell>
          <cell r="D334">
            <v>23968</v>
          </cell>
        </row>
        <row r="335">
          <cell r="A335" t="str">
            <v>03</v>
          </cell>
          <cell r="B335" t="str">
            <v>0334</v>
          </cell>
          <cell r="C335" t="str">
            <v>NEP</v>
          </cell>
          <cell r="D335">
            <v>1939</v>
          </cell>
        </row>
        <row r="336">
          <cell r="A336" t="str">
            <v>03</v>
          </cell>
          <cell r="B336" t="str">
            <v>0335</v>
          </cell>
          <cell r="C336" t="str">
            <v>TON</v>
          </cell>
          <cell r="D336">
            <v>370</v>
          </cell>
        </row>
        <row r="337">
          <cell r="A337" t="str">
            <v>01</v>
          </cell>
          <cell r="B337" t="str">
            <v>0336</v>
          </cell>
          <cell r="C337" t="str">
            <v>KOR</v>
          </cell>
          <cell r="D337">
            <v>28356</v>
          </cell>
        </row>
        <row r="338">
          <cell r="A338" t="str">
            <v>01</v>
          </cell>
          <cell r="B338" t="str">
            <v>0337</v>
          </cell>
          <cell r="C338" t="str">
            <v>INO</v>
          </cell>
          <cell r="D338">
            <v>14488</v>
          </cell>
        </row>
        <row r="339">
          <cell r="A339" t="str">
            <v>03</v>
          </cell>
          <cell r="B339" t="str">
            <v>0338</v>
          </cell>
          <cell r="C339" t="str">
            <v>SAM</v>
          </cell>
          <cell r="D339">
            <v>2992</v>
          </cell>
        </row>
        <row r="340">
          <cell r="A340" t="str">
            <v>03</v>
          </cell>
          <cell r="B340" t="str">
            <v>0339</v>
          </cell>
          <cell r="C340" t="str">
            <v>MYA</v>
          </cell>
          <cell r="D340">
            <v>24331</v>
          </cell>
        </row>
        <row r="341">
          <cell r="A341" t="str">
            <v>01</v>
          </cell>
          <cell r="B341" t="str">
            <v>0340</v>
          </cell>
          <cell r="C341" t="str">
            <v>KOR</v>
          </cell>
          <cell r="D341">
            <v>49969</v>
          </cell>
        </row>
        <row r="342">
          <cell r="A342" t="str">
            <v>01</v>
          </cell>
          <cell r="B342" t="str">
            <v>0341</v>
          </cell>
          <cell r="C342" t="str">
            <v>PHI</v>
          </cell>
          <cell r="D342">
            <v>23500</v>
          </cell>
        </row>
        <row r="343">
          <cell r="A343" t="str">
            <v>03</v>
          </cell>
          <cell r="B343" t="str">
            <v>0342</v>
          </cell>
          <cell r="C343" t="str">
            <v>PNG</v>
          </cell>
          <cell r="D343">
            <v>6269</v>
          </cell>
        </row>
        <row r="344">
          <cell r="A344" t="str">
            <v>01</v>
          </cell>
          <cell r="B344" t="str">
            <v>0343</v>
          </cell>
          <cell r="C344" t="str">
            <v>INO</v>
          </cell>
          <cell r="D344">
            <v>19094</v>
          </cell>
        </row>
        <row r="345">
          <cell r="A345" t="str">
            <v>01</v>
          </cell>
          <cell r="B345" t="str">
            <v>0344</v>
          </cell>
          <cell r="C345" t="str">
            <v>MAL</v>
          </cell>
          <cell r="D345">
            <v>16000</v>
          </cell>
        </row>
        <row r="346">
          <cell r="A346" t="str">
            <v>01</v>
          </cell>
          <cell r="B346" t="str">
            <v>0345</v>
          </cell>
          <cell r="C346" t="str">
            <v>FIJ</v>
          </cell>
          <cell r="D346">
            <v>16200</v>
          </cell>
        </row>
        <row r="347">
          <cell r="A347" t="str">
            <v>03</v>
          </cell>
          <cell r="B347" t="str">
            <v>0346</v>
          </cell>
          <cell r="C347" t="str">
            <v>PNG</v>
          </cell>
          <cell r="D347">
            <v>4924</v>
          </cell>
        </row>
        <row r="348">
          <cell r="A348" t="str">
            <v>01</v>
          </cell>
          <cell r="B348" t="str">
            <v>0347</v>
          </cell>
          <cell r="C348" t="str">
            <v>INO</v>
          </cell>
          <cell r="D348">
            <v>22500</v>
          </cell>
        </row>
        <row r="349">
          <cell r="A349" t="str">
            <v>03</v>
          </cell>
          <cell r="B349" t="str">
            <v>0348</v>
          </cell>
          <cell r="C349" t="str">
            <v>AFG</v>
          </cell>
          <cell r="D349">
            <v>193</v>
          </cell>
        </row>
        <row r="350">
          <cell r="A350" t="str">
            <v>03</v>
          </cell>
          <cell r="B350" t="str">
            <v>0349</v>
          </cell>
          <cell r="C350" t="str">
            <v>MYA</v>
          </cell>
          <cell r="D350">
            <v>25465</v>
          </cell>
        </row>
        <row r="351">
          <cell r="A351" t="str">
            <v>03</v>
          </cell>
          <cell r="B351" t="str">
            <v>0350</v>
          </cell>
          <cell r="C351" t="str">
            <v>PAK</v>
          </cell>
          <cell r="D351">
            <v>44401</v>
          </cell>
        </row>
        <row r="352">
          <cell r="A352" t="str">
            <v>01</v>
          </cell>
          <cell r="B352" t="str">
            <v>0351</v>
          </cell>
          <cell r="C352" t="str">
            <v>PHI</v>
          </cell>
          <cell r="D352">
            <v>47400</v>
          </cell>
        </row>
        <row r="353">
          <cell r="A353" t="str">
            <v>01</v>
          </cell>
          <cell r="B353" t="str">
            <v>0352</v>
          </cell>
          <cell r="C353" t="str">
            <v>INO</v>
          </cell>
          <cell r="D353">
            <v>15063</v>
          </cell>
        </row>
        <row r="354">
          <cell r="A354" t="str">
            <v>01</v>
          </cell>
          <cell r="B354" t="str">
            <v>0353</v>
          </cell>
          <cell r="C354" t="str">
            <v>INO</v>
          </cell>
          <cell r="D354">
            <v>1136</v>
          </cell>
        </row>
        <row r="355">
          <cell r="A355" t="str">
            <v>01</v>
          </cell>
          <cell r="B355" t="str">
            <v>0354</v>
          </cell>
          <cell r="C355" t="str">
            <v>HKG</v>
          </cell>
          <cell r="D355">
            <v>19500</v>
          </cell>
        </row>
        <row r="356">
          <cell r="A356" t="str">
            <v>01</v>
          </cell>
          <cell r="B356" t="str">
            <v>0355</v>
          </cell>
          <cell r="C356" t="str">
            <v>THA</v>
          </cell>
          <cell r="D356">
            <v>217</v>
          </cell>
        </row>
        <row r="357">
          <cell r="A357" t="str">
            <v>03</v>
          </cell>
          <cell r="B357" t="str">
            <v>0356</v>
          </cell>
          <cell r="C357" t="str">
            <v>INO</v>
          </cell>
          <cell r="D357">
            <v>23699</v>
          </cell>
        </row>
        <row r="358">
          <cell r="A358" t="str">
            <v>01</v>
          </cell>
          <cell r="B358" t="str">
            <v>0357</v>
          </cell>
          <cell r="C358" t="str">
            <v>INO</v>
          </cell>
          <cell r="D358">
            <v>18550</v>
          </cell>
        </row>
        <row r="359">
          <cell r="A359" t="str">
            <v>01</v>
          </cell>
          <cell r="B359" t="str">
            <v>0358</v>
          </cell>
          <cell r="C359" t="str">
            <v>THA</v>
          </cell>
          <cell r="D359">
            <v>29359</v>
          </cell>
        </row>
        <row r="360">
          <cell r="A360" t="str">
            <v>01</v>
          </cell>
          <cell r="B360" t="str">
            <v>0359</v>
          </cell>
          <cell r="C360" t="str">
            <v>THA</v>
          </cell>
          <cell r="D360">
            <v>33260</v>
          </cell>
        </row>
        <row r="361">
          <cell r="A361" t="str">
            <v>01</v>
          </cell>
          <cell r="B361" t="str">
            <v>0360</v>
          </cell>
          <cell r="C361" t="str">
            <v>THA</v>
          </cell>
          <cell r="D361">
            <v>35535</v>
          </cell>
        </row>
        <row r="362">
          <cell r="A362" t="str">
            <v>03</v>
          </cell>
          <cell r="B362" t="str">
            <v>0361</v>
          </cell>
          <cell r="C362" t="str">
            <v>LAO</v>
          </cell>
          <cell r="D362">
            <v>7936</v>
          </cell>
        </row>
        <row r="363">
          <cell r="A363" t="str">
            <v>03</v>
          </cell>
          <cell r="B363" t="str">
            <v>0362</v>
          </cell>
          <cell r="C363" t="str">
            <v>PHI</v>
          </cell>
          <cell r="D363">
            <v>14000</v>
          </cell>
        </row>
        <row r="364">
          <cell r="A364" t="str">
            <v>01</v>
          </cell>
          <cell r="B364" t="str">
            <v>0363</v>
          </cell>
          <cell r="C364" t="str">
            <v>INO</v>
          </cell>
          <cell r="D364">
            <v>3142</v>
          </cell>
        </row>
        <row r="365">
          <cell r="A365" t="str">
            <v>01</v>
          </cell>
          <cell r="B365" t="str">
            <v>0364</v>
          </cell>
          <cell r="C365" t="str">
            <v>MAL</v>
          </cell>
          <cell r="D365">
            <v>30071</v>
          </cell>
        </row>
        <row r="366">
          <cell r="A366" t="str">
            <v>01</v>
          </cell>
          <cell r="B366" t="str">
            <v>0365</v>
          </cell>
          <cell r="C366" t="str">
            <v>THA</v>
          </cell>
          <cell r="D366">
            <v>182</v>
          </cell>
        </row>
        <row r="367">
          <cell r="A367" t="str">
            <v>03</v>
          </cell>
          <cell r="B367" t="str">
            <v>0366</v>
          </cell>
          <cell r="C367" t="str">
            <v>SAM</v>
          </cell>
          <cell r="D367">
            <v>4000</v>
          </cell>
        </row>
        <row r="368">
          <cell r="A368" t="str">
            <v>03</v>
          </cell>
          <cell r="B368" t="str">
            <v>0367</v>
          </cell>
          <cell r="C368" t="str">
            <v>THA</v>
          </cell>
          <cell r="D368">
            <v>11320</v>
          </cell>
        </row>
        <row r="369">
          <cell r="A369" t="str">
            <v>03</v>
          </cell>
          <cell r="B369" t="str">
            <v>0368</v>
          </cell>
          <cell r="C369" t="str">
            <v>BAN</v>
          </cell>
          <cell r="D369">
            <v>15746</v>
          </cell>
        </row>
        <row r="370">
          <cell r="A370" t="str">
            <v>03</v>
          </cell>
          <cell r="B370" t="str">
            <v>0369</v>
          </cell>
          <cell r="C370" t="str">
            <v>SRI</v>
          </cell>
          <cell r="D370">
            <v>30636</v>
          </cell>
        </row>
        <row r="371">
          <cell r="A371" t="str">
            <v>01</v>
          </cell>
          <cell r="B371" t="str">
            <v>0370</v>
          </cell>
          <cell r="C371" t="str">
            <v>KOR</v>
          </cell>
          <cell r="D371">
            <v>32710</v>
          </cell>
        </row>
        <row r="372">
          <cell r="A372" t="str">
            <v>01</v>
          </cell>
          <cell r="B372" t="str">
            <v>0371</v>
          </cell>
          <cell r="C372" t="str">
            <v>PHI</v>
          </cell>
          <cell r="D372">
            <v>6677</v>
          </cell>
        </row>
        <row r="373">
          <cell r="A373" t="str">
            <v>01</v>
          </cell>
          <cell r="B373" t="str">
            <v>0372</v>
          </cell>
          <cell r="C373" t="str">
            <v>MAL</v>
          </cell>
          <cell r="D373">
            <v>45032</v>
          </cell>
        </row>
        <row r="374">
          <cell r="A374" t="str">
            <v>03</v>
          </cell>
          <cell r="B374" t="str">
            <v>0373</v>
          </cell>
          <cell r="C374" t="str">
            <v>BAN</v>
          </cell>
          <cell r="D374">
            <v>4124</v>
          </cell>
        </row>
        <row r="375">
          <cell r="A375" t="str">
            <v>03</v>
          </cell>
          <cell r="B375" t="str">
            <v>0374</v>
          </cell>
          <cell r="C375" t="str">
            <v>BAN</v>
          </cell>
          <cell r="D375">
            <v>7537</v>
          </cell>
        </row>
        <row r="376">
          <cell r="A376" t="str">
            <v>01</v>
          </cell>
          <cell r="B376" t="str">
            <v>0375</v>
          </cell>
          <cell r="C376" t="str">
            <v>INO</v>
          </cell>
          <cell r="D376">
            <v>23694</v>
          </cell>
        </row>
        <row r="377">
          <cell r="A377" t="str">
            <v>03</v>
          </cell>
          <cell r="B377" t="str">
            <v>0376</v>
          </cell>
          <cell r="C377" t="str">
            <v>TON</v>
          </cell>
          <cell r="D377">
            <v>1445</v>
          </cell>
        </row>
        <row r="378">
          <cell r="A378" t="str">
            <v>01</v>
          </cell>
          <cell r="B378" t="str">
            <v>0377</v>
          </cell>
          <cell r="C378" t="str">
            <v>KOR</v>
          </cell>
          <cell r="D378">
            <v>39844</v>
          </cell>
        </row>
        <row r="379">
          <cell r="A379" t="str">
            <v>03</v>
          </cell>
          <cell r="B379" t="str">
            <v>0378</v>
          </cell>
          <cell r="C379" t="str">
            <v>BAN</v>
          </cell>
          <cell r="D379">
            <v>38000</v>
          </cell>
        </row>
        <row r="380">
          <cell r="A380" t="str">
            <v>01</v>
          </cell>
          <cell r="B380" t="str">
            <v>0379</v>
          </cell>
          <cell r="C380" t="str">
            <v>PHI</v>
          </cell>
          <cell r="D380">
            <v>22305</v>
          </cell>
        </row>
        <row r="381">
          <cell r="A381" t="str">
            <v>01</v>
          </cell>
          <cell r="B381" t="str">
            <v>0380</v>
          </cell>
          <cell r="C381" t="str">
            <v>KOR</v>
          </cell>
          <cell r="D381">
            <v>7952</v>
          </cell>
        </row>
        <row r="382">
          <cell r="A382" t="str">
            <v>03</v>
          </cell>
          <cell r="B382" t="str">
            <v>0381</v>
          </cell>
          <cell r="C382" t="str">
            <v>BAN</v>
          </cell>
          <cell r="D382">
            <v>5735</v>
          </cell>
        </row>
        <row r="383">
          <cell r="A383" t="str">
            <v>03</v>
          </cell>
          <cell r="B383" t="str">
            <v>0382</v>
          </cell>
          <cell r="C383" t="str">
            <v>MYA</v>
          </cell>
          <cell r="D383">
            <v>7926</v>
          </cell>
        </row>
        <row r="384">
          <cell r="A384" t="str">
            <v>01</v>
          </cell>
          <cell r="B384" t="str">
            <v>0383</v>
          </cell>
          <cell r="C384" t="str">
            <v>THA</v>
          </cell>
          <cell r="D384">
            <v>35330</v>
          </cell>
        </row>
        <row r="385">
          <cell r="A385" t="str">
            <v>01</v>
          </cell>
          <cell r="B385" t="str">
            <v>0384</v>
          </cell>
          <cell r="C385" t="str">
            <v>PAK</v>
          </cell>
          <cell r="D385">
            <v>26765</v>
          </cell>
        </row>
        <row r="386">
          <cell r="A386" t="str">
            <v>01</v>
          </cell>
          <cell r="B386" t="str">
            <v>0385</v>
          </cell>
          <cell r="C386" t="str">
            <v>KOR</v>
          </cell>
          <cell r="D386">
            <v>7842</v>
          </cell>
        </row>
        <row r="387">
          <cell r="A387" t="str">
            <v>01</v>
          </cell>
          <cell r="B387" t="str">
            <v>0386</v>
          </cell>
          <cell r="C387" t="str">
            <v>SIN</v>
          </cell>
          <cell r="D387">
            <v>19000</v>
          </cell>
        </row>
        <row r="388">
          <cell r="A388" t="str">
            <v>03</v>
          </cell>
          <cell r="B388" t="str">
            <v>0387</v>
          </cell>
          <cell r="C388" t="str">
            <v>NEP</v>
          </cell>
          <cell r="D388">
            <v>12586</v>
          </cell>
        </row>
        <row r="389">
          <cell r="A389" t="str">
            <v>03</v>
          </cell>
          <cell r="B389" t="str">
            <v>0388</v>
          </cell>
          <cell r="C389" t="str">
            <v>NEP</v>
          </cell>
          <cell r="D389">
            <v>10743</v>
          </cell>
        </row>
        <row r="390">
          <cell r="A390" t="str">
            <v>01</v>
          </cell>
          <cell r="B390" t="str">
            <v>0389</v>
          </cell>
          <cell r="C390" t="str">
            <v>INO</v>
          </cell>
          <cell r="D390">
            <v>33119</v>
          </cell>
        </row>
        <row r="391">
          <cell r="A391" t="str">
            <v>03</v>
          </cell>
          <cell r="B391" t="str">
            <v>0390</v>
          </cell>
          <cell r="C391" t="str">
            <v>PAK</v>
          </cell>
          <cell r="D391">
            <v>27955</v>
          </cell>
        </row>
        <row r="392">
          <cell r="A392" t="str">
            <v>01</v>
          </cell>
          <cell r="B392" t="str">
            <v>0391</v>
          </cell>
          <cell r="C392" t="str">
            <v>PAK</v>
          </cell>
          <cell r="D392">
            <v>22022</v>
          </cell>
        </row>
        <row r="393">
          <cell r="A393" t="str">
            <v>03</v>
          </cell>
          <cell r="B393" t="str">
            <v>0392</v>
          </cell>
          <cell r="C393" t="str">
            <v>SAM</v>
          </cell>
          <cell r="D393">
            <v>3206</v>
          </cell>
        </row>
        <row r="394">
          <cell r="A394" t="str">
            <v>03</v>
          </cell>
          <cell r="B394" t="str">
            <v>0393</v>
          </cell>
          <cell r="C394" t="str">
            <v>BAN</v>
          </cell>
          <cell r="D394">
            <v>8190</v>
          </cell>
        </row>
        <row r="395">
          <cell r="A395" t="str">
            <v>03</v>
          </cell>
          <cell r="B395" t="str">
            <v>0394</v>
          </cell>
          <cell r="C395" t="str">
            <v>SOL</v>
          </cell>
          <cell r="D395">
            <v>1843</v>
          </cell>
        </row>
        <row r="396">
          <cell r="A396" t="str">
            <v>03</v>
          </cell>
          <cell r="B396" t="str">
            <v>0395</v>
          </cell>
          <cell r="C396" t="str">
            <v>MYA</v>
          </cell>
          <cell r="D396">
            <v>14010</v>
          </cell>
        </row>
        <row r="397">
          <cell r="A397" t="str">
            <v>03</v>
          </cell>
          <cell r="B397" t="str">
            <v>0396</v>
          </cell>
          <cell r="C397" t="str">
            <v>BAN</v>
          </cell>
          <cell r="D397">
            <v>25000</v>
          </cell>
        </row>
        <row r="398">
          <cell r="A398" t="str">
            <v>03</v>
          </cell>
          <cell r="B398" t="str">
            <v>0397</v>
          </cell>
          <cell r="C398" t="str">
            <v>AFG</v>
          </cell>
          <cell r="D398">
            <v>0</v>
          </cell>
        </row>
        <row r="399">
          <cell r="A399" t="str">
            <v>01</v>
          </cell>
          <cell r="B399" t="str">
            <v>0398</v>
          </cell>
          <cell r="C399" t="str">
            <v>KOR</v>
          </cell>
          <cell r="D399">
            <v>14270</v>
          </cell>
        </row>
        <row r="400">
          <cell r="A400" t="str">
            <v>01</v>
          </cell>
          <cell r="B400" t="str">
            <v>0399</v>
          </cell>
          <cell r="C400" t="str">
            <v>KOR</v>
          </cell>
          <cell r="D400">
            <v>9866</v>
          </cell>
        </row>
        <row r="401">
          <cell r="A401" t="str">
            <v>01</v>
          </cell>
          <cell r="B401" t="str">
            <v>0400</v>
          </cell>
          <cell r="C401" t="str">
            <v>INO</v>
          </cell>
          <cell r="D401">
            <v>28585</v>
          </cell>
        </row>
        <row r="402">
          <cell r="A402" t="str">
            <v>01</v>
          </cell>
          <cell r="B402" t="str">
            <v>0401</v>
          </cell>
          <cell r="C402" t="str">
            <v>INO</v>
          </cell>
          <cell r="D402">
            <v>6549</v>
          </cell>
        </row>
        <row r="403">
          <cell r="A403" t="str">
            <v>03</v>
          </cell>
          <cell r="B403" t="str">
            <v>0402</v>
          </cell>
          <cell r="C403" t="str">
            <v>INO</v>
          </cell>
          <cell r="D403">
            <v>24317</v>
          </cell>
        </row>
        <row r="404">
          <cell r="A404" t="str">
            <v>03</v>
          </cell>
          <cell r="B404" t="str">
            <v>0403</v>
          </cell>
          <cell r="C404" t="str">
            <v>SRI</v>
          </cell>
          <cell r="D404">
            <v>2862</v>
          </cell>
        </row>
        <row r="405">
          <cell r="A405" t="str">
            <v>03</v>
          </cell>
          <cell r="B405" t="str">
            <v>0404</v>
          </cell>
          <cell r="C405" t="str">
            <v>BAN</v>
          </cell>
          <cell r="D405">
            <v>27783</v>
          </cell>
        </row>
        <row r="406">
          <cell r="A406" t="str">
            <v>01</v>
          </cell>
          <cell r="B406" t="str">
            <v>0405</v>
          </cell>
          <cell r="C406" t="str">
            <v>PHI</v>
          </cell>
          <cell r="D406">
            <v>10892</v>
          </cell>
        </row>
        <row r="407">
          <cell r="A407" t="str">
            <v>03</v>
          </cell>
          <cell r="B407" t="str">
            <v>0406</v>
          </cell>
          <cell r="C407" t="str">
            <v>PHI</v>
          </cell>
          <cell r="D407">
            <v>12337</v>
          </cell>
        </row>
        <row r="408">
          <cell r="A408" t="str">
            <v>01</v>
          </cell>
          <cell r="B408" t="str">
            <v>0407</v>
          </cell>
          <cell r="C408" t="str">
            <v>PHI</v>
          </cell>
          <cell r="D408">
            <v>1319</v>
          </cell>
        </row>
        <row r="409">
          <cell r="A409" t="str">
            <v>01</v>
          </cell>
          <cell r="B409" t="str">
            <v>0408</v>
          </cell>
          <cell r="C409" t="str">
            <v>KOR</v>
          </cell>
          <cell r="D409">
            <v>10900</v>
          </cell>
        </row>
        <row r="410">
          <cell r="A410" t="str">
            <v>01</v>
          </cell>
          <cell r="B410" t="str">
            <v>0409</v>
          </cell>
          <cell r="C410" t="str">
            <v>KOR</v>
          </cell>
          <cell r="D410">
            <v>1742</v>
          </cell>
        </row>
        <row r="411">
          <cell r="A411" t="str">
            <v>03</v>
          </cell>
          <cell r="B411" t="str">
            <v>0410</v>
          </cell>
          <cell r="C411" t="str">
            <v>MYA</v>
          </cell>
          <cell r="D411">
            <v>16985</v>
          </cell>
        </row>
        <row r="412">
          <cell r="A412" t="str">
            <v>01</v>
          </cell>
          <cell r="B412" t="str">
            <v>0411</v>
          </cell>
          <cell r="C412" t="str">
            <v>FIJ</v>
          </cell>
          <cell r="D412">
            <v>7000</v>
          </cell>
        </row>
        <row r="413">
          <cell r="A413" t="str">
            <v>01</v>
          </cell>
          <cell r="B413" t="str">
            <v>0412</v>
          </cell>
          <cell r="C413" t="str">
            <v>PHI</v>
          </cell>
          <cell r="D413">
            <v>16807</v>
          </cell>
        </row>
        <row r="414">
          <cell r="A414" t="str">
            <v>01</v>
          </cell>
          <cell r="B414" t="str">
            <v>0413</v>
          </cell>
          <cell r="C414" t="str">
            <v>PHI</v>
          </cell>
          <cell r="D414">
            <v>5983</v>
          </cell>
        </row>
        <row r="415">
          <cell r="A415" t="str">
            <v>01</v>
          </cell>
          <cell r="B415" t="str">
            <v>0414</v>
          </cell>
          <cell r="C415" t="str">
            <v>PNG</v>
          </cell>
          <cell r="D415">
            <v>6250</v>
          </cell>
        </row>
        <row r="416">
          <cell r="A416" t="str">
            <v>03</v>
          </cell>
          <cell r="B416" t="str">
            <v>0415</v>
          </cell>
          <cell r="C416" t="str">
            <v>PNG</v>
          </cell>
          <cell r="D416">
            <v>6000</v>
          </cell>
        </row>
        <row r="417">
          <cell r="A417" t="str">
            <v>01</v>
          </cell>
          <cell r="B417" t="str">
            <v>0416</v>
          </cell>
          <cell r="C417" t="str">
            <v>SIN</v>
          </cell>
          <cell r="D417">
            <v>15100</v>
          </cell>
        </row>
        <row r="418">
          <cell r="A418" t="str">
            <v>01</v>
          </cell>
          <cell r="B418" t="str">
            <v>0417</v>
          </cell>
          <cell r="C418" t="str">
            <v>PHI</v>
          </cell>
          <cell r="D418">
            <v>39653</v>
          </cell>
        </row>
        <row r="419">
          <cell r="A419" t="str">
            <v>03</v>
          </cell>
          <cell r="B419" t="str">
            <v>0418</v>
          </cell>
          <cell r="C419" t="str">
            <v>LAO</v>
          </cell>
          <cell r="D419">
            <v>175</v>
          </cell>
        </row>
        <row r="420">
          <cell r="A420" t="str">
            <v>03</v>
          </cell>
          <cell r="B420" t="str">
            <v>0419</v>
          </cell>
          <cell r="C420" t="str">
            <v>PAK</v>
          </cell>
          <cell r="D420">
            <v>18741</v>
          </cell>
        </row>
        <row r="421">
          <cell r="A421" t="str">
            <v>03</v>
          </cell>
          <cell r="B421" t="str">
            <v>0420</v>
          </cell>
          <cell r="C421" t="str">
            <v>BAN</v>
          </cell>
          <cell r="D421">
            <v>3064</v>
          </cell>
        </row>
        <row r="422">
          <cell r="A422" t="str">
            <v>01</v>
          </cell>
          <cell r="B422" t="str">
            <v>0421</v>
          </cell>
          <cell r="C422" t="str">
            <v>PHI</v>
          </cell>
          <cell r="D422">
            <v>14000</v>
          </cell>
        </row>
        <row r="423">
          <cell r="A423" t="str">
            <v>01</v>
          </cell>
          <cell r="B423" t="str">
            <v>0422</v>
          </cell>
          <cell r="C423" t="str">
            <v>KOR</v>
          </cell>
          <cell r="D423">
            <v>21679</v>
          </cell>
        </row>
        <row r="424">
          <cell r="A424" t="str">
            <v>01</v>
          </cell>
          <cell r="B424" t="str">
            <v>0423</v>
          </cell>
          <cell r="C424" t="str">
            <v>KOR</v>
          </cell>
          <cell r="D424">
            <v>49781</v>
          </cell>
        </row>
        <row r="425">
          <cell r="A425" t="str">
            <v>01</v>
          </cell>
          <cell r="B425" t="str">
            <v>0424</v>
          </cell>
          <cell r="C425" t="str">
            <v>KOR</v>
          </cell>
          <cell r="D425">
            <v>25397</v>
          </cell>
        </row>
        <row r="426">
          <cell r="A426" t="str">
            <v>01</v>
          </cell>
          <cell r="B426" t="str">
            <v>0425</v>
          </cell>
          <cell r="C426" t="str">
            <v>KOR</v>
          </cell>
          <cell r="D426">
            <v>14929</v>
          </cell>
        </row>
        <row r="427">
          <cell r="A427" t="str">
            <v>01</v>
          </cell>
          <cell r="B427" t="str">
            <v>0426</v>
          </cell>
          <cell r="C427" t="str">
            <v>MAL</v>
          </cell>
          <cell r="D427">
            <v>33785</v>
          </cell>
        </row>
        <row r="428">
          <cell r="A428" t="str">
            <v>01</v>
          </cell>
          <cell r="B428" t="str">
            <v>0427</v>
          </cell>
          <cell r="C428" t="str">
            <v>PHI</v>
          </cell>
          <cell r="D428">
            <v>54697</v>
          </cell>
        </row>
        <row r="429">
          <cell r="A429" t="str">
            <v>03</v>
          </cell>
          <cell r="B429" t="str">
            <v>0428</v>
          </cell>
          <cell r="C429" t="str">
            <v>PAK</v>
          </cell>
          <cell r="D429">
            <v>32844</v>
          </cell>
        </row>
        <row r="430">
          <cell r="A430" t="str">
            <v>01</v>
          </cell>
          <cell r="B430" t="str">
            <v>0429</v>
          </cell>
          <cell r="C430" t="str">
            <v>INO</v>
          </cell>
          <cell r="D430">
            <v>23810</v>
          </cell>
        </row>
        <row r="431">
          <cell r="A431" t="str">
            <v>01</v>
          </cell>
          <cell r="B431" t="str">
            <v>0430</v>
          </cell>
          <cell r="C431" t="str">
            <v>INO</v>
          </cell>
          <cell r="D431">
            <v>50130</v>
          </cell>
        </row>
        <row r="432">
          <cell r="A432" t="str">
            <v>03</v>
          </cell>
          <cell r="B432" t="str">
            <v>0431</v>
          </cell>
          <cell r="C432" t="str">
            <v>BAN</v>
          </cell>
          <cell r="D432">
            <v>8160</v>
          </cell>
        </row>
        <row r="433">
          <cell r="A433" t="str">
            <v>03</v>
          </cell>
          <cell r="B433" t="str">
            <v>0432</v>
          </cell>
          <cell r="C433" t="str">
            <v>SRI</v>
          </cell>
          <cell r="D433">
            <v>5082</v>
          </cell>
        </row>
        <row r="434">
          <cell r="A434" t="str">
            <v>03</v>
          </cell>
          <cell r="B434" t="str">
            <v>0433</v>
          </cell>
          <cell r="C434" t="str">
            <v>PAK</v>
          </cell>
          <cell r="D434">
            <v>14100</v>
          </cell>
        </row>
        <row r="435">
          <cell r="A435" t="str">
            <v>01</v>
          </cell>
          <cell r="B435" t="str">
            <v>0434</v>
          </cell>
          <cell r="C435" t="str">
            <v>INO</v>
          </cell>
          <cell r="D435">
            <v>37570</v>
          </cell>
        </row>
        <row r="436">
          <cell r="A436" t="str">
            <v>03</v>
          </cell>
          <cell r="B436" t="str">
            <v>0435</v>
          </cell>
          <cell r="C436" t="str">
            <v>TON</v>
          </cell>
          <cell r="D436">
            <v>1200</v>
          </cell>
        </row>
        <row r="437">
          <cell r="A437" t="str">
            <v>03</v>
          </cell>
          <cell r="B437" t="str">
            <v>0436</v>
          </cell>
          <cell r="C437" t="str">
            <v>SRI</v>
          </cell>
          <cell r="D437">
            <v>10289</v>
          </cell>
        </row>
        <row r="438">
          <cell r="A438" t="str">
            <v>03</v>
          </cell>
          <cell r="B438" t="str">
            <v>0437</v>
          </cell>
          <cell r="C438" t="str">
            <v>MYA</v>
          </cell>
          <cell r="D438">
            <v>5200</v>
          </cell>
        </row>
        <row r="439">
          <cell r="A439" t="str">
            <v>03</v>
          </cell>
          <cell r="B439" t="str">
            <v>0438</v>
          </cell>
          <cell r="C439" t="str">
            <v>PAK</v>
          </cell>
          <cell r="D439">
            <v>12562</v>
          </cell>
        </row>
        <row r="440">
          <cell r="A440" t="str">
            <v>03</v>
          </cell>
          <cell r="B440" t="str">
            <v>0439</v>
          </cell>
          <cell r="C440" t="str">
            <v>PAK</v>
          </cell>
          <cell r="D440">
            <v>7088</v>
          </cell>
        </row>
        <row r="441">
          <cell r="A441" t="str">
            <v>01</v>
          </cell>
          <cell r="B441" t="str">
            <v>0440</v>
          </cell>
          <cell r="C441" t="str">
            <v>THA</v>
          </cell>
          <cell r="D441">
            <v>78465</v>
          </cell>
        </row>
        <row r="442">
          <cell r="A442" t="str">
            <v>03</v>
          </cell>
          <cell r="B442" t="str">
            <v>0441</v>
          </cell>
          <cell r="C442" t="str">
            <v>THA</v>
          </cell>
          <cell r="D442">
            <v>15000</v>
          </cell>
        </row>
        <row r="443">
          <cell r="A443" t="str">
            <v>01</v>
          </cell>
          <cell r="B443" t="str">
            <v>0442</v>
          </cell>
          <cell r="C443" t="str">
            <v>PHI</v>
          </cell>
          <cell r="D443">
            <v>24032</v>
          </cell>
        </row>
        <row r="444">
          <cell r="A444" t="str">
            <v>01</v>
          </cell>
          <cell r="B444" t="str">
            <v>0443</v>
          </cell>
          <cell r="C444" t="str">
            <v>THA</v>
          </cell>
          <cell r="D444">
            <v>63958</v>
          </cell>
        </row>
        <row r="445">
          <cell r="A445" t="str">
            <v>01</v>
          </cell>
          <cell r="B445" t="str">
            <v>0444</v>
          </cell>
          <cell r="C445" t="str">
            <v>INO</v>
          </cell>
          <cell r="D445">
            <v>14179</v>
          </cell>
        </row>
        <row r="446">
          <cell r="A446" t="str">
            <v>03</v>
          </cell>
          <cell r="B446" t="str">
            <v>0445</v>
          </cell>
          <cell r="C446" t="str">
            <v>NEP</v>
          </cell>
          <cell r="D446">
            <v>8563</v>
          </cell>
        </row>
        <row r="447">
          <cell r="A447" t="str">
            <v>01</v>
          </cell>
          <cell r="B447" t="str">
            <v>0446</v>
          </cell>
          <cell r="C447" t="str">
            <v>MAL</v>
          </cell>
          <cell r="D447">
            <v>19400</v>
          </cell>
        </row>
        <row r="448">
          <cell r="A448" t="str">
            <v>03</v>
          </cell>
          <cell r="B448" t="str">
            <v>0447</v>
          </cell>
          <cell r="C448" t="str">
            <v>NEP</v>
          </cell>
          <cell r="D448">
            <v>14896</v>
          </cell>
        </row>
        <row r="449">
          <cell r="A449" t="str">
            <v>03</v>
          </cell>
          <cell r="B449" t="str">
            <v>0448</v>
          </cell>
          <cell r="C449" t="str">
            <v>PAK</v>
          </cell>
          <cell r="D449">
            <v>0</v>
          </cell>
        </row>
        <row r="450">
          <cell r="A450" t="str">
            <v>03</v>
          </cell>
          <cell r="B450" t="str">
            <v>0449</v>
          </cell>
          <cell r="C450" t="str">
            <v>BAN</v>
          </cell>
          <cell r="D450">
            <v>14727</v>
          </cell>
        </row>
        <row r="451">
          <cell r="A451" t="str">
            <v>03</v>
          </cell>
          <cell r="B451" t="str">
            <v>0450</v>
          </cell>
          <cell r="C451" t="str">
            <v>BAN</v>
          </cell>
          <cell r="D451">
            <v>6184</v>
          </cell>
        </row>
        <row r="452">
          <cell r="A452" t="str">
            <v>03</v>
          </cell>
          <cell r="B452" t="str">
            <v>0451</v>
          </cell>
          <cell r="C452" t="str">
            <v>SRI</v>
          </cell>
          <cell r="D452">
            <v>9246</v>
          </cell>
        </row>
        <row r="453">
          <cell r="A453" t="str">
            <v>01</v>
          </cell>
          <cell r="B453" t="str">
            <v>0452</v>
          </cell>
          <cell r="C453" t="str">
            <v>HKG</v>
          </cell>
          <cell r="D453">
            <v>17506</v>
          </cell>
        </row>
        <row r="454">
          <cell r="A454" t="str">
            <v>03</v>
          </cell>
          <cell r="B454" t="str">
            <v>0453</v>
          </cell>
          <cell r="C454" t="str">
            <v>LAO</v>
          </cell>
          <cell r="D454">
            <v>5822</v>
          </cell>
        </row>
        <row r="455">
          <cell r="A455" t="str">
            <v>01</v>
          </cell>
          <cell r="B455" t="str">
            <v>0454</v>
          </cell>
          <cell r="C455" t="str">
            <v>MAL</v>
          </cell>
          <cell r="D455">
            <v>940</v>
          </cell>
        </row>
        <row r="456">
          <cell r="A456" t="str">
            <v>01</v>
          </cell>
          <cell r="B456" t="str">
            <v>0455</v>
          </cell>
          <cell r="C456" t="str">
            <v>PAK</v>
          </cell>
          <cell r="D456">
            <v>31029</v>
          </cell>
        </row>
        <row r="457">
          <cell r="A457" t="str">
            <v>03</v>
          </cell>
          <cell r="B457" t="str">
            <v>0456</v>
          </cell>
          <cell r="C457" t="str">
            <v>MYA</v>
          </cell>
          <cell r="D457">
            <v>15126</v>
          </cell>
        </row>
        <row r="458">
          <cell r="A458" t="str">
            <v>01</v>
          </cell>
          <cell r="B458" t="str">
            <v>0457</v>
          </cell>
          <cell r="C458" t="str">
            <v>PHI</v>
          </cell>
          <cell r="D458">
            <v>29108</v>
          </cell>
        </row>
        <row r="459">
          <cell r="A459" t="str">
            <v>01</v>
          </cell>
          <cell r="B459" t="str">
            <v>0458</v>
          </cell>
          <cell r="C459" t="str">
            <v>KOR</v>
          </cell>
          <cell r="D459">
            <v>31223</v>
          </cell>
        </row>
        <row r="460">
          <cell r="A460" t="str">
            <v>01</v>
          </cell>
          <cell r="B460" t="str">
            <v>0459</v>
          </cell>
          <cell r="C460" t="str">
            <v>INO</v>
          </cell>
          <cell r="D460">
            <v>37689</v>
          </cell>
        </row>
        <row r="461">
          <cell r="A461" t="str">
            <v>03</v>
          </cell>
          <cell r="B461" t="str">
            <v>0460</v>
          </cell>
          <cell r="C461" t="str">
            <v>BAN</v>
          </cell>
          <cell r="D461">
            <v>8232</v>
          </cell>
        </row>
        <row r="462">
          <cell r="A462" t="str">
            <v>03</v>
          </cell>
          <cell r="B462" t="str">
            <v>0461</v>
          </cell>
          <cell r="C462" t="str">
            <v>COO</v>
          </cell>
          <cell r="D462">
            <v>1000</v>
          </cell>
        </row>
        <row r="463">
          <cell r="A463" t="str">
            <v>03</v>
          </cell>
          <cell r="B463" t="str">
            <v>0462</v>
          </cell>
          <cell r="C463" t="str">
            <v>NEP</v>
          </cell>
          <cell r="D463">
            <v>9043</v>
          </cell>
        </row>
        <row r="464">
          <cell r="A464" t="str">
            <v>03</v>
          </cell>
          <cell r="B464" t="str">
            <v>0463</v>
          </cell>
          <cell r="C464" t="str">
            <v>BAN</v>
          </cell>
          <cell r="D464">
            <v>14130</v>
          </cell>
        </row>
        <row r="465">
          <cell r="A465" t="str">
            <v>03</v>
          </cell>
          <cell r="B465" t="str">
            <v>0464</v>
          </cell>
          <cell r="C465" t="str">
            <v>MYA</v>
          </cell>
          <cell r="D465">
            <v>5123</v>
          </cell>
        </row>
        <row r="466">
          <cell r="A466" t="str">
            <v>01</v>
          </cell>
          <cell r="B466" t="str">
            <v>0465</v>
          </cell>
          <cell r="C466" t="str">
            <v>KOR</v>
          </cell>
          <cell r="D466">
            <v>47760</v>
          </cell>
        </row>
        <row r="467">
          <cell r="A467" t="str">
            <v>03</v>
          </cell>
          <cell r="B467" t="str">
            <v>0466</v>
          </cell>
          <cell r="C467" t="str">
            <v>PHI</v>
          </cell>
          <cell r="D467">
            <v>12200</v>
          </cell>
        </row>
        <row r="468">
          <cell r="A468" t="str">
            <v>03</v>
          </cell>
          <cell r="B468" t="str">
            <v>0467</v>
          </cell>
          <cell r="C468" t="str">
            <v>BAN</v>
          </cell>
          <cell r="D468">
            <v>46586</v>
          </cell>
        </row>
        <row r="469">
          <cell r="A469" t="str">
            <v>01</v>
          </cell>
          <cell r="B469" t="str">
            <v>0468</v>
          </cell>
          <cell r="C469" t="str">
            <v>PNG</v>
          </cell>
          <cell r="D469">
            <v>7750</v>
          </cell>
        </row>
        <row r="470">
          <cell r="A470" t="str">
            <v>03</v>
          </cell>
          <cell r="B470" t="str">
            <v>0469</v>
          </cell>
          <cell r="C470" t="str">
            <v>PNG</v>
          </cell>
          <cell r="D470">
            <v>8000</v>
          </cell>
        </row>
        <row r="471">
          <cell r="A471" t="str">
            <v>01</v>
          </cell>
          <cell r="B471" t="str">
            <v>0470</v>
          </cell>
          <cell r="C471" t="str">
            <v>PAK</v>
          </cell>
          <cell r="D471">
            <v>14800</v>
          </cell>
        </row>
        <row r="472">
          <cell r="A472" t="str">
            <v>03</v>
          </cell>
          <cell r="B472" t="str">
            <v>0471</v>
          </cell>
          <cell r="C472" t="str">
            <v>SRI</v>
          </cell>
          <cell r="D472">
            <v>10000</v>
          </cell>
        </row>
        <row r="473">
          <cell r="A473" t="str">
            <v>03</v>
          </cell>
          <cell r="B473" t="str">
            <v>0472</v>
          </cell>
          <cell r="C473" t="str">
            <v>SRI</v>
          </cell>
          <cell r="D473">
            <v>11900</v>
          </cell>
        </row>
        <row r="474">
          <cell r="A474" t="str">
            <v>01</v>
          </cell>
          <cell r="B474" t="str">
            <v>0473</v>
          </cell>
          <cell r="C474" t="str">
            <v>KOR</v>
          </cell>
          <cell r="D474">
            <v>39961</v>
          </cell>
        </row>
        <row r="475">
          <cell r="A475" t="str">
            <v>01</v>
          </cell>
          <cell r="B475" t="str">
            <v>0474</v>
          </cell>
          <cell r="C475" t="str">
            <v>INO</v>
          </cell>
          <cell r="D475">
            <v>8748</v>
          </cell>
        </row>
        <row r="476">
          <cell r="A476" t="str">
            <v>01</v>
          </cell>
          <cell r="B476" t="str">
            <v>0475</v>
          </cell>
          <cell r="C476" t="str">
            <v>INO</v>
          </cell>
          <cell r="D476">
            <v>34306</v>
          </cell>
        </row>
        <row r="477">
          <cell r="A477" t="str">
            <v>01</v>
          </cell>
          <cell r="B477" t="str">
            <v>0476</v>
          </cell>
          <cell r="C477" t="str">
            <v>MAL</v>
          </cell>
          <cell r="D477">
            <v>19762</v>
          </cell>
        </row>
        <row r="478">
          <cell r="A478" t="str">
            <v>01</v>
          </cell>
          <cell r="B478" t="str">
            <v>0477</v>
          </cell>
          <cell r="C478" t="str">
            <v>PHI</v>
          </cell>
          <cell r="D478">
            <v>30000</v>
          </cell>
        </row>
        <row r="479">
          <cell r="A479" t="str">
            <v>03</v>
          </cell>
          <cell r="B479" t="str">
            <v>0478</v>
          </cell>
          <cell r="C479" t="str">
            <v>SOL</v>
          </cell>
          <cell r="D479">
            <v>1503</v>
          </cell>
        </row>
        <row r="480">
          <cell r="A480" t="str">
            <v>01</v>
          </cell>
          <cell r="B480" t="str">
            <v>0479</v>
          </cell>
          <cell r="C480" t="str">
            <v>INO</v>
          </cell>
          <cell r="D480">
            <v>54751</v>
          </cell>
        </row>
        <row r="481">
          <cell r="A481" t="str">
            <v>01</v>
          </cell>
          <cell r="B481" t="str">
            <v>0480</v>
          </cell>
          <cell r="C481" t="str">
            <v>INO</v>
          </cell>
          <cell r="D481">
            <v>4722</v>
          </cell>
        </row>
        <row r="482">
          <cell r="A482" t="str">
            <v>03</v>
          </cell>
          <cell r="B482" t="str">
            <v>0481</v>
          </cell>
          <cell r="C482" t="str">
            <v>THA</v>
          </cell>
          <cell r="D482">
            <v>18202</v>
          </cell>
        </row>
        <row r="483">
          <cell r="A483" t="str">
            <v>01</v>
          </cell>
          <cell r="B483" t="str">
            <v>0482</v>
          </cell>
          <cell r="C483" t="str">
            <v>PHI</v>
          </cell>
          <cell r="D483">
            <v>43301</v>
          </cell>
        </row>
        <row r="484">
          <cell r="A484" t="str">
            <v>01</v>
          </cell>
          <cell r="B484" t="str">
            <v>0483</v>
          </cell>
          <cell r="C484" t="str">
            <v>MAL</v>
          </cell>
          <cell r="D484">
            <v>13580</v>
          </cell>
        </row>
        <row r="485">
          <cell r="A485" t="str">
            <v>01</v>
          </cell>
          <cell r="B485" t="str">
            <v>0484</v>
          </cell>
          <cell r="C485" t="str">
            <v>INO</v>
          </cell>
          <cell r="D485">
            <v>22057</v>
          </cell>
        </row>
        <row r="486">
          <cell r="A486" t="str">
            <v>03</v>
          </cell>
          <cell r="B486" t="str">
            <v>0485</v>
          </cell>
          <cell r="C486" t="str">
            <v>SAM</v>
          </cell>
          <cell r="D486">
            <v>1873</v>
          </cell>
        </row>
        <row r="487">
          <cell r="A487" t="str">
            <v>01</v>
          </cell>
          <cell r="B487" t="str">
            <v>0486</v>
          </cell>
          <cell r="C487" t="str">
            <v>SIN</v>
          </cell>
          <cell r="D487">
            <v>14904</v>
          </cell>
        </row>
        <row r="488">
          <cell r="A488" t="str">
            <v>01</v>
          </cell>
          <cell r="B488" t="str">
            <v>0487</v>
          </cell>
          <cell r="C488" t="str">
            <v>PHI</v>
          </cell>
          <cell r="D488">
            <v>7411</v>
          </cell>
        </row>
        <row r="489">
          <cell r="A489" t="str">
            <v>01</v>
          </cell>
          <cell r="B489" t="str">
            <v>0488</v>
          </cell>
          <cell r="C489" t="str">
            <v>INO</v>
          </cell>
          <cell r="D489">
            <v>25724</v>
          </cell>
        </row>
        <row r="490">
          <cell r="A490" t="str">
            <v>03</v>
          </cell>
          <cell r="B490" t="str">
            <v>0489</v>
          </cell>
          <cell r="C490" t="str">
            <v>NEP</v>
          </cell>
          <cell r="D490">
            <v>15000</v>
          </cell>
        </row>
        <row r="491">
          <cell r="A491" t="str">
            <v>03</v>
          </cell>
          <cell r="B491" t="str">
            <v>0490</v>
          </cell>
          <cell r="C491" t="str">
            <v>NEP</v>
          </cell>
          <cell r="D491">
            <v>7849</v>
          </cell>
        </row>
        <row r="492">
          <cell r="A492" t="str">
            <v>03</v>
          </cell>
          <cell r="B492" t="str">
            <v>0491</v>
          </cell>
          <cell r="C492" t="str">
            <v>MYA</v>
          </cell>
          <cell r="D492">
            <v>4978</v>
          </cell>
        </row>
        <row r="493">
          <cell r="A493" t="str">
            <v>03</v>
          </cell>
          <cell r="B493" t="str">
            <v>0492</v>
          </cell>
          <cell r="C493" t="str">
            <v>MYA</v>
          </cell>
          <cell r="D493">
            <v>9600</v>
          </cell>
        </row>
        <row r="494">
          <cell r="A494" t="str">
            <v>01</v>
          </cell>
          <cell r="B494" t="str">
            <v>0493</v>
          </cell>
          <cell r="C494" t="str">
            <v>INO</v>
          </cell>
          <cell r="D494">
            <v>25441</v>
          </cell>
        </row>
        <row r="495">
          <cell r="A495" t="str">
            <v>03</v>
          </cell>
          <cell r="B495" t="str">
            <v>0494</v>
          </cell>
          <cell r="C495" t="str">
            <v>PAK</v>
          </cell>
          <cell r="D495">
            <v>26351</v>
          </cell>
        </row>
        <row r="496">
          <cell r="A496" t="str">
            <v>03</v>
          </cell>
          <cell r="B496" t="str">
            <v>0495</v>
          </cell>
          <cell r="C496" t="str">
            <v>PAK</v>
          </cell>
          <cell r="D496">
            <v>21718</v>
          </cell>
        </row>
        <row r="497">
          <cell r="A497" t="str">
            <v>03</v>
          </cell>
          <cell r="B497" t="str">
            <v>0496</v>
          </cell>
          <cell r="C497" t="str">
            <v>SRI</v>
          </cell>
          <cell r="D497">
            <v>8337</v>
          </cell>
        </row>
        <row r="498">
          <cell r="A498" t="str">
            <v>01</v>
          </cell>
          <cell r="B498" t="str">
            <v>0497</v>
          </cell>
          <cell r="C498" t="str">
            <v>MAL</v>
          </cell>
          <cell r="D498">
            <v>16694</v>
          </cell>
        </row>
        <row r="499">
          <cell r="A499" t="str">
            <v>01</v>
          </cell>
          <cell r="B499" t="str">
            <v>0498</v>
          </cell>
          <cell r="C499" t="str">
            <v>KOR</v>
          </cell>
          <cell r="D499">
            <v>24398</v>
          </cell>
        </row>
        <row r="500">
          <cell r="A500" t="str">
            <v>01</v>
          </cell>
          <cell r="B500" t="str">
            <v>0499</v>
          </cell>
          <cell r="C500" t="str">
            <v>INO</v>
          </cell>
          <cell r="D500">
            <v>19358</v>
          </cell>
        </row>
        <row r="501">
          <cell r="A501" t="str">
            <v>01</v>
          </cell>
          <cell r="B501" t="str">
            <v>0500</v>
          </cell>
          <cell r="C501" t="str">
            <v>MAL</v>
          </cell>
          <cell r="D501">
            <v>0</v>
          </cell>
        </row>
        <row r="502">
          <cell r="A502" t="str">
            <v>03</v>
          </cell>
          <cell r="B502" t="str">
            <v>0501</v>
          </cell>
          <cell r="C502" t="str">
            <v>LAO</v>
          </cell>
          <cell r="D502">
            <v>4300</v>
          </cell>
        </row>
        <row r="503">
          <cell r="A503" t="str">
            <v>01</v>
          </cell>
          <cell r="B503" t="str">
            <v>0502</v>
          </cell>
          <cell r="C503" t="str">
            <v>THA</v>
          </cell>
          <cell r="D503">
            <v>68169</v>
          </cell>
        </row>
        <row r="504">
          <cell r="A504" t="str">
            <v>01</v>
          </cell>
          <cell r="B504" t="str">
            <v>0503</v>
          </cell>
          <cell r="C504" t="str">
            <v>THA</v>
          </cell>
          <cell r="D504">
            <v>56513</v>
          </cell>
        </row>
        <row r="505">
          <cell r="A505" t="str">
            <v>03</v>
          </cell>
          <cell r="B505" t="str">
            <v>0504</v>
          </cell>
          <cell r="C505" t="str">
            <v>BAN</v>
          </cell>
          <cell r="D505">
            <v>11907</v>
          </cell>
        </row>
        <row r="506">
          <cell r="A506" t="str">
            <v>03</v>
          </cell>
          <cell r="B506" t="str">
            <v>0505</v>
          </cell>
          <cell r="C506" t="str">
            <v>PAK</v>
          </cell>
          <cell r="D506">
            <v>66200</v>
          </cell>
        </row>
        <row r="507">
          <cell r="A507" t="str">
            <v>03</v>
          </cell>
          <cell r="B507" t="str">
            <v>0506</v>
          </cell>
          <cell r="C507" t="str">
            <v>BAN</v>
          </cell>
          <cell r="D507">
            <v>21312</v>
          </cell>
        </row>
        <row r="508">
          <cell r="A508" t="str">
            <v>03</v>
          </cell>
          <cell r="B508" t="str">
            <v>0507</v>
          </cell>
          <cell r="C508" t="str">
            <v>SAM</v>
          </cell>
          <cell r="D508">
            <v>1663</v>
          </cell>
        </row>
        <row r="509">
          <cell r="A509" t="str">
            <v>03</v>
          </cell>
          <cell r="B509" t="str">
            <v>0508</v>
          </cell>
          <cell r="C509" t="str">
            <v>SOL</v>
          </cell>
          <cell r="D509">
            <v>918</v>
          </cell>
        </row>
        <row r="510">
          <cell r="A510" t="str">
            <v>03</v>
          </cell>
          <cell r="B510" t="str">
            <v>0509</v>
          </cell>
          <cell r="C510" t="str">
            <v>MYA</v>
          </cell>
          <cell r="D510">
            <v>13917</v>
          </cell>
        </row>
        <row r="511">
          <cell r="A511" t="str">
            <v>03</v>
          </cell>
          <cell r="B511" t="str">
            <v>0510</v>
          </cell>
          <cell r="C511" t="str">
            <v>BAN</v>
          </cell>
          <cell r="D511">
            <v>5973</v>
          </cell>
        </row>
        <row r="512">
          <cell r="A512" t="str">
            <v>01</v>
          </cell>
          <cell r="B512" t="str">
            <v>0511</v>
          </cell>
          <cell r="C512" t="str">
            <v>MAL</v>
          </cell>
          <cell r="D512">
            <v>16152</v>
          </cell>
        </row>
        <row r="513">
          <cell r="A513" t="str">
            <v>03</v>
          </cell>
          <cell r="B513" t="str">
            <v>0512</v>
          </cell>
          <cell r="C513" t="str">
            <v>NEP</v>
          </cell>
          <cell r="D513">
            <v>8300</v>
          </cell>
        </row>
        <row r="514">
          <cell r="A514" t="str">
            <v>03</v>
          </cell>
          <cell r="B514" t="str">
            <v>0513</v>
          </cell>
          <cell r="C514" t="str">
            <v>MLD</v>
          </cell>
          <cell r="D514">
            <v>847</v>
          </cell>
        </row>
        <row r="515">
          <cell r="A515" t="str">
            <v>01</v>
          </cell>
          <cell r="B515" t="str">
            <v>0514</v>
          </cell>
          <cell r="C515" t="str">
            <v>KOR</v>
          </cell>
          <cell r="D515">
            <v>6181</v>
          </cell>
        </row>
        <row r="516">
          <cell r="A516" t="str">
            <v>03</v>
          </cell>
          <cell r="B516" t="str">
            <v>0515</v>
          </cell>
          <cell r="C516" t="str">
            <v>MYA</v>
          </cell>
          <cell r="D516">
            <v>17072</v>
          </cell>
        </row>
        <row r="517">
          <cell r="A517" t="str">
            <v>03</v>
          </cell>
          <cell r="B517" t="str">
            <v>0516</v>
          </cell>
          <cell r="C517" t="str">
            <v>PAK</v>
          </cell>
          <cell r="D517">
            <v>37338</v>
          </cell>
        </row>
        <row r="518">
          <cell r="A518" t="str">
            <v>01</v>
          </cell>
          <cell r="B518" t="str">
            <v>0517</v>
          </cell>
          <cell r="C518" t="str">
            <v>INO</v>
          </cell>
          <cell r="D518">
            <v>15840</v>
          </cell>
        </row>
        <row r="519">
          <cell r="A519" t="str">
            <v>01</v>
          </cell>
          <cell r="B519" t="str">
            <v>0518</v>
          </cell>
          <cell r="C519" t="str">
            <v>INO</v>
          </cell>
          <cell r="D519">
            <v>87700</v>
          </cell>
        </row>
        <row r="520">
          <cell r="A520" t="str">
            <v>03</v>
          </cell>
          <cell r="B520" t="str">
            <v>0519</v>
          </cell>
          <cell r="C520" t="str">
            <v>SRI</v>
          </cell>
          <cell r="D520">
            <v>8585</v>
          </cell>
        </row>
        <row r="521">
          <cell r="A521" t="str">
            <v>03</v>
          </cell>
          <cell r="B521" t="str">
            <v>0520</v>
          </cell>
          <cell r="C521" t="str">
            <v>SRI</v>
          </cell>
          <cell r="D521">
            <v>2127</v>
          </cell>
        </row>
        <row r="522">
          <cell r="A522" t="str">
            <v>01</v>
          </cell>
          <cell r="B522" t="str">
            <v>0521</v>
          </cell>
          <cell r="C522" t="str">
            <v>MAL</v>
          </cell>
          <cell r="D522">
            <v>32900</v>
          </cell>
        </row>
        <row r="523">
          <cell r="A523" t="str">
            <v>01</v>
          </cell>
          <cell r="B523" t="str">
            <v>0522</v>
          </cell>
          <cell r="C523" t="str">
            <v>INO</v>
          </cell>
          <cell r="D523">
            <v>25458</v>
          </cell>
        </row>
        <row r="524">
          <cell r="A524" t="str">
            <v>03</v>
          </cell>
          <cell r="B524" t="str">
            <v>0523</v>
          </cell>
          <cell r="C524" t="str">
            <v>BAN</v>
          </cell>
          <cell r="D524">
            <v>23144</v>
          </cell>
        </row>
        <row r="525">
          <cell r="A525" t="str">
            <v>03</v>
          </cell>
          <cell r="B525" t="str">
            <v>0524</v>
          </cell>
          <cell r="C525" t="str">
            <v>BAN</v>
          </cell>
          <cell r="D525">
            <v>18000</v>
          </cell>
        </row>
        <row r="526">
          <cell r="A526" t="str">
            <v>01</v>
          </cell>
          <cell r="B526" t="str">
            <v>0525</v>
          </cell>
          <cell r="C526" t="str">
            <v>INO</v>
          </cell>
          <cell r="D526">
            <v>25731</v>
          </cell>
        </row>
        <row r="527">
          <cell r="A527" t="str">
            <v>03</v>
          </cell>
          <cell r="B527" t="str">
            <v>0526</v>
          </cell>
          <cell r="C527" t="str">
            <v>SRI</v>
          </cell>
          <cell r="D527">
            <v>2501</v>
          </cell>
        </row>
        <row r="528">
          <cell r="A528" t="str">
            <v>03</v>
          </cell>
          <cell r="B528" t="str">
            <v>0527</v>
          </cell>
          <cell r="C528" t="str">
            <v>SAM</v>
          </cell>
          <cell r="D528">
            <v>3923</v>
          </cell>
        </row>
        <row r="529">
          <cell r="A529" t="str">
            <v>01</v>
          </cell>
          <cell r="B529" t="str">
            <v>0528</v>
          </cell>
          <cell r="C529" t="str">
            <v>PHI</v>
          </cell>
          <cell r="D529">
            <v>20786</v>
          </cell>
        </row>
        <row r="530">
          <cell r="A530" t="str">
            <v>03</v>
          </cell>
          <cell r="B530" t="str">
            <v>0529</v>
          </cell>
          <cell r="C530" t="str">
            <v>PHI</v>
          </cell>
          <cell r="D530">
            <v>12106</v>
          </cell>
        </row>
        <row r="531">
          <cell r="A531" t="str">
            <v>01</v>
          </cell>
          <cell r="B531" t="str">
            <v>0530</v>
          </cell>
          <cell r="C531" t="str">
            <v>KOR</v>
          </cell>
          <cell r="D531">
            <v>55544</v>
          </cell>
        </row>
        <row r="532">
          <cell r="A532" t="str">
            <v>01</v>
          </cell>
          <cell r="B532" t="str">
            <v>0531</v>
          </cell>
          <cell r="C532" t="str">
            <v>PHI</v>
          </cell>
          <cell r="D532">
            <v>20170</v>
          </cell>
        </row>
        <row r="533">
          <cell r="A533" t="str">
            <v>01</v>
          </cell>
          <cell r="B533" t="str">
            <v>0532</v>
          </cell>
          <cell r="C533" t="str">
            <v>KOR</v>
          </cell>
          <cell r="D533">
            <v>28034</v>
          </cell>
        </row>
        <row r="534">
          <cell r="A534" t="str">
            <v>03</v>
          </cell>
          <cell r="B534" t="str">
            <v>0533</v>
          </cell>
          <cell r="C534" t="str">
            <v>NEP</v>
          </cell>
          <cell r="D534">
            <v>11124</v>
          </cell>
        </row>
        <row r="535">
          <cell r="A535" t="str">
            <v>01</v>
          </cell>
          <cell r="B535" t="str">
            <v>0534</v>
          </cell>
          <cell r="C535" t="str">
            <v>KOR</v>
          </cell>
          <cell r="D535">
            <v>2386</v>
          </cell>
        </row>
        <row r="536">
          <cell r="A536" t="str">
            <v>01</v>
          </cell>
          <cell r="B536" t="str">
            <v>0535</v>
          </cell>
          <cell r="C536" t="str">
            <v>THA</v>
          </cell>
          <cell r="D536">
            <v>57422</v>
          </cell>
        </row>
        <row r="537">
          <cell r="A537" t="str">
            <v>01</v>
          </cell>
          <cell r="B537" t="str">
            <v>0536</v>
          </cell>
          <cell r="C537" t="str">
            <v>FIJ</v>
          </cell>
          <cell r="D537">
            <v>15570</v>
          </cell>
        </row>
        <row r="538">
          <cell r="A538" t="str">
            <v>01</v>
          </cell>
          <cell r="B538" t="str">
            <v>0537</v>
          </cell>
          <cell r="C538" t="str">
            <v>INO</v>
          </cell>
          <cell r="D538">
            <v>9639</v>
          </cell>
        </row>
        <row r="539">
          <cell r="A539" t="str">
            <v>01</v>
          </cell>
          <cell r="B539" t="str">
            <v>0538</v>
          </cell>
          <cell r="C539" t="str">
            <v>KOR</v>
          </cell>
          <cell r="D539">
            <v>34205</v>
          </cell>
        </row>
        <row r="540">
          <cell r="A540" t="str">
            <v>01</v>
          </cell>
          <cell r="B540" t="str">
            <v>0539</v>
          </cell>
          <cell r="C540" t="str">
            <v>KOR</v>
          </cell>
          <cell r="D540">
            <v>15711</v>
          </cell>
        </row>
        <row r="541">
          <cell r="A541" t="str">
            <v>03</v>
          </cell>
          <cell r="B541" t="str">
            <v>0540</v>
          </cell>
          <cell r="C541" t="str">
            <v>TON</v>
          </cell>
          <cell r="D541">
            <v>1086</v>
          </cell>
        </row>
        <row r="542">
          <cell r="A542" t="str">
            <v>03</v>
          </cell>
          <cell r="B542" t="str">
            <v>0541</v>
          </cell>
          <cell r="C542" t="str">
            <v>BAN</v>
          </cell>
          <cell r="D542">
            <v>68995</v>
          </cell>
        </row>
        <row r="543">
          <cell r="A543" t="str">
            <v>01</v>
          </cell>
          <cell r="B543" t="str">
            <v>0542</v>
          </cell>
          <cell r="C543" t="str">
            <v>PHI</v>
          </cell>
          <cell r="D543">
            <v>53060</v>
          </cell>
        </row>
        <row r="544">
          <cell r="A544" t="str">
            <v>01</v>
          </cell>
          <cell r="B544" t="str">
            <v>0543</v>
          </cell>
          <cell r="C544" t="str">
            <v>THA</v>
          </cell>
          <cell r="D544">
            <v>49999</v>
          </cell>
        </row>
        <row r="545">
          <cell r="A545" t="str">
            <v>01</v>
          </cell>
          <cell r="B545" t="str">
            <v>0544</v>
          </cell>
          <cell r="C545" t="str">
            <v>INO</v>
          </cell>
          <cell r="D545">
            <v>49404</v>
          </cell>
        </row>
        <row r="546">
          <cell r="A546" t="str">
            <v>01</v>
          </cell>
          <cell r="B546" t="str">
            <v>0545</v>
          </cell>
          <cell r="C546" t="str">
            <v>PHI</v>
          </cell>
          <cell r="D546">
            <v>24237</v>
          </cell>
        </row>
        <row r="547">
          <cell r="A547" t="str">
            <v>01</v>
          </cell>
          <cell r="B547" t="str">
            <v>0546</v>
          </cell>
          <cell r="C547" t="str">
            <v>THA</v>
          </cell>
          <cell r="D547">
            <v>47283</v>
          </cell>
        </row>
        <row r="548">
          <cell r="A548" t="str">
            <v>01</v>
          </cell>
          <cell r="B548" t="str">
            <v>0547</v>
          </cell>
          <cell r="C548" t="str">
            <v>INO</v>
          </cell>
          <cell r="D548">
            <v>27413</v>
          </cell>
        </row>
        <row r="549">
          <cell r="A549" t="str">
            <v>01</v>
          </cell>
          <cell r="B549" t="str">
            <v>0548</v>
          </cell>
          <cell r="C549" t="str">
            <v>PHI</v>
          </cell>
          <cell r="D549">
            <v>2478</v>
          </cell>
        </row>
        <row r="550">
          <cell r="A550" t="str">
            <v>03</v>
          </cell>
          <cell r="B550" t="str">
            <v>0549</v>
          </cell>
          <cell r="C550" t="str">
            <v>MYA</v>
          </cell>
          <cell r="D550">
            <v>4824</v>
          </cell>
        </row>
        <row r="551">
          <cell r="A551" t="str">
            <v>01</v>
          </cell>
          <cell r="B551" t="str">
            <v>0550</v>
          </cell>
          <cell r="C551" t="str">
            <v>INO</v>
          </cell>
          <cell r="D551">
            <v>31249</v>
          </cell>
        </row>
        <row r="552">
          <cell r="A552" t="str">
            <v>01</v>
          </cell>
          <cell r="B552" t="str">
            <v>0551</v>
          </cell>
          <cell r="C552" t="str">
            <v>PNG</v>
          </cell>
          <cell r="D552">
            <v>8000</v>
          </cell>
        </row>
        <row r="553">
          <cell r="A553" t="str">
            <v>03</v>
          </cell>
          <cell r="B553" t="str">
            <v>0552</v>
          </cell>
          <cell r="C553" t="str">
            <v>PNG</v>
          </cell>
          <cell r="D553">
            <v>8000</v>
          </cell>
        </row>
        <row r="554">
          <cell r="A554" t="str">
            <v>03</v>
          </cell>
          <cell r="B554" t="str">
            <v>0553</v>
          </cell>
          <cell r="C554" t="str">
            <v>MYA</v>
          </cell>
          <cell r="D554">
            <v>18499</v>
          </cell>
        </row>
        <row r="555">
          <cell r="A555" t="str">
            <v>01</v>
          </cell>
          <cell r="B555" t="str">
            <v>0554</v>
          </cell>
          <cell r="C555" t="str">
            <v>MAL</v>
          </cell>
          <cell r="D555">
            <v>14058</v>
          </cell>
        </row>
        <row r="556">
          <cell r="A556" t="str">
            <v>03</v>
          </cell>
          <cell r="B556" t="str">
            <v>0555</v>
          </cell>
          <cell r="C556" t="str">
            <v>BAN</v>
          </cell>
          <cell r="D556">
            <v>5280</v>
          </cell>
        </row>
        <row r="557">
          <cell r="A557" t="str">
            <v>03</v>
          </cell>
          <cell r="B557" t="str">
            <v>0556</v>
          </cell>
          <cell r="C557" t="str">
            <v>THA</v>
          </cell>
          <cell r="D557">
            <v>8216</v>
          </cell>
        </row>
        <row r="558">
          <cell r="A558" t="str">
            <v>01</v>
          </cell>
          <cell r="B558" t="str">
            <v>0557</v>
          </cell>
          <cell r="C558" t="str">
            <v>THA</v>
          </cell>
          <cell r="D558">
            <v>13427</v>
          </cell>
        </row>
        <row r="559">
          <cell r="A559" t="str">
            <v>03</v>
          </cell>
          <cell r="B559" t="str">
            <v>0558</v>
          </cell>
          <cell r="C559" t="str">
            <v>BAN</v>
          </cell>
          <cell r="D559">
            <v>31177</v>
          </cell>
        </row>
        <row r="560">
          <cell r="A560" t="str">
            <v>03</v>
          </cell>
          <cell r="B560" t="str">
            <v>0559</v>
          </cell>
          <cell r="C560" t="str">
            <v>NEP</v>
          </cell>
          <cell r="D560">
            <v>3767</v>
          </cell>
        </row>
        <row r="561">
          <cell r="A561" t="str">
            <v>03</v>
          </cell>
          <cell r="B561" t="str">
            <v>0560</v>
          </cell>
          <cell r="C561" t="str">
            <v>NEP</v>
          </cell>
          <cell r="D561">
            <v>11700</v>
          </cell>
        </row>
        <row r="562">
          <cell r="A562" t="str">
            <v>03</v>
          </cell>
          <cell r="B562" t="str">
            <v>0561</v>
          </cell>
          <cell r="C562" t="str">
            <v>PAK</v>
          </cell>
          <cell r="D562">
            <v>25698</v>
          </cell>
        </row>
        <row r="563">
          <cell r="A563" t="str">
            <v>03</v>
          </cell>
          <cell r="B563" t="str">
            <v>0562</v>
          </cell>
          <cell r="C563" t="str">
            <v>PAK</v>
          </cell>
          <cell r="D563">
            <v>10687</v>
          </cell>
        </row>
        <row r="564">
          <cell r="A564" t="str">
            <v>01</v>
          </cell>
          <cell r="B564" t="str">
            <v>0563</v>
          </cell>
          <cell r="C564" t="str">
            <v>MAL</v>
          </cell>
          <cell r="D564">
            <v>17629</v>
          </cell>
        </row>
        <row r="565">
          <cell r="A565" t="str">
            <v>03</v>
          </cell>
          <cell r="B565" t="str">
            <v>0564</v>
          </cell>
          <cell r="C565" t="str">
            <v>PAK</v>
          </cell>
          <cell r="D565">
            <v>49875</v>
          </cell>
        </row>
        <row r="566">
          <cell r="A566" t="str">
            <v>01</v>
          </cell>
          <cell r="B566" t="str">
            <v>0565</v>
          </cell>
          <cell r="C566" t="str">
            <v>PAK</v>
          </cell>
          <cell r="D566">
            <v>44690</v>
          </cell>
        </row>
        <row r="567">
          <cell r="A567" t="str">
            <v>01</v>
          </cell>
          <cell r="B567" t="str">
            <v>0566</v>
          </cell>
          <cell r="C567" t="str">
            <v>INO</v>
          </cell>
          <cell r="D567">
            <v>8198</v>
          </cell>
        </row>
        <row r="568">
          <cell r="A568" t="str">
            <v>03</v>
          </cell>
          <cell r="B568" t="str">
            <v>0567</v>
          </cell>
          <cell r="C568" t="str">
            <v>COO</v>
          </cell>
          <cell r="D568">
            <v>1500</v>
          </cell>
        </row>
        <row r="569">
          <cell r="A569" t="str">
            <v>03</v>
          </cell>
          <cell r="B569" t="str">
            <v>0568</v>
          </cell>
          <cell r="C569" t="str">
            <v>SRI</v>
          </cell>
          <cell r="D569">
            <v>9823</v>
          </cell>
        </row>
        <row r="570">
          <cell r="A570" t="str">
            <v>01</v>
          </cell>
          <cell r="B570" t="str">
            <v>0569</v>
          </cell>
          <cell r="C570" t="str">
            <v>INO</v>
          </cell>
          <cell r="D570">
            <v>26279</v>
          </cell>
        </row>
        <row r="571">
          <cell r="A571" t="str">
            <v>01</v>
          </cell>
          <cell r="B571" t="str">
            <v>0570</v>
          </cell>
          <cell r="C571" t="str">
            <v>PAK</v>
          </cell>
          <cell r="D571">
            <v>21000</v>
          </cell>
        </row>
        <row r="572">
          <cell r="A572" t="str">
            <v>03</v>
          </cell>
          <cell r="B572" t="str">
            <v>0571</v>
          </cell>
          <cell r="C572" t="str">
            <v>BAN</v>
          </cell>
          <cell r="D572">
            <v>13126</v>
          </cell>
        </row>
        <row r="573">
          <cell r="A573" t="str">
            <v>01</v>
          </cell>
          <cell r="B573" t="str">
            <v>0572</v>
          </cell>
          <cell r="C573" t="str">
            <v>MAL</v>
          </cell>
          <cell r="D573">
            <v>536</v>
          </cell>
        </row>
        <row r="574">
          <cell r="A574" t="str">
            <v>03</v>
          </cell>
          <cell r="B574" t="str">
            <v>0573</v>
          </cell>
          <cell r="C574" t="str">
            <v>MYA</v>
          </cell>
          <cell r="D574">
            <v>21174</v>
          </cell>
        </row>
        <row r="575">
          <cell r="A575" t="str">
            <v>01</v>
          </cell>
          <cell r="B575" t="str">
            <v>0574</v>
          </cell>
          <cell r="C575" t="str">
            <v>INO</v>
          </cell>
          <cell r="D575">
            <v>38612</v>
          </cell>
        </row>
        <row r="576">
          <cell r="A576" t="str">
            <v>01</v>
          </cell>
          <cell r="B576" t="str">
            <v>0575</v>
          </cell>
          <cell r="C576" t="str">
            <v>INO</v>
          </cell>
          <cell r="D576">
            <v>45955</v>
          </cell>
        </row>
        <row r="577">
          <cell r="A577" t="str">
            <v>03</v>
          </cell>
          <cell r="B577" t="str">
            <v>0576</v>
          </cell>
          <cell r="C577" t="str">
            <v>SRI</v>
          </cell>
          <cell r="D577">
            <v>7226</v>
          </cell>
        </row>
        <row r="578">
          <cell r="A578" t="str">
            <v>01</v>
          </cell>
          <cell r="B578" t="str">
            <v>0577</v>
          </cell>
          <cell r="C578" t="str">
            <v>INO</v>
          </cell>
          <cell r="D578">
            <v>343</v>
          </cell>
        </row>
        <row r="579">
          <cell r="A579" t="str">
            <v>03</v>
          </cell>
          <cell r="B579" t="str">
            <v>0578</v>
          </cell>
          <cell r="C579" t="str">
            <v>PAK</v>
          </cell>
          <cell r="D579">
            <v>17154</v>
          </cell>
        </row>
        <row r="580">
          <cell r="A580" t="str">
            <v>03</v>
          </cell>
          <cell r="B580" t="str">
            <v>0579</v>
          </cell>
          <cell r="C580" t="str">
            <v>MYA</v>
          </cell>
          <cell r="D580">
            <v>0</v>
          </cell>
        </row>
        <row r="581">
          <cell r="A581" t="str">
            <v>01</v>
          </cell>
          <cell r="B581" t="str">
            <v>0580</v>
          </cell>
          <cell r="C581" t="str">
            <v>PHI</v>
          </cell>
          <cell r="D581">
            <v>17687</v>
          </cell>
        </row>
        <row r="582">
          <cell r="A582" t="str">
            <v>01</v>
          </cell>
          <cell r="B582" t="str">
            <v>0581</v>
          </cell>
          <cell r="C582" t="str">
            <v>INO</v>
          </cell>
          <cell r="D582">
            <v>76887</v>
          </cell>
        </row>
        <row r="583">
          <cell r="A583" t="str">
            <v>01</v>
          </cell>
          <cell r="B583" t="str">
            <v>0582</v>
          </cell>
          <cell r="C583" t="str">
            <v>INO</v>
          </cell>
          <cell r="D583">
            <v>984</v>
          </cell>
        </row>
        <row r="584">
          <cell r="A584" t="str">
            <v>01</v>
          </cell>
          <cell r="B584" t="str">
            <v>0583</v>
          </cell>
          <cell r="C584" t="str">
            <v>MAL</v>
          </cell>
          <cell r="D584">
            <v>16802</v>
          </cell>
        </row>
        <row r="585">
          <cell r="A585" t="str">
            <v>03</v>
          </cell>
          <cell r="B585" t="str">
            <v>0584</v>
          </cell>
          <cell r="C585" t="str">
            <v>MYA</v>
          </cell>
          <cell r="D585">
            <v>15000</v>
          </cell>
        </row>
        <row r="586">
          <cell r="A586" t="str">
            <v>03</v>
          </cell>
          <cell r="B586" t="str">
            <v>0585</v>
          </cell>
          <cell r="C586" t="str">
            <v>SRI</v>
          </cell>
          <cell r="D586">
            <v>15846</v>
          </cell>
        </row>
        <row r="587">
          <cell r="A587" t="str">
            <v>01</v>
          </cell>
          <cell r="B587" t="str">
            <v>0586</v>
          </cell>
          <cell r="C587" t="str">
            <v>PNG</v>
          </cell>
          <cell r="D587">
            <v>7941</v>
          </cell>
        </row>
        <row r="588">
          <cell r="A588" t="str">
            <v>03</v>
          </cell>
          <cell r="B588" t="str">
            <v>0587</v>
          </cell>
          <cell r="C588" t="str">
            <v>BAN</v>
          </cell>
          <cell r="D588">
            <v>16409</v>
          </cell>
        </row>
        <row r="589">
          <cell r="A589" t="str">
            <v>01</v>
          </cell>
          <cell r="B589" t="str">
            <v>0588</v>
          </cell>
          <cell r="C589" t="str">
            <v>MAL</v>
          </cell>
          <cell r="D589">
            <v>7000</v>
          </cell>
        </row>
        <row r="590">
          <cell r="A590" t="str">
            <v>01</v>
          </cell>
          <cell r="B590" t="str">
            <v>0589</v>
          </cell>
          <cell r="C590" t="str">
            <v>KOR</v>
          </cell>
          <cell r="D590">
            <v>16515</v>
          </cell>
        </row>
        <row r="591">
          <cell r="A591" t="str">
            <v>03</v>
          </cell>
          <cell r="B591" t="str">
            <v>0590</v>
          </cell>
          <cell r="C591" t="str">
            <v>BAN</v>
          </cell>
          <cell r="D591">
            <v>39128</v>
          </cell>
        </row>
        <row r="592">
          <cell r="A592" t="str">
            <v>01</v>
          </cell>
          <cell r="B592" t="str">
            <v>0591</v>
          </cell>
          <cell r="C592" t="str">
            <v>KOR</v>
          </cell>
          <cell r="D592">
            <v>20944</v>
          </cell>
        </row>
        <row r="593">
          <cell r="A593" t="str">
            <v>01</v>
          </cell>
          <cell r="B593" t="str">
            <v>0592</v>
          </cell>
          <cell r="C593" t="str">
            <v>KOR</v>
          </cell>
          <cell r="D593">
            <v>56455</v>
          </cell>
        </row>
        <row r="594">
          <cell r="A594" t="str">
            <v>03</v>
          </cell>
          <cell r="B594" t="str">
            <v>0593</v>
          </cell>
          <cell r="C594" t="str">
            <v>BAN</v>
          </cell>
          <cell r="D594">
            <v>21918</v>
          </cell>
        </row>
        <row r="595">
          <cell r="A595" t="str">
            <v>01</v>
          </cell>
          <cell r="B595" t="str">
            <v>0594</v>
          </cell>
          <cell r="C595" t="str">
            <v>PHI</v>
          </cell>
          <cell r="D595">
            <v>4136</v>
          </cell>
        </row>
        <row r="596">
          <cell r="A596" t="str">
            <v>01</v>
          </cell>
          <cell r="B596" t="str">
            <v>0595</v>
          </cell>
          <cell r="C596" t="str">
            <v>INO</v>
          </cell>
          <cell r="D596">
            <v>1527</v>
          </cell>
        </row>
        <row r="597">
          <cell r="A597" t="str">
            <v>03</v>
          </cell>
          <cell r="B597" t="str">
            <v>0596</v>
          </cell>
          <cell r="C597" t="str">
            <v>NEP</v>
          </cell>
          <cell r="D597">
            <v>11083</v>
          </cell>
        </row>
        <row r="598">
          <cell r="A598" t="str">
            <v>01</v>
          </cell>
          <cell r="B598" t="str">
            <v>0597</v>
          </cell>
          <cell r="C598" t="str">
            <v>PHI</v>
          </cell>
          <cell r="D598">
            <v>47392</v>
          </cell>
        </row>
        <row r="599">
          <cell r="A599" t="str">
            <v>01</v>
          </cell>
          <cell r="B599" t="str">
            <v>0598</v>
          </cell>
          <cell r="C599" t="str">
            <v>INO</v>
          </cell>
          <cell r="D599">
            <v>18062</v>
          </cell>
        </row>
        <row r="600">
          <cell r="A600" t="str">
            <v>03</v>
          </cell>
          <cell r="B600" t="str">
            <v>0599</v>
          </cell>
          <cell r="C600" t="str">
            <v>NEP</v>
          </cell>
          <cell r="D600">
            <v>5846</v>
          </cell>
        </row>
        <row r="601">
          <cell r="A601" t="str">
            <v>01</v>
          </cell>
          <cell r="B601" t="str">
            <v>0600</v>
          </cell>
          <cell r="C601" t="str">
            <v>INO</v>
          </cell>
          <cell r="D601">
            <v>35050</v>
          </cell>
        </row>
        <row r="602">
          <cell r="A602" t="str">
            <v>01</v>
          </cell>
          <cell r="B602" t="str">
            <v>0601</v>
          </cell>
          <cell r="C602" t="str">
            <v>PAK</v>
          </cell>
          <cell r="D602">
            <v>17719</v>
          </cell>
        </row>
        <row r="603">
          <cell r="A603" t="str">
            <v>01</v>
          </cell>
          <cell r="B603" t="str">
            <v>0602</v>
          </cell>
          <cell r="C603" t="str">
            <v>MAL</v>
          </cell>
          <cell r="D603">
            <v>12491</v>
          </cell>
        </row>
        <row r="604">
          <cell r="A604" t="str">
            <v>01</v>
          </cell>
          <cell r="B604" t="str">
            <v>0603</v>
          </cell>
          <cell r="C604" t="str">
            <v>KOR</v>
          </cell>
          <cell r="D604">
            <v>12338</v>
          </cell>
        </row>
        <row r="605">
          <cell r="A605" t="str">
            <v>01</v>
          </cell>
          <cell r="B605" t="str">
            <v>0604</v>
          </cell>
          <cell r="C605" t="str">
            <v>PHI</v>
          </cell>
          <cell r="D605">
            <v>13431</v>
          </cell>
        </row>
        <row r="606">
          <cell r="A606" t="str">
            <v>01</v>
          </cell>
          <cell r="B606" t="str">
            <v>0605</v>
          </cell>
          <cell r="C606" t="str">
            <v>MAL</v>
          </cell>
          <cell r="D606">
            <v>2222</v>
          </cell>
        </row>
        <row r="607">
          <cell r="A607" t="str">
            <v>03</v>
          </cell>
          <cell r="B607" t="str">
            <v>0606</v>
          </cell>
          <cell r="C607" t="str">
            <v>SRI</v>
          </cell>
          <cell r="D607">
            <v>14155</v>
          </cell>
        </row>
        <row r="608">
          <cell r="A608" t="str">
            <v>01</v>
          </cell>
          <cell r="B608" t="str">
            <v>0607</v>
          </cell>
          <cell r="C608" t="str">
            <v>PHI</v>
          </cell>
          <cell r="D608">
            <v>9090</v>
          </cell>
        </row>
        <row r="609">
          <cell r="A609" t="str">
            <v>03</v>
          </cell>
          <cell r="B609" t="str">
            <v>0608</v>
          </cell>
          <cell r="C609" t="str">
            <v>PAK</v>
          </cell>
          <cell r="D609">
            <v>19887</v>
          </cell>
        </row>
        <row r="610">
          <cell r="A610" t="str">
            <v>01</v>
          </cell>
          <cell r="B610" t="str">
            <v>0609</v>
          </cell>
          <cell r="C610" t="str">
            <v>PAK</v>
          </cell>
          <cell r="D610">
            <v>19611</v>
          </cell>
        </row>
        <row r="611">
          <cell r="A611" t="str">
            <v>03</v>
          </cell>
          <cell r="B611" t="str">
            <v>0610</v>
          </cell>
          <cell r="C611" t="str">
            <v>NEP</v>
          </cell>
          <cell r="D611">
            <v>903</v>
          </cell>
        </row>
        <row r="612">
          <cell r="A612" t="str">
            <v>03</v>
          </cell>
          <cell r="B612" t="str">
            <v>0611</v>
          </cell>
          <cell r="C612" t="str">
            <v>PNG</v>
          </cell>
          <cell r="D612">
            <v>5476</v>
          </cell>
        </row>
        <row r="613">
          <cell r="A613" t="str">
            <v>03</v>
          </cell>
          <cell r="B613" t="str">
            <v>0612</v>
          </cell>
          <cell r="C613" t="str">
            <v>SRI</v>
          </cell>
          <cell r="D613">
            <v>9473</v>
          </cell>
        </row>
        <row r="614">
          <cell r="A614" t="str">
            <v>01</v>
          </cell>
          <cell r="B614" t="str">
            <v>0613</v>
          </cell>
          <cell r="C614" t="str">
            <v>THA</v>
          </cell>
          <cell r="D614">
            <v>45914</v>
          </cell>
        </row>
        <row r="615">
          <cell r="A615" t="str">
            <v>03</v>
          </cell>
          <cell r="B615" t="str">
            <v>0614</v>
          </cell>
          <cell r="C615" t="str">
            <v>BAN</v>
          </cell>
          <cell r="D615">
            <v>17954</v>
          </cell>
        </row>
        <row r="616">
          <cell r="A616" t="str">
            <v>03</v>
          </cell>
          <cell r="B616" t="str">
            <v>0615</v>
          </cell>
          <cell r="C616" t="str">
            <v>BAN</v>
          </cell>
          <cell r="D616">
            <v>34699</v>
          </cell>
        </row>
        <row r="617">
          <cell r="A617" t="str">
            <v>03</v>
          </cell>
          <cell r="B617" t="str">
            <v>0616</v>
          </cell>
          <cell r="C617" t="str">
            <v>VAN</v>
          </cell>
          <cell r="D617">
            <v>855</v>
          </cell>
        </row>
        <row r="618">
          <cell r="A618" t="str">
            <v>03</v>
          </cell>
          <cell r="B618" t="str">
            <v>0617</v>
          </cell>
          <cell r="C618" t="str">
            <v>PAK</v>
          </cell>
          <cell r="D618">
            <v>43480</v>
          </cell>
        </row>
        <row r="619">
          <cell r="A619" t="str">
            <v>01</v>
          </cell>
          <cell r="B619" t="str">
            <v>0618</v>
          </cell>
          <cell r="C619" t="str">
            <v>THA</v>
          </cell>
          <cell r="D619">
            <v>1399</v>
          </cell>
        </row>
        <row r="620">
          <cell r="A620" t="str">
            <v>03</v>
          </cell>
          <cell r="B620" t="str">
            <v>0619</v>
          </cell>
          <cell r="C620" t="str">
            <v>PAK</v>
          </cell>
          <cell r="D620">
            <v>32692</v>
          </cell>
        </row>
        <row r="621">
          <cell r="A621" t="str">
            <v>01</v>
          </cell>
          <cell r="B621" t="str">
            <v>0620</v>
          </cell>
          <cell r="C621" t="str">
            <v>PHI</v>
          </cell>
          <cell r="D621">
            <v>2559</v>
          </cell>
        </row>
        <row r="622">
          <cell r="A622" t="str">
            <v>03</v>
          </cell>
          <cell r="B622" t="str">
            <v>0621</v>
          </cell>
          <cell r="C622" t="str">
            <v>PAK</v>
          </cell>
          <cell r="D622">
            <v>9130</v>
          </cell>
        </row>
        <row r="623">
          <cell r="A623" t="str">
            <v>01</v>
          </cell>
          <cell r="B623" t="str">
            <v>0622</v>
          </cell>
          <cell r="C623" t="str">
            <v>THA</v>
          </cell>
          <cell r="D623">
            <v>23890</v>
          </cell>
        </row>
        <row r="624">
          <cell r="A624" t="str">
            <v>01</v>
          </cell>
          <cell r="B624" t="str">
            <v>0623</v>
          </cell>
          <cell r="C624" t="str">
            <v>THA</v>
          </cell>
          <cell r="D624">
            <v>19189</v>
          </cell>
        </row>
        <row r="625">
          <cell r="A625" t="str">
            <v>03</v>
          </cell>
          <cell r="B625" t="str">
            <v>0624</v>
          </cell>
          <cell r="C625" t="str">
            <v>TON</v>
          </cell>
          <cell r="D625">
            <v>1933</v>
          </cell>
        </row>
        <row r="626">
          <cell r="A626" t="str">
            <v>03</v>
          </cell>
          <cell r="B626" t="str">
            <v>0626</v>
          </cell>
          <cell r="C626" t="str">
            <v>BAN</v>
          </cell>
          <cell r="D626">
            <v>10511</v>
          </cell>
        </row>
        <row r="627">
          <cell r="A627" t="str">
            <v>01</v>
          </cell>
          <cell r="B627" t="str">
            <v>0627</v>
          </cell>
          <cell r="C627" t="str">
            <v>INO</v>
          </cell>
          <cell r="D627">
            <v>47379</v>
          </cell>
        </row>
        <row r="628">
          <cell r="A628" t="str">
            <v>01</v>
          </cell>
          <cell r="B628" t="str">
            <v>0628</v>
          </cell>
          <cell r="C628" t="str">
            <v>PHI</v>
          </cell>
          <cell r="D628">
            <v>21771</v>
          </cell>
        </row>
        <row r="629">
          <cell r="A629" t="str">
            <v>01</v>
          </cell>
          <cell r="B629" t="str">
            <v>0629</v>
          </cell>
          <cell r="C629" t="str">
            <v>INO</v>
          </cell>
          <cell r="D629">
            <v>34247</v>
          </cell>
        </row>
        <row r="630">
          <cell r="A630" t="str">
            <v>03</v>
          </cell>
          <cell r="B630" t="str">
            <v>0630</v>
          </cell>
          <cell r="C630" t="str">
            <v>SAM</v>
          </cell>
          <cell r="D630">
            <v>1048</v>
          </cell>
        </row>
        <row r="631">
          <cell r="A631" t="str">
            <v>01</v>
          </cell>
          <cell r="B631" t="str">
            <v>0631</v>
          </cell>
          <cell r="C631" t="str">
            <v>PNG</v>
          </cell>
          <cell r="D631">
            <v>9250</v>
          </cell>
        </row>
        <row r="632">
          <cell r="A632" t="str">
            <v>03</v>
          </cell>
          <cell r="B632" t="str">
            <v>0632</v>
          </cell>
          <cell r="C632" t="str">
            <v>VAN</v>
          </cell>
          <cell r="D632">
            <v>996</v>
          </cell>
        </row>
        <row r="633">
          <cell r="A633" t="str">
            <v>03</v>
          </cell>
          <cell r="B633" t="str">
            <v>0633</v>
          </cell>
          <cell r="C633" t="str">
            <v>NEP</v>
          </cell>
          <cell r="D633">
            <v>3067</v>
          </cell>
        </row>
        <row r="634">
          <cell r="A634" t="str">
            <v>03</v>
          </cell>
          <cell r="B634" t="str">
            <v>0634</v>
          </cell>
          <cell r="C634" t="str">
            <v>SRI</v>
          </cell>
          <cell r="D634">
            <v>11449</v>
          </cell>
        </row>
        <row r="635">
          <cell r="A635" t="str">
            <v>01</v>
          </cell>
          <cell r="B635" t="str">
            <v>0635</v>
          </cell>
          <cell r="C635" t="str">
            <v>KOR</v>
          </cell>
          <cell r="D635">
            <v>25950</v>
          </cell>
        </row>
        <row r="636">
          <cell r="A636" t="str">
            <v>03</v>
          </cell>
          <cell r="B636" t="str">
            <v>0636</v>
          </cell>
          <cell r="C636" t="str">
            <v>BAN</v>
          </cell>
          <cell r="D636">
            <v>100913</v>
          </cell>
        </row>
        <row r="637">
          <cell r="A637" t="str">
            <v>03</v>
          </cell>
          <cell r="B637" t="str">
            <v>0637</v>
          </cell>
          <cell r="C637" t="str">
            <v>BHU</v>
          </cell>
          <cell r="D637">
            <v>4305</v>
          </cell>
        </row>
        <row r="638">
          <cell r="A638" t="str">
            <v>01</v>
          </cell>
          <cell r="B638" t="str">
            <v>0638</v>
          </cell>
          <cell r="C638" t="str">
            <v>INO</v>
          </cell>
          <cell r="D638">
            <v>75788</v>
          </cell>
        </row>
        <row r="639">
          <cell r="A639" t="str">
            <v>01</v>
          </cell>
          <cell r="B639" t="str">
            <v>0639</v>
          </cell>
          <cell r="C639" t="str">
            <v>INO</v>
          </cell>
          <cell r="D639">
            <v>451</v>
          </cell>
        </row>
        <row r="640">
          <cell r="A640" t="str">
            <v>03</v>
          </cell>
          <cell r="B640" t="str">
            <v>0640</v>
          </cell>
          <cell r="C640" t="str">
            <v>MYA</v>
          </cell>
          <cell r="D640">
            <v>9192</v>
          </cell>
        </row>
        <row r="641">
          <cell r="A641" t="str">
            <v>01</v>
          </cell>
          <cell r="B641" t="str">
            <v>0641</v>
          </cell>
          <cell r="C641" t="str">
            <v>INO</v>
          </cell>
          <cell r="D641">
            <v>45994</v>
          </cell>
        </row>
        <row r="642">
          <cell r="A642" t="str">
            <v>03</v>
          </cell>
          <cell r="B642" t="str">
            <v>0642</v>
          </cell>
          <cell r="C642" t="str">
            <v>LAO</v>
          </cell>
          <cell r="D642">
            <v>7529</v>
          </cell>
        </row>
        <row r="643">
          <cell r="A643" t="str">
            <v>03</v>
          </cell>
          <cell r="B643" t="str">
            <v>0643</v>
          </cell>
          <cell r="C643" t="str">
            <v>LAO</v>
          </cell>
          <cell r="D643">
            <v>7538</v>
          </cell>
        </row>
        <row r="644">
          <cell r="A644" t="str">
            <v>03</v>
          </cell>
          <cell r="B644" t="str">
            <v>0644</v>
          </cell>
          <cell r="C644" t="str">
            <v>MYA</v>
          </cell>
          <cell r="D644">
            <v>34393</v>
          </cell>
        </row>
        <row r="645">
          <cell r="A645" t="str">
            <v>01</v>
          </cell>
          <cell r="B645" t="str">
            <v>0645</v>
          </cell>
          <cell r="C645" t="str">
            <v>PHI</v>
          </cell>
          <cell r="D645">
            <v>29212</v>
          </cell>
        </row>
        <row r="646">
          <cell r="A646" t="str">
            <v>03</v>
          </cell>
          <cell r="B646" t="str">
            <v>0646</v>
          </cell>
          <cell r="C646" t="str">
            <v>SOL</v>
          </cell>
          <cell r="D646">
            <v>7467</v>
          </cell>
        </row>
        <row r="647">
          <cell r="A647" t="str">
            <v>03</v>
          </cell>
          <cell r="B647" t="str">
            <v>0648</v>
          </cell>
          <cell r="C647" t="str">
            <v>SRI</v>
          </cell>
          <cell r="D647">
            <v>19147</v>
          </cell>
        </row>
        <row r="648">
          <cell r="A648" t="str">
            <v>01</v>
          </cell>
          <cell r="B648" t="str">
            <v>0649</v>
          </cell>
          <cell r="C648" t="str">
            <v>KOR</v>
          </cell>
          <cell r="D648">
            <v>40153</v>
          </cell>
        </row>
        <row r="649">
          <cell r="A649" t="str">
            <v>01</v>
          </cell>
          <cell r="B649" t="str">
            <v>0650</v>
          </cell>
          <cell r="C649" t="str">
            <v>KOR</v>
          </cell>
          <cell r="D649">
            <v>50249</v>
          </cell>
        </row>
        <row r="650">
          <cell r="A650" t="str">
            <v>03</v>
          </cell>
          <cell r="B650" t="str">
            <v>0651</v>
          </cell>
          <cell r="C650" t="str">
            <v>NEP</v>
          </cell>
          <cell r="D650">
            <v>23536</v>
          </cell>
        </row>
        <row r="651">
          <cell r="A651" t="str">
            <v>01</v>
          </cell>
          <cell r="B651" t="str">
            <v>0652</v>
          </cell>
          <cell r="C651" t="str">
            <v>MAL</v>
          </cell>
          <cell r="D651">
            <v>12865</v>
          </cell>
        </row>
        <row r="652">
          <cell r="A652" t="str">
            <v>01</v>
          </cell>
          <cell r="B652" t="str">
            <v>0653</v>
          </cell>
          <cell r="C652" t="str">
            <v>PAK</v>
          </cell>
          <cell r="D652">
            <v>11198</v>
          </cell>
        </row>
        <row r="653">
          <cell r="A653" t="str">
            <v>03</v>
          </cell>
          <cell r="B653" t="str">
            <v>0654</v>
          </cell>
          <cell r="C653" t="str">
            <v>SRI</v>
          </cell>
          <cell r="D653">
            <v>3847</v>
          </cell>
        </row>
        <row r="654">
          <cell r="A654" t="str">
            <v>03</v>
          </cell>
          <cell r="B654" t="str">
            <v>0655</v>
          </cell>
          <cell r="C654" t="str">
            <v>NEP</v>
          </cell>
          <cell r="D654">
            <v>11178</v>
          </cell>
        </row>
        <row r="655">
          <cell r="A655" t="str">
            <v>03</v>
          </cell>
          <cell r="B655" t="str">
            <v>0656</v>
          </cell>
          <cell r="C655" t="str">
            <v>PNG</v>
          </cell>
          <cell r="D655">
            <v>15719</v>
          </cell>
        </row>
        <row r="656">
          <cell r="A656" t="str">
            <v>03</v>
          </cell>
          <cell r="B656" t="str">
            <v>0657</v>
          </cell>
          <cell r="C656" t="str">
            <v>BAN</v>
          </cell>
          <cell r="D656">
            <v>42972</v>
          </cell>
        </row>
        <row r="657">
          <cell r="A657" t="str">
            <v>03</v>
          </cell>
          <cell r="B657" t="str">
            <v>0658</v>
          </cell>
          <cell r="C657" t="str">
            <v>BAN</v>
          </cell>
          <cell r="D657">
            <v>73243</v>
          </cell>
        </row>
        <row r="658">
          <cell r="A658" t="str">
            <v>03</v>
          </cell>
          <cell r="B658" t="str">
            <v>0659</v>
          </cell>
          <cell r="C658" t="str">
            <v>NEP</v>
          </cell>
          <cell r="D658">
            <v>3228</v>
          </cell>
        </row>
        <row r="659">
          <cell r="A659" t="str">
            <v>03</v>
          </cell>
          <cell r="B659" t="str">
            <v>0660</v>
          </cell>
          <cell r="C659" t="str">
            <v>PAK</v>
          </cell>
          <cell r="D659">
            <v>80279</v>
          </cell>
        </row>
        <row r="660">
          <cell r="A660" t="str">
            <v>01</v>
          </cell>
          <cell r="B660" t="str">
            <v>0661</v>
          </cell>
          <cell r="C660" t="str">
            <v>PAK</v>
          </cell>
          <cell r="D660">
            <v>47558</v>
          </cell>
        </row>
        <row r="661">
          <cell r="A661" t="str">
            <v>03</v>
          </cell>
          <cell r="B661" t="str">
            <v>0662</v>
          </cell>
          <cell r="C661" t="str">
            <v>PAK</v>
          </cell>
          <cell r="D661">
            <v>0</v>
          </cell>
        </row>
        <row r="662">
          <cell r="A662" t="str">
            <v>01</v>
          </cell>
          <cell r="B662" t="str">
            <v>0663</v>
          </cell>
          <cell r="C662" t="str">
            <v>THA</v>
          </cell>
          <cell r="D662">
            <v>20755</v>
          </cell>
        </row>
        <row r="663">
          <cell r="A663" t="str">
            <v>01</v>
          </cell>
          <cell r="B663" t="str">
            <v>0664</v>
          </cell>
          <cell r="C663" t="str">
            <v>THA</v>
          </cell>
          <cell r="D663">
            <v>28074</v>
          </cell>
        </row>
        <row r="664">
          <cell r="A664" t="str">
            <v>03</v>
          </cell>
          <cell r="B664" t="str">
            <v>0665</v>
          </cell>
          <cell r="C664" t="str">
            <v>MYA</v>
          </cell>
          <cell r="D664">
            <v>6458</v>
          </cell>
        </row>
        <row r="665">
          <cell r="A665" t="str">
            <v>01</v>
          </cell>
          <cell r="B665" t="str">
            <v>0666</v>
          </cell>
          <cell r="C665" t="str">
            <v>PHI</v>
          </cell>
          <cell r="D665">
            <v>22900</v>
          </cell>
        </row>
        <row r="666">
          <cell r="A666" t="str">
            <v>01</v>
          </cell>
          <cell r="B666" t="str">
            <v>0667</v>
          </cell>
          <cell r="C666" t="str">
            <v>PHI</v>
          </cell>
          <cell r="D666">
            <v>36800</v>
          </cell>
        </row>
        <row r="667">
          <cell r="A667" t="str">
            <v>01</v>
          </cell>
          <cell r="B667" t="str">
            <v>0668</v>
          </cell>
          <cell r="C667" t="str">
            <v>PHI</v>
          </cell>
          <cell r="D667">
            <v>943</v>
          </cell>
        </row>
        <row r="668">
          <cell r="A668" t="str">
            <v>03</v>
          </cell>
          <cell r="B668" t="str">
            <v>0669</v>
          </cell>
          <cell r="C668" t="str">
            <v>NEP</v>
          </cell>
          <cell r="D668">
            <v>14548</v>
          </cell>
        </row>
        <row r="669">
          <cell r="A669" t="str">
            <v>03</v>
          </cell>
          <cell r="B669" t="str">
            <v>0670</v>
          </cell>
          <cell r="C669" t="str">
            <v>NEP</v>
          </cell>
          <cell r="D669">
            <v>23749</v>
          </cell>
        </row>
        <row r="670">
          <cell r="A670" t="str">
            <v>03</v>
          </cell>
          <cell r="B670" t="str">
            <v>0671</v>
          </cell>
          <cell r="C670" t="str">
            <v>BAN</v>
          </cell>
          <cell r="D670">
            <v>43322</v>
          </cell>
        </row>
        <row r="671">
          <cell r="A671" t="str">
            <v>03</v>
          </cell>
          <cell r="B671" t="str">
            <v>0672</v>
          </cell>
          <cell r="C671" t="str">
            <v>BAN</v>
          </cell>
          <cell r="D671">
            <v>27849</v>
          </cell>
        </row>
        <row r="672">
          <cell r="A672" t="str">
            <v>01</v>
          </cell>
          <cell r="B672" t="str">
            <v>0673</v>
          </cell>
          <cell r="C672" t="str">
            <v>MAL</v>
          </cell>
          <cell r="D672">
            <v>21687</v>
          </cell>
        </row>
        <row r="673">
          <cell r="A673" t="str">
            <v>01</v>
          </cell>
          <cell r="B673" t="str">
            <v>0674</v>
          </cell>
          <cell r="C673" t="str">
            <v>INO</v>
          </cell>
          <cell r="D673">
            <v>121000</v>
          </cell>
        </row>
        <row r="674">
          <cell r="A674" t="str">
            <v>01</v>
          </cell>
          <cell r="B674" t="str">
            <v>0675</v>
          </cell>
          <cell r="C674" t="str">
            <v>INO</v>
          </cell>
          <cell r="D674">
            <v>67001</v>
          </cell>
        </row>
        <row r="675">
          <cell r="A675" t="str">
            <v>01</v>
          </cell>
          <cell r="B675" t="str">
            <v>0676</v>
          </cell>
          <cell r="C675" t="str">
            <v>PHI</v>
          </cell>
          <cell r="D675">
            <v>4174</v>
          </cell>
        </row>
        <row r="676">
          <cell r="A676" t="str">
            <v>01</v>
          </cell>
          <cell r="B676" t="str">
            <v>0677</v>
          </cell>
          <cell r="C676" t="str">
            <v>PHI</v>
          </cell>
          <cell r="D676">
            <v>23691</v>
          </cell>
        </row>
        <row r="677">
          <cell r="A677" t="str">
            <v>01</v>
          </cell>
          <cell r="B677" t="str">
            <v>0678</v>
          </cell>
          <cell r="C677" t="str">
            <v>PAK</v>
          </cell>
          <cell r="D677">
            <v>48743</v>
          </cell>
        </row>
        <row r="678">
          <cell r="A678" t="str">
            <v>03</v>
          </cell>
          <cell r="B678" t="str">
            <v>0679</v>
          </cell>
          <cell r="C678" t="str">
            <v>PAK</v>
          </cell>
          <cell r="D678">
            <v>67660</v>
          </cell>
        </row>
        <row r="679">
          <cell r="A679" t="str">
            <v>01</v>
          </cell>
          <cell r="B679" t="str">
            <v>0680</v>
          </cell>
          <cell r="C679" t="str">
            <v>PHI</v>
          </cell>
          <cell r="D679">
            <v>117308</v>
          </cell>
        </row>
        <row r="680">
          <cell r="A680" t="str">
            <v>03</v>
          </cell>
          <cell r="B680" t="str">
            <v>0681</v>
          </cell>
          <cell r="C680" t="str">
            <v>MLD</v>
          </cell>
          <cell r="D680">
            <v>2876</v>
          </cell>
        </row>
        <row r="681">
          <cell r="A681" t="str">
            <v>01</v>
          </cell>
          <cell r="B681" t="str">
            <v>0682</v>
          </cell>
          <cell r="C681" t="str">
            <v>INO</v>
          </cell>
          <cell r="D681">
            <v>41350</v>
          </cell>
        </row>
        <row r="682">
          <cell r="A682" t="str">
            <v>03</v>
          </cell>
          <cell r="B682" t="str">
            <v>0683</v>
          </cell>
          <cell r="C682" t="str">
            <v>BAN</v>
          </cell>
          <cell r="D682">
            <v>147041</v>
          </cell>
        </row>
        <row r="683">
          <cell r="A683" t="str">
            <v>03</v>
          </cell>
          <cell r="B683" t="str">
            <v>0684</v>
          </cell>
          <cell r="C683" t="str">
            <v>BAN</v>
          </cell>
          <cell r="D683">
            <v>52203</v>
          </cell>
        </row>
        <row r="684">
          <cell r="A684" t="str">
            <v>01</v>
          </cell>
          <cell r="B684" t="str">
            <v>0685</v>
          </cell>
          <cell r="C684" t="str">
            <v>INO</v>
          </cell>
          <cell r="D684">
            <v>67661</v>
          </cell>
        </row>
        <row r="685">
          <cell r="A685" t="str">
            <v>01</v>
          </cell>
          <cell r="B685" t="str">
            <v>0686</v>
          </cell>
          <cell r="C685" t="str">
            <v>KOR</v>
          </cell>
          <cell r="D685">
            <v>6926</v>
          </cell>
        </row>
        <row r="686">
          <cell r="A686" t="str">
            <v>01</v>
          </cell>
          <cell r="B686" t="str">
            <v>0687</v>
          </cell>
          <cell r="C686" t="str">
            <v>INO</v>
          </cell>
          <cell r="D686">
            <v>40935</v>
          </cell>
        </row>
        <row r="687">
          <cell r="A687" t="str">
            <v>01</v>
          </cell>
          <cell r="B687" t="str">
            <v>0688</v>
          </cell>
          <cell r="C687" t="str">
            <v>INO</v>
          </cell>
          <cell r="D687">
            <v>76499</v>
          </cell>
        </row>
        <row r="688">
          <cell r="A688" t="str">
            <v>01</v>
          </cell>
          <cell r="B688" t="str">
            <v>0689</v>
          </cell>
          <cell r="C688" t="str">
            <v>MAL</v>
          </cell>
          <cell r="D688">
            <v>244</v>
          </cell>
        </row>
        <row r="689">
          <cell r="A689" t="str">
            <v>01</v>
          </cell>
          <cell r="B689" t="str">
            <v>0690</v>
          </cell>
          <cell r="C689" t="str">
            <v>PNG</v>
          </cell>
          <cell r="D689">
            <v>18250</v>
          </cell>
        </row>
        <row r="690">
          <cell r="A690" t="str">
            <v>03</v>
          </cell>
          <cell r="B690" t="str">
            <v>0691</v>
          </cell>
          <cell r="C690" t="str">
            <v>PNG</v>
          </cell>
          <cell r="D690">
            <v>20067</v>
          </cell>
        </row>
        <row r="691">
          <cell r="A691" t="str">
            <v>01</v>
          </cell>
          <cell r="B691" t="str">
            <v>0692</v>
          </cell>
          <cell r="C691" t="str">
            <v>INO</v>
          </cell>
          <cell r="D691">
            <v>90565</v>
          </cell>
        </row>
        <row r="692">
          <cell r="A692" t="str">
            <v>01</v>
          </cell>
          <cell r="B692" t="str">
            <v>0693</v>
          </cell>
          <cell r="C692" t="str">
            <v>INO</v>
          </cell>
          <cell r="D692">
            <v>40845</v>
          </cell>
        </row>
        <row r="693">
          <cell r="A693" t="str">
            <v>03</v>
          </cell>
          <cell r="B693" t="str">
            <v>0694</v>
          </cell>
          <cell r="C693" t="str">
            <v>NEP</v>
          </cell>
          <cell r="D693">
            <v>5242</v>
          </cell>
        </row>
        <row r="694">
          <cell r="A694" t="str">
            <v>03</v>
          </cell>
          <cell r="B694" t="str">
            <v>0695</v>
          </cell>
          <cell r="C694" t="str">
            <v>SRI</v>
          </cell>
          <cell r="D694">
            <v>14932</v>
          </cell>
        </row>
        <row r="695">
          <cell r="A695" t="str">
            <v>03</v>
          </cell>
          <cell r="B695" t="str">
            <v>0696</v>
          </cell>
          <cell r="C695" t="str">
            <v>MYA</v>
          </cell>
          <cell r="D695">
            <v>9550</v>
          </cell>
        </row>
        <row r="696">
          <cell r="A696" t="str">
            <v>01</v>
          </cell>
          <cell r="B696" t="str">
            <v>0697</v>
          </cell>
          <cell r="C696" t="str">
            <v>KOR</v>
          </cell>
          <cell r="D696">
            <v>16623</v>
          </cell>
        </row>
        <row r="697">
          <cell r="A697" t="str">
            <v>03</v>
          </cell>
          <cell r="B697" t="str">
            <v>0698</v>
          </cell>
          <cell r="C697" t="str">
            <v>LAO</v>
          </cell>
          <cell r="D697">
            <v>184</v>
          </cell>
        </row>
        <row r="698">
          <cell r="A698" t="str">
            <v>03</v>
          </cell>
          <cell r="B698" t="str">
            <v>0699</v>
          </cell>
          <cell r="C698" t="str">
            <v>BAN</v>
          </cell>
          <cell r="D698">
            <v>37550</v>
          </cell>
        </row>
        <row r="699">
          <cell r="A699" t="str">
            <v>03</v>
          </cell>
          <cell r="B699" t="str">
            <v>0700</v>
          </cell>
          <cell r="C699" t="str">
            <v>PAK</v>
          </cell>
          <cell r="D699">
            <v>169427</v>
          </cell>
        </row>
        <row r="700">
          <cell r="A700" t="str">
            <v>01</v>
          </cell>
          <cell r="B700" t="str">
            <v>0701</v>
          </cell>
          <cell r="C700" t="str">
            <v>PAK</v>
          </cell>
          <cell r="D700">
            <v>108888</v>
          </cell>
        </row>
        <row r="701">
          <cell r="A701" t="str">
            <v>03</v>
          </cell>
          <cell r="B701" t="str">
            <v>0702</v>
          </cell>
          <cell r="C701" t="str">
            <v>PAK</v>
          </cell>
          <cell r="D701">
            <v>25784</v>
          </cell>
        </row>
        <row r="702">
          <cell r="A702" t="str">
            <v>01</v>
          </cell>
          <cell r="B702" t="str">
            <v>0703</v>
          </cell>
          <cell r="C702" t="str">
            <v>FIJ</v>
          </cell>
          <cell r="D702">
            <v>3061</v>
          </cell>
        </row>
        <row r="703">
          <cell r="A703" t="str">
            <v>03</v>
          </cell>
          <cell r="B703" t="str">
            <v>0704</v>
          </cell>
          <cell r="C703" t="str">
            <v>SOL</v>
          </cell>
          <cell r="D703">
            <v>2221</v>
          </cell>
        </row>
        <row r="704">
          <cell r="A704" t="str">
            <v>01</v>
          </cell>
          <cell r="B704" t="str">
            <v>0705</v>
          </cell>
          <cell r="C704" t="str">
            <v>KOR</v>
          </cell>
          <cell r="D704">
            <v>26798</v>
          </cell>
        </row>
        <row r="705">
          <cell r="A705" t="str">
            <v>01</v>
          </cell>
          <cell r="B705" t="str">
            <v>0706</v>
          </cell>
          <cell r="C705" t="str">
            <v>INO</v>
          </cell>
          <cell r="D705">
            <v>41511</v>
          </cell>
        </row>
        <row r="706">
          <cell r="A706" t="str">
            <v>03</v>
          </cell>
          <cell r="B706" t="str">
            <v>0707</v>
          </cell>
          <cell r="C706" t="str">
            <v>SAM</v>
          </cell>
          <cell r="D706">
            <v>4833</v>
          </cell>
        </row>
        <row r="707">
          <cell r="A707" t="str">
            <v>03</v>
          </cell>
          <cell r="B707" t="str">
            <v>0708</v>
          </cell>
          <cell r="C707" t="str">
            <v>NEP</v>
          </cell>
          <cell r="D707">
            <v>37045</v>
          </cell>
        </row>
        <row r="708">
          <cell r="A708" t="str">
            <v>01</v>
          </cell>
          <cell r="B708" t="str">
            <v>0709</v>
          </cell>
          <cell r="C708" t="str">
            <v>MAL</v>
          </cell>
          <cell r="D708">
            <v>10156</v>
          </cell>
        </row>
        <row r="709">
          <cell r="A709" t="str">
            <v>03</v>
          </cell>
          <cell r="B709" t="str">
            <v>0710</v>
          </cell>
          <cell r="C709" t="str">
            <v>PAK</v>
          </cell>
          <cell r="D709">
            <v>10782</v>
          </cell>
        </row>
        <row r="710">
          <cell r="A710" t="str">
            <v>01</v>
          </cell>
          <cell r="B710" t="str">
            <v>0711</v>
          </cell>
          <cell r="C710" t="str">
            <v>MAL</v>
          </cell>
          <cell r="D710">
            <v>7845</v>
          </cell>
        </row>
        <row r="711">
          <cell r="A711" t="str">
            <v>03</v>
          </cell>
          <cell r="B711" t="str">
            <v>0712</v>
          </cell>
          <cell r="C711" t="str">
            <v>SRI</v>
          </cell>
          <cell r="D711">
            <v>55687</v>
          </cell>
        </row>
        <row r="712">
          <cell r="A712" t="str">
            <v>01</v>
          </cell>
          <cell r="B712" t="str">
            <v>0713</v>
          </cell>
          <cell r="C712" t="str">
            <v>MAL</v>
          </cell>
          <cell r="D712">
            <v>35797</v>
          </cell>
        </row>
        <row r="713">
          <cell r="A713" t="str">
            <v>03</v>
          </cell>
          <cell r="B713" t="str">
            <v>0714</v>
          </cell>
          <cell r="C713" t="str">
            <v>BAN</v>
          </cell>
          <cell r="D713">
            <v>82378</v>
          </cell>
        </row>
        <row r="714">
          <cell r="A714" t="str">
            <v>01</v>
          </cell>
          <cell r="B714" t="str">
            <v>0715</v>
          </cell>
          <cell r="C714" t="str">
            <v>INO</v>
          </cell>
          <cell r="D714">
            <v>82046</v>
          </cell>
        </row>
        <row r="715">
          <cell r="A715" t="str">
            <v>03</v>
          </cell>
          <cell r="B715" t="str">
            <v>0716</v>
          </cell>
          <cell r="C715" t="str">
            <v>LAO</v>
          </cell>
          <cell r="D715">
            <v>4926</v>
          </cell>
        </row>
        <row r="716">
          <cell r="A716" t="str">
            <v>01</v>
          </cell>
          <cell r="B716" t="str">
            <v>0717</v>
          </cell>
          <cell r="C716" t="str">
            <v>THA</v>
          </cell>
          <cell r="D716">
            <v>60214</v>
          </cell>
        </row>
        <row r="717">
          <cell r="A717" t="str">
            <v>01</v>
          </cell>
          <cell r="B717" t="str">
            <v>0718</v>
          </cell>
          <cell r="C717" t="str">
            <v>THA</v>
          </cell>
          <cell r="D717">
            <v>22945</v>
          </cell>
        </row>
        <row r="718">
          <cell r="A718" t="str">
            <v>03</v>
          </cell>
          <cell r="B718" t="str">
            <v>0719</v>
          </cell>
          <cell r="C718" t="str">
            <v>NEP</v>
          </cell>
          <cell r="D718">
            <v>10833</v>
          </cell>
        </row>
        <row r="719">
          <cell r="A719" t="str">
            <v>01</v>
          </cell>
          <cell r="B719" t="str">
            <v>0720</v>
          </cell>
          <cell r="C719" t="str">
            <v>KOR</v>
          </cell>
          <cell r="D719">
            <v>0</v>
          </cell>
        </row>
        <row r="720">
          <cell r="A720" t="str">
            <v>03</v>
          </cell>
          <cell r="B720" t="str">
            <v>0721</v>
          </cell>
          <cell r="C720" t="str">
            <v>NEP</v>
          </cell>
          <cell r="D720">
            <v>8216</v>
          </cell>
        </row>
        <row r="721">
          <cell r="A721" t="str">
            <v>03</v>
          </cell>
          <cell r="B721" t="str">
            <v>0722</v>
          </cell>
          <cell r="C721" t="str">
            <v>BHU</v>
          </cell>
          <cell r="D721">
            <v>10125</v>
          </cell>
        </row>
        <row r="722">
          <cell r="A722" t="str">
            <v>03</v>
          </cell>
          <cell r="B722" t="str">
            <v>0723</v>
          </cell>
          <cell r="C722" t="str">
            <v>PAK</v>
          </cell>
          <cell r="D722">
            <v>40343</v>
          </cell>
        </row>
        <row r="723">
          <cell r="A723" t="str">
            <v>03</v>
          </cell>
          <cell r="B723" t="str">
            <v>0724</v>
          </cell>
          <cell r="C723" t="str">
            <v>KIR</v>
          </cell>
          <cell r="D723">
            <v>620</v>
          </cell>
        </row>
        <row r="724">
          <cell r="A724" t="str">
            <v>01</v>
          </cell>
          <cell r="B724" t="str">
            <v>0725</v>
          </cell>
          <cell r="C724" t="str">
            <v>INO</v>
          </cell>
          <cell r="D724">
            <v>19793</v>
          </cell>
        </row>
        <row r="725">
          <cell r="A725" t="str">
            <v>01</v>
          </cell>
          <cell r="B725" t="str">
            <v>0726</v>
          </cell>
          <cell r="C725" t="str">
            <v>PHI</v>
          </cell>
          <cell r="D725">
            <v>63499</v>
          </cell>
        </row>
        <row r="726">
          <cell r="A726" t="str">
            <v>01</v>
          </cell>
          <cell r="B726" t="str">
            <v>0727</v>
          </cell>
          <cell r="C726" t="str">
            <v>PHI</v>
          </cell>
          <cell r="D726">
            <v>20634</v>
          </cell>
        </row>
        <row r="727">
          <cell r="A727" t="str">
            <v>01</v>
          </cell>
          <cell r="B727" t="str">
            <v>0728</v>
          </cell>
          <cell r="C727" t="str">
            <v>PHI</v>
          </cell>
          <cell r="D727">
            <v>24493</v>
          </cell>
        </row>
        <row r="728">
          <cell r="A728" t="str">
            <v>01</v>
          </cell>
          <cell r="B728" t="str">
            <v>0729</v>
          </cell>
          <cell r="C728" t="str">
            <v>MAL</v>
          </cell>
          <cell r="D728">
            <v>13709</v>
          </cell>
        </row>
        <row r="729">
          <cell r="A729" t="str">
            <v>01</v>
          </cell>
          <cell r="B729" t="str">
            <v>0730</v>
          </cell>
          <cell r="C729" t="str">
            <v>INO</v>
          </cell>
          <cell r="D729">
            <v>22164</v>
          </cell>
        </row>
        <row r="730">
          <cell r="A730" t="str">
            <v>01</v>
          </cell>
          <cell r="B730" t="str">
            <v>0731</v>
          </cell>
          <cell r="C730" t="str">
            <v>INO</v>
          </cell>
          <cell r="D730">
            <v>34332</v>
          </cell>
        </row>
        <row r="731">
          <cell r="A731" t="str">
            <v>03</v>
          </cell>
          <cell r="B731" t="str">
            <v>0732</v>
          </cell>
          <cell r="C731" t="str">
            <v>SRI</v>
          </cell>
          <cell r="D731">
            <v>14876</v>
          </cell>
        </row>
        <row r="732">
          <cell r="A732" t="str">
            <v>03</v>
          </cell>
          <cell r="B732" t="str">
            <v>0733</v>
          </cell>
          <cell r="C732" t="str">
            <v>BAN</v>
          </cell>
          <cell r="D732">
            <v>48901</v>
          </cell>
        </row>
        <row r="733">
          <cell r="A733" t="str">
            <v>03</v>
          </cell>
          <cell r="B733" t="str">
            <v>0734</v>
          </cell>
          <cell r="C733" t="str">
            <v>PAK</v>
          </cell>
          <cell r="D733">
            <v>30544</v>
          </cell>
        </row>
        <row r="734">
          <cell r="A734" t="str">
            <v>01</v>
          </cell>
          <cell r="B734" t="str">
            <v>0735</v>
          </cell>
          <cell r="C734" t="str">
            <v>THA</v>
          </cell>
          <cell r="D734">
            <v>45842</v>
          </cell>
        </row>
        <row r="735">
          <cell r="A735" t="str">
            <v>01</v>
          </cell>
          <cell r="B735" t="str">
            <v>0736</v>
          </cell>
          <cell r="C735" t="str">
            <v>THA</v>
          </cell>
          <cell r="D735">
            <v>8145</v>
          </cell>
        </row>
        <row r="736">
          <cell r="A736" t="str">
            <v>01</v>
          </cell>
          <cell r="B736" t="str">
            <v>0737</v>
          </cell>
          <cell r="C736" t="str">
            <v>INO</v>
          </cell>
          <cell r="D736">
            <v>37591</v>
          </cell>
        </row>
        <row r="737">
          <cell r="A737" t="str">
            <v>01</v>
          </cell>
          <cell r="B737" t="str">
            <v>0738</v>
          </cell>
          <cell r="C737" t="str">
            <v>PNG</v>
          </cell>
          <cell r="D737">
            <v>11000</v>
          </cell>
        </row>
        <row r="738">
          <cell r="A738" t="str">
            <v>01</v>
          </cell>
          <cell r="B738" t="str">
            <v>0739</v>
          </cell>
          <cell r="C738" t="str">
            <v>FIJ</v>
          </cell>
          <cell r="D738">
            <v>1214</v>
          </cell>
        </row>
        <row r="739">
          <cell r="A739" t="str">
            <v>03</v>
          </cell>
          <cell r="B739" t="str">
            <v>0740</v>
          </cell>
          <cell r="C739" t="str">
            <v>BHU</v>
          </cell>
          <cell r="D739">
            <v>1094</v>
          </cell>
        </row>
        <row r="740">
          <cell r="A740" t="str">
            <v>01</v>
          </cell>
          <cell r="B740" t="str">
            <v>0741</v>
          </cell>
          <cell r="C740" t="str">
            <v>INO</v>
          </cell>
          <cell r="D740">
            <v>109490</v>
          </cell>
        </row>
        <row r="741">
          <cell r="A741" t="str">
            <v>01</v>
          </cell>
          <cell r="B741" t="str">
            <v>0742</v>
          </cell>
          <cell r="C741" t="str">
            <v>INO</v>
          </cell>
          <cell r="D741">
            <v>63419</v>
          </cell>
        </row>
        <row r="742">
          <cell r="A742" t="str">
            <v>01</v>
          </cell>
          <cell r="B742" t="str">
            <v>0743</v>
          </cell>
          <cell r="C742" t="str">
            <v>INO</v>
          </cell>
          <cell r="D742">
            <v>38222</v>
          </cell>
        </row>
        <row r="743">
          <cell r="A743" t="str">
            <v>03</v>
          </cell>
          <cell r="B743" t="str">
            <v>0744</v>
          </cell>
          <cell r="C743" t="str">
            <v>NEP</v>
          </cell>
          <cell r="D743">
            <v>4795</v>
          </cell>
        </row>
        <row r="744">
          <cell r="A744" t="str">
            <v>03</v>
          </cell>
          <cell r="B744" t="str">
            <v>0745</v>
          </cell>
          <cell r="C744" t="str">
            <v>NEP</v>
          </cell>
          <cell r="D744">
            <v>6981</v>
          </cell>
        </row>
        <row r="745">
          <cell r="A745" t="str">
            <v>03</v>
          </cell>
          <cell r="B745" t="str">
            <v>0746</v>
          </cell>
          <cell r="C745" t="str">
            <v>PNG</v>
          </cell>
          <cell r="D745">
            <v>11088</v>
          </cell>
        </row>
        <row r="746">
          <cell r="A746" t="str">
            <v>01</v>
          </cell>
          <cell r="B746" t="str">
            <v>0747</v>
          </cell>
          <cell r="C746" t="str">
            <v>PNG</v>
          </cell>
          <cell r="D746">
            <v>5400</v>
          </cell>
        </row>
        <row r="747">
          <cell r="A747" t="str">
            <v>03</v>
          </cell>
          <cell r="B747" t="str">
            <v>0748</v>
          </cell>
          <cell r="C747" t="str">
            <v>NEP</v>
          </cell>
          <cell r="D747">
            <v>14941</v>
          </cell>
        </row>
        <row r="748">
          <cell r="A748" t="str">
            <v>03</v>
          </cell>
          <cell r="B748" t="str">
            <v>0749</v>
          </cell>
          <cell r="C748" t="str">
            <v>NEP</v>
          </cell>
          <cell r="D748">
            <v>8396</v>
          </cell>
        </row>
        <row r="749">
          <cell r="A749" t="str">
            <v>03</v>
          </cell>
          <cell r="B749" t="str">
            <v>0750</v>
          </cell>
          <cell r="C749" t="str">
            <v>PAK</v>
          </cell>
          <cell r="D749">
            <v>31032</v>
          </cell>
        </row>
        <row r="750">
          <cell r="A750" t="str">
            <v>03</v>
          </cell>
          <cell r="B750" t="str">
            <v>0751</v>
          </cell>
          <cell r="C750" t="str">
            <v>BAN</v>
          </cell>
          <cell r="D750">
            <v>49213</v>
          </cell>
        </row>
        <row r="751">
          <cell r="A751" t="str">
            <v>03</v>
          </cell>
          <cell r="B751" t="str">
            <v>0752</v>
          </cell>
          <cell r="C751" t="str">
            <v>SAM</v>
          </cell>
          <cell r="D751">
            <v>5816</v>
          </cell>
        </row>
        <row r="752">
          <cell r="A752" t="str">
            <v>03</v>
          </cell>
          <cell r="B752" t="str">
            <v>0753</v>
          </cell>
          <cell r="C752" t="str">
            <v>SRI</v>
          </cell>
          <cell r="D752">
            <v>27909</v>
          </cell>
        </row>
        <row r="753">
          <cell r="A753" t="str">
            <v>03</v>
          </cell>
          <cell r="B753" t="str">
            <v>0754</v>
          </cell>
          <cell r="C753" t="str">
            <v>SRI</v>
          </cell>
          <cell r="D753">
            <v>21472</v>
          </cell>
        </row>
        <row r="754">
          <cell r="A754" t="str">
            <v>01</v>
          </cell>
          <cell r="B754" t="str">
            <v>0755</v>
          </cell>
          <cell r="C754" t="str">
            <v>MAL</v>
          </cell>
          <cell r="D754">
            <v>23618</v>
          </cell>
        </row>
        <row r="755">
          <cell r="A755" t="str">
            <v>01</v>
          </cell>
          <cell r="B755" t="str">
            <v>0756</v>
          </cell>
          <cell r="C755" t="str">
            <v>MAL</v>
          </cell>
          <cell r="D755">
            <v>0</v>
          </cell>
        </row>
        <row r="756">
          <cell r="A756" t="str">
            <v>01</v>
          </cell>
          <cell r="B756" t="str">
            <v>0757</v>
          </cell>
          <cell r="C756" t="str">
            <v>MAL</v>
          </cell>
          <cell r="D756">
            <v>35303</v>
          </cell>
        </row>
        <row r="757">
          <cell r="A757" t="str">
            <v>03</v>
          </cell>
          <cell r="B757" t="str">
            <v>0758</v>
          </cell>
          <cell r="C757" t="str">
            <v>PAK</v>
          </cell>
          <cell r="D757">
            <v>37767</v>
          </cell>
        </row>
        <row r="758">
          <cell r="A758" t="str">
            <v>03</v>
          </cell>
          <cell r="B758" t="str">
            <v>0759</v>
          </cell>
          <cell r="C758" t="str">
            <v>PAK</v>
          </cell>
          <cell r="D758">
            <v>17810</v>
          </cell>
        </row>
        <row r="759">
          <cell r="A759" t="str">
            <v>01</v>
          </cell>
          <cell r="B759" t="str">
            <v>0760</v>
          </cell>
          <cell r="C759" t="str">
            <v>PAK</v>
          </cell>
          <cell r="D759">
            <v>71620</v>
          </cell>
        </row>
        <row r="760">
          <cell r="A760" t="str">
            <v>01</v>
          </cell>
          <cell r="B760" t="str">
            <v>0761</v>
          </cell>
          <cell r="C760" t="str">
            <v>PAK</v>
          </cell>
          <cell r="D760">
            <v>68852</v>
          </cell>
        </row>
        <row r="761">
          <cell r="A761" t="str">
            <v>01</v>
          </cell>
          <cell r="B761" t="str">
            <v>0762</v>
          </cell>
          <cell r="C761" t="str">
            <v>INO</v>
          </cell>
          <cell r="D761">
            <v>17317</v>
          </cell>
        </row>
        <row r="762">
          <cell r="A762" t="str">
            <v>01</v>
          </cell>
          <cell r="B762" t="str">
            <v>0763</v>
          </cell>
          <cell r="C762" t="str">
            <v>KOR</v>
          </cell>
          <cell r="D762">
            <v>30288</v>
          </cell>
        </row>
        <row r="763">
          <cell r="A763" t="str">
            <v>01</v>
          </cell>
          <cell r="B763" t="str">
            <v>0764</v>
          </cell>
          <cell r="C763" t="str">
            <v>KOR</v>
          </cell>
          <cell r="D763">
            <v>0</v>
          </cell>
        </row>
        <row r="764">
          <cell r="A764" t="str">
            <v>01</v>
          </cell>
          <cell r="B764" t="str">
            <v>0765</v>
          </cell>
          <cell r="C764" t="str">
            <v>KOR</v>
          </cell>
          <cell r="D764">
            <v>24180</v>
          </cell>
        </row>
        <row r="765">
          <cell r="A765" t="str">
            <v>03</v>
          </cell>
          <cell r="B765" t="str">
            <v>0766</v>
          </cell>
          <cell r="C765" t="str">
            <v>VAN</v>
          </cell>
          <cell r="D765">
            <v>3703</v>
          </cell>
        </row>
        <row r="766">
          <cell r="A766" t="str">
            <v>03</v>
          </cell>
          <cell r="B766" t="str">
            <v>0767</v>
          </cell>
          <cell r="C766" t="str">
            <v>BAN</v>
          </cell>
          <cell r="D766">
            <v>63587</v>
          </cell>
        </row>
        <row r="767">
          <cell r="A767" t="str">
            <v>01</v>
          </cell>
          <cell r="B767" t="str">
            <v>0768</v>
          </cell>
          <cell r="C767" t="str">
            <v>INO</v>
          </cell>
          <cell r="D767">
            <v>108150</v>
          </cell>
        </row>
        <row r="768">
          <cell r="A768" t="str">
            <v>01</v>
          </cell>
          <cell r="B768" t="str">
            <v>0769</v>
          </cell>
          <cell r="C768" t="str">
            <v>INO</v>
          </cell>
          <cell r="D768">
            <v>11284</v>
          </cell>
        </row>
        <row r="769">
          <cell r="A769" t="str">
            <v>01</v>
          </cell>
          <cell r="B769" t="str">
            <v>0770</v>
          </cell>
          <cell r="C769" t="str">
            <v>PAK</v>
          </cell>
          <cell r="D769">
            <v>40655</v>
          </cell>
        </row>
        <row r="770">
          <cell r="A770" t="str">
            <v>03</v>
          </cell>
          <cell r="B770" t="str">
            <v>0771</v>
          </cell>
          <cell r="C770" t="str">
            <v>BAN</v>
          </cell>
          <cell r="D770">
            <v>46772</v>
          </cell>
        </row>
        <row r="771">
          <cell r="A771" t="str">
            <v>03</v>
          </cell>
          <cell r="B771" t="str">
            <v>0772</v>
          </cell>
          <cell r="C771" t="str">
            <v>PAK</v>
          </cell>
          <cell r="D771">
            <v>162151</v>
          </cell>
        </row>
        <row r="772">
          <cell r="A772" t="str">
            <v>03</v>
          </cell>
          <cell r="B772" t="str">
            <v>0773</v>
          </cell>
          <cell r="C772" t="str">
            <v>BAN</v>
          </cell>
          <cell r="D772">
            <v>17388</v>
          </cell>
        </row>
        <row r="773">
          <cell r="A773" t="str">
            <v>03</v>
          </cell>
          <cell r="B773" t="str">
            <v>0774</v>
          </cell>
          <cell r="C773" t="str">
            <v>BAN</v>
          </cell>
          <cell r="D773">
            <v>15942</v>
          </cell>
        </row>
        <row r="774">
          <cell r="A774" t="str">
            <v>03</v>
          </cell>
          <cell r="B774" t="str">
            <v>0775</v>
          </cell>
          <cell r="C774" t="str">
            <v>PAK</v>
          </cell>
          <cell r="D774">
            <v>60871</v>
          </cell>
        </row>
        <row r="775">
          <cell r="A775" t="str">
            <v>01</v>
          </cell>
          <cell r="B775" t="str">
            <v>0776</v>
          </cell>
          <cell r="C775" t="str">
            <v>PAK</v>
          </cell>
          <cell r="D775">
            <v>50000</v>
          </cell>
        </row>
        <row r="776">
          <cell r="A776" t="str">
            <v>03</v>
          </cell>
          <cell r="B776" t="str">
            <v>0777</v>
          </cell>
          <cell r="C776" t="str">
            <v>MYA</v>
          </cell>
          <cell r="D776">
            <v>11</v>
          </cell>
        </row>
        <row r="777">
          <cell r="A777" t="str">
            <v>01</v>
          </cell>
          <cell r="B777" t="str">
            <v>0778</v>
          </cell>
          <cell r="C777" t="str">
            <v>IND</v>
          </cell>
          <cell r="D777">
            <v>98788</v>
          </cell>
        </row>
        <row r="778">
          <cell r="A778" t="str">
            <v>03</v>
          </cell>
          <cell r="B778" t="str">
            <v>0779</v>
          </cell>
          <cell r="C778" t="str">
            <v>PHI</v>
          </cell>
          <cell r="D778">
            <v>53863</v>
          </cell>
        </row>
        <row r="779">
          <cell r="A779" t="str">
            <v>01</v>
          </cell>
          <cell r="B779" t="str">
            <v>0780</v>
          </cell>
          <cell r="C779" t="str">
            <v>PHI</v>
          </cell>
          <cell r="D779">
            <v>50000</v>
          </cell>
        </row>
        <row r="780">
          <cell r="A780" t="str">
            <v>01</v>
          </cell>
          <cell r="B780" t="str">
            <v>0781</v>
          </cell>
          <cell r="C780" t="str">
            <v>FIJ</v>
          </cell>
          <cell r="D780">
            <v>3237</v>
          </cell>
        </row>
        <row r="781">
          <cell r="A781" t="str">
            <v>03</v>
          </cell>
          <cell r="B781" t="str">
            <v>0782</v>
          </cell>
          <cell r="C781" t="str">
            <v>TON</v>
          </cell>
          <cell r="D781">
            <v>3495</v>
          </cell>
        </row>
        <row r="782">
          <cell r="A782" t="str">
            <v>03</v>
          </cell>
          <cell r="B782" t="str">
            <v>0783</v>
          </cell>
          <cell r="C782" t="str">
            <v>NEP</v>
          </cell>
          <cell r="D782">
            <v>11620</v>
          </cell>
        </row>
        <row r="783">
          <cell r="A783" t="str">
            <v>03</v>
          </cell>
          <cell r="B783" t="str">
            <v>0784</v>
          </cell>
          <cell r="C783" t="str">
            <v>PNG</v>
          </cell>
          <cell r="D783">
            <v>15760</v>
          </cell>
        </row>
        <row r="784">
          <cell r="A784" t="str">
            <v>01</v>
          </cell>
          <cell r="B784" t="str">
            <v>0785</v>
          </cell>
          <cell r="C784" t="str">
            <v>PNG</v>
          </cell>
          <cell r="D784">
            <v>14000</v>
          </cell>
        </row>
        <row r="785">
          <cell r="A785" t="str">
            <v>03</v>
          </cell>
          <cell r="B785" t="str">
            <v>0786</v>
          </cell>
          <cell r="C785" t="str">
            <v>KIR</v>
          </cell>
          <cell r="D785">
            <v>774</v>
          </cell>
        </row>
        <row r="786">
          <cell r="A786" t="str">
            <v>01</v>
          </cell>
          <cell r="B786" t="str">
            <v>0787</v>
          </cell>
          <cell r="C786" t="str">
            <v>THA</v>
          </cell>
          <cell r="D786">
            <v>2376</v>
          </cell>
        </row>
        <row r="787">
          <cell r="A787" t="str">
            <v>03</v>
          </cell>
          <cell r="B787" t="str">
            <v>0788</v>
          </cell>
          <cell r="C787" t="str">
            <v>LAO</v>
          </cell>
          <cell r="D787">
            <v>13465</v>
          </cell>
        </row>
        <row r="788">
          <cell r="A788" t="str">
            <v>01</v>
          </cell>
          <cell r="B788" t="str">
            <v>0789</v>
          </cell>
          <cell r="C788" t="str">
            <v>INO</v>
          </cell>
          <cell r="D788">
            <v>60119</v>
          </cell>
        </row>
        <row r="789">
          <cell r="A789" t="str">
            <v>03</v>
          </cell>
          <cell r="B789" t="str">
            <v>0790</v>
          </cell>
          <cell r="C789" t="str">
            <v>BHU</v>
          </cell>
          <cell r="D789">
            <v>4989</v>
          </cell>
        </row>
        <row r="790">
          <cell r="A790" t="str">
            <v>03</v>
          </cell>
          <cell r="B790" t="str">
            <v>0791</v>
          </cell>
          <cell r="C790" t="str">
            <v>PAK</v>
          </cell>
          <cell r="D790">
            <v>42221</v>
          </cell>
        </row>
        <row r="791">
          <cell r="A791" t="str">
            <v>03</v>
          </cell>
          <cell r="B791" t="str">
            <v>0792</v>
          </cell>
          <cell r="C791" t="str">
            <v>NEP</v>
          </cell>
          <cell r="D791">
            <v>4512</v>
          </cell>
        </row>
        <row r="792">
          <cell r="A792" t="str">
            <v>03</v>
          </cell>
          <cell r="B792" t="str">
            <v>0793</v>
          </cell>
          <cell r="C792" t="str">
            <v>PAK</v>
          </cell>
          <cell r="D792">
            <v>59650</v>
          </cell>
        </row>
        <row r="793">
          <cell r="A793" t="str">
            <v>03</v>
          </cell>
          <cell r="B793" t="str">
            <v>0794</v>
          </cell>
          <cell r="C793" t="str">
            <v>SRI</v>
          </cell>
          <cell r="D793">
            <v>15473</v>
          </cell>
        </row>
        <row r="794">
          <cell r="A794" t="str">
            <v>01</v>
          </cell>
          <cell r="B794" t="str">
            <v>0795</v>
          </cell>
          <cell r="C794" t="str">
            <v>MAL</v>
          </cell>
          <cell r="D794">
            <v>48895</v>
          </cell>
        </row>
        <row r="795">
          <cell r="A795" t="str">
            <v>03</v>
          </cell>
          <cell r="B795" t="str">
            <v>0796</v>
          </cell>
          <cell r="C795" t="str">
            <v>BAN</v>
          </cell>
          <cell r="D795">
            <v>21523</v>
          </cell>
        </row>
        <row r="796">
          <cell r="A796" t="str">
            <v>01</v>
          </cell>
          <cell r="B796" t="str">
            <v>0797</v>
          </cell>
          <cell r="C796" t="str">
            <v>INO</v>
          </cell>
          <cell r="D796">
            <v>19539</v>
          </cell>
        </row>
        <row r="797">
          <cell r="A797" t="str">
            <v>01</v>
          </cell>
          <cell r="B797" t="str">
            <v>0798</v>
          </cell>
          <cell r="C797" t="str">
            <v>IND</v>
          </cell>
          <cell r="D797">
            <v>110391</v>
          </cell>
        </row>
        <row r="798">
          <cell r="A798" t="str">
            <v>01</v>
          </cell>
          <cell r="B798" t="str">
            <v>0799</v>
          </cell>
          <cell r="C798" t="str">
            <v>INO</v>
          </cell>
          <cell r="D798">
            <v>120369</v>
          </cell>
        </row>
        <row r="799">
          <cell r="A799" t="str">
            <v>03</v>
          </cell>
          <cell r="B799" t="str">
            <v>0800</v>
          </cell>
          <cell r="C799" t="str">
            <v>PAK</v>
          </cell>
          <cell r="D799">
            <v>6225</v>
          </cell>
        </row>
        <row r="800">
          <cell r="A800" t="str">
            <v>01</v>
          </cell>
          <cell r="B800" t="str">
            <v>0801</v>
          </cell>
          <cell r="C800" t="str">
            <v>PHI</v>
          </cell>
          <cell r="D800">
            <v>82000</v>
          </cell>
        </row>
        <row r="801">
          <cell r="A801" t="str">
            <v>01</v>
          </cell>
          <cell r="B801" t="str">
            <v>0802</v>
          </cell>
          <cell r="C801" t="str">
            <v>PHI</v>
          </cell>
          <cell r="D801">
            <v>18432</v>
          </cell>
        </row>
        <row r="802">
          <cell r="A802" t="str">
            <v>03</v>
          </cell>
          <cell r="B802" t="str">
            <v>0803</v>
          </cell>
          <cell r="C802" t="str">
            <v>SOL</v>
          </cell>
          <cell r="D802">
            <v>4491</v>
          </cell>
        </row>
        <row r="803">
          <cell r="A803" t="str">
            <v>01</v>
          </cell>
          <cell r="B803" t="str">
            <v>0804</v>
          </cell>
          <cell r="C803" t="str">
            <v>INO</v>
          </cell>
          <cell r="D803">
            <v>27777</v>
          </cell>
        </row>
        <row r="804">
          <cell r="A804" t="str">
            <v>01</v>
          </cell>
          <cell r="B804" t="str">
            <v>0805</v>
          </cell>
          <cell r="C804" t="str">
            <v>PNG</v>
          </cell>
          <cell r="D804">
            <v>9528</v>
          </cell>
        </row>
        <row r="805">
          <cell r="A805" t="str">
            <v>03</v>
          </cell>
          <cell r="B805" t="str">
            <v>0806</v>
          </cell>
          <cell r="C805" t="str">
            <v>NEP</v>
          </cell>
          <cell r="D805">
            <v>31315</v>
          </cell>
        </row>
        <row r="806">
          <cell r="A806" t="str">
            <v>01</v>
          </cell>
          <cell r="B806" t="str">
            <v>0807</v>
          </cell>
          <cell r="C806" t="str">
            <v>KOR</v>
          </cell>
          <cell r="D806">
            <v>52995</v>
          </cell>
        </row>
        <row r="807">
          <cell r="A807" t="str">
            <v>03</v>
          </cell>
          <cell r="B807" t="str">
            <v>0808</v>
          </cell>
          <cell r="C807" t="str">
            <v>BHU</v>
          </cell>
          <cell r="D807">
            <v>4829</v>
          </cell>
        </row>
        <row r="808">
          <cell r="A808" t="str">
            <v>03</v>
          </cell>
          <cell r="B808" t="str">
            <v>0810</v>
          </cell>
          <cell r="C808" t="str">
            <v>PAK</v>
          </cell>
          <cell r="D808">
            <v>40116</v>
          </cell>
        </row>
        <row r="809">
          <cell r="A809" t="str">
            <v>01</v>
          </cell>
          <cell r="B809" t="str">
            <v>0811</v>
          </cell>
          <cell r="C809" t="str">
            <v>PAK</v>
          </cell>
          <cell r="D809">
            <v>40056</v>
          </cell>
        </row>
        <row r="810">
          <cell r="A810" t="str">
            <v>01</v>
          </cell>
          <cell r="B810" t="str">
            <v>0812</v>
          </cell>
          <cell r="C810" t="str">
            <v>PHI</v>
          </cell>
          <cell r="D810">
            <v>22545</v>
          </cell>
        </row>
        <row r="811">
          <cell r="A811" t="str">
            <v>03</v>
          </cell>
          <cell r="B811" t="str">
            <v>0813</v>
          </cell>
          <cell r="C811" t="str">
            <v>SAM</v>
          </cell>
          <cell r="D811">
            <v>6176</v>
          </cell>
        </row>
        <row r="812">
          <cell r="A812" t="str">
            <v>01</v>
          </cell>
          <cell r="B812" t="str">
            <v>0815</v>
          </cell>
          <cell r="C812" t="str">
            <v>MAL</v>
          </cell>
          <cell r="D812">
            <v>50730</v>
          </cell>
        </row>
        <row r="813">
          <cell r="A813" t="str">
            <v>03</v>
          </cell>
          <cell r="B813" t="str">
            <v>0816</v>
          </cell>
          <cell r="C813" t="str">
            <v>SRI</v>
          </cell>
          <cell r="D813">
            <v>7933</v>
          </cell>
        </row>
        <row r="814">
          <cell r="A814" t="str">
            <v>03</v>
          </cell>
          <cell r="B814" t="str">
            <v>0817</v>
          </cell>
          <cell r="C814" t="str">
            <v>SRI</v>
          </cell>
          <cell r="D814">
            <v>34907</v>
          </cell>
        </row>
        <row r="815">
          <cell r="A815" t="str">
            <v>01</v>
          </cell>
          <cell r="B815" t="str">
            <v>0818</v>
          </cell>
          <cell r="C815" t="str">
            <v>INO</v>
          </cell>
          <cell r="D815">
            <v>18394</v>
          </cell>
        </row>
        <row r="816">
          <cell r="A816" t="str">
            <v>03</v>
          </cell>
          <cell r="B816" t="str">
            <v>0819</v>
          </cell>
          <cell r="C816" t="str">
            <v>BAN</v>
          </cell>
          <cell r="D816">
            <v>13024</v>
          </cell>
        </row>
        <row r="817">
          <cell r="A817" t="str">
            <v>03</v>
          </cell>
          <cell r="B817" t="str">
            <v>0820</v>
          </cell>
          <cell r="C817" t="str">
            <v>SRI</v>
          </cell>
          <cell r="D817">
            <v>32519</v>
          </cell>
        </row>
        <row r="818">
          <cell r="A818" t="str">
            <v>03</v>
          </cell>
          <cell r="B818" t="str">
            <v>0821</v>
          </cell>
          <cell r="C818" t="str">
            <v>BAN</v>
          </cell>
          <cell r="D818">
            <v>30667</v>
          </cell>
        </row>
        <row r="819">
          <cell r="A819" t="str">
            <v>01</v>
          </cell>
          <cell r="B819" t="str">
            <v>0822</v>
          </cell>
          <cell r="C819" t="str">
            <v>INO</v>
          </cell>
          <cell r="D819">
            <v>28829</v>
          </cell>
        </row>
        <row r="820">
          <cell r="A820" t="str">
            <v>01</v>
          </cell>
          <cell r="B820" t="str">
            <v>0823</v>
          </cell>
          <cell r="C820" t="str">
            <v>PHI</v>
          </cell>
          <cell r="D820">
            <v>92000</v>
          </cell>
        </row>
        <row r="821">
          <cell r="A821" t="str">
            <v>01</v>
          </cell>
          <cell r="B821" t="str">
            <v>0824</v>
          </cell>
          <cell r="C821" t="str">
            <v>PAK</v>
          </cell>
          <cell r="D821">
            <v>144699</v>
          </cell>
        </row>
        <row r="822">
          <cell r="A822" t="str">
            <v>03</v>
          </cell>
          <cell r="B822" t="str">
            <v>0825</v>
          </cell>
          <cell r="C822" t="str">
            <v>PAK</v>
          </cell>
          <cell r="D822">
            <v>80342</v>
          </cell>
        </row>
        <row r="823">
          <cell r="A823" t="str">
            <v>01</v>
          </cell>
          <cell r="B823" t="str">
            <v>0826</v>
          </cell>
          <cell r="C823" t="str">
            <v>PAK</v>
          </cell>
          <cell r="D823">
            <v>71944</v>
          </cell>
        </row>
        <row r="824">
          <cell r="A824" t="str">
            <v>01</v>
          </cell>
          <cell r="B824" t="str">
            <v>0828</v>
          </cell>
          <cell r="C824" t="str">
            <v>THA</v>
          </cell>
          <cell r="D824">
            <v>38400</v>
          </cell>
        </row>
        <row r="825">
          <cell r="A825" t="str">
            <v>03</v>
          </cell>
          <cell r="B825" t="str">
            <v>0829</v>
          </cell>
          <cell r="C825" t="str">
            <v>BHU</v>
          </cell>
          <cell r="D825">
            <v>0</v>
          </cell>
        </row>
        <row r="826">
          <cell r="A826" t="str">
            <v>03</v>
          </cell>
          <cell r="B826" t="str">
            <v>0830</v>
          </cell>
          <cell r="C826" t="str">
            <v>BAN</v>
          </cell>
          <cell r="D826">
            <v>54697</v>
          </cell>
        </row>
        <row r="827">
          <cell r="A827" t="str">
            <v>03</v>
          </cell>
          <cell r="B827" t="str">
            <v>0831</v>
          </cell>
          <cell r="C827" t="str">
            <v>NEP</v>
          </cell>
          <cell r="D827">
            <v>25431</v>
          </cell>
        </row>
        <row r="828">
          <cell r="A828" t="str">
            <v>03</v>
          </cell>
          <cell r="B828" t="str">
            <v>0832</v>
          </cell>
          <cell r="C828" t="str">
            <v>SOL</v>
          </cell>
          <cell r="D828">
            <v>4034</v>
          </cell>
        </row>
        <row r="829">
          <cell r="A829" t="str">
            <v>01</v>
          </cell>
          <cell r="B829" t="str">
            <v>0834</v>
          </cell>
          <cell r="C829" t="str">
            <v>INO</v>
          </cell>
          <cell r="D829">
            <v>60000</v>
          </cell>
        </row>
        <row r="830">
          <cell r="A830" t="str">
            <v>01</v>
          </cell>
          <cell r="B830" t="str">
            <v>0835</v>
          </cell>
          <cell r="C830" t="str">
            <v>INO</v>
          </cell>
          <cell r="D830">
            <v>92945</v>
          </cell>
        </row>
        <row r="831">
          <cell r="A831" t="str">
            <v>01</v>
          </cell>
          <cell r="B831" t="str">
            <v>0836</v>
          </cell>
          <cell r="C831" t="str">
            <v>PAK</v>
          </cell>
          <cell r="D831">
            <v>28725</v>
          </cell>
        </row>
        <row r="832">
          <cell r="A832" t="str">
            <v>03</v>
          </cell>
          <cell r="B832" t="str">
            <v>0837</v>
          </cell>
          <cell r="C832" t="str">
            <v>PAK</v>
          </cell>
          <cell r="D832">
            <v>123644</v>
          </cell>
        </row>
        <row r="833">
          <cell r="A833" t="str">
            <v>03</v>
          </cell>
          <cell r="B833" t="str">
            <v>0838</v>
          </cell>
          <cell r="C833" t="str">
            <v>PAK</v>
          </cell>
          <cell r="D833">
            <v>17679</v>
          </cell>
        </row>
        <row r="834">
          <cell r="A834" t="str">
            <v>03</v>
          </cell>
          <cell r="B834" t="str">
            <v>0839</v>
          </cell>
          <cell r="C834" t="str">
            <v>BAN</v>
          </cell>
          <cell r="D834">
            <v>151497</v>
          </cell>
        </row>
        <row r="835">
          <cell r="A835" t="str">
            <v>01</v>
          </cell>
          <cell r="B835" t="str">
            <v>0840</v>
          </cell>
          <cell r="C835" t="str">
            <v>MAL</v>
          </cell>
          <cell r="D835">
            <v>62353</v>
          </cell>
        </row>
        <row r="836">
          <cell r="A836" t="str">
            <v>03</v>
          </cell>
          <cell r="B836" t="str">
            <v>0841</v>
          </cell>
          <cell r="C836" t="str">
            <v>NEP</v>
          </cell>
          <cell r="D836">
            <v>57</v>
          </cell>
        </row>
        <row r="837">
          <cell r="A837" t="str">
            <v>01</v>
          </cell>
          <cell r="B837" t="str">
            <v>0842</v>
          </cell>
          <cell r="C837" t="str">
            <v>IND</v>
          </cell>
          <cell r="D837">
            <v>52667</v>
          </cell>
        </row>
        <row r="838">
          <cell r="A838" t="str">
            <v>03</v>
          </cell>
          <cell r="B838" t="str">
            <v>0843</v>
          </cell>
          <cell r="C838" t="str">
            <v>VAN</v>
          </cell>
          <cell r="D838">
            <v>5958</v>
          </cell>
        </row>
        <row r="839">
          <cell r="A839" t="str">
            <v>03</v>
          </cell>
          <cell r="B839" t="str">
            <v>0844</v>
          </cell>
          <cell r="C839" t="str">
            <v>SOL</v>
          </cell>
          <cell r="D839">
            <v>861</v>
          </cell>
        </row>
        <row r="840">
          <cell r="A840" t="str">
            <v>01</v>
          </cell>
          <cell r="B840" t="str">
            <v>0845</v>
          </cell>
          <cell r="C840" t="str">
            <v>PRC</v>
          </cell>
          <cell r="D840">
            <v>100000</v>
          </cell>
        </row>
        <row r="841">
          <cell r="A841" t="str">
            <v>03</v>
          </cell>
          <cell r="B841" t="str">
            <v>0846</v>
          </cell>
          <cell r="C841" t="str">
            <v>LAO</v>
          </cell>
          <cell r="D841">
            <v>15461</v>
          </cell>
        </row>
        <row r="842">
          <cell r="A842" t="str">
            <v>01</v>
          </cell>
          <cell r="B842" t="str">
            <v>0847</v>
          </cell>
          <cell r="C842" t="str">
            <v>KOR</v>
          </cell>
          <cell r="D842">
            <v>100000</v>
          </cell>
        </row>
        <row r="843">
          <cell r="A843" t="str">
            <v>03</v>
          </cell>
          <cell r="B843" t="str">
            <v>0848</v>
          </cell>
          <cell r="C843" t="str">
            <v>MLD</v>
          </cell>
          <cell r="D843">
            <v>6539</v>
          </cell>
        </row>
        <row r="844">
          <cell r="A844" t="str">
            <v>03</v>
          </cell>
          <cell r="B844" t="str">
            <v>0849</v>
          </cell>
          <cell r="C844" t="str">
            <v>COO</v>
          </cell>
          <cell r="D844">
            <v>2801</v>
          </cell>
        </row>
        <row r="845">
          <cell r="A845" t="str">
            <v>03</v>
          </cell>
          <cell r="B845" t="str">
            <v>0850</v>
          </cell>
          <cell r="C845" t="str">
            <v>PAK</v>
          </cell>
          <cell r="D845">
            <v>21000</v>
          </cell>
        </row>
        <row r="846">
          <cell r="A846" t="str">
            <v>03</v>
          </cell>
          <cell r="B846" t="str">
            <v>0851</v>
          </cell>
          <cell r="C846" t="str">
            <v>PAK</v>
          </cell>
          <cell r="D846">
            <v>19761</v>
          </cell>
        </row>
        <row r="847">
          <cell r="A847" t="str">
            <v>01</v>
          </cell>
          <cell r="B847" t="str">
            <v>0852</v>
          </cell>
          <cell r="C847" t="str">
            <v>PNG</v>
          </cell>
          <cell r="D847">
            <v>4645</v>
          </cell>
        </row>
        <row r="848">
          <cell r="A848" t="str">
            <v>03</v>
          </cell>
          <cell r="B848" t="str">
            <v>0853</v>
          </cell>
          <cell r="C848" t="str">
            <v>PNG</v>
          </cell>
          <cell r="D848">
            <v>4848</v>
          </cell>
        </row>
        <row r="849">
          <cell r="A849" t="str">
            <v>01</v>
          </cell>
          <cell r="B849" t="str">
            <v>0854</v>
          </cell>
          <cell r="C849" t="str">
            <v>KOR</v>
          </cell>
          <cell r="D849">
            <v>22112</v>
          </cell>
        </row>
        <row r="850">
          <cell r="A850" t="str">
            <v>01</v>
          </cell>
          <cell r="B850" t="str">
            <v>0855</v>
          </cell>
          <cell r="C850" t="str">
            <v>IND</v>
          </cell>
          <cell r="D850">
            <v>88209</v>
          </cell>
        </row>
        <row r="851">
          <cell r="A851" t="str">
            <v>01</v>
          </cell>
          <cell r="B851" t="str">
            <v>0857</v>
          </cell>
          <cell r="C851" t="str">
            <v>IND</v>
          </cell>
          <cell r="D851">
            <v>177837</v>
          </cell>
        </row>
        <row r="852">
          <cell r="A852" t="str">
            <v>03</v>
          </cell>
          <cell r="B852" t="str">
            <v>0859</v>
          </cell>
          <cell r="C852" t="str">
            <v>NEP</v>
          </cell>
          <cell r="D852">
            <v>2428</v>
          </cell>
        </row>
        <row r="853">
          <cell r="A853" t="str">
            <v>03</v>
          </cell>
          <cell r="B853" t="str">
            <v>0860</v>
          </cell>
          <cell r="C853" t="str">
            <v>INO</v>
          </cell>
          <cell r="D853">
            <v>60504</v>
          </cell>
        </row>
        <row r="854">
          <cell r="A854" t="str">
            <v>01</v>
          </cell>
          <cell r="B854" t="str">
            <v>0861</v>
          </cell>
          <cell r="C854" t="str">
            <v>INO</v>
          </cell>
          <cell r="D854">
            <v>56705</v>
          </cell>
        </row>
        <row r="855">
          <cell r="A855" t="str">
            <v>01</v>
          </cell>
          <cell r="B855" t="str">
            <v>0862</v>
          </cell>
          <cell r="C855" t="str">
            <v>MAL</v>
          </cell>
          <cell r="D855">
            <v>4544</v>
          </cell>
        </row>
        <row r="856">
          <cell r="A856" t="str">
            <v>01</v>
          </cell>
          <cell r="B856" t="str">
            <v>0863</v>
          </cell>
          <cell r="C856" t="str">
            <v>INO</v>
          </cell>
          <cell r="D856">
            <v>141864</v>
          </cell>
        </row>
        <row r="857">
          <cell r="A857" t="str">
            <v>03</v>
          </cell>
          <cell r="B857" t="str">
            <v>0864</v>
          </cell>
          <cell r="C857" t="str">
            <v>SRI</v>
          </cell>
          <cell r="D857">
            <v>40588</v>
          </cell>
        </row>
        <row r="858">
          <cell r="A858" t="str">
            <v>03</v>
          </cell>
          <cell r="B858" t="str">
            <v>0865</v>
          </cell>
          <cell r="C858" t="str">
            <v>SRI</v>
          </cell>
          <cell r="D858">
            <v>10093</v>
          </cell>
        </row>
        <row r="859">
          <cell r="A859" t="str">
            <v>03</v>
          </cell>
          <cell r="B859" t="str">
            <v>0866</v>
          </cell>
          <cell r="C859" t="str">
            <v>LAO</v>
          </cell>
          <cell r="D859">
            <v>19813</v>
          </cell>
        </row>
        <row r="860">
          <cell r="A860" t="str">
            <v>03</v>
          </cell>
          <cell r="B860" t="str">
            <v>0867</v>
          </cell>
          <cell r="C860" t="str">
            <v>NEP</v>
          </cell>
          <cell r="D860">
            <v>9947</v>
          </cell>
        </row>
        <row r="861">
          <cell r="A861" t="str">
            <v>03</v>
          </cell>
          <cell r="B861" t="str">
            <v>0868</v>
          </cell>
          <cell r="C861" t="str">
            <v>BAN</v>
          </cell>
          <cell r="D861">
            <v>66242</v>
          </cell>
        </row>
        <row r="862">
          <cell r="A862" t="str">
            <v>01</v>
          </cell>
          <cell r="B862" t="str">
            <v>0869</v>
          </cell>
          <cell r="C862" t="str">
            <v>PAK</v>
          </cell>
          <cell r="D862">
            <v>29368</v>
          </cell>
        </row>
        <row r="863">
          <cell r="A863" t="str">
            <v>03</v>
          </cell>
          <cell r="B863" t="str">
            <v>0870</v>
          </cell>
          <cell r="C863" t="str">
            <v>SRI</v>
          </cell>
          <cell r="D863">
            <v>35126</v>
          </cell>
        </row>
        <row r="864">
          <cell r="A864" t="str">
            <v>03</v>
          </cell>
          <cell r="B864" t="str">
            <v>0871</v>
          </cell>
          <cell r="C864" t="str">
            <v>PAK</v>
          </cell>
          <cell r="D864">
            <v>27570</v>
          </cell>
        </row>
        <row r="865">
          <cell r="A865" t="str">
            <v>01</v>
          </cell>
          <cell r="B865" t="str">
            <v>0872</v>
          </cell>
          <cell r="C865" t="str">
            <v>KOR</v>
          </cell>
          <cell r="D865">
            <v>6333</v>
          </cell>
        </row>
        <row r="866">
          <cell r="A866" t="str">
            <v>03</v>
          </cell>
          <cell r="B866" t="str">
            <v>0873</v>
          </cell>
          <cell r="C866" t="str">
            <v>SRI</v>
          </cell>
          <cell r="D866">
            <v>15286</v>
          </cell>
        </row>
        <row r="867">
          <cell r="A867" t="str">
            <v>03</v>
          </cell>
          <cell r="B867" t="str">
            <v>0874</v>
          </cell>
          <cell r="C867" t="str">
            <v>PAK</v>
          </cell>
          <cell r="D867">
            <v>48163</v>
          </cell>
        </row>
        <row r="868">
          <cell r="A868" t="str">
            <v>01</v>
          </cell>
          <cell r="B868" t="str">
            <v>0875</v>
          </cell>
          <cell r="C868" t="str">
            <v>PHI</v>
          </cell>
          <cell r="D868">
            <v>43083</v>
          </cell>
        </row>
        <row r="869">
          <cell r="A869" t="str">
            <v>01</v>
          </cell>
          <cell r="B869" t="str">
            <v>0876</v>
          </cell>
          <cell r="C869" t="str">
            <v>INO</v>
          </cell>
          <cell r="D869">
            <v>75000</v>
          </cell>
        </row>
        <row r="870">
          <cell r="A870" t="str">
            <v>03</v>
          </cell>
          <cell r="B870" t="str">
            <v>0877</v>
          </cell>
          <cell r="C870" t="str">
            <v>INO</v>
          </cell>
          <cell r="D870">
            <v>78138</v>
          </cell>
        </row>
        <row r="871">
          <cell r="A871" t="str">
            <v>01</v>
          </cell>
          <cell r="B871" t="str">
            <v>0878</v>
          </cell>
          <cell r="C871" t="str">
            <v>PAK</v>
          </cell>
          <cell r="D871">
            <v>173484</v>
          </cell>
        </row>
        <row r="872">
          <cell r="A872" t="str">
            <v>03</v>
          </cell>
          <cell r="B872" t="str">
            <v>0879</v>
          </cell>
          <cell r="C872" t="str">
            <v>PAK</v>
          </cell>
          <cell r="D872">
            <v>21682</v>
          </cell>
        </row>
        <row r="873">
          <cell r="A873" t="str">
            <v>01</v>
          </cell>
          <cell r="B873" t="str">
            <v>0880</v>
          </cell>
          <cell r="C873" t="str">
            <v>PRC</v>
          </cell>
          <cell r="D873">
            <v>26172</v>
          </cell>
        </row>
        <row r="874">
          <cell r="A874" t="str">
            <v>01</v>
          </cell>
          <cell r="B874" t="str">
            <v>0881</v>
          </cell>
          <cell r="C874" t="str">
            <v>INO</v>
          </cell>
          <cell r="D874">
            <v>29471</v>
          </cell>
        </row>
        <row r="875">
          <cell r="A875" t="str">
            <v>03</v>
          </cell>
          <cell r="B875" t="str">
            <v>0882</v>
          </cell>
          <cell r="C875" t="str">
            <v>BAN</v>
          </cell>
          <cell r="D875">
            <v>12336</v>
          </cell>
        </row>
        <row r="876">
          <cell r="A876" t="str">
            <v>03</v>
          </cell>
          <cell r="B876" t="str">
            <v>0883</v>
          </cell>
          <cell r="C876" t="str">
            <v>BAN</v>
          </cell>
          <cell r="D876">
            <v>7878</v>
          </cell>
        </row>
        <row r="877">
          <cell r="A877" t="str">
            <v>03</v>
          </cell>
          <cell r="B877" t="str">
            <v>0884</v>
          </cell>
          <cell r="C877" t="str">
            <v>PHI</v>
          </cell>
          <cell r="D877">
            <v>14760</v>
          </cell>
        </row>
        <row r="878">
          <cell r="A878" t="str">
            <v>01</v>
          </cell>
          <cell r="B878" t="str">
            <v>0886</v>
          </cell>
          <cell r="C878" t="str">
            <v>IND</v>
          </cell>
          <cell r="D878">
            <v>88214</v>
          </cell>
        </row>
        <row r="879">
          <cell r="A879" t="str">
            <v>03</v>
          </cell>
          <cell r="B879" t="str">
            <v>0887</v>
          </cell>
          <cell r="C879" t="str">
            <v>SRI</v>
          </cell>
          <cell r="D879">
            <v>24583</v>
          </cell>
        </row>
        <row r="880">
          <cell r="A880" t="str">
            <v>03</v>
          </cell>
          <cell r="B880" t="str">
            <v>0888</v>
          </cell>
          <cell r="C880" t="str">
            <v>SRI</v>
          </cell>
          <cell r="D880">
            <v>14632</v>
          </cell>
        </row>
        <row r="881">
          <cell r="A881" t="str">
            <v>03</v>
          </cell>
          <cell r="B881" t="str">
            <v>0889</v>
          </cell>
          <cell r="C881" t="str">
            <v>PHI</v>
          </cell>
          <cell r="D881">
            <v>58254</v>
          </cell>
        </row>
        <row r="882">
          <cell r="A882" t="str">
            <v>01</v>
          </cell>
          <cell r="B882" t="str">
            <v>0890</v>
          </cell>
          <cell r="C882" t="str">
            <v>PHI</v>
          </cell>
          <cell r="D882">
            <v>60000</v>
          </cell>
        </row>
        <row r="883">
          <cell r="A883" t="str">
            <v>03</v>
          </cell>
          <cell r="B883" t="str">
            <v>0891</v>
          </cell>
          <cell r="C883" t="str">
            <v>BAN</v>
          </cell>
          <cell r="D883">
            <v>60305</v>
          </cell>
        </row>
        <row r="884">
          <cell r="A884" t="str">
            <v>03</v>
          </cell>
          <cell r="B884" t="str">
            <v>0892</v>
          </cell>
          <cell r="C884" t="str">
            <v>BAN</v>
          </cell>
          <cell r="D884">
            <v>37365</v>
          </cell>
        </row>
        <row r="885">
          <cell r="A885" t="str">
            <v>01</v>
          </cell>
          <cell r="B885" t="str">
            <v>0894</v>
          </cell>
          <cell r="C885" t="str">
            <v>INO</v>
          </cell>
          <cell r="D885">
            <v>38160</v>
          </cell>
        </row>
        <row r="886">
          <cell r="A886" t="str">
            <v>03</v>
          </cell>
          <cell r="B886" t="str">
            <v>0895</v>
          </cell>
          <cell r="C886" t="str">
            <v>INO</v>
          </cell>
          <cell r="D886">
            <v>28096</v>
          </cell>
        </row>
        <row r="887">
          <cell r="A887" t="str">
            <v>03</v>
          </cell>
          <cell r="B887" t="str">
            <v>0896</v>
          </cell>
          <cell r="C887" t="str">
            <v>SRI</v>
          </cell>
          <cell r="D887">
            <v>37986</v>
          </cell>
        </row>
        <row r="888">
          <cell r="A888" t="str">
            <v>01</v>
          </cell>
          <cell r="B888" t="str">
            <v>0897</v>
          </cell>
          <cell r="C888" t="str">
            <v>PRC</v>
          </cell>
          <cell r="D888">
            <v>86542</v>
          </cell>
        </row>
        <row r="889">
          <cell r="A889" t="str">
            <v>03</v>
          </cell>
          <cell r="B889" t="str">
            <v>0898</v>
          </cell>
          <cell r="C889" t="str">
            <v>PHI</v>
          </cell>
          <cell r="D889">
            <v>65946</v>
          </cell>
        </row>
        <row r="890">
          <cell r="A890" t="str">
            <v>03</v>
          </cell>
          <cell r="B890" t="str">
            <v>0899</v>
          </cell>
          <cell r="C890" t="str">
            <v>SRI</v>
          </cell>
          <cell r="D890">
            <v>15566</v>
          </cell>
        </row>
        <row r="891">
          <cell r="A891" t="str">
            <v>03</v>
          </cell>
          <cell r="B891" t="str">
            <v>0900</v>
          </cell>
          <cell r="C891" t="str">
            <v>BHU</v>
          </cell>
          <cell r="D891">
            <v>769</v>
          </cell>
        </row>
        <row r="892">
          <cell r="A892" t="str">
            <v>03</v>
          </cell>
          <cell r="B892" t="str">
            <v>0901</v>
          </cell>
          <cell r="C892" t="str">
            <v>PAK</v>
          </cell>
          <cell r="D892">
            <v>52119</v>
          </cell>
        </row>
        <row r="893">
          <cell r="A893" t="str">
            <v>01</v>
          </cell>
          <cell r="B893" t="str">
            <v>0902</v>
          </cell>
          <cell r="C893" t="str">
            <v>PAK</v>
          </cell>
          <cell r="D893">
            <v>46377</v>
          </cell>
        </row>
        <row r="894">
          <cell r="A894" t="str">
            <v>01</v>
          </cell>
          <cell r="B894" t="str">
            <v>0903</v>
          </cell>
          <cell r="C894" t="str">
            <v>THA</v>
          </cell>
          <cell r="D894">
            <v>63578</v>
          </cell>
        </row>
        <row r="895">
          <cell r="A895" t="str">
            <v>01</v>
          </cell>
          <cell r="B895" t="str">
            <v>0904</v>
          </cell>
          <cell r="C895" t="str">
            <v>PRC</v>
          </cell>
          <cell r="D895">
            <v>0</v>
          </cell>
        </row>
        <row r="896">
          <cell r="A896" t="str">
            <v>01</v>
          </cell>
          <cell r="B896" t="str">
            <v>0906</v>
          </cell>
          <cell r="C896" t="str">
            <v>FIJ</v>
          </cell>
          <cell r="D896">
            <v>20000</v>
          </cell>
        </row>
        <row r="897">
          <cell r="A897" t="str">
            <v>01</v>
          </cell>
          <cell r="B897" t="str">
            <v>0907</v>
          </cell>
          <cell r="C897" t="str">
            <v>IND</v>
          </cell>
          <cell r="D897">
            <v>126676</v>
          </cell>
        </row>
        <row r="898">
          <cell r="A898" t="str">
            <v>03</v>
          </cell>
          <cell r="B898" t="str">
            <v>0908</v>
          </cell>
          <cell r="C898" t="str">
            <v>BAN</v>
          </cell>
          <cell r="D898">
            <v>87341</v>
          </cell>
        </row>
        <row r="899">
          <cell r="A899" t="str">
            <v>01</v>
          </cell>
          <cell r="B899" t="str">
            <v>0909</v>
          </cell>
          <cell r="C899" t="str">
            <v>KOR</v>
          </cell>
          <cell r="D899">
            <v>16673</v>
          </cell>
        </row>
        <row r="900">
          <cell r="A900" t="str">
            <v>01</v>
          </cell>
          <cell r="B900" t="str">
            <v>0910</v>
          </cell>
          <cell r="C900" t="str">
            <v>INO</v>
          </cell>
          <cell r="D900">
            <v>16194</v>
          </cell>
        </row>
        <row r="901">
          <cell r="A901" t="str">
            <v>03</v>
          </cell>
          <cell r="B901" t="str">
            <v>0911</v>
          </cell>
          <cell r="C901" t="str">
            <v>MLD</v>
          </cell>
          <cell r="D901">
            <v>6746</v>
          </cell>
        </row>
        <row r="902">
          <cell r="A902" t="str">
            <v>01</v>
          </cell>
          <cell r="B902" t="str">
            <v>0912</v>
          </cell>
          <cell r="C902" t="str">
            <v>FIJ</v>
          </cell>
          <cell r="D902">
            <v>13000</v>
          </cell>
        </row>
        <row r="903">
          <cell r="A903" t="str">
            <v>01</v>
          </cell>
          <cell r="B903" t="str">
            <v>0914</v>
          </cell>
          <cell r="C903" t="str">
            <v>PHI</v>
          </cell>
          <cell r="D903">
            <v>111015</v>
          </cell>
        </row>
        <row r="904">
          <cell r="A904" t="str">
            <v>03</v>
          </cell>
          <cell r="B904" t="str">
            <v>0915</v>
          </cell>
          <cell r="C904" t="str">
            <v>PHI</v>
          </cell>
          <cell r="D904">
            <v>22950</v>
          </cell>
        </row>
        <row r="905">
          <cell r="A905" t="str">
            <v>03</v>
          </cell>
          <cell r="B905" t="str">
            <v>0916</v>
          </cell>
          <cell r="C905" t="str">
            <v>PAK</v>
          </cell>
          <cell r="D905">
            <v>11206</v>
          </cell>
        </row>
        <row r="906">
          <cell r="A906" t="str">
            <v>03</v>
          </cell>
          <cell r="B906" t="str">
            <v>0917</v>
          </cell>
          <cell r="C906" t="str">
            <v>PAK</v>
          </cell>
          <cell r="D906">
            <v>113487</v>
          </cell>
        </row>
        <row r="907">
          <cell r="A907" t="str">
            <v>01</v>
          </cell>
          <cell r="B907" t="str">
            <v>0918</v>
          </cell>
          <cell r="C907" t="str">
            <v>IND</v>
          </cell>
          <cell r="D907">
            <v>172862</v>
          </cell>
        </row>
        <row r="908">
          <cell r="A908" t="str">
            <v>01</v>
          </cell>
          <cell r="B908" t="str">
            <v>0919</v>
          </cell>
          <cell r="C908" t="str">
            <v>INO</v>
          </cell>
          <cell r="D908">
            <v>171711</v>
          </cell>
        </row>
        <row r="909">
          <cell r="A909" t="str">
            <v>03</v>
          </cell>
          <cell r="B909" t="str">
            <v>0920</v>
          </cell>
          <cell r="C909" t="str">
            <v>SAM</v>
          </cell>
          <cell r="D909">
            <v>0</v>
          </cell>
        </row>
        <row r="910">
          <cell r="A910" t="str">
            <v>01</v>
          </cell>
          <cell r="B910" t="str">
            <v>0921</v>
          </cell>
          <cell r="C910" t="str">
            <v>MAL</v>
          </cell>
          <cell r="D910">
            <v>7513</v>
          </cell>
        </row>
        <row r="911">
          <cell r="A911" t="str">
            <v>03</v>
          </cell>
          <cell r="B911" t="str">
            <v>0922</v>
          </cell>
          <cell r="C911" t="str">
            <v>KIR</v>
          </cell>
          <cell r="D911">
            <v>890</v>
          </cell>
        </row>
        <row r="912">
          <cell r="A912" t="str">
            <v>03</v>
          </cell>
          <cell r="B912" t="str">
            <v>0923</v>
          </cell>
          <cell r="C912" t="str">
            <v>NEP</v>
          </cell>
          <cell r="D912">
            <v>26646</v>
          </cell>
        </row>
        <row r="913">
          <cell r="A913" t="str">
            <v>03</v>
          </cell>
          <cell r="B913" t="str">
            <v>0924</v>
          </cell>
          <cell r="C913" t="str">
            <v>NEP</v>
          </cell>
          <cell r="D913">
            <v>55667</v>
          </cell>
        </row>
        <row r="914">
          <cell r="A914" t="str">
            <v>01</v>
          </cell>
          <cell r="B914" t="str">
            <v>0925</v>
          </cell>
          <cell r="C914" t="str">
            <v>PAK</v>
          </cell>
          <cell r="D914">
            <v>98436</v>
          </cell>
        </row>
        <row r="915">
          <cell r="A915" t="str">
            <v>01</v>
          </cell>
          <cell r="B915" t="str">
            <v>0926</v>
          </cell>
          <cell r="C915" t="str">
            <v>INO</v>
          </cell>
          <cell r="D915">
            <v>35380</v>
          </cell>
        </row>
        <row r="916">
          <cell r="A916" t="str">
            <v>03</v>
          </cell>
          <cell r="B916" t="str">
            <v>0927</v>
          </cell>
          <cell r="C916" t="str">
            <v>TON</v>
          </cell>
          <cell r="D916">
            <v>3202</v>
          </cell>
        </row>
        <row r="917">
          <cell r="A917" t="str">
            <v>03</v>
          </cell>
          <cell r="B917" t="str">
            <v>0928</v>
          </cell>
          <cell r="C917" t="str">
            <v>LAO</v>
          </cell>
          <cell r="D917">
            <v>11747</v>
          </cell>
        </row>
        <row r="918">
          <cell r="A918" t="str">
            <v>01</v>
          </cell>
          <cell r="B918" t="str">
            <v>0929</v>
          </cell>
          <cell r="C918" t="str">
            <v>PAK</v>
          </cell>
          <cell r="D918">
            <v>65350</v>
          </cell>
        </row>
        <row r="919">
          <cell r="A919" t="str">
            <v>03</v>
          </cell>
          <cell r="B919" t="str">
            <v>0930</v>
          </cell>
          <cell r="C919" t="str">
            <v>PAK</v>
          </cell>
          <cell r="D919">
            <v>46255</v>
          </cell>
        </row>
        <row r="920">
          <cell r="A920" t="str">
            <v>01</v>
          </cell>
          <cell r="B920" t="str">
            <v>0931</v>
          </cell>
          <cell r="C920" t="str">
            <v>PAK</v>
          </cell>
          <cell r="D920">
            <v>100000</v>
          </cell>
        </row>
        <row r="921">
          <cell r="A921" t="str">
            <v>03</v>
          </cell>
          <cell r="B921" t="str">
            <v>0932</v>
          </cell>
          <cell r="C921" t="str">
            <v>PAK</v>
          </cell>
          <cell r="D921">
            <v>100780</v>
          </cell>
        </row>
        <row r="922">
          <cell r="A922" t="str">
            <v>01</v>
          </cell>
          <cell r="B922" t="str">
            <v>0933</v>
          </cell>
          <cell r="C922" t="str">
            <v>PRC</v>
          </cell>
          <cell r="D922">
            <v>87202</v>
          </cell>
        </row>
        <row r="923">
          <cell r="A923" t="str">
            <v>03</v>
          </cell>
          <cell r="B923" t="str">
            <v>0934</v>
          </cell>
          <cell r="C923" t="str">
            <v>BHU</v>
          </cell>
          <cell r="D923">
            <v>2256</v>
          </cell>
        </row>
        <row r="924">
          <cell r="A924" t="str">
            <v>01</v>
          </cell>
          <cell r="B924" t="str">
            <v>0935</v>
          </cell>
          <cell r="C924" t="str">
            <v>KOR</v>
          </cell>
          <cell r="D924">
            <v>100000</v>
          </cell>
        </row>
        <row r="925">
          <cell r="A925" t="str">
            <v>03</v>
          </cell>
          <cell r="B925" t="str">
            <v>0936</v>
          </cell>
          <cell r="C925" t="str">
            <v>NEP</v>
          </cell>
          <cell r="D925">
            <v>4492</v>
          </cell>
        </row>
        <row r="926">
          <cell r="A926" t="str">
            <v>01</v>
          </cell>
          <cell r="B926" t="str">
            <v>0937</v>
          </cell>
          <cell r="C926" t="str">
            <v>PRC</v>
          </cell>
          <cell r="D926">
            <v>49600</v>
          </cell>
        </row>
        <row r="927">
          <cell r="A927" t="str">
            <v>01</v>
          </cell>
          <cell r="B927" t="str">
            <v>0938</v>
          </cell>
          <cell r="C927" t="str">
            <v>INO</v>
          </cell>
          <cell r="D927">
            <v>150000</v>
          </cell>
        </row>
        <row r="928">
          <cell r="A928" t="str">
            <v>03</v>
          </cell>
          <cell r="B928" t="str">
            <v>0939</v>
          </cell>
          <cell r="C928" t="str">
            <v>INO</v>
          </cell>
          <cell r="D928">
            <v>47023</v>
          </cell>
        </row>
        <row r="929">
          <cell r="A929" t="str">
            <v>03</v>
          </cell>
          <cell r="B929" t="str">
            <v>0940</v>
          </cell>
          <cell r="C929" t="str">
            <v>PHI</v>
          </cell>
          <cell r="D929">
            <v>7838</v>
          </cell>
        </row>
        <row r="930">
          <cell r="A930" t="str">
            <v>03</v>
          </cell>
          <cell r="B930" t="str">
            <v>0941</v>
          </cell>
          <cell r="C930" t="str">
            <v>BAN</v>
          </cell>
          <cell r="D930">
            <v>40230</v>
          </cell>
        </row>
        <row r="931">
          <cell r="A931" t="str">
            <v>03</v>
          </cell>
          <cell r="B931" t="str">
            <v>0942</v>
          </cell>
          <cell r="C931" t="str">
            <v>BAN</v>
          </cell>
          <cell r="D931">
            <v>22144</v>
          </cell>
        </row>
        <row r="932">
          <cell r="A932" t="str">
            <v>01</v>
          </cell>
          <cell r="B932" t="str">
            <v>0943</v>
          </cell>
          <cell r="C932" t="str">
            <v>THA</v>
          </cell>
          <cell r="D932">
            <v>105017</v>
          </cell>
        </row>
        <row r="933">
          <cell r="A933" t="str">
            <v>01</v>
          </cell>
          <cell r="B933" t="str">
            <v>0944</v>
          </cell>
          <cell r="C933" t="str">
            <v>PHI</v>
          </cell>
          <cell r="D933">
            <v>65000</v>
          </cell>
        </row>
        <row r="934">
          <cell r="A934" t="str">
            <v>03</v>
          </cell>
          <cell r="B934" t="str">
            <v>0945</v>
          </cell>
          <cell r="C934" t="str">
            <v>PHI</v>
          </cell>
          <cell r="D934">
            <v>35319</v>
          </cell>
        </row>
        <row r="935">
          <cell r="A935" t="str">
            <v>03</v>
          </cell>
          <cell r="B935" t="str">
            <v>0946</v>
          </cell>
          <cell r="C935" t="str">
            <v>PHI</v>
          </cell>
          <cell r="D935">
            <v>20228</v>
          </cell>
        </row>
        <row r="936">
          <cell r="A936" t="str">
            <v>01</v>
          </cell>
          <cell r="B936" t="str">
            <v>0947</v>
          </cell>
          <cell r="C936" t="str">
            <v>PHI</v>
          </cell>
          <cell r="D936">
            <v>26400</v>
          </cell>
        </row>
        <row r="937">
          <cell r="A937" t="str">
            <v>01</v>
          </cell>
          <cell r="B937" t="str">
            <v>0948</v>
          </cell>
          <cell r="C937" t="str">
            <v>PRC</v>
          </cell>
          <cell r="D937">
            <v>37285</v>
          </cell>
        </row>
        <row r="938">
          <cell r="A938" t="str">
            <v>03</v>
          </cell>
          <cell r="B938" t="str">
            <v>0949</v>
          </cell>
          <cell r="C938" t="str">
            <v>NEP</v>
          </cell>
          <cell r="D938">
            <v>13113</v>
          </cell>
        </row>
        <row r="939">
          <cell r="A939" t="str">
            <v>01</v>
          </cell>
          <cell r="B939" t="str">
            <v>0951</v>
          </cell>
          <cell r="C939" t="str">
            <v>INO</v>
          </cell>
          <cell r="D939">
            <v>21349</v>
          </cell>
        </row>
        <row r="940">
          <cell r="A940" t="str">
            <v>03</v>
          </cell>
          <cell r="B940" t="str">
            <v>0952</v>
          </cell>
          <cell r="C940" t="str">
            <v>INO</v>
          </cell>
          <cell r="D940">
            <v>25476</v>
          </cell>
        </row>
        <row r="941">
          <cell r="A941" t="str">
            <v>01</v>
          </cell>
          <cell r="B941" t="str">
            <v>0953</v>
          </cell>
          <cell r="C941" t="str">
            <v>INO</v>
          </cell>
          <cell r="D941">
            <v>84539</v>
          </cell>
        </row>
        <row r="942">
          <cell r="A942" t="str">
            <v>01</v>
          </cell>
          <cell r="B942" t="str">
            <v>0954</v>
          </cell>
          <cell r="C942" t="str">
            <v>IND</v>
          </cell>
          <cell r="D942">
            <v>67962</v>
          </cell>
        </row>
        <row r="943">
          <cell r="A943" t="str">
            <v>03</v>
          </cell>
          <cell r="B943" t="str">
            <v>0955</v>
          </cell>
          <cell r="C943" t="str">
            <v>SRI</v>
          </cell>
          <cell r="D943">
            <v>17419</v>
          </cell>
        </row>
        <row r="944">
          <cell r="A944" t="str">
            <v>03</v>
          </cell>
          <cell r="B944" t="str">
            <v>0956</v>
          </cell>
          <cell r="C944" t="str">
            <v>BAN</v>
          </cell>
          <cell r="D944">
            <v>40905</v>
          </cell>
        </row>
        <row r="945">
          <cell r="A945" t="str">
            <v>03</v>
          </cell>
          <cell r="B945" t="str">
            <v>0957</v>
          </cell>
          <cell r="C945" t="str">
            <v>PAK</v>
          </cell>
          <cell r="D945">
            <v>39397</v>
          </cell>
        </row>
        <row r="946">
          <cell r="A946" t="str">
            <v>01</v>
          </cell>
          <cell r="B946" t="str">
            <v>0959</v>
          </cell>
          <cell r="C946" t="str">
            <v>INO</v>
          </cell>
          <cell r="D946">
            <v>9732</v>
          </cell>
        </row>
        <row r="947">
          <cell r="A947" t="str">
            <v>03</v>
          </cell>
          <cell r="B947" t="str">
            <v>0960</v>
          </cell>
          <cell r="C947" t="str">
            <v>SAM</v>
          </cell>
          <cell r="D947">
            <v>7917</v>
          </cell>
        </row>
        <row r="948">
          <cell r="A948" t="str">
            <v>01</v>
          </cell>
          <cell r="B948" t="str">
            <v>0962</v>
          </cell>
          <cell r="C948" t="str">
            <v>PNG</v>
          </cell>
          <cell r="D948">
            <v>35</v>
          </cell>
        </row>
        <row r="949">
          <cell r="A949" t="str">
            <v>03</v>
          </cell>
          <cell r="B949" t="str">
            <v>0963</v>
          </cell>
          <cell r="C949" t="str">
            <v>BAN</v>
          </cell>
          <cell r="D949">
            <v>182962</v>
          </cell>
        </row>
        <row r="950">
          <cell r="A950" t="str">
            <v>03</v>
          </cell>
          <cell r="B950" t="str">
            <v>0964</v>
          </cell>
          <cell r="C950" t="str">
            <v>NEP</v>
          </cell>
          <cell r="D950">
            <v>5347</v>
          </cell>
        </row>
        <row r="951">
          <cell r="A951" t="str">
            <v>03</v>
          </cell>
          <cell r="B951" t="str">
            <v>0965</v>
          </cell>
          <cell r="C951" t="str">
            <v>LAO</v>
          </cell>
          <cell r="D951">
            <v>21929</v>
          </cell>
        </row>
        <row r="952">
          <cell r="A952" t="str">
            <v>01</v>
          </cell>
          <cell r="B952" t="str">
            <v>0966</v>
          </cell>
          <cell r="C952" t="str">
            <v>INO</v>
          </cell>
          <cell r="D952">
            <v>109205</v>
          </cell>
        </row>
        <row r="953">
          <cell r="A953" t="str">
            <v>03</v>
          </cell>
          <cell r="B953" t="str">
            <v>0967</v>
          </cell>
          <cell r="C953" t="str">
            <v>BAN</v>
          </cell>
          <cell r="D953">
            <v>71496</v>
          </cell>
        </row>
        <row r="954">
          <cell r="A954" t="str">
            <v>03</v>
          </cell>
          <cell r="B954" t="str">
            <v>0968</v>
          </cell>
          <cell r="C954" t="str">
            <v>PNG</v>
          </cell>
          <cell r="D954">
            <v>1504</v>
          </cell>
        </row>
        <row r="955">
          <cell r="A955" t="str">
            <v>01</v>
          </cell>
          <cell r="B955" t="str">
            <v>0969</v>
          </cell>
          <cell r="C955" t="str">
            <v>INO</v>
          </cell>
          <cell r="D955">
            <v>68560</v>
          </cell>
        </row>
        <row r="956">
          <cell r="A956" t="str">
            <v>03</v>
          </cell>
          <cell r="B956" t="str">
            <v>0970</v>
          </cell>
          <cell r="C956" t="str">
            <v>INO</v>
          </cell>
          <cell r="D956">
            <v>32672</v>
          </cell>
        </row>
        <row r="957">
          <cell r="A957" t="str">
            <v>03</v>
          </cell>
          <cell r="B957" t="str">
            <v>0971</v>
          </cell>
          <cell r="C957" t="str">
            <v>PHI</v>
          </cell>
          <cell r="D957">
            <v>52366</v>
          </cell>
        </row>
        <row r="958">
          <cell r="A958" t="str">
            <v>01</v>
          </cell>
          <cell r="B958" t="str">
            <v>0972</v>
          </cell>
          <cell r="C958" t="str">
            <v>PHI</v>
          </cell>
          <cell r="D958">
            <v>30000</v>
          </cell>
        </row>
        <row r="959">
          <cell r="A959" t="str">
            <v>03</v>
          </cell>
          <cell r="B959" t="str">
            <v>0973</v>
          </cell>
          <cell r="C959" t="str">
            <v>PAK</v>
          </cell>
          <cell r="D959">
            <v>23860</v>
          </cell>
        </row>
        <row r="960">
          <cell r="A960" t="str">
            <v>03</v>
          </cell>
          <cell r="B960" t="str">
            <v>0974</v>
          </cell>
          <cell r="C960" t="str">
            <v>NEP</v>
          </cell>
          <cell r="D960">
            <v>12579</v>
          </cell>
        </row>
        <row r="961">
          <cell r="A961" t="str">
            <v>01</v>
          </cell>
          <cell r="B961" t="str">
            <v>0975</v>
          </cell>
          <cell r="C961" t="str">
            <v>IND</v>
          </cell>
          <cell r="D961">
            <v>104501</v>
          </cell>
        </row>
        <row r="962">
          <cell r="A962" t="str">
            <v>03</v>
          </cell>
          <cell r="B962" t="str">
            <v>0976</v>
          </cell>
          <cell r="C962" t="str">
            <v>PAK</v>
          </cell>
          <cell r="D962">
            <v>95615</v>
          </cell>
        </row>
        <row r="963">
          <cell r="A963" t="str">
            <v>03</v>
          </cell>
          <cell r="B963" t="str">
            <v>0977</v>
          </cell>
          <cell r="C963" t="str">
            <v>PAK</v>
          </cell>
          <cell r="D963">
            <v>42609</v>
          </cell>
        </row>
        <row r="964">
          <cell r="A964" t="str">
            <v>01</v>
          </cell>
          <cell r="B964" t="str">
            <v>0980</v>
          </cell>
          <cell r="C964" t="str">
            <v>MAL</v>
          </cell>
          <cell r="D964">
            <v>105000</v>
          </cell>
        </row>
        <row r="965">
          <cell r="A965" t="str">
            <v>01</v>
          </cell>
          <cell r="B965" t="str">
            <v>0981</v>
          </cell>
          <cell r="C965" t="str">
            <v>INO</v>
          </cell>
          <cell r="D965">
            <v>193965</v>
          </cell>
        </row>
        <row r="966">
          <cell r="A966" t="str">
            <v>03</v>
          </cell>
          <cell r="B966" t="str">
            <v>0982</v>
          </cell>
          <cell r="C966" t="str">
            <v>NEP</v>
          </cell>
          <cell r="D966">
            <v>51795</v>
          </cell>
        </row>
        <row r="967">
          <cell r="A967" t="str">
            <v>01</v>
          </cell>
          <cell r="B967" t="str">
            <v>0983</v>
          </cell>
          <cell r="C967" t="str">
            <v>INO</v>
          </cell>
          <cell r="D967">
            <v>68507</v>
          </cell>
        </row>
        <row r="968">
          <cell r="A968" t="str">
            <v>03</v>
          </cell>
          <cell r="B968" t="str">
            <v>0984</v>
          </cell>
          <cell r="C968" t="str">
            <v>INO</v>
          </cell>
          <cell r="D968">
            <v>54287</v>
          </cell>
        </row>
        <row r="969">
          <cell r="A969" t="str">
            <v>01</v>
          </cell>
          <cell r="B969" t="str">
            <v>0985</v>
          </cell>
          <cell r="C969" t="str">
            <v>PHI</v>
          </cell>
          <cell r="D969">
            <v>159715</v>
          </cell>
        </row>
        <row r="970">
          <cell r="A970" t="str">
            <v>01</v>
          </cell>
          <cell r="B970" t="str">
            <v>0986</v>
          </cell>
          <cell r="C970" t="str">
            <v>PHI</v>
          </cell>
          <cell r="D970">
            <v>111071</v>
          </cell>
        </row>
        <row r="971">
          <cell r="A971" t="str">
            <v>03</v>
          </cell>
          <cell r="B971" t="str">
            <v>0987</v>
          </cell>
          <cell r="C971" t="str">
            <v>NEP</v>
          </cell>
          <cell r="D971">
            <v>10965</v>
          </cell>
        </row>
        <row r="972">
          <cell r="A972" t="str">
            <v>01</v>
          </cell>
          <cell r="B972" t="str">
            <v>0988</v>
          </cell>
          <cell r="C972" t="str">
            <v>IND</v>
          </cell>
          <cell r="D972">
            <v>178198</v>
          </cell>
        </row>
        <row r="973">
          <cell r="A973" t="str">
            <v>03</v>
          </cell>
          <cell r="B973" t="str">
            <v>0990</v>
          </cell>
          <cell r="C973" t="str">
            <v>TON</v>
          </cell>
          <cell r="D973">
            <v>4470</v>
          </cell>
        </row>
        <row r="974">
          <cell r="A974" t="str">
            <v>01</v>
          </cell>
          <cell r="B974" t="str">
            <v>0992</v>
          </cell>
          <cell r="C974" t="str">
            <v>MAL</v>
          </cell>
          <cell r="D974">
            <v>31911</v>
          </cell>
        </row>
        <row r="975">
          <cell r="A975" t="str">
            <v>03</v>
          </cell>
          <cell r="B975" t="str">
            <v>0993</v>
          </cell>
          <cell r="C975" t="str">
            <v>SRI</v>
          </cell>
          <cell r="D975">
            <v>21669</v>
          </cell>
        </row>
        <row r="976">
          <cell r="A976" t="str">
            <v>03</v>
          </cell>
          <cell r="B976" t="str">
            <v>0994</v>
          </cell>
          <cell r="C976" t="str">
            <v>SRI</v>
          </cell>
          <cell r="D976">
            <v>83909</v>
          </cell>
        </row>
        <row r="977">
          <cell r="A977" t="str">
            <v>03</v>
          </cell>
          <cell r="B977" t="str">
            <v>0995</v>
          </cell>
          <cell r="C977" t="str">
            <v>SAM</v>
          </cell>
          <cell r="D977">
            <v>16299</v>
          </cell>
        </row>
        <row r="978">
          <cell r="A978" t="str">
            <v>01</v>
          </cell>
          <cell r="B978" t="str">
            <v>0996</v>
          </cell>
          <cell r="C978" t="str">
            <v>PAK</v>
          </cell>
          <cell r="D978">
            <v>204979</v>
          </cell>
        </row>
        <row r="979">
          <cell r="A979" t="str">
            <v>03</v>
          </cell>
          <cell r="B979" t="str">
            <v>0997</v>
          </cell>
          <cell r="C979" t="str">
            <v>PNG</v>
          </cell>
          <cell r="D979">
            <v>59284</v>
          </cell>
        </row>
        <row r="980">
          <cell r="A980" t="str">
            <v>01</v>
          </cell>
          <cell r="B980" t="str">
            <v>0998</v>
          </cell>
          <cell r="C980" t="str">
            <v>PNG</v>
          </cell>
          <cell r="D980">
            <v>24000</v>
          </cell>
        </row>
        <row r="981">
          <cell r="A981" t="str">
            <v>03</v>
          </cell>
          <cell r="B981" t="str">
            <v>0999</v>
          </cell>
          <cell r="C981" t="str">
            <v>PHI</v>
          </cell>
          <cell r="D981">
            <v>21938</v>
          </cell>
        </row>
        <row r="982">
          <cell r="A982" t="str">
            <v>01</v>
          </cell>
          <cell r="B982" t="str">
            <v>1000</v>
          </cell>
          <cell r="C982" t="str">
            <v>INO</v>
          </cell>
          <cell r="D982">
            <v>17328</v>
          </cell>
        </row>
        <row r="983">
          <cell r="A983" t="str">
            <v>03</v>
          </cell>
          <cell r="B983" t="str">
            <v>1001</v>
          </cell>
          <cell r="C983" t="str">
            <v>PAK</v>
          </cell>
          <cell r="D983">
            <v>46149</v>
          </cell>
        </row>
        <row r="984">
          <cell r="A984" t="str">
            <v>01</v>
          </cell>
          <cell r="B984" t="str">
            <v>1002</v>
          </cell>
          <cell r="C984" t="str">
            <v>PAK</v>
          </cell>
          <cell r="D984">
            <v>34000</v>
          </cell>
        </row>
        <row r="985">
          <cell r="A985" t="str">
            <v>03</v>
          </cell>
          <cell r="B985" t="str">
            <v>1004</v>
          </cell>
          <cell r="C985" t="str">
            <v>PAK</v>
          </cell>
          <cell r="D985">
            <v>73434</v>
          </cell>
        </row>
        <row r="986">
          <cell r="A986" t="str">
            <v>01</v>
          </cell>
          <cell r="B986" t="str">
            <v>1005</v>
          </cell>
          <cell r="C986" t="str">
            <v>FIJ</v>
          </cell>
          <cell r="D986">
            <v>9600</v>
          </cell>
        </row>
        <row r="987">
          <cell r="A987" t="str">
            <v>03</v>
          </cell>
          <cell r="B987" t="str">
            <v>1009</v>
          </cell>
          <cell r="C987" t="str">
            <v>LAO</v>
          </cell>
          <cell r="D987">
            <v>44685</v>
          </cell>
        </row>
        <row r="988">
          <cell r="A988" t="str">
            <v>03</v>
          </cell>
          <cell r="B988" t="str">
            <v>1010</v>
          </cell>
          <cell r="C988" t="str">
            <v>BAN</v>
          </cell>
          <cell r="D988">
            <v>22988</v>
          </cell>
        </row>
        <row r="989">
          <cell r="A989" t="str">
            <v>03</v>
          </cell>
          <cell r="B989" t="str">
            <v>1011</v>
          </cell>
          <cell r="C989" t="str">
            <v>NEP</v>
          </cell>
          <cell r="D989">
            <v>55093</v>
          </cell>
        </row>
        <row r="990">
          <cell r="A990" t="str">
            <v>03</v>
          </cell>
          <cell r="B990" t="str">
            <v>1012</v>
          </cell>
          <cell r="C990" t="str">
            <v>PAK</v>
          </cell>
          <cell r="D990">
            <v>22830</v>
          </cell>
        </row>
        <row r="991">
          <cell r="A991" t="str">
            <v>01</v>
          </cell>
          <cell r="B991" t="str">
            <v>1013</v>
          </cell>
          <cell r="C991" t="str">
            <v>INO</v>
          </cell>
          <cell r="D991">
            <v>101046</v>
          </cell>
        </row>
        <row r="992">
          <cell r="A992" t="str">
            <v>01</v>
          </cell>
          <cell r="B992" t="str">
            <v>1014</v>
          </cell>
          <cell r="C992" t="str">
            <v>INO</v>
          </cell>
          <cell r="D992">
            <v>150000</v>
          </cell>
        </row>
        <row r="993">
          <cell r="A993" t="str">
            <v>03</v>
          </cell>
          <cell r="B993" t="str">
            <v>1015</v>
          </cell>
          <cell r="C993" t="str">
            <v>INO</v>
          </cell>
          <cell r="D993">
            <v>103172</v>
          </cell>
        </row>
        <row r="994">
          <cell r="A994" t="str">
            <v>01</v>
          </cell>
          <cell r="B994" t="str">
            <v>1016</v>
          </cell>
          <cell r="C994" t="str">
            <v>IND</v>
          </cell>
          <cell r="D994">
            <v>109262</v>
          </cell>
        </row>
        <row r="995">
          <cell r="A995" t="str">
            <v>01</v>
          </cell>
          <cell r="B995" t="str">
            <v>1017</v>
          </cell>
          <cell r="C995" t="str">
            <v>INO</v>
          </cell>
          <cell r="D995">
            <v>167396</v>
          </cell>
        </row>
        <row r="996">
          <cell r="A996" t="str">
            <v>03</v>
          </cell>
          <cell r="B996" t="str">
            <v>1018</v>
          </cell>
          <cell r="C996" t="str">
            <v>INO</v>
          </cell>
          <cell r="D996">
            <v>30580</v>
          </cell>
        </row>
        <row r="997">
          <cell r="A997" t="str">
            <v>03</v>
          </cell>
          <cell r="B997" t="str">
            <v>1019</v>
          </cell>
          <cell r="C997" t="str">
            <v>SAM</v>
          </cell>
          <cell r="D997">
            <v>331</v>
          </cell>
        </row>
        <row r="998">
          <cell r="A998" t="str">
            <v>03</v>
          </cell>
          <cell r="B998" t="str">
            <v>1021</v>
          </cell>
          <cell r="C998" t="str">
            <v>SRI</v>
          </cell>
          <cell r="D998">
            <v>77340</v>
          </cell>
        </row>
        <row r="999">
          <cell r="A999" t="str">
            <v>01</v>
          </cell>
          <cell r="B999" t="str">
            <v>1022</v>
          </cell>
          <cell r="C999" t="str">
            <v>THA</v>
          </cell>
          <cell r="D999">
            <v>48800</v>
          </cell>
        </row>
        <row r="1000">
          <cell r="A1000" t="str">
            <v>03</v>
          </cell>
          <cell r="B1000" t="str">
            <v>1024</v>
          </cell>
          <cell r="C1000" t="str">
            <v>PNG</v>
          </cell>
          <cell r="D1000">
            <v>9168</v>
          </cell>
        </row>
        <row r="1001">
          <cell r="A1001" t="str">
            <v>01</v>
          </cell>
          <cell r="B1001" t="str">
            <v>1025</v>
          </cell>
          <cell r="C1001" t="str">
            <v>PAK</v>
          </cell>
          <cell r="D1001">
            <v>108660</v>
          </cell>
        </row>
        <row r="1002">
          <cell r="A1002" t="str">
            <v>03</v>
          </cell>
          <cell r="B1002" t="str">
            <v>1026</v>
          </cell>
          <cell r="C1002" t="str">
            <v>BAN</v>
          </cell>
          <cell r="D1002">
            <v>54136</v>
          </cell>
        </row>
        <row r="1003">
          <cell r="A1003" t="str">
            <v>01</v>
          </cell>
          <cell r="B1003" t="str">
            <v>1027</v>
          </cell>
          <cell r="C1003" t="str">
            <v>THA</v>
          </cell>
          <cell r="D1003">
            <v>33690</v>
          </cell>
        </row>
        <row r="1004">
          <cell r="A1004" t="str">
            <v>01</v>
          </cell>
          <cell r="B1004" t="str">
            <v>1029</v>
          </cell>
          <cell r="C1004" t="str">
            <v>IND</v>
          </cell>
          <cell r="D1004">
            <v>150309</v>
          </cell>
        </row>
        <row r="1005">
          <cell r="A1005" t="str">
            <v>03</v>
          </cell>
          <cell r="B1005" t="str">
            <v>1030</v>
          </cell>
          <cell r="C1005" t="str">
            <v>TON</v>
          </cell>
          <cell r="D1005">
            <v>2489</v>
          </cell>
        </row>
        <row r="1006">
          <cell r="A1006" t="str">
            <v>03</v>
          </cell>
          <cell r="B1006" t="str">
            <v>1031</v>
          </cell>
          <cell r="C1006" t="str">
            <v>COO</v>
          </cell>
          <cell r="D1006">
            <v>5034</v>
          </cell>
        </row>
        <row r="1007">
          <cell r="A1007" t="str">
            <v>01</v>
          </cell>
          <cell r="B1007" t="str">
            <v>1032</v>
          </cell>
          <cell r="C1007" t="str">
            <v>INO</v>
          </cell>
          <cell r="D1007">
            <v>228567</v>
          </cell>
        </row>
        <row r="1008">
          <cell r="A1008" t="str">
            <v>03</v>
          </cell>
          <cell r="B1008" t="str">
            <v>1033</v>
          </cell>
          <cell r="C1008" t="str">
            <v>PHI</v>
          </cell>
          <cell r="D1008">
            <v>25670</v>
          </cell>
        </row>
        <row r="1009">
          <cell r="A1009" t="str">
            <v>01</v>
          </cell>
          <cell r="B1009" t="str">
            <v>1034</v>
          </cell>
          <cell r="C1009" t="str">
            <v>PHI</v>
          </cell>
          <cell r="D1009">
            <v>32685</v>
          </cell>
        </row>
        <row r="1010">
          <cell r="A1010" t="str">
            <v>03</v>
          </cell>
          <cell r="B1010" t="str">
            <v>1035</v>
          </cell>
          <cell r="C1010" t="str">
            <v>BHU</v>
          </cell>
          <cell r="D1010">
            <v>4566</v>
          </cell>
        </row>
        <row r="1011">
          <cell r="A1011" t="str">
            <v>03</v>
          </cell>
          <cell r="B1011" t="str">
            <v>1037</v>
          </cell>
          <cell r="C1011" t="str">
            <v>NEP</v>
          </cell>
          <cell r="D1011">
            <v>31859</v>
          </cell>
        </row>
        <row r="1012">
          <cell r="A1012" t="str">
            <v>03</v>
          </cell>
          <cell r="B1012" t="str">
            <v>1038</v>
          </cell>
          <cell r="C1012" t="str">
            <v>SRI</v>
          </cell>
          <cell r="D1012">
            <v>33521</v>
          </cell>
        </row>
        <row r="1013">
          <cell r="A1013" t="str">
            <v>03</v>
          </cell>
          <cell r="B1013" t="str">
            <v>1039</v>
          </cell>
          <cell r="C1013" t="str">
            <v>KIR</v>
          </cell>
          <cell r="D1013">
            <v>966</v>
          </cell>
        </row>
        <row r="1014">
          <cell r="A1014" t="str">
            <v>03</v>
          </cell>
          <cell r="B1014" t="str">
            <v>1040</v>
          </cell>
          <cell r="C1014" t="str">
            <v>NEP</v>
          </cell>
          <cell r="D1014">
            <v>20968</v>
          </cell>
        </row>
        <row r="1015">
          <cell r="A1015" t="str">
            <v>01</v>
          </cell>
          <cell r="B1015" t="str">
            <v>1041</v>
          </cell>
          <cell r="C1015" t="str">
            <v>IND</v>
          </cell>
          <cell r="D1015">
            <v>250000</v>
          </cell>
        </row>
        <row r="1016">
          <cell r="A1016" t="str">
            <v>01</v>
          </cell>
          <cell r="B1016" t="str">
            <v>1042</v>
          </cell>
          <cell r="C1016" t="str">
            <v>PHI</v>
          </cell>
          <cell r="D1016">
            <v>196822</v>
          </cell>
        </row>
        <row r="1017">
          <cell r="A1017" t="str">
            <v>03</v>
          </cell>
          <cell r="B1017" t="str">
            <v>1044</v>
          </cell>
          <cell r="C1017" t="str">
            <v>PAK</v>
          </cell>
          <cell r="D1017">
            <v>73360</v>
          </cell>
        </row>
        <row r="1018">
          <cell r="A1018" t="str">
            <v>03</v>
          </cell>
          <cell r="B1018" t="str">
            <v>1045</v>
          </cell>
          <cell r="C1018" t="str">
            <v>BAN</v>
          </cell>
          <cell r="D1018">
            <v>130713</v>
          </cell>
        </row>
        <row r="1019">
          <cell r="A1019" t="str">
            <v>03</v>
          </cell>
          <cell r="B1019" t="str">
            <v>1046</v>
          </cell>
          <cell r="C1019" t="str">
            <v>PHI</v>
          </cell>
          <cell r="D1019">
            <v>51749</v>
          </cell>
        </row>
        <row r="1020">
          <cell r="A1020" t="str">
            <v>01</v>
          </cell>
          <cell r="B1020" t="str">
            <v>1047</v>
          </cell>
          <cell r="C1020" t="str">
            <v>PHI</v>
          </cell>
          <cell r="D1020">
            <v>50000</v>
          </cell>
        </row>
        <row r="1021">
          <cell r="A1021" t="str">
            <v>01</v>
          </cell>
          <cell r="B1021" t="str">
            <v>1048</v>
          </cell>
          <cell r="C1021" t="str">
            <v>PHI</v>
          </cell>
          <cell r="D1021">
            <v>8191</v>
          </cell>
        </row>
        <row r="1022">
          <cell r="A1022" t="str">
            <v>03</v>
          </cell>
          <cell r="B1022" t="str">
            <v>1049</v>
          </cell>
          <cell r="C1022" t="str">
            <v>PHI</v>
          </cell>
          <cell r="D1022">
            <v>19692</v>
          </cell>
        </row>
        <row r="1023">
          <cell r="A1023" t="str">
            <v>01</v>
          </cell>
          <cell r="B1023" t="str">
            <v>1050</v>
          </cell>
          <cell r="C1023" t="str">
            <v>INO</v>
          </cell>
          <cell r="D1023">
            <v>77186</v>
          </cell>
        </row>
        <row r="1024">
          <cell r="A1024" t="str">
            <v>03</v>
          </cell>
          <cell r="B1024" t="str">
            <v>1051</v>
          </cell>
          <cell r="C1024" t="str">
            <v>SRI</v>
          </cell>
          <cell r="D1024">
            <v>79795</v>
          </cell>
        </row>
        <row r="1025">
          <cell r="A1025" t="str">
            <v>03</v>
          </cell>
          <cell r="B1025" t="str">
            <v>1052</v>
          </cell>
          <cell r="C1025" t="str">
            <v>PHI</v>
          </cell>
          <cell r="D1025">
            <v>17267</v>
          </cell>
        </row>
        <row r="1026">
          <cell r="A1026" t="str">
            <v>03</v>
          </cell>
          <cell r="B1026" t="str">
            <v>1053</v>
          </cell>
          <cell r="C1026" t="str">
            <v>PHI</v>
          </cell>
          <cell r="D1026">
            <v>95994</v>
          </cell>
        </row>
        <row r="1027">
          <cell r="A1027" t="str">
            <v>03</v>
          </cell>
          <cell r="B1027" t="str">
            <v>1054</v>
          </cell>
          <cell r="C1027" t="str">
            <v>PNG</v>
          </cell>
          <cell r="D1027">
            <v>9791</v>
          </cell>
        </row>
        <row r="1028">
          <cell r="A1028" t="str">
            <v>01</v>
          </cell>
          <cell r="B1028" t="str">
            <v>1055</v>
          </cell>
          <cell r="C1028" t="str">
            <v>PRC</v>
          </cell>
          <cell r="D1028">
            <v>50000</v>
          </cell>
        </row>
        <row r="1029">
          <cell r="A1029" t="str">
            <v>03</v>
          </cell>
          <cell r="B1029" t="str">
            <v>1056</v>
          </cell>
          <cell r="C1029" t="str">
            <v>PHI</v>
          </cell>
          <cell r="D1029">
            <v>14233</v>
          </cell>
        </row>
        <row r="1030">
          <cell r="A1030" t="str">
            <v>01</v>
          </cell>
          <cell r="B1030" t="str">
            <v>1057</v>
          </cell>
          <cell r="C1030" t="str">
            <v>PHI</v>
          </cell>
          <cell r="D1030">
            <v>2709</v>
          </cell>
        </row>
        <row r="1031">
          <cell r="A1031" t="str">
            <v>01</v>
          </cell>
          <cell r="B1031" t="str">
            <v>1058</v>
          </cell>
          <cell r="C1031" t="str">
            <v>PHI</v>
          </cell>
          <cell r="D1031">
            <v>144177</v>
          </cell>
        </row>
        <row r="1032">
          <cell r="A1032" t="str">
            <v>03</v>
          </cell>
          <cell r="B1032" t="str">
            <v>1059</v>
          </cell>
          <cell r="C1032" t="str">
            <v>BAN</v>
          </cell>
          <cell r="D1032">
            <v>42553</v>
          </cell>
        </row>
        <row r="1033">
          <cell r="A1033" t="str">
            <v>03</v>
          </cell>
          <cell r="B1033" t="str">
            <v>1061</v>
          </cell>
          <cell r="C1033" t="str">
            <v>LAO</v>
          </cell>
          <cell r="D1033">
            <v>24711</v>
          </cell>
        </row>
        <row r="1034">
          <cell r="A1034" t="str">
            <v>03</v>
          </cell>
          <cell r="B1034" t="str">
            <v>1062</v>
          </cell>
          <cell r="C1034" t="str">
            <v>PAK</v>
          </cell>
          <cell r="D1034">
            <v>198371</v>
          </cell>
        </row>
        <row r="1035">
          <cell r="A1035" t="str">
            <v>03</v>
          </cell>
          <cell r="B1035" t="str">
            <v>1063</v>
          </cell>
          <cell r="C1035" t="str">
            <v>LAO</v>
          </cell>
          <cell r="D1035">
            <v>2685</v>
          </cell>
        </row>
        <row r="1036">
          <cell r="A1036" t="str">
            <v>03</v>
          </cell>
          <cell r="B1036" t="str">
            <v>1064</v>
          </cell>
          <cell r="C1036" t="str">
            <v>SOL</v>
          </cell>
          <cell r="D1036">
            <v>4597</v>
          </cell>
        </row>
        <row r="1037">
          <cell r="A1037" t="str">
            <v>03</v>
          </cell>
          <cell r="B1037" t="str">
            <v>1066</v>
          </cell>
          <cell r="C1037" t="str">
            <v>BAN</v>
          </cell>
          <cell r="D1037">
            <v>10432</v>
          </cell>
        </row>
        <row r="1038">
          <cell r="A1038" t="str">
            <v>03</v>
          </cell>
          <cell r="B1038" t="str">
            <v>1067</v>
          </cell>
          <cell r="C1038" t="str">
            <v>BAN</v>
          </cell>
          <cell r="D1038">
            <v>8236</v>
          </cell>
        </row>
        <row r="1039">
          <cell r="A1039" t="str">
            <v>01</v>
          </cell>
          <cell r="B1039" t="str">
            <v>1068</v>
          </cell>
          <cell r="C1039" t="str">
            <v>MAL</v>
          </cell>
          <cell r="D1039">
            <v>13281</v>
          </cell>
        </row>
        <row r="1040">
          <cell r="A1040" t="str">
            <v>01</v>
          </cell>
          <cell r="B1040" t="str">
            <v>1069</v>
          </cell>
          <cell r="C1040" t="str">
            <v>INO</v>
          </cell>
          <cell r="D1040">
            <v>37360</v>
          </cell>
        </row>
        <row r="1041">
          <cell r="A1041" t="str">
            <v>03</v>
          </cell>
          <cell r="B1041" t="str">
            <v>1070</v>
          </cell>
          <cell r="C1041" t="str">
            <v>BAN</v>
          </cell>
          <cell r="D1041">
            <v>23886</v>
          </cell>
        </row>
        <row r="1042">
          <cell r="A1042" t="str">
            <v>03</v>
          </cell>
          <cell r="B1042" t="str">
            <v>1071</v>
          </cell>
          <cell r="C1042" t="str">
            <v>BAN</v>
          </cell>
          <cell r="D1042">
            <v>0</v>
          </cell>
        </row>
        <row r="1043">
          <cell r="A1043" t="str">
            <v>01</v>
          </cell>
          <cell r="B1043" t="str">
            <v>1072</v>
          </cell>
          <cell r="C1043" t="str">
            <v>IND</v>
          </cell>
          <cell r="D1043">
            <v>60533</v>
          </cell>
        </row>
        <row r="1044">
          <cell r="A1044" t="str">
            <v>01</v>
          </cell>
          <cell r="B1044" t="str">
            <v>1073</v>
          </cell>
          <cell r="C1044" t="str">
            <v>PAK</v>
          </cell>
          <cell r="D1044">
            <v>207082</v>
          </cell>
        </row>
        <row r="1045">
          <cell r="A1045" t="str">
            <v>03</v>
          </cell>
          <cell r="B1045" t="str">
            <v>1074</v>
          </cell>
          <cell r="C1045" t="str">
            <v>BAN</v>
          </cell>
          <cell r="D1045">
            <v>41158</v>
          </cell>
        </row>
        <row r="1046">
          <cell r="A1046" t="str">
            <v>03</v>
          </cell>
          <cell r="B1046" t="str">
            <v>1075</v>
          </cell>
          <cell r="C1046" t="str">
            <v>PHI</v>
          </cell>
          <cell r="D1046">
            <v>34711</v>
          </cell>
        </row>
        <row r="1047">
          <cell r="A1047" t="str">
            <v>03</v>
          </cell>
          <cell r="B1047" t="str">
            <v>1076</v>
          </cell>
          <cell r="C1047" t="str">
            <v>PAK</v>
          </cell>
          <cell r="D1047">
            <v>22765</v>
          </cell>
        </row>
        <row r="1048">
          <cell r="A1048" t="str">
            <v>01</v>
          </cell>
          <cell r="B1048" t="str">
            <v>1077</v>
          </cell>
          <cell r="C1048" t="str">
            <v>INO</v>
          </cell>
          <cell r="D1048">
            <v>76120</v>
          </cell>
        </row>
        <row r="1049">
          <cell r="A1049" t="str">
            <v>01</v>
          </cell>
          <cell r="B1049" t="str">
            <v>1078</v>
          </cell>
          <cell r="C1049" t="str">
            <v>INO</v>
          </cell>
          <cell r="D1049">
            <v>30766</v>
          </cell>
        </row>
        <row r="1050">
          <cell r="A1050" t="str">
            <v>03</v>
          </cell>
          <cell r="B1050" t="str">
            <v>1079</v>
          </cell>
          <cell r="C1050" t="str">
            <v>TON</v>
          </cell>
          <cell r="D1050">
            <v>7473</v>
          </cell>
        </row>
        <row r="1051">
          <cell r="A1051" t="str">
            <v>03</v>
          </cell>
          <cell r="B1051" t="str">
            <v>1080</v>
          </cell>
          <cell r="C1051" t="str">
            <v>VAN</v>
          </cell>
          <cell r="D1051">
            <v>3171</v>
          </cell>
        </row>
        <row r="1052">
          <cell r="A1052" t="str">
            <v>01</v>
          </cell>
          <cell r="B1052" t="str">
            <v>1081</v>
          </cell>
          <cell r="C1052" t="str">
            <v>IND</v>
          </cell>
          <cell r="D1052">
            <v>150000</v>
          </cell>
        </row>
        <row r="1053">
          <cell r="A1053" t="str">
            <v>01</v>
          </cell>
          <cell r="B1053" t="str">
            <v>1082</v>
          </cell>
          <cell r="C1053" t="str">
            <v>PRC</v>
          </cell>
          <cell r="D1053">
            <v>69750</v>
          </cell>
        </row>
        <row r="1054">
          <cell r="A1054" t="str">
            <v>03</v>
          </cell>
          <cell r="B1054" t="str">
            <v>1084</v>
          </cell>
          <cell r="C1054" t="str">
            <v>SRI</v>
          </cell>
          <cell r="D1054">
            <v>28838</v>
          </cell>
        </row>
        <row r="1055">
          <cell r="A1055" t="str">
            <v>01</v>
          </cell>
          <cell r="B1055" t="str">
            <v>1086</v>
          </cell>
          <cell r="C1055" t="str">
            <v>MAL</v>
          </cell>
          <cell r="D1055">
            <v>42113</v>
          </cell>
        </row>
        <row r="1056">
          <cell r="A1056" t="str">
            <v>01</v>
          </cell>
          <cell r="B1056" t="str">
            <v>1087</v>
          </cell>
          <cell r="C1056" t="str">
            <v>PRC</v>
          </cell>
          <cell r="D1056">
            <v>67500</v>
          </cell>
        </row>
        <row r="1057">
          <cell r="A1057" t="str">
            <v>01</v>
          </cell>
          <cell r="B1057" t="str">
            <v>1088</v>
          </cell>
          <cell r="C1057" t="str">
            <v>PHI</v>
          </cell>
          <cell r="D1057">
            <v>42447</v>
          </cell>
        </row>
        <row r="1058">
          <cell r="A1058" t="str">
            <v>01</v>
          </cell>
          <cell r="B1058" t="str">
            <v>1089</v>
          </cell>
          <cell r="C1058" t="str">
            <v>INO</v>
          </cell>
          <cell r="D1058">
            <v>33442</v>
          </cell>
        </row>
        <row r="1059">
          <cell r="A1059" t="str">
            <v>03</v>
          </cell>
          <cell r="B1059" t="str">
            <v>1090</v>
          </cell>
          <cell r="C1059" t="str">
            <v>SRI</v>
          </cell>
          <cell r="D1059">
            <v>45992</v>
          </cell>
        </row>
        <row r="1060">
          <cell r="A1060" t="str">
            <v>01</v>
          </cell>
          <cell r="B1060" t="str">
            <v>1091</v>
          </cell>
          <cell r="C1060" t="str">
            <v>PRC</v>
          </cell>
          <cell r="D1060">
            <v>63069</v>
          </cell>
        </row>
        <row r="1061">
          <cell r="A1061" t="str">
            <v>01</v>
          </cell>
          <cell r="B1061" t="str">
            <v>1092</v>
          </cell>
          <cell r="C1061" t="str">
            <v>INO</v>
          </cell>
          <cell r="D1061">
            <v>195608</v>
          </cell>
        </row>
        <row r="1062">
          <cell r="A1062" t="str">
            <v>01</v>
          </cell>
          <cell r="B1062" t="str">
            <v>1094</v>
          </cell>
          <cell r="C1062" t="str">
            <v>PAK</v>
          </cell>
          <cell r="D1062">
            <v>28151</v>
          </cell>
        </row>
        <row r="1063">
          <cell r="A1063" t="str">
            <v>01</v>
          </cell>
          <cell r="B1063" t="str">
            <v>1095</v>
          </cell>
          <cell r="C1063" t="str">
            <v>INO</v>
          </cell>
          <cell r="D1063">
            <v>8413</v>
          </cell>
        </row>
        <row r="1064">
          <cell r="A1064" t="str">
            <v>03</v>
          </cell>
          <cell r="B1064" t="str">
            <v>1096</v>
          </cell>
          <cell r="C1064" t="str">
            <v>SRI</v>
          </cell>
          <cell r="D1064">
            <v>21327</v>
          </cell>
        </row>
        <row r="1065">
          <cell r="A1065" t="str">
            <v>03</v>
          </cell>
          <cell r="B1065" t="str">
            <v>1097</v>
          </cell>
          <cell r="C1065" t="str">
            <v>PNG</v>
          </cell>
          <cell r="D1065">
            <v>15840</v>
          </cell>
        </row>
        <row r="1066">
          <cell r="A1066" t="str">
            <v>01</v>
          </cell>
          <cell r="B1066" t="str">
            <v>1098</v>
          </cell>
          <cell r="C1066" t="str">
            <v>THA</v>
          </cell>
          <cell r="D1066">
            <v>53727</v>
          </cell>
        </row>
        <row r="1067">
          <cell r="A1067" t="str">
            <v>01</v>
          </cell>
          <cell r="B1067" t="str">
            <v>1099</v>
          </cell>
          <cell r="C1067" t="str">
            <v>INO</v>
          </cell>
          <cell r="D1067">
            <v>52396</v>
          </cell>
        </row>
        <row r="1068">
          <cell r="A1068" t="str">
            <v>01</v>
          </cell>
          <cell r="B1068" t="str">
            <v>1100</v>
          </cell>
          <cell r="C1068" t="str">
            <v>INO</v>
          </cell>
          <cell r="D1068">
            <v>88318</v>
          </cell>
        </row>
        <row r="1069">
          <cell r="A1069" t="str">
            <v>03</v>
          </cell>
          <cell r="B1069" t="str">
            <v>1101</v>
          </cell>
          <cell r="C1069" t="str">
            <v>PAK</v>
          </cell>
          <cell r="D1069">
            <v>16710</v>
          </cell>
        </row>
        <row r="1070">
          <cell r="A1070" t="str">
            <v>03</v>
          </cell>
          <cell r="B1070" t="str">
            <v>1102</v>
          </cell>
          <cell r="C1070" t="str">
            <v>RMI</v>
          </cell>
          <cell r="D1070">
            <v>3522</v>
          </cell>
        </row>
        <row r="1071">
          <cell r="A1071" t="str">
            <v>03</v>
          </cell>
          <cell r="B1071" t="str">
            <v>1103</v>
          </cell>
          <cell r="C1071" t="str">
            <v>LAO</v>
          </cell>
          <cell r="D1071">
            <v>12605</v>
          </cell>
        </row>
        <row r="1072">
          <cell r="A1072" t="str">
            <v>01</v>
          </cell>
          <cell r="B1072" t="str">
            <v>1104</v>
          </cell>
          <cell r="C1072" t="str">
            <v>PRC</v>
          </cell>
          <cell r="D1072">
            <v>100000</v>
          </cell>
        </row>
        <row r="1073">
          <cell r="A1073" t="str">
            <v>01</v>
          </cell>
          <cell r="B1073" t="str">
            <v>1105</v>
          </cell>
          <cell r="C1073" t="str">
            <v>MAL</v>
          </cell>
          <cell r="D1073">
            <v>0</v>
          </cell>
        </row>
        <row r="1074">
          <cell r="A1074" t="str">
            <v>01</v>
          </cell>
          <cell r="B1074" t="str">
            <v>1106</v>
          </cell>
          <cell r="C1074" t="str">
            <v>PHI</v>
          </cell>
          <cell r="D1074">
            <v>13223</v>
          </cell>
        </row>
        <row r="1075">
          <cell r="A1075" t="str">
            <v>03</v>
          </cell>
          <cell r="B1075" t="str">
            <v>1107</v>
          </cell>
          <cell r="C1075" t="str">
            <v>VAN</v>
          </cell>
          <cell r="D1075">
            <v>3437</v>
          </cell>
        </row>
        <row r="1076">
          <cell r="A1076" t="str">
            <v>03</v>
          </cell>
          <cell r="B1076" t="str">
            <v>1108</v>
          </cell>
          <cell r="C1076" t="str">
            <v>LAO</v>
          </cell>
          <cell r="D1076">
            <v>35992</v>
          </cell>
        </row>
        <row r="1077">
          <cell r="A1077" t="str">
            <v>03</v>
          </cell>
          <cell r="B1077" t="str">
            <v>1109</v>
          </cell>
          <cell r="C1077" t="str">
            <v>MON</v>
          </cell>
          <cell r="D1077">
            <v>31029</v>
          </cell>
        </row>
        <row r="1078">
          <cell r="A1078" t="str">
            <v>03</v>
          </cell>
          <cell r="B1078" t="str">
            <v>1110</v>
          </cell>
          <cell r="C1078" t="str">
            <v>PNG</v>
          </cell>
          <cell r="D1078">
            <v>22110</v>
          </cell>
        </row>
        <row r="1079">
          <cell r="A1079" t="str">
            <v>01</v>
          </cell>
          <cell r="B1079" t="str">
            <v>1111</v>
          </cell>
          <cell r="C1079" t="str">
            <v>INO</v>
          </cell>
          <cell r="D1079">
            <v>126489</v>
          </cell>
        </row>
        <row r="1080">
          <cell r="A1080" t="str">
            <v>03</v>
          </cell>
          <cell r="B1080" t="str">
            <v>1112</v>
          </cell>
          <cell r="C1080" t="str">
            <v>NEP</v>
          </cell>
          <cell r="D1080">
            <v>35474</v>
          </cell>
        </row>
        <row r="1081">
          <cell r="A1081" t="str">
            <v>03</v>
          </cell>
          <cell r="B1081" t="str">
            <v>1113</v>
          </cell>
          <cell r="C1081" t="str">
            <v>NEP</v>
          </cell>
          <cell r="D1081">
            <v>16596</v>
          </cell>
        </row>
        <row r="1082">
          <cell r="A1082" t="str">
            <v>03</v>
          </cell>
          <cell r="B1082" t="str">
            <v>1114</v>
          </cell>
          <cell r="C1082" t="str">
            <v>NEP</v>
          </cell>
          <cell r="D1082">
            <v>11189</v>
          </cell>
        </row>
        <row r="1083">
          <cell r="A1083" t="str">
            <v>01</v>
          </cell>
          <cell r="B1083" t="str">
            <v>1115</v>
          </cell>
          <cell r="C1083" t="str">
            <v>INO</v>
          </cell>
          <cell r="D1083">
            <v>130752</v>
          </cell>
        </row>
        <row r="1084">
          <cell r="A1084" t="str">
            <v>01</v>
          </cell>
          <cell r="B1084" t="str">
            <v>1116</v>
          </cell>
          <cell r="C1084" t="str">
            <v>PRC</v>
          </cell>
          <cell r="D1084">
            <v>102369</v>
          </cell>
        </row>
        <row r="1085">
          <cell r="A1085" t="str">
            <v>01</v>
          </cell>
          <cell r="B1085" t="str">
            <v>1117</v>
          </cell>
          <cell r="C1085" t="str">
            <v>IND</v>
          </cell>
          <cell r="D1085">
            <v>198563</v>
          </cell>
        </row>
        <row r="1086">
          <cell r="A1086" t="str">
            <v>01</v>
          </cell>
          <cell r="B1086" t="str">
            <v>1118</v>
          </cell>
          <cell r="C1086" t="str">
            <v>INO</v>
          </cell>
          <cell r="D1086">
            <v>106397</v>
          </cell>
        </row>
        <row r="1087">
          <cell r="A1087" t="str">
            <v>01</v>
          </cell>
          <cell r="B1087" t="str">
            <v>1120</v>
          </cell>
          <cell r="C1087" t="str">
            <v>MAL</v>
          </cell>
          <cell r="D1087">
            <v>29346</v>
          </cell>
        </row>
        <row r="1088">
          <cell r="A1088" t="str">
            <v>03</v>
          </cell>
          <cell r="B1088" t="str">
            <v>1121</v>
          </cell>
          <cell r="C1088" t="str">
            <v>MLD</v>
          </cell>
          <cell r="D1088">
            <v>9214</v>
          </cell>
        </row>
        <row r="1089">
          <cell r="A1089" t="str">
            <v>03</v>
          </cell>
          <cell r="B1089" t="str">
            <v>1122</v>
          </cell>
          <cell r="C1089" t="str">
            <v>LAO</v>
          </cell>
          <cell r="D1089">
            <v>9109</v>
          </cell>
        </row>
        <row r="1090">
          <cell r="A1090" t="str">
            <v>03</v>
          </cell>
          <cell r="B1090" t="str">
            <v>1123</v>
          </cell>
          <cell r="C1090" t="str">
            <v>BAN</v>
          </cell>
          <cell r="D1090">
            <v>36584</v>
          </cell>
        </row>
        <row r="1091">
          <cell r="A1091" t="str">
            <v>03</v>
          </cell>
          <cell r="B1091" t="str">
            <v>1124</v>
          </cell>
          <cell r="C1091" t="str">
            <v>BAN</v>
          </cell>
          <cell r="D1091">
            <v>88956</v>
          </cell>
        </row>
        <row r="1092">
          <cell r="A1092" t="str">
            <v>03</v>
          </cell>
          <cell r="B1092" t="str">
            <v>1125</v>
          </cell>
          <cell r="C1092" t="str">
            <v>BAN</v>
          </cell>
          <cell r="D1092">
            <v>22594</v>
          </cell>
        </row>
        <row r="1093">
          <cell r="A1093" t="str">
            <v>01</v>
          </cell>
          <cell r="B1093" t="str">
            <v>1126</v>
          </cell>
          <cell r="C1093" t="str">
            <v>INO</v>
          </cell>
          <cell r="D1093">
            <v>44395</v>
          </cell>
        </row>
        <row r="1094">
          <cell r="A1094" t="str">
            <v>03</v>
          </cell>
          <cell r="B1094" t="str">
            <v>1127</v>
          </cell>
          <cell r="C1094" t="str">
            <v>SRI</v>
          </cell>
          <cell r="D1094">
            <v>30140</v>
          </cell>
        </row>
        <row r="1095">
          <cell r="A1095" t="str">
            <v>03</v>
          </cell>
          <cell r="B1095" t="str">
            <v>1128</v>
          </cell>
          <cell r="C1095" t="str">
            <v>SRI</v>
          </cell>
          <cell r="D1095">
            <v>39193</v>
          </cell>
        </row>
        <row r="1096">
          <cell r="A1096" t="str">
            <v>03</v>
          </cell>
          <cell r="B1096" t="str">
            <v>1136</v>
          </cell>
          <cell r="C1096" t="str">
            <v>PHI</v>
          </cell>
          <cell r="D1096">
            <v>39721</v>
          </cell>
        </row>
        <row r="1097">
          <cell r="A1097" t="str">
            <v>03</v>
          </cell>
          <cell r="B1097" t="str">
            <v>1137</v>
          </cell>
          <cell r="C1097" t="str">
            <v>PHI</v>
          </cell>
          <cell r="D1097">
            <v>31631</v>
          </cell>
        </row>
        <row r="1098">
          <cell r="A1098" t="str">
            <v>01</v>
          </cell>
          <cell r="B1098" t="str">
            <v>1138</v>
          </cell>
          <cell r="C1098" t="str">
            <v>PAK</v>
          </cell>
          <cell r="D1098">
            <v>168986</v>
          </cell>
        </row>
        <row r="1099">
          <cell r="A1099" t="str">
            <v>01</v>
          </cell>
          <cell r="B1099" t="str">
            <v>1140</v>
          </cell>
          <cell r="C1099" t="str">
            <v>IND</v>
          </cell>
          <cell r="D1099">
            <v>104834</v>
          </cell>
        </row>
        <row r="1100">
          <cell r="A1100" t="str">
            <v>03</v>
          </cell>
          <cell r="B1100" t="str">
            <v>1141</v>
          </cell>
          <cell r="C1100" t="str">
            <v>NEP</v>
          </cell>
          <cell r="D1100">
            <v>13614</v>
          </cell>
        </row>
        <row r="1101">
          <cell r="A1101" t="str">
            <v>01</v>
          </cell>
          <cell r="B1101" t="str">
            <v>1143</v>
          </cell>
          <cell r="C1101" t="str">
            <v>PAK</v>
          </cell>
          <cell r="D1101">
            <v>125000</v>
          </cell>
        </row>
        <row r="1102">
          <cell r="A1102" t="str">
            <v>03</v>
          </cell>
          <cell r="B1102" t="str">
            <v>1144</v>
          </cell>
          <cell r="C1102" t="str">
            <v>PAK</v>
          </cell>
          <cell r="D1102">
            <v>128473</v>
          </cell>
        </row>
        <row r="1103">
          <cell r="A1103" t="str">
            <v>01</v>
          </cell>
          <cell r="B1103" t="str">
            <v>1145</v>
          </cell>
          <cell r="C1103" t="str">
            <v>PRC</v>
          </cell>
          <cell r="D1103">
            <v>88477</v>
          </cell>
        </row>
        <row r="1104">
          <cell r="A1104" t="str">
            <v>03</v>
          </cell>
          <cell r="B1104" t="str">
            <v>1146</v>
          </cell>
          <cell r="C1104" t="str">
            <v>PAK</v>
          </cell>
          <cell r="D1104">
            <v>172589</v>
          </cell>
        </row>
        <row r="1105">
          <cell r="A1105" t="str">
            <v>03</v>
          </cell>
          <cell r="B1105" t="str">
            <v>1147</v>
          </cell>
          <cell r="C1105" t="str">
            <v>BAN</v>
          </cell>
          <cell r="D1105">
            <v>62316</v>
          </cell>
        </row>
        <row r="1106">
          <cell r="A1106" t="str">
            <v>01</v>
          </cell>
          <cell r="B1106" t="str">
            <v>1148</v>
          </cell>
          <cell r="C1106" t="str">
            <v>IND</v>
          </cell>
          <cell r="D1106">
            <v>125000</v>
          </cell>
        </row>
        <row r="1107">
          <cell r="A1107" t="str">
            <v>03</v>
          </cell>
          <cell r="B1107" t="str">
            <v>1149</v>
          </cell>
          <cell r="C1107" t="str">
            <v>BAN</v>
          </cell>
          <cell r="D1107">
            <v>29366</v>
          </cell>
        </row>
        <row r="1108">
          <cell r="A1108" t="str">
            <v>01</v>
          </cell>
          <cell r="B1108" t="str">
            <v>1150</v>
          </cell>
          <cell r="C1108" t="str">
            <v>PHI</v>
          </cell>
          <cell r="D1108">
            <v>12108</v>
          </cell>
        </row>
        <row r="1109">
          <cell r="A1109" t="str">
            <v>01</v>
          </cell>
          <cell r="B1109" t="str">
            <v>1151</v>
          </cell>
          <cell r="C1109" t="str">
            <v>THA</v>
          </cell>
          <cell r="D1109">
            <v>102953</v>
          </cell>
        </row>
        <row r="1110">
          <cell r="A1110" t="str">
            <v>03</v>
          </cell>
          <cell r="B1110" t="str">
            <v>1152</v>
          </cell>
          <cell r="C1110" t="str">
            <v>MON</v>
          </cell>
          <cell r="D1110">
            <v>3707</v>
          </cell>
        </row>
        <row r="1111">
          <cell r="A1111" t="str">
            <v>01</v>
          </cell>
          <cell r="B1111" t="str">
            <v>1153</v>
          </cell>
          <cell r="C1111" t="str">
            <v>PNG</v>
          </cell>
          <cell r="D1111">
            <v>17697</v>
          </cell>
        </row>
        <row r="1112">
          <cell r="A1112" t="str">
            <v>03</v>
          </cell>
          <cell r="B1112" t="str">
            <v>1154</v>
          </cell>
          <cell r="C1112" t="str">
            <v>PNG</v>
          </cell>
          <cell r="D1112">
            <v>14464</v>
          </cell>
        </row>
        <row r="1113">
          <cell r="A1113" t="str">
            <v>03</v>
          </cell>
          <cell r="B1113" t="str">
            <v>1155</v>
          </cell>
          <cell r="C1113" t="str">
            <v>COO</v>
          </cell>
          <cell r="D1113">
            <v>1333</v>
          </cell>
        </row>
        <row r="1114">
          <cell r="A1114" t="str">
            <v>03</v>
          </cell>
          <cell r="B1114" t="str">
            <v>1156</v>
          </cell>
          <cell r="C1114" t="str">
            <v>NEP</v>
          </cell>
          <cell r="D1114">
            <v>8057</v>
          </cell>
        </row>
        <row r="1115">
          <cell r="A1115" t="str">
            <v>01</v>
          </cell>
          <cell r="B1115" t="str">
            <v>1157</v>
          </cell>
          <cell r="C1115" t="str">
            <v>INO</v>
          </cell>
          <cell r="D1115">
            <v>72982</v>
          </cell>
        </row>
        <row r="1116">
          <cell r="A1116" t="str">
            <v>01</v>
          </cell>
          <cell r="B1116" t="str">
            <v>1158</v>
          </cell>
          <cell r="C1116" t="str">
            <v>INO</v>
          </cell>
          <cell r="D1116">
            <v>7381</v>
          </cell>
        </row>
        <row r="1117">
          <cell r="A1117" t="str">
            <v>03</v>
          </cell>
          <cell r="B1117" t="str">
            <v>1159</v>
          </cell>
          <cell r="C1117" t="str">
            <v>BAN</v>
          </cell>
          <cell r="D1117">
            <v>31194</v>
          </cell>
        </row>
        <row r="1118">
          <cell r="A1118" t="str">
            <v>01</v>
          </cell>
          <cell r="B1118" t="str">
            <v>1160</v>
          </cell>
          <cell r="C1118" t="str">
            <v>INO</v>
          </cell>
          <cell r="D1118">
            <v>250000</v>
          </cell>
        </row>
        <row r="1119">
          <cell r="A1119" t="str">
            <v>01</v>
          </cell>
          <cell r="B1119" t="str">
            <v>1161</v>
          </cell>
          <cell r="C1119" t="str">
            <v>IND</v>
          </cell>
          <cell r="D1119">
            <v>189422</v>
          </cell>
        </row>
        <row r="1120">
          <cell r="A1120" t="str">
            <v>01</v>
          </cell>
          <cell r="B1120" t="str">
            <v>1162</v>
          </cell>
          <cell r="C1120" t="str">
            <v>PRC</v>
          </cell>
          <cell r="D1120">
            <v>131775</v>
          </cell>
        </row>
        <row r="1121">
          <cell r="A1121" t="str">
            <v>03</v>
          </cell>
          <cell r="B1121" t="str">
            <v>1163</v>
          </cell>
          <cell r="C1121" t="str">
            <v>PHI</v>
          </cell>
          <cell r="D1121">
            <v>32996</v>
          </cell>
        </row>
        <row r="1122">
          <cell r="A1122" t="str">
            <v>01</v>
          </cell>
          <cell r="B1122" t="str">
            <v>1164</v>
          </cell>
          <cell r="C1122" t="str">
            <v>FIJ</v>
          </cell>
          <cell r="D1122">
            <v>18000</v>
          </cell>
        </row>
        <row r="1123">
          <cell r="A1123" t="str">
            <v>03</v>
          </cell>
          <cell r="B1123" t="str">
            <v>1165</v>
          </cell>
          <cell r="C1123" t="str">
            <v>NEP</v>
          </cell>
          <cell r="D1123">
            <v>20505</v>
          </cell>
        </row>
        <row r="1124">
          <cell r="A1124" t="str">
            <v>03</v>
          </cell>
          <cell r="B1124" t="str">
            <v>1166</v>
          </cell>
          <cell r="C1124" t="str">
            <v>SRI</v>
          </cell>
          <cell r="D1124">
            <v>17298</v>
          </cell>
        </row>
        <row r="1125">
          <cell r="A1125" t="str">
            <v>01</v>
          </cell>
          <cell r="B1125" t="str">
            <v>1167</v>
          </cell>
          <cell r="C1125" t="str">
            <v>PRC</v>
          </cell>
          <cell r="D1125">
            <v>200000</v>
          </cell>
        </row>
        <row r="1126">
          <cell r="A1126" t="str">
            <v>01</v>
          </cell>
          <cell r="B1126" t="str">
            <v>1168</v>
          </cell>
          <cell r="C1126" t="str">
            <v>PRC</v>
          </cell>
          <cell r="D1126">
            <v>50000</v>
          </cell>
        </row>
        <row r="1127">
          <cell r="A1127" t="str">
            <v>01</v>
          </cell>
          <cell r="B1127" t="str">
            <v>1169</v>
          </cell>
          <cell r="C1127" t="str">
            <v>THA</v>
          </cell>
          <cell r="D1127">
            <v>47411</v>
          </cell>
        </row>
        <row r="1128">
          <cell r="A1128" t="str">
            <v>01</v>
          </cell>
          <cell r="B1128" t="str">
            <v>1170</v>
          </cell>
          <cell r="C1128" t="str">
            <v>THA</v>
          </cell>
          <cell r="D1128">
            <v>87916</v>
          </cell>
        </row>
        <row r="1129">
          <cell r="A1129" t="str">
            <v>03</v>
          </cell>
          <cell r="B1129" t="str">
            <v>1171</v>
          </cell>
          <cell r="C1129" t="str">
            <v>COO</v>
          </cell>
          <cell r="D1129">
            <v>404</v>
          </cell>
        </row>
        <row r="1130">
          <cell r="A1130" t="str">
            <v>01</v>
          </cell>
          <cell r="B1130" t="str">
            <v>1172</v>
          </cell>
          <cell r="C1130" t="str">
            <v>INO</v>
          </cell>
          <cell r="D1130">
            <v>287501</v>
          </cell>
        </row>
        <row r="1131">
          <cell r="A1131" t="str">
            <v>03</v>
          </cell>
          <cell r="B1131" t="str">
            <v>1173</v>
          </cell>
          <cell r="C1131" t="str">
            <v>BAN</v>
          </cell>
          <cell r="D1131">
            <v>32770</v>
          </cell>
        </row>
        <row r="1132">
          <cell r="A1132" t="str">
            <v>01</v>
          </cell>
          <cell r="B1132" t="str">
            <v>1174</v>
          </cell>
          <cell r="C1132" t="str">
            <v>MAL</v>
          </cell>
          <cell r="D1132">
            <v>31600</v>
          </cell>
        </row>
        <row r="1133">
          <cell r="A1133" t="str">
            <v>01</v>
          </cell>
          <cell r="B1133" t="str">
            <v>1175</v>
          </cell>
          <cell r="C1133" t="str">
            <v>PRC</v>
          </cell>
          <cell r="D1133">
            <v>55000</v>
          </cell>
        </row>
        <row r="1134">
          <cell r="A1134" t="str">
            <v>01</v>
          </cell>
          <cell r="B1134" t="str">
            <v>1176</v>
          </cell>
          <cell r="C1134" t="str">
            <v>THA</v>
          </cell>
          <cell r="D1134">
            <v>66482</v>
          </cell>
        </row>
        <row r="1135">
          <cell r="A1135" t="str">
            <v>01</v>
          </cell>
          <cell r="B1135" t="str">
            <v>1178</v>
          </cell>
          <cell r="C1135" t="str">
            <v>PRC</v>
          </cell>
          <cell r="D1135">
            <v>76414</v>
          </cell>
        </row>
        <row r="1136">
          <cell r="A1136" t="str">
            <v>03</v>
          </cell>
          <cell r="B1136" t="str">
            <v>1179</v>
          </cell>
          <cell r="C1136" t="str">
            <v>PAK</v>
          </cell>
          <cell r="D1136">
            <v>31404</v>
          </cell>
        </row>
        <row r="1137">
          <cell r="A1137" t="str">
            <v>03</v>
          </cell>
          <cell r="B1137" t="str">
            <v>1180</v>
          </cell>
          <cell r="C1137" t="str">
            <v>LAO</v>
          </cell>
          <cell r="D1137">
            <v>28770</v>
          </cell>
        </row>
        <row r="1138">
          <cell r="A1138" t="str">
            <v>01</v>
          </cell>
          <cell r="B1138" t="str">
            <v>1181</v>
          </cell>
          <cell r="C1138" t="str">
            <v>IND</v>
          </cell>
          <cell r="D1138">
            <v>233491</v>
          </cell>
        </row>
        <row r="1139">
          <cell r="A1139" t="str">
            <v>03</v>
          </cell>
          <cell r="B1139" t="str">
            <v>1182</v>
          </cell>
          <cell r="C1139" t="str">
            <v>BAN</v>
          </cell>
          <cell r="D1139">
            <v>13918</v>
          </cell>
        </row>
        <row r="1140">
          <cell r="A1140" t="str">
            <v>03</v>
          </cell>
          <cell r="B1140" t="str">
            <v>1183</v>
          </cell>
          <cell r="C1140" t="str">
            <v>SRI</v>
          </cell>
          <cell r="D1140">
            <v>7922</v>
          </cell>
        </row>
        <row r="1141">
          <cell r="A1141" t="str">
            <v>03</v>
          </cell>
          <cell r="B1141" t="str">
            <v>1184</v>
          </cell>
          <cell r="C1141" t="str">
            <v>INO</v>
          </cell>
          <cell r="D1141">
            <v>22436</v>
          </cell>
        </row>
        <row r="1142">
          <cell r="A1142" t="str">
            <v>03</v>
          </cell>
          <cell r="B1142" t="str">
            <v>1185</v>
          </cell>
          <cell r="C1142" t="str">
            <v>PAK</v>
          </cell>
          <cell r="D1142">
            <v>144477</v>
          </cell>
        </row>
        <row r="1143">
          <cell r="A1143" t="str">
            <v>01</v>
          </cell>
          <cell r="B1143" t="str">
            <v>1186</v>
          </cell>
          <cell r="C1143" t="str">
            <v>INO</v>
          </cell>
          <cell r="D1143">
            <v>50055</v>
          </cell>
        </row>
        <row r="1144">
          <cell r="A1144" t="str">
            <v>03</v>
          </cell>
          <cell r="B1144" t="str">
            <v>1187</v>
          </cell>
          <cell r="C1144" t="str">
            <v>INO</v>
          </cell>
          <cell r="D1144">
            <v>7192</v>
          </cell>
        </row>
        <row r="1145">
          <cell r="A1145" t="str">
            <v>01</v>
          </cell>
          <cell r="B1145" t="str">
            <v>1188</v>
          </cell>
          <cell r="C1145" t="str">
            <v>PRC</v>
          </cell>
          <cell r="D1145">
            <v>84901</v>
          </cell>
        </row>
        <row r="1146">
          <cell r="A1146" t="str">
            <v>03</v>
          </cell>
          <cell r="B1146" t="str">
            <v>1189</v>
          </cell>
          <cell r="C1146" t="str">
            <v>SRI</v>
          </cell>
          <cell r="D1146">
            <v>22046</v>
          </cell>
        </row>
        <row r="1147">
          <cell r="A1147" t="str">
            <v>03</v>
          </cell>
          <cell r="B1147" t="str">
            <v>1190</v>
          </cell>
          <cell r="C1147" t="str">
            <v>LAO</v>
          </cell>
          <cell r="D1147">
            <v>9657</v>
          </cell>
        </row>
        <row r="1148">
          <cell r="A1148" t="str">
            <v>03</v>
          </cell>
          <cell r="B1148" t="str">
            <v>1191</v>
          </cell>
          <cell r="C1148" t="str">
            <v>PHI</v>
          </cell>
          <cell r="D1148">
            <v>17197</v>
          </cell>
        </row>
        <row r="1149">
          <cell r="A1149" t="str">
            <v>01</v>
          </cell>
          <cell r="B1149" t="str">
            <v>1192</v>
          </cell>
          <cell r="C1149" t="str">
            <v>PHI</v>
          </cell>
          <cell r="D1149">
            <v>18831</v>
          </cell>
        </row>
        <row r="1150">
          <cell r="A1150" t="str">
            <v>03</v>
          </cell>
          <cell r="B1150" t="str">
            <v>1193</v>
          </cell>
          <cell r="C1150" t="str">
            <v>SAM</v>
          </cell>
          <cell r="D1150">
            <v>8747</v>
          </cell>
        </row>
        <row r="1151">
          <cell r="A1151" t="str">
            <v>01</v>
          </cell>
          <cell r="B1151" t="str">
            <v>1194</v>
          </cell>
          <cell r="C1151" t="str">
            <v>INO</v>
          </cell>
          <cell r="D1151">
            <v>98066</v>
          </cell>
        </row>
        <row r="1152">
          <cell r="A1152" t="str">
            <v>01</v>
          </cell>
          <cell r="B1152" t="str">
            <v>1195</v>
          </cell>
          <cell r="C1152" t="str">
            <v>THA</v>
          </cell>
          <cell r="D1152">
            <v>30329</v>
          </cell>
        </row>
        <row r="1153">
          <cell r="A1153" t="str">
            <v>03</v>
          </cell>
          <cell r="B1153" t="str">
            <v>1196</v>
          </cell>
          <cell r="C1153" t="str">
            <v>NEP</v>
          </cell>
          <cell r="D1153">
            <v>6512</v>
          </cell>
        </row>
        <row r="1154">
          <cell r="A1154" t="str">
            <v>01</v>
          </cell>
          <cell r="B1154" t="str">
            <v>1197</v>
          </cell>
          <cell r="C1154" t="str">
            <v>MAL</v>
          </cell>
          <cell r="D1154">
            <v>89081</v>
          </cell>
        </row>
        <row r="1155">
          <cell r="A1155" t="str">
            <v>01</v>
          </cell>
          <cell r="B1155" t="str">
            <v>1198</v>
          </cell>
          <cell r="C1155" t="str">
            <v>INO</v>
          </cell>
          <cell r="D1155">
            <v>125782</v>
          </cell>
        </row>
        <row r="1156">
          <cell r="A1156" t="str">
            <v>03</v>
          </cell>
          <cell r="B1156" t="str">
            <v>1199</v>
          </cell>
          <cell r="C1156" t="str">
            <v>CAM</v>
          </cell>
          <cell r="D1156">
            <v>68602</v>
          </cell>
        </row>
        <row r="1157">
          <cell r="A1157" t="str">
            <v>03</v>
          </cell>
          <cell r="B1157" t="str">
            <v>1200</v>
          </cell>
          <cell r="C1157" t="str">
            <v>PAK</v>
          </cell>
          <cell r="D1157">
            <v>40184</v>
          </cell>
        </row>
        <row r="1158">
          <cell r="A1158" t="str">
            <v>03</v>
          </cell>
          <cell r="B1158" t="str">
            <v>1201</v>
          </cell>
          <cell r="C1158" t="str">
            <v>SRI</v>
          </cell>
          <cell r="D1158">
            <v>25380</v>
          </cell>
        </row>
        <row r="1159">
          <cell r="A1159" t="str">
            <v>03</v>
          </cell>
          <cell r="B1159" t="str">
            <v>1202</v>
          </cell>
          <cell r="C1159" t="str">
            <v>BAN</v>
          </cell>
          <cell r="D1159">
            <v>51916</v>
          </cell>
        </row>
        <row r="1160">
          <cell r="A1160" t="str">
            <v>01</v>
          </cell>
          <cell r="B1160" t="str">
            <v>1203</v>
          </cell>
          <cell r="C1160" t="str">
            <v>INO</v>
          </cell>
          <cell r="D1160">
            <v>25241</v>
          </cell>
        </row>
        <row r="1161">
          <cell r="A1161" t="str">
            <v>03</v>
          </cell>
          <cell r="B1161" t="str">
            <v>1204</v>
          </cell>
          <cell r="C1161" t="str">
            <v>SRI</v>
          </cell>
          <cell r="D1161">
            <v>25642</v>
          </cell>
        </row>
        <row r="1162">
          <cell r="A1162" t="str">
            <v>01</v>
          </cell>
          <cell r="B1162" t="str">
            <v>1205</v>
          </cell>
          <cell r="C1162" t="str">
            <v>PRC</v>
          </cell>
          <cell r="D1162">
            <v>92840</v>
          </cell>
        </row>
        <row r="1163">
          <cell r="A1163" t="str">
            <v>01</v>
          </cell>
          <cell r="B1163" t="str">
            <v>1206</v>
          </cell>
          <cell r="C1163" t="str">
            <v>PRC</v>
          </cell>
          <cell r="D1163">
            <v>119730</v>
          </cell>
        </row>
        <row r="1164">
          <cell r="A1164" t="str">
            <v>01</v>
          </cell>
          <cell r="B1164" t="str">
            <v>1207</v>
          </cell>
          <cell r="C1164" t="str">
            <v>PHI</v>
          </cell>
          <cell r="D1164">
            <v>125492</v>
          </cell>
        </row>
        <row r="1165">
          <cell r="A1165" t="str">
            <v>01</v>
          </cell>
          <cell r="B1165" t="str">
            <v>1208</v>
          </cell>
          <cell r="C1165" t="str">
            <v>IND</v>
          </cell>
          <cell r="D1165">
            <v>300000</v>
          </cell>
        </row>
        <row r="1166">
          <cell r="A1166" t="str">
            <v>03</v>
          </cell>
          <cell r="B1166" t="str">
            <v>1209</v>
          </cell>
          <cell r="C1166" t="str">
            <v>PAK</v>
          </cell>
          <cell r="D1166">
            <v>77641</v>
          </cell>
        </row>
        <row r="1167">
          <cell r="A1167" t="str">
            <v>03</v>
          </cell>
          <cell r="B1167" t="str">
            <v>1210</v>
          </cell>
          <cell r="C1167" t="str">
            <v>PAK</v>
          </cell>
          <cell r="D1167">
            <v>21426</v>
          </cell>
        </row>
        <row r="1168">
          <cell r="A1168" t="str">
            <v>01</v>
          </cell>
          <cell r="B1168" t="str">
            <v>1211</v>
          </cell>
          <cell r="C1168" t="str">
            <v>PNG</v>
          </cell>
          <cell r="D1168">
            <v>11300</v>
          </cell>
        </row>
        <row r="1169">
          <cell r="A1169" t="str">
            <v>01</v>
          </cell>
          <cell r="B1169" t="str">
            <v>1212</v>
          </cell>
          <cell r="C1169" t="str">
            <v>IND</v>
          </cell>
          <cell r="D1169">
            <v>0</v>
          </cell>
        </row>
        <row r="1170">
          <cell r="A1170" t="str">
            <v>03</v>
          </cell>
          <cell r="B1170" t="str">
            <v>1213</v>
          </cell>
          <cell r="C1170" t="str">
            <v>BAN</v>
          </cell>
          <cell r="D1170">
            <v>23432</v>
          </cell>
        </row>
        <row r="1171">
          <cell r="A1171" t="str">
            <v>03</v>
          </cell>
          <cell r="B1171" t="str">
            <v>1214</v>
          </cell>
          <cell r="C1171" t="str">
            <v>LAO</v>
          </cell>
          <cell r="D1171">
            <v>26436</v>
          </cell>
        </row>
        <row r="1172">
          <cell r="A1172" t="str">
            <v>03</v>
          </cell>
          <cell r="B1172" t="str">
            <v>1215</v>
          </cell>
          <cell r="C1172" t="str">
            <v>BAN</v>
          </cell>
          <cell r="D1172">
            <v>82851</v>
          </cell>
        </row>
        <row r="1173">
          <cell r="A1173" t="str">
            <v>01</v>
          </cell>
          <cell r="B1173" t="str">
            <v>1216</v>
          </cell>
          <cell r="C1173" t="str">
            <v>PHI</v>
          </cell>
          <cell r="D1173">
            <v>75000</v>
          </cell>
        </row>
        <row r="1174">
          <cell r="A1174" t="str">
            <v>01</v>
          </cell>
          <cell r="B1174" t="str">
            <v>1217</v>
          </cell>
          <cell r="C1174" t="str">
            <v>PHI</v>
          </cell>
          <cell r="D1174">
            <v>1709</v>
          </cell>
        </row>
        <row r="1175">
          <cell r="A1175" t="str">
            <v>03</v>
          </cell>
          <cell r="B1175" t="str">
            <v>1218</v>
          </cell>
          <cell r="C1175" t="str">
            <v>RMI</v>
          </cell>
          <cell r="D1175">
            <v>508</v>
          </cell>
        </row>
        <row r="1176">
          <cell r="A1176" t="str">
            <v>03</v>
          </cell>
          <cell r="B1176" t="str">
            <v>1219</v>
          </cell>
          <cell r="C1176" t="str">
            <v>SOL</v>
          </cell>
          <cell r="D1176">
            <v>516</v>
          </cell>
        </row>
        <row r="1177">
          <cell r="A1177" t="str">
            <v>01</v>
          </cell>
          <cell r="B1177" t="str">
            <v>1220</v>
          </cell>
          <cell r="C1177" t="str">
            <v>INO</v>
          </cell>
          <cell r="D1177">
            <v>100742</v>
          </cell>
        </row>
        <row r="1178">
          <cell r="A1178" t="str">
            <v>01</v>
          </cell>
          <cell r="B1178" t="str">
            <v>1221</v>
          </cell>
          <cell r="C1178" t="str">
            <v>PRC</v>
          </cell>
          <cell r="D1178">
            <v>110000</v>
          </cell>
        </row>
        <row r="1179">
          <cell r="A1179" t="str">
            <v>01</v>
          </cell>
          <cell r="B1179" t="str">
            <v>1222</v>
          </cell>
          <cell r="C1179" t="str">
            <v>IND</v>
          </cell>
          <cell r="D1179">
            <v>241033</v>
          </cell>
        </row>
        <row r="1180">
          <cell r="A1180" t="str">
            <v>01</v>
          </cell>
          <cell r="B1180" t="str">
            <v>1223</v>
          </cell>
          <cell r="C1180" t="str">
            <v>INO</v>
          </cell>
          <cell r="D1180">
            <v>75439</v>
          </cell>
        </row>
        <row r="1181">
          <cell r="A1181" t="str">
            <v>03</v>
          </cell>
          <cell r="B1181" t="str">
            <v>1224</v>
          </cell>
          <cell r="C1181" t="str">
            <v>PNG</v>
          </cell>
          <cell r="D1181">
            <v>14872</v>
          </cell>
        </row>
        <row r="1182">
          <cell r="A1182" t="str">
            <v>03</v>
          </cell>
          <cell r="B1182" t="str">
            <v>1225</v>
          </cell>
          <cell r="C1182" t="str">
            <v>PNG</v>
          </cell>
          <cell r="D1182">
            <v>5247</v>
          </cell>
        </row>
        <row r="1183">
          <cell r="A1183" t="str">
            <v>03</v>
          </cell>
          <cell r="B1183" t="str">
            <v>1226</v>
          </cell>
          <cell r="C1183" t="str">
            <v>MLD</v>
          </cell>
          <cell r="D1183">
            <v>7850</v>
          </cell>
        </row>
        <row r="1184">
          <cell r="A1184" t="str">
            <v>03</v>
          </cell>
          <cell r="B1184" t="str">
            <v>1228</v>
          </cell>
          <cell r="C1184" t="str">
            <v>SAM</v>
          </cell>
          <cell r="D1184">
            <v>2137</v>
          </cell>
        </row>
        <row r="1185">
          <cell r="A1185" t="str">
            <v>03</v>
          </cell>
          <cell r="B1185" t="str">
            <v>1229</v>
          </cell>
          <cell r="C1185" t="str">
            <v>NEP</v>
          </cell>
          <cell r="D1185">
            <v>20741</v>
          </cell>
        </row>
        <row r="1186">
          <cell r="A1186" t="str">
            <v>01</v>
          </cell>
          <cell r="B1186" t="str">
            <v>1232</v>
          </cell>
          <cell r="C1186" t="str">
            <v>INO</v>
          </cell>
          <cell r="D1186">
            <v>151087</v>
          </cell>
        </row>
        <row r="1187">
          <cell r="A1187" t="str">
            <v>01</v>
          </cell>
          <cell r="B1187" t="str">
            <v>1233</v>
          </cell>
          <cell r="C1187" t="str">
            <v>INO</v>
          </cell>
          <cell r="D1187">
            <v>75244</v>
          </cell>
        </row>
        <row r="1188">
          <cell r="A1188" t="str">
            <v>03</v>
          </cell>
          <cell r="B1188" t="str">
            <v>1234</v>
          </cell>
          <cell r="C1188" t="str">
            <v>LAO</v>
          </cell>
          <cell r="D1188">
            <v>25174</v>
          </cell>
        </row>
        <row r="1189">
          <cell r="A1189" t="str">
            <v>03</v>
          </cell>
          <cell r="B1189" t="str">
            <v>1235</v>
          </cell>
          <cell r="C1189" t="str">
            <v>SRI</v>
          </cell>
          <cell r="D1189">
            <v>39707</v>
          </cell>
        </row>
        <row r="1190">
          <cell r="A1190" t="str">
            <v>03</v>
          </cell>
          <cell r="B1190" t="str">
            <v>1237</v>
          </cell>
          <cell r="C1190" t="str">
            <v>NEP</v>
          </cell>
          <cell r="D1190">
            <v>3695</v>
          </cell>
        </row>
        <row r="1191">
          <cell r="A1191" t="str">
            <v>01</v>
          </cell>
          <cell r="B1191" t="str">
            <v>1238</v>
          </cell>
          <cell r="C1191" t="str">
            <v>MAL</v>
          </cell>
          <cell r="D1191">
            <v>15986</v>
          </cell>
        </row>
        <row r="1192">
          <cell r="A1192" t="str">
            <v>01</v>
          </cell>
          <cell r="B1192" t="str">
            <v>1239</v>
          </cell>
          <cell r="C1192" t="str">
            <v>THA</v>
          </cell>
          <cell r="D1192">
            <v>46595</v>
          </cell>
        </row>
        <row r="1193">
          <cell r="A1193" t="str">
            <v>03</v>
          </cell>
          <cell r="B1193" t="str">
            <v>1240</v>
          </cell>
          <cell r="C1193" t="str">
            <v>NEP</v>
          </cell>
          <cell r="D1193">
            <v>7492</v>
          </cell>
        </row>
        <row r="1194">
          <cell r="A1194" t="str">
            <v>03</v>
          </cell>
          <cell r="B1194" t="str">
            <v>1241</v>
          </cell>
          <cell r="C1194" t="str">
            <v>INO</v>
          </cell>
          <cell r="D1194">
            <v>20639</v>
          </cell>
        </row>
        <row r="1195">
          <cell r="A1195" t="str">
            <v>01</v>
          </cell>
          <cell r="B1195" t="str">
            <v>1242</v>
          </cell>
          <cell r="C1195" t="str">
            <v>PRC</v>
          </cell>
          <cell r="D1195">
            <v>165105</v>
          </cell>
        </row>
        <row r="1196">
          <cell r="A1196" t="str">
            <v>01</v>
          </cell>
          <cell r="B1196" t="str">
            <v>1243</v>
          </cell>
          <cell r="C1196" t="str">
            <v>PRC</v>
          </cell>
          <cell r="D1196">
            <v>75616</v>
          </cell>
        </row>
        <row r="1197">
          <cell r="A1197" t="str">
            <v>03</v>
          </cell>
          <cell r="B1197" t="str">
            <v>1244</v>
          </cell>
          <cell r="C1197" t="str">
            <v>MON</v>
          </cell>
          <cell r="D1197">
            <v>32174</v>
          </cell>
        </row>
        <row r="1198">
          <cell r="A1198" t="str">
            <v>01</v>
          </cell>
          <cell r="B1198" t="str">
            <v>1245</v>
          </cell>
          <cell r="C1198" t="str">
            <v>THA</v>
          </cell>
          <cell r="D1198">
            <v>96030</v>
          </cell>
        </row>
        <row r="1199">
          <cell r="A1199" t="str">
            <v>01</v>
          </cell>
          <cell r="B1199" t="str">
            <v>1246</v>
          </cell>
          <cell r="C1199" t="str">
            <v>THA</v>
          </cell>
          <cell r="D1199">
            <v>123089</v>
          </cell>
        </row>
        <row r="1200">
          <cell r="A1200" t="str">
            <v>03</v>
          </cell>
          <cell r="B1200" t="str">
            <v>1247</v>
          </cell>
          <cell r="C1200" t="str">
            <v>SRI</v>
          </cell>
          <cell r="D1200">
            <v>30691</v>
          </cell>
        </row>
        <row r="1201">
          <cell r="A1201" t="str">
            <v>01</v>
          </cell>
          <cell r="B1201" t="str">
            <v>1248</v>
          </cell>
          <cell r="C1201" t="str">
            <v>PRC</v>
          </cell>
          <cell r="D1201">
            <v>249906</v>
          </cell>
        </row>
        <row r="1202">
          <cell r="A1202" t="str">
            <v>03</v>
          </cell>
          <cell r="B1202" t="str">
            <v>1249</v>
          </cell>
          <cell r="C1202" t="str">
            <v>RMI</v>
          </cell>
          <cell r="D1202">
            <v>7801</v>
          </cell>
        </row>
        <row r="1203">
          <cell r="A1203" t="str">
            <v>03</v>
          </cell>
          <cell r="B1203" t="str">
            <v>1250</v>
          </cell>
          <cell r="C1203" t="str">
            <v>RMI</v>
          </cell>
          <cell r="D1203">
            <v>723</v>
          </cell>
        </row>
        <row r="1204">
          <cell r="A1204" t="str">
            <v>03</v>
          </cell>
          <cell r="B1204" t="str">
            <v>1251</v>
          </cell>
          <cell r="C1204" t="str">
            <v>INO</v>
          </cell>
          <cell r="D1204">
            <v>4631</v>
          </cell>
        </row>
        <row r="1205">
          <cell r="A1205" t="str">
            <v>01</v>
          </cell>
          <cell r="B1205" t="str">
            <v>1253</v>
          </cell>
          <cell r="C1205" t="str">
            <v>INO</v>
          </cell>
          <cell r="D1205">
            <v>102584</v>
          </cell>
        </row>
        <row r="1206">
          <cell r="A1206" t="str">
            <v>03</v>
          </cell>
          <cell r="B1206" t="str">
            <v>1254</v>
          </cell>
          <cell r="C1206" t="str">
            <v>PHI</v>
          </cell>
          <cell r="D1206">
            <v>19173</v>
          </cell>
        </row>
        <row r="1207">
          <cell r="A1207" t="str">
            <v>03</v>
          </cell>
          <cell r="B1207" t="str">
            <v>1256</v>
          </cell>
          <cell r="C1207" t="str">
            <v>MON</v>
          </cell>
          <cell r="D1207">
            <v>37294</v>
          </cell>
        </row>
        <row r="1208">
          <cell r="A1208" t="str">
            <v>03</v>
          </cell>
          <cell r="B1208" t="str">
            <v>1257</v>
          </cell>
          <cell r="C1208" t="str">
            <v>FSM</v>
          </cell>
          <cell r="D1208">
            <v>5151</v>
          </cell>
        </row>
        <row r="1209">
          <cell r="A1209" t="str">
            <v>03</v>
          </cell>
          <cell r="B1209" t="str">
            <v>1258</v>
          </cell>
          <cell r="C1209" t="str">
            <v>INO</v>
          </cell>
          <cell r="D1209">
            <v>17259</v>
          </cell>
        </row>
        <row r="1210">
          <cell r="A1210" t="str">
            <v>03</v>
          </cell>
          <cell r="B1210" t="str">
            <v>1259</v>
          </cell>
          <cell r="C1210" t="str">
            <v>VIE</v>
          </cell>
          <cell r="D1210">
            <v>66206</v>
          </cell>
        </row>
        <row r="1211">
          <cell r="A1211" t="str">
            <v>03</v>
          </cell>
          <cell r="B1211" t="str">
            <v>1260</v>
          </cell>
          <cell r="C1211" t="str">
            <v>PAK</v>
          </cell>
          <cell r="D1211">
            <v>47124</v>
          </cell>
        </row>
        <row r="1212">
          <cell r="A1212" t="str">
            <v>01</v>
          </cell>
          <cell r="B1212" t="str">
            <v>1261</v>
          </cell>
          <cell r="C1212" t="str">
            <v>PRC</v>
          </cell>
          <cell r="D1212">
            <v>74000</v>
          </cell>
        </row>
        <row r="1213">
          <cell r="A1213" t="str">
            <v>01</v>
          </cell>
          <cell r="B1213" t="str">
            <v>1262</v>
          </cell>
          <cell r="C1213" t="str">
            <v>PRC</v>
          </cell>
          <cell r="D1213">
            <v>125999</v>
          </cell>
        </row>
        <row r="1214">
          <cell r="A1214" t="str">
            <v>03</v>
          </cell>
          <cell r="B1214" t="str">
            <v>1264</v>
          </cell>
          <cell r="C1214" t="str">
            <v>BAN</v>
          </cell>
          <cell r="D1214">
            <v>27249</v>
          </cell>
        </row>
        <row r="1215">
          <cell r="A1215" t="str">
            <v>03</v>
          </cell>
          <cell r="B1215" t="str">
            <v>1265</v>
          </cell>
          <cell r="C1215" t="str">
            <v>BHU</v>
          </cell>
          <cell r="D1215">
            <v>5224</v>
          </cell>
        </row>
        <row r="1216">
          <cell r="A1216" t="str">
            <v>03</v>
          </cell>
          <cell r="B1216" t="str">
            <v>1266</v>
          </cell>
          <cell r="C1216" t="str">
            <v>LAO</v>
          </cell>
          <cell r="D1216">
            <v>14347</v>
          </cell>
        </row>
        <row r="1217">
          <cell r="A1217" t="str">
            <v>03</v>
          </cell>
          <cell r="B1217" t="str">
            <v>1267</v>
          </cell>
          <cell r="C1217" t="str">
            <v>LAO</v>
          </cell>
          <cell r="D1217">
            <v>12649</v>
          </cell>
        </row>
        <row r="1218">
          <cell r="A1218" t="str">
            <v>03</v>
          </cell>
          <cell r="B1218" t="str">
            <v>1268</v>
          </cell>
          <cell r="C1218" t="str">
            <v>BAN</v>
          </cell>
          <cell r="D1218">
            <v>69422</v>
          </cell>
        </row>
        <row r="1219">
          <cell r="A1219" t="str">
            <v>01</v>
          </cell>
          <cell r="B1219" t="str">
            <v>1269</v>
          </cell>
          <cell r="C1219" t="str">
            <v>PHI</v>
          </cell>
          <cell r="D1219">
            <v>21091</v>
          </cell>
        </row>
        <row r="1220">
          <cell r="A1220" t="str">
            <v>01</v>
          </cell>
          <cell r="B1220" t="str">
            <v>1270</v>
          </cell>
          <cell r="C1220" t="str">
            <v>PRC</v>
          </cell>
          <cell r="D1220">
            <v>124933</v>
          </cell>
        </row>
        <row r="1221">
          <cell r="A1221" t="str">
            <v>01</v>
          </cell>
          <cell r="B1221" t="str">
            <v>1271</v>
          </cell>
          <cell r="C1221" t="str">
            <v>INO</v>
          </cell>
          <cell r="D1221">
            <v>131515</v>
          </cell>
        </row>
        <row r="1222">
          <cell r="A1222" t="str">
            <v>03</v>
          </cell>
          <cell r="B1222" t="str">
            <v>1272</v>
          </cell>
          <cell r="C1222" t="str">
            <v>VIE</v>
          </cell>
          <cell r="D1222">
            <v>111088</v>
          </cell>
        </row>
        <row r="1223">
          <cell r="A1223" t="str">
            <v>03</v>
          </cell>
          <cell r="B1223" t="str">
            <v>1273</v>
          </cell>
          <cell r="C1223" t="str">
            <v>VIE</v>
          </cell>
          <cell r="D1223">
            <v>52894</v>
          </cell>
        </row>
        <row r="1224">
          <cell r="A1224" t="str">
            <v>01</v>
          </cell>
          <cell r="B1224" t="str">
            <v>1274</v>
          </cell>
          <cell r="C1224" t="str">
            <v>IND</v>
          </cell>
          <cell r="D1224">
            <v>231873</v>
          </cell>
        </row>
        <row r="1225">
          <cell r="A1225" t="str">
            <v>03</v>
          </cell>
          <cell r="B1225" t="str">
            <v>1275</v>
          </cell>
          <cell r="C1225" t="str">
            <v>SRI</v>
          </cell>
          <cell r="D1225">
            <v>11484</v>
          </cell>
        </row>
        <row r="1226">
          <cell r="A1226" t="str">
            <v>01</v>
          </cell>
          <cell r="B1226" t="str">
            <v>1276</v>
          </cell>
          <cell r="C1226" t="str">
            <v>THA</v>
          </cell>
          <cell r="D1226">
            <v>70401</v>
          </cell>
        </row>
        <row r="1227">
          <cell r="A1227" t="str">
            <v>03</v>
          </cell>
          <cell r="B1227" t="str">
            <v>1277</v>
          </cell>
          <cell r="C1227" t="str">
            <v>PAK</v>
          </cell>
          <cell r="D1227">
            <v>23067</v>
          </cell>
        </row>
        <row r="1228">
          <cell r="A1228" t="str">
            <v>03</v>
          </cell>
          <cell r="B1228" t="str">
            <v>1278</v>
          </cell>
          <cell r="C1228" t="str">
            <v>PAK</v>
          </cell>
          <cell r="D1228">
            <v>34725</v>
          </cell>
        </row>
        <row r="1229">
          <cell r="A1229" t="str">
            <v>01</v>
          </cell>
          <cell r="B1229" t="str">
            <v>1279</v>
          </cell>
          <cell r="C1229" t="str">
            <v>IND</v>
          </cell>
          <cell r="D1229">
            <v>0</v>
          </cell>
        </row>
        <row r="1230">
          <cell r="A1230" t="str">
            <v>01</v>
          </cell>
          <cell r="B1230" t="str">
            <v>1285</v>
          </cell>
          <cell r="C1230" t="str">
            <v>IND</v>
          </cell>
          <cell r="D1230">
            <v>157475</v>
          </cell>
        </row>
        <row r="1231">
          <cell r="A1231" t="str">
            <v>01</v>
          </cell>
          <cell r="B1231" t="str">
            <v>1286</v>
          </cell>
          <cell r="C1231" t="str">
            <v>PRC</v>
          </cell>
          <cell r="D1231">
            <v>49762</v>
          </cell>
        </row>
        <row r="1232">
          <cell r="A1232" t="str">
            <v>03</v>
          </cell>
          <cell r="B1232" t="str">
            <v>1287</v>
          </cell>
          <cell r="C1232" t="str">
            <v>BAN</v>
          </cell>
          <cell r="D1232">
            <v>68084</v>
          </cell>
        </row>
        <row r="1233">
          <cell r="A1233" t="str">
            <v>01</v>
          </cell>
          <cell r="B1233" t="str">
            <v>1288</v>
          </cell>
          <cell r="C1233" t="str">
            <v>PHI</v>
          </cell>
          <cell r="D1233">
            <v>120766</v>
          </cell>
        </row>
        <row r="1234">
          <cell r="A1234" t="str">
            <v>03</v>
          </cell>
          <cell r="B1234" t="str">
            <v>1289</v>
          </cell>
          <cell r="C1234" t="str">
            <v>BAN</v>
          </cell>
          <cell r="D1234">
            <v>32648</v>
          </cell>
        </row>
        <row r="1235">
          <cell r="A1235" t="str">
            <v>03</v>
          </cell>
          <cell r="B1235" t="str">
            <v>1290</v>
          </cell>
          <cell r="C1235" t="str">
            <v>MON</v>
          </cell>
          <cell r="D1235">
            <v>3085</v>
          </cell>
        </row>
        <row r="1236">
          <cell r="A1236" t="str">
            <v>03</v>
          </cell>
          <cell r="B1236" t="str">
            <v>1291</v>
          </cell>
          <cell r="C1236" t="str">
            <v>BAN</v>
          </cell>
          <cell r="D1236">
            <v>948</v>
          </cell>
        </row>
        <row r="1237">
          <cell r="A1237" t="str">
            <v>01</v>
          </cell>
          <cell r="B1237" t="str">
            <v>1292</v>
          </cell>
          <cell r="C1237" t="str">
            <v>INO</v>
          </cell>
          <cell r="D1237">
            <v>70767</v>
          </cell>
        </row>
        <row r="1238">
          <cell r="A1238" t="str">
            <v>03</v>
          </cell>
          <cell r="B1238" t="str">
            <v>1293</v>
          </cell>
          <cell r="C1238" t="str">
            <v>BAN</v>
          </cell>
          <cell r="D1238">
            <v>88703</v>
          </cell>
        </row>
        <row r="1239">
          <cell r="A1239" t="str">
            <v>03</v>
          </cell>
          <cell r="B1239" t="str">
            <v>1294</v>
          </cell>
          <cell r="C1239" t="str">
            <v>PAK</v>
          </cell>
          <cell r="D1239">
            <v>103333</v>
          </cell>
        </row>
        <row r="1240">
          <cell r="A1240" t="str">
            <v>03</v>
          </cell>
          <cell r="B1240" t="str">
            <v>1295</v>
          </cell>
          <cell r="C1240" t="str">
            <v>LAO</v>
          </cell>
          <cell r="D1240">
            <v>10061</v>
          </cell>
        </row>
        <row r="1241">
          <cell r="A1241" t="str">
            <v>01</v>
          </cell>
          <cell r="B1241" t="str">
            <v>1296</v>
          </cell>
          <cell r="C1241" t="str">
            <v>INO</v>
          </cell>
          <cell r="D1241">
            <v>50135</v>
          </cell>
        </row>
        <row r="1242">
          <cell r="A1242" t="str">
            <v>03</v>
          </cell>
          <cell r="B1242" t="str">
            <v>1297</v>
          </cell>
          <cell r="C1242" t="str">
            <v>PAK</v>
          </cell>
          <cell r="D1242">
            <v>46351</v>
          </cell>
        </row>
        <row r="1243">
          <cell r="A1243" t="str">
            <v>03</v>
          </cell>
          <cell r="B1243" t="str">
            <v>1298</v>
          </cell>
          <cell r="C1243" t="str">
            <v>BAN</v>
          </cell>
          <cell r="D1243">
            <v>206992</v>
          </cell>
        </row>
        <row r="1244">
          <cell r="A1244" t="str">
            <v>01</v>
          </cell>
          <cell r="B1244" t="str">
            <v>1299</v>
          </cell>
          <cell r="C1244" t="str">
            <v>INO</v>
          </cell>
          <cell r="D1244">
            <v>29253</v>
          </cell>
        </row>
        <row r="1245">
          <cell r="A1245" t="str">
            <v>03</v>
          </cell>
          <cell r="B1245" t="str">
            <v>1300</v>
          </cell>
          <cell r="C1245" t="str">
            <v>MON</v>
          </cell>
          <cell r="D1245">
            <v>24014</v>
          </cell>
        </row>
        <row r="1246">
          <cell r="A1246" t="str">
            <v>03</v>
          </cell>
          <cell r="B1246" t="str">
            <v>1301</v>
          </cell>
          <cell r="C1246" t="str">
            <v>PAK</v>
          </cell>
          <cell r="D1246">
            <v>103154</v>
          </cell>
        </row>
        <row r="1247">
          <cell r="A1247" t="str">
            <v>03</v>
          </cell>
          <cell r="B1247" t="str">
            <v>1302</v>
          </cell>
          <cell r="C1247" t="str">
            <v>SRI</v>
          </cell>
          <cell r="D1247">
            <v>73410</v>
          </cell>
        </row>
        <row r="1248">
          <cell r="A1248" t="str">
            <v>03</v>
          </cell>
          <cell r="B1248" t="str">
            <v>1303</v>
          </cell>
          <cell r="C1248" t="str">
            <v>TON</v>
          </cell>
          <cell r="D1248">
            <v>9435</v>
          </cell>
        </row>
        <row r="1249">
          <cell r="A1249" t="str">
            <v>01</v>
          </cell>
          <cell r="B1249" t="str">
            <v>1304</v>
          </cell>
          <cell r="C1249" t="str">
            <v>PRC</v>
          </cell>
          <cell r="D1249">
            <v>75654</v>
          </cell>
        </row>
        <row r="1250">
          <cell r="A1250" t="str">
            <v>01</v>
          </cell>
          <cell r="B1250" t="str">
            <v>1305</v>
          </cell>
          <cell r="C1250" t="str">
            <v>PRC</v>
          </cell>
          <cell r="D1250">
            <v>193934</v>
          </cell>
        </row>
        <row r="1251">
          <cell r="A1251" t="str">
            <v>01</v>
          </cell>
          <cell r="B1251" t="str">
            <v>1306</v>
          </cell>
          <cell r="C1251" t="str">
            <v>THA</v>
          </cell>
          <cell r="D1251">
            <v>124319</v>
          </cell>
        </row>
        <row r="1252">
          <cell r="A1252" t="str">
            <v>01</v>
          </cell>
          <cell r="B1252" t="str">
            <v>1307</v>
          </cell>
          <cell r="C1252" t="str">
            <v>MAL</v>
          </cell>
          <cell r="D1252">
            <v>0</v>
          </cell>
        </row>
        <row r="1253">
          <cell r="A1253" t="str">
            <v>03</v>
          </cell>
          <cell r="B1253" t="str">
            <v>1308</v>
          </cell>
          <cell r="C1253" t="str">
            <v>LAO</v>
          </cell>
          <cell r="D1253">
            <v>3840</v>
          </cell>
        </row>
        <row r="1254">
          <cell r="A1254" t="str">
            <v>03</v>
          </cell>
          <cell r="B1254" t="str">
            <v>1309</v>
          </cell>
          <cell r="C1254" t="str">
            <v>COO</v>
          </cell>
          <cell r="D1254">
            <v>481</v>
          </cell>
        </row>
        <row r="1255">
          <cell r="A1255" t="str">
            <v>03</v>
          </cell>
          <cell r="B1255" t="str">
            <v>1310</v>
          </cell>
          <cell r="C1255" t="str">
            <v>BAN</v>
          </cell>
          <cell r="D1255">
            <v>85558</v>
          </cell>
        </row>
        <row r="1256">
          <cell r="A1256" t="str">
            <v>03</v>
          </cell>
          <cell r="B1256" t="str">
            <v>1311</v>
          </cell>
          <cell r="C1256" t="str">
            <v>NEP</v>
          </cell>
          <cell r="D1256">
            <v>6475</v>
          </cell>
        </row>
        <row r="1257">
          <cell r="A1257" t="str">
            <v>03</v>
          </cell>
          <cell r="B1257" t="str">
            <v>1312</v>
          </cell>
          <cell r="C1257" t="str">
            <v>SRI</v>
          </cell>
          <cell r="D1257">
            <v>49979</v>
          </cell>
        </row>
        <row r="1258">
          <cell r="A1258" t="str">
            <v>01</v>
          </cell>
          <cell r="B1258" t="str">
            <v>1313</v>
          </cell>
          <cell r="C1258" t="str">
            <v>PRC</v>
          </cell>
          <cell r="D1258">
            <v>127036</v>
          </cell>
        </row>
        <row r="1259">
          <cell r="A1259" t="str">
            <v>01</v>
          </cell>
          <cell r="B1259" t="str">
            <v>1314</v>
          </cell>
          <cell r="C1259" t="str">
            <v>PAK</v>
          </cell>
          <cell r="D1259">
            <v>39746</v>
          </cell>
        </row>
        <row r="1260">
          <cell r="A1260" t="str">
            <v>03</v>
          </cell>
          <cell r="B1260" t="str">
            <v>1315</v>
          </cell>
          <cell r="C1260" t="str">
            <v>PAK</v>
          </cell>
          <cell r="D1260">
            <v>36051</v>
          </cell>
        </row>
        <row r="1261">
          <cell r="A1261" t="str">
            <v>03</v>
          </cell>
          <cell r="B1261" t="str">
            <v>1316</v>
          </cell>
          <cell r="C1261" t="str">
            <v>RMI</v>
          </cell>
          <cell r="D1261">
            <v>5228</v>
          </cell>
        </row>
        <row r="1262">
          <cell r="A1262" t="str">
            <v>03</v>
          </cell>
          <cell r="B1262" t="str">
            <v>1317</v>
          </cell>
          <cell r="C1262" t="str">
            <v>COO</v>
          </cell>
          <cell r="D1262">
            <v>2529</v>
          </cell>
        </row>
        <row r="1263">
          <cell r="A1263" t="str">
            <v>01</v>
          </cell>
          <cell r="B1263" t="str">
            <v>1318</v>
          </cell>
          <cell r="C1263" t="str">
            <v>PRC</v>
          </cell>
          <cell r="D1263">
            <v>89301</v>
          </cell>
        </row>
        <row r="1264">
          <cell r="A1264" t="str">
            <v>01</v>
          </cell>
          <cell r="B1264" t="str">
            <v>1319</v>
          </cell>
          <cell r="C1264" t="str">
            <v>INO</v>
          </cell>
          <cell r="D1264">
            <v>60049</v>
          </cell>
        </row>
        <row r="1265">
          <cell r="A1265" t="str">
            <v>01</v>
          </cell>
          <cell r="B1265" t="str">
            <v>1320</v>
          </cell>
          <cell r="C1265" t="str">
            <v>INO</v>
          </cell>
          <cell r="D1265">
            <v>140342</v>
          </cell>
        </row>
        <row r="1266">
          <cell r="A1266" t="str">
            <v>03</v>
          </cell>
          <cell r="B1266" t="str">
            <v>1321</v>
          </cell>
          <cell r="C1266" t="str">
            <v>INO</v>
          </cell>
          <cell r="D1266">
            <v>16161</v>
          </cell>
        </row>
        <row r="1267">
          <cell r="A1267" t="str">
            <v>01</v>
          </cell>
          <cell r="B1267" t="str">
            <v>1322</v>
          </cell>
          <cell r="C1267" t="str">
            <v>PHI</v>
          </cell>
          <cell r="D1267">
            <v>22143</v>
          </cell>
        </row>
        <row r="1268">
          <cell r="A1268" t="str">
            <v>01</v>
          </cell>
          <cell r="B1268" t="str">
            <v>1323</v>
          </cell>
          <cell r="C1268" t="str">
            <v>PAK</v>
          </cell>
          <cell r="D1268">
            <v>33564</v>
          </cell>
        </row>
        <row r="1269">
          <cell r="A1269" t="str">
            <v>01</v>
          </cell>
          <cell r="B1269" t="str">
            <v>1324</v>
          </cell>
          <cell r="C1269" t="str">
            <v>PRC</v>
          </cell>
          <cell r="D1269">
            <v>141515</v>
          </cell>
        </row>
        <row r="1270">
          <cell r="A1270" t="str">
            <v>01</v>
          </cell>
          <cell r="B1270" t="str">
            <v>1325</v>
          </cell>
          <cell r="C1270" t="str">
            <v>PRC</v>
          </cell>
          <cell r="D1270">
            <v>146948</v>
          </cell>
        </row>
        <row r="1271">
          <cell r="A1271" t="str">
            <v>01</v>
          </cell>
          <cell r="B1271" t="str">
            <v>1326</v>
          </cell>
          <cell r="C1271" t="str">
            <v>THA</v>
          </cell>
          <cell r="D1271">
            <v>30022</v>
          </cell>
        </row>
        <row r="1272">
          <cell r="A1272" t="str">
            <v>03</v>
          </cell>
          <cell r="B1272" t="str">
            <v>1327</v>
          </cell>
          <cell r="C1272" t="str">
            <v>INO</v>
          </cell>
          <cell r="D1272">
            <v>20869</v>
          </cell>
        </row>
        <row r="1273">
          <cell r="A1273" t="str">
            <v>01</v>
          </cell>
          <cell r="B1273" t="str">
            <v>1328</v>
          </cell>
          <cell r="C1273" t="str">
            <v>PRC</v>
          </cell>
          <cell r="D1273">
            <v>120964</v>
          </cell>
        </row>
        <row r="1274">
          <cell r="A1274" t="str">
            <v>03</v>
          </cell>
          <cell r="B1274" t="str">
            <v>1329</v>
          </cell>
          <cell r="C1274" t="str">
            <v>LAO</v>
          </cell>
          <cell r="D1274">
            <v>57713</v>
          </cell>
        </row>
        <row r="1275">
          <cell r="A1275" t="str">
            <v>03</v>
          </cell>
          <cell r="B1275" t="str">
            <v>1330</v>
          </cell>
          <cell r="C1275" t="str">
            <v>PNG</v>
          </cell>
          <cell r="D1275">
            <v>489</v>
          </cell>
        </row>
        <row r="1276">
          <cell r="A1276" t="str">
            <v>03</v>
          </cell>
          <cell r="B1276" t="str">
            <v>1331</v>
          </cell>
          <cell r="C1276" t="str">
            <v>PHI</v>
          </cell>
          <cell r="D1276">
            <v>29071</v>
          </cell>
        </row>
        <row r="1277">
          <cell r="A1277" t="str">
            <v>03</v>
          </cell>
          <cell r="B1277" t="str">
            <v>1332</v>
          </cell>
          <cell r="C1277" t="str">
            <v>PHI</v>
          </cell>
          <cell r="D1277">
            <v>9428</v>
          </cell>
        </row>
        <row r="1278">
          <cell r="A1278" t="str">
            <v>01</v>
          </cell>
          <cell r="B1278" t="str">
            <v>1333</v>
          </cell>
          <cell r="C1278" t="str">
            <v>PHI</v>
          </cell>
          <cell r="D1278">
            <v>38013</v>
          </cell>
        </row>
        <row r="1279">
          <cell r="A1279" t="str">
            <v>03</v>
          </cell>
          <cell r="B1279" t="str">
            <v>1334</v>
          </cell>
          <cell r="C1279" t="str">
            <v>MON</v>
          </cell>
          <cell r="D1279">
            <v>37464</v>
          </cell>
        </row>
        <row r="1280">
          <cell r="A1280" t="str">
            <v>01</v>
          </cell>
          <cell r="B1280" t="str">
            <v>1335</v>
          </cell>
          <cell r="C1280" t="str">
            <v>INO</v>
          </cell>
          <cell r="D1280">
            <v>79765</v>
          </cell>
        </row>
        <row r="1281">
          <cell r="A1281" t="str">
            <v>01</v>
          </cell>
          <cell r="B1281" t="str">
            <v>1336</v>
          </cell>
          <cell r="C1281" t="str">
            <v>PRC</v>
          </cell>
          <cell r="D1281">
            <v>112760</v>
          </cell>
        </row>
        <row r="1282">
          <cell r="A1282" t="str">
            <v>03</v>
          </cell>
          <cell r="B1282" t="str">
            <v>1337</v>
          </cell>
          <cell r="C1282" t="str">
            <v>KAZ</v>
          </cell>
          <cell r="D1282">
            <v>18856</v>
          </cell>
        </row>
        <row r="1283">
          <cell r="A1283" t="str">
            <v>01</v>
          </cell>
          <cell r="B1283" t="str">
            <v>1338</v>
          </cell>
          <cell r="C1283" t="str">
            <v>KAZ</v>
          </cell>
          <cell r="D1283">
            <v>40000</v>
          </cell>
        </row>
        <row r="1284">
          <cell r="A1284" t="str">
            <v>01</v>
          </cell>
          <cell r="B1284" t="str">
            <v>1339</v>
          </cell>
          <cell r="C1284" t="str">
            <v>INO</v>
          </cell>
          <cell r="D1284">
            <v>18341</v>
          </cell>
        </row>
        <row r="1285">
          <cell r="A1285" t="str">
            <v>03</v>
          </cell>
          <cell r="B1285" t="str">
            <v>1340</v>
          </cell>
          <cell r="C1285" t="str">
            <v>VIE</v>
          </cell>
          <cell r="D1285">
            <v>78780</v>
          </cell>
        </row>
        <row r="1286">
          <cell r="A1286" t="str">
            <v>03</v>
          </cell>
          <cell r="B1286" t="str">
            <v>1342</v>
          </cell>
          <cell r="C1286" t="str">
            <v>KGZ</v>
          </cell>
          <cell r="D1286">
            <v>39765</v>
          </cell>
        </row>
        <row r="1287">
          <cell r="A1287" t="str">
            <v>01</v>
          </cell>
          <cell r="B1287" t="str">
            <v>1343</v>
          </cell>
          <cell r="C1287" t="str">
            <v>IND</v>
          </cell>
          <cell r="D1287">
            <v>150000</v>
          </cell>
        </row>
        <row r="1288">
          <cell r="A1288" t="str">
            <v>03</v>
          </cell>
          <cell r="B1288" t="str">
            <v>1344</v>
          </cell>
          <cell r="C1288" t="str">
            <v>VIE</v>
          </cell>
          <cell r="D1288">
            <v>51587</v>
          </cell>
        </row>
        <row r="1289">
          <cell r="A1289" t="str">
            <v>03</v>
          </cell>
          <cell r="B1289" t="str">
            <v>1345</v>
          </cell>
          <cell r="C1289" t="str">
            <v>CAM</v>
          </cell>
          <cell r="D1289">
            <v>25936</v>
          </cell>
        </row>
        <row r="1290">
          <cell r="A1290" t="str">
            <v>01</v>
          </cell>
          <cell r="B1290" t="str">
            <v>1347</v>
          </cell>
          <cell r="C1290" t="str">
            <v>PRC</v>
          </cell>
          <cell r="D1290">
            <v>100000</v>
          </cell>
        </row>
        <row r="1291">
          <cell r="A1291" t="str">
            <v>03</v>
          </cell>
          <cell r="B1291" t="str">
            <v>1348</v>
          </cell>
          <cell r="C1291" t="str">
            <v>LAO</v>
          </cell>
          <cell r="D1291">
            <v>4481</v>
          </cell>
        </row>
        <row r="1292">
          <cell r="A1292" t="str">
            <v>03</v>
          </cell>
          <cell r="B1292" t="str">
            <v>1349</v>
          </cell>
          <cell r="C1292" t="str">
            <v>PAK</v>
          </cell>
          <cell r="D1292">
            <v>33836</v>
          </cell>
        </row>
        <row r="1293">
          <cell r="A1293" t="str">
            <v>03</v>
          </cell>
          <cell r="B1293" t="str">
            <v>1350</v>
          </cell>
          <cell r="C1293" t="str">
            <v>PAK</v>
          </cell>
          <cell r="D1293">
            <v>2803</v>
          </cell>
        </row>
        <row r="1294">
          <cell r="A1294" t="str">
            <v>03</v>
          </cell>
          <cell r="B1294" t="str">
            <v>1351</v>
          </cell>
          <cell r="C1294" t="str">
            <v>INO</v>
          </cell>
          <cell r="D1294">
            <v>25304</v>
          </cell>
        </row>
        <row r="1295">
          <cell r="A1295" t="str">
            <v>01</v>
          </cell>
          <cell r="B1295" t="str">
            <v>1352</v>
          </cell>
          <cell r="C1295" t="str">
            <v>INO</v>
          </cell>
          <cell r="D1295">
            <v>66633</v>
          </cell>
        </row>
        <row r="1296">
          <cell r="A1296" t="str">
            <v>03</v>
          </cell>
          <cell r="B1296" t="str">
            <v>1353</v>
          </cell>
          <cell r="C1296" t="str">
            <v>BAN</v>
          </cell>
          <cell r="D1296">
            <v>16969</v>
          </cell>
        </row>
        <row r="1297">
          <cell r="A1297" t="str">
            <v>03</v>
          </cell>
          <cell r="B1297" t="str">
            <v>1354</v>
          </cell>
          <cell r="C1297" t="str">
            <v>VIE</v>
          </cell>
          <cell r="D1297">
            <v>27482</v>
          </cell>
        </row>
        <row r="1298">
          <cell r="A1298" t="str">
            <v>01</v>
          </cell>
          <cell r="B1298" t="str">
            <v>1355</v>
          </cell>
          <cell r="C1298" t="str">
            <v>MAL</v>
          </cell>
          <cell r="D1298">
            <v>58449</v>
          </cell>
        </row>
        <row r="1299">
          <cell r="A1299" t="str">
            <v>03</v>
          </cell>
          <cell r="B1299" t="str">
            <v>1356</v>
          </cell>
          <cell r="C1299" t="str">
            <v>BAN</v>
          </cell>
          <cell r="D1299">
            <v>43559</v>
          </cell>
        </row>
        <row r="1300">
          <cell r="A1300" t="str">
            <v>01</v>
          </cell>
          <cell r="B1300" t="str">
            <v>1357</v>
          </cell>
          <cell r="C1300" t="str">
            <v>INO</v>
          </cell>
          <cell r="D1300">
            <v>203106</v>
          </cell>
        </row>
        <row r="1301">
          <cell r="A1301" t="str">
            <v>03</v>
          </cell>
          <cell r="B1301" t="str">
            <v>1358</v>
          </cell>
          <cell r="C1301" t="str">
            <v>VIE</v>
          </cell>
          <cell r="D1301">
            <v>50165</v>
          </cell>
        </row>
        <row r="1302">
          <cell r="A1302" t="str">
            <v>01</v>
          </cell>
          <cell r="B1302" t="str">
            <v>1359</v>
          </cell>
          <cell r="C1302" t="str">
            <v>INO</v>
          </cell>
          <cell r="D1302">
            <v>33606</v>
          </cell>
        </row>
        <row r="1303">
          <cell r="A1303" t="str">
            <v>01</v>
          </cell>
          <cell r="B1303" t="str">
            <v>1360</v>
          </cell>
          <cell r="C1303" t="str">
            <v>INO</v>
          </cell>
          <cell r="D1303">
            <v>72545</v>
          </cell>
        </row>
        <row r="1304">
          <cell r="A1304" t="str">
            <v>03</v>
          </cell>
          <cell r="B1304" t="str">
            <v>1361</v>
          </cell>
          <cell r="C1304" t="str">
            <v>VIE</v>
          </cell>
          <cell r="D1304">
            <v>53275</v>
          </cell>
        </row>
        <row r="1305">
          <cell r="A1305" t="str">
            <v>03</v>
          </cell>
          <cell r="B1305" t="str">
            <v>1362</v>
          </cell>
          <cell r="C1305" t="str">
            <v>LAO</v>
          </cell>
          <cell r="D1305">
            <v>17141</v>
          </cell>
        </row>
        <row r="1306">
          <cell r="A1306" t="str">
            <v>01</v>
          </cell>
          <cell r="B1306" t="str">
            <v>1363</v>
          </cell>
          <cell r="C1306" t="str">
            <v>PHI</v>
          </cell>
          <cell r="D1306">
            <v>75000</v>
          </cell>
        </row>
        <row r="1307">
          <cell r="A1307" t="str">
            <v>03</v>
          </cell>
          <cell r="B1307" t="str">
            <v>1364</v>
          </cell>
          <cell r="C1307" t="str">
            <v>MON</v>
          </cell>
          <cell r="D1307">
            <v>21506</v>
          </cell>
        </row>
        <row r="1308">
          <cell r="A1308" t="str">
            <v>01</v>
          </cell>
          <cell r="B1308" t="str">
            <v>1365</v>
          </cell>
          <cell r="C1308" t="str">
            <v>PHI</v>
          </cell>
          <cell r="D1308">
            <v>10802</v>
          </cell>
        </row>
        <row r="1309">
          <cell r="A1309" t="str">
            <v>03</v>
          </cell>
          <cell r="B1309" t="str">
            <v>1366</v>
          </cell>
          <cell r="C1309" t="str">
            <v>PHI</v>
          </cell>
          <cell r="D1309">
            <v>11624</v>
          </cell>
        </row>
        <row r="1310">
          <cell r="A1310" t="str">
            <v>01</v>
          </cell>
          <cell r="B1310" t="str">
            <v>1367</v>
          </cell>
          <cell r="C1310" t="str">
            <v>PHI</v>
          </cell>
          <cell r="D1310">
            <v>12023</v>
          </cell>
        </row>
        <row r="1311">
          <cell r="A1311" t="str">
            <v>03</v>
          </cell>
          <cell r="B1311" t="str">
            <v>1368</v>
          </cell>
          <cell r="C1311" t="str">
            <v>CAM</v>
          </cell>
          <cell r="D1311">
            <v>16194</v>
          </cell>
        </row>
        <row r="1312">
          <cell r="A1312" t="str">
            <v>03</v>
          </cell>
          <cell r="B1312" t="str">
            <v>1369</v>
          </cell>
          <cell r="C1312" t="str">
            <v>LAO</v>
          </cell>
          <cell r="D1312">
            <v>42233</v>
          </cell>
        </row>
        <row r="1313">
          <cell r="A1313" t="str">
            <v>03</v>
          </cell>
          <cell r="B1313" t="str">
            <v>1370</v>
          </cell>
          <cell r="C1313" t="str">
            <v>MON</v>
          </cell>
          <cell r="D1313">
            <v>20733</v>
          </cell>
        </row>
        <row r="1314">
          <cell r="A1314" t="str">
            <v>01</v>
          </cell>
          <cell r="B1314" t="str">
            <v>1371</v>
          </cell>
          <cell r="C1314" t="str">
            <v>PAK</v>
          </cell>
          <cell r="D1314">
            <v>24547</v>
          </cell>
        </row>
        <row r="1315">
          <cell r="A1315" t="str">
            <v>01</v>
          </cell>
          <cell r="B1315" t="str">
            <v>1372</v>
          </cell>
          <cell r="C1315" t="str">
            <v>PRC</v>
          </cell>
          <cell r="D1315">
            <v>7520</v>
          </cell>
        </row>
        <row r="1316">
          <cell r="A1316" t="str">
            <v>03</v>
          </cell>
          <cell r="B1316" t="str">
            <v>1373</v>
          </cell>
          <cell r="C1316" t="str">
            <v>PAK</v>
          </cell>
          <cell r="D1316">
            <v>32971</v>
          </cell>
        </row>
        <row r="1317">
          <cell r="A1317" t="str">
            <v>03</v>
          </cell>
          <cell r="B1317" t="str">
            <v>1374</v>
          </cell>
          <cell r="C1317" t="str">
            <v>LAO</v>
          </cell>
          <cell r="D1317">
            <v>15985</v>
          </cell>
        </row>
        <row r="1318">
          <cell r="A1318" t="str">
            <v>03</v>
          </cell>
          <cell r="B1318" t="str">
            <v>1375</v>
          </cell>
          <cell r="C1318" t="str">
            <v>BHU</v>
          </cell>
          <cell r="D1318">
            <v>6636</v>
          </cell>
        </row>
        <row r="1319">
          <cell r="A1319" t="str">
            <v>03</v>
          </cell>
          <cell r="B1319" t="str">
            <v>1376</v>
          </cell>
          <cell r="C1319" t="str">
            <v>BAN</v>
          </cell>
          <cell r="D1319">
            <v>56994</v>
          </cell>
        </row>
        <row r="1320">
          <cell r="A1320" t="str">
            <v>03</v>
          </cell>
          <cell r="B1320" t="str">
            <v>1377</v>
          </cell>
          <cell r="C1320" t="str">
            <v>NEP</v>
          </cell>
          <cell r="D1320">
            <v>34932</v>
          </cell>
        </row>
        <row r="1321">
          <cell r="A1321" t="str">
            <v>03</v>
          </cell>
          <cell r="B1321" t="str">
            <v>1378</v>
          </cell>
          <cell r="C1321" t="str">
            <v>INO</v>
          </cell>
          <cell r="D1321">
            <v>15839</v>
          </cell>
        </row>
        <row r="1322">
          <cell r="A1322" t="str">
            <v>01</v>
          </cell>
          <cell r="B1322" t="str">
            <v>1379</v>
          </cell>
          <cell r="C1322" t="str">
            <v>PHI</v>
          </cell>
          <cell r="D1322">
            <v>87777</v>
          </cell>
        </row>
        <row r="1323">
          <cell r="A1323" t="str">
            <v>03</v>
          </cell>
          <cell r="B1323" t="str">
            <v>1380</v>
          </cell>
          <cell r="C1323" t="str">
            <v>COO</v>
          </cell>
          <cell r="D1323">
            <v>2104</v>
          </cell>
        </row>
        <row r="1324">
          <cell r="A1324" t="str">
            <v>03</v>
          </cell>
          <cell r="B1324" t="str">
            <v>1381</v>
          </cell>
          <cell r="C1324" t="str">
            <v>BAN</v>
          </cell>
          <cell r="D1324">
            <v>27318</v>
          </cell>
        </row>
        <row r="1325">
          <cell r="A1325" t="str">
            <v>01</v>
          </cell>
          <cell r="B1325" t="str">
            <v>1382</v>
          </cell>
          <cell r="C1325" t="str">
            <v>PRC</v>
          </cell>
          <cell r="D1325">
            <v>65457</v>
          </cell>
        </row>
        <row r="1326">
          <cell r="A1326" t="str">
            <v>01</v>
          </cell>
          <cell r="B1326" t="str">
            <v>1383</v>
          </cell>
          <cell r="C1326" t="str">
            <v>INO</v>
          </cell>
          <cell r="D1326">
            <v>75773</v>
          </cell>
        </row>
        <row r="1327">
          <cell r="A1327" t="str">
            <v>01</v>
          </cell>
          <cell r="B1327" t="str">
            <v>1384</v>
          </cell>
          <cell r="C1327" t="str">
            <v>INO</v>
          </cell>
          <cell r="D1327">
            <v>49125</v>
          </cell>
        </row>
        <row r="1328">
          <cell r="A1328" t="str">
            <v>03</v>
          </cell>
          <cell r="B1328" t="str">
            <v>1385</v>
          </cell>
          <cell r="C1328" t="str">
            <v>CAM</v>
          </cell>
          <cell r="D1328">
            <v>21884</v>
          </cell>
        </row>
        <row r="1329">
          <cell r="A1329" t="str">
            <v>01</v>
          </cell>
          <cell r="B1329" t="str">
            <v>1386</v>
          </cell>
          <cell r="C1329" t="str">
            <v>PRC</v>
          </cell>
          <cell r="D1329">
            <v>60347</v>
          </cell>
        </row>
        <row r="1330">
          <cell r="A1330" t="str">
            <v>01</v>
          </cell>
          <cell r="B1330" t="str">
            <v>1387</v>
          </cell>
          <cell r="C1330" t="str">
            <v>PRC</v>
          </cell>
          <cell r="D1330">
            <v>218418</v>
          </cell>
        </row>
        <row r="1331">
          <cell r="A1331" t="str">
            <v>01</v>
          </cell>
          <cell r="B1331" t="str">
            <v>1388</v>
          </cell>
          <cell r="C1331" t="str">
            <v>PRC</v>
          </cell>
          <cell r="D1331">
            <v>99903</v>
          </cell>
        </row>
        <row r="1332">
          <cell r="A1332" t="str">
            <v>03</v>
          </cell>
          <cell r="B1332" t="str">
            <v>1389</v>
          </cell>
          <cell r="C1332" t="str">
            <v>RMI</v>
          </cell>
          <cell r="D1332">
            <v>8304</v>
          </cell>
        </row>
        <row r="1333">
          <cell r="A1333" t="str">
            <v>03</v>
          </cell>
          <cell r="B1333" t="str">
            <v>1390</v>
          </cell>
          <cell r="C1333" t="str">
            <v>BAN</v>
          </cell>
          <cell r="D1333">
            <v>18898</v>
          </cell>
        </row>
        <row r="1334">
          <cell r="A1334" t="str">
            <v>01</v>
          </cell>
          <cell r="B1334" t="str">
            <v>1391</v>
          </cell>
          <cell r="C1334" t="str">
            <v>THA</v>
          </cell>
          <cell r="D1334">
            <v>113278</v>
          </cell>
        </row>
        <row r="1335">
          <cell r="A1335" t="str">
            <v>03</v>
          </cell>
          <cell r="B1335" t="str">
            <v>1396</v>
          </cell>
          <cell r="C1335" t="str">
            <v>PHI</v>
          </cell>
          <cell r="D1335">
            <v>15883</v>
          </cell>
        </row>
        <row r="1336">
          <cell r="A1336" t="str">
            <v>01</v>
          </cell>
          <cell r="B1336" t="str">
            <v>1397</v>
          </cell>
          <cell r="C1336" t="str">
            <v>INO</v>
          </cell>
          <cell r="D1336">
            <v>98776</v>
          </cell>
        </row>
        <row r="1337">
          <cell r="A1337" t="str">
            <v>01</v>
          </cell>
          <cell r="B1337" t="str">
            <v>1398</v>
          </cell>
          <cell r="C1337" t="str">
            <v>PHI</v>
          </cell>
          <cell r="D1337">
            <v>161679</v>
          </cell>
        </row>
        <row r="1338">
          <cell r="A1338" t="str">
            <v>03</v>
          </cell>
          <cell r="B1338" t="str">
            <v>1399</v>
          </cell>
          <cell r="C1338" t="str">
            <v>BAN</v>
          </cell>
          <cell r="D1338">
            <v>27433</v>
          </cell>
        </row>
        <row r="1339">
          <cell r="A1339" t="str">
            <v>01</v>
          </cell>
          <cell r="B1339" t="str">
            <v>1400</v>
          </cell>
          <cell r="C1339" t="str">
            <v>PRC</v>
          </cell>
          <cell r="D1339">
            <v>190080</v>
          </cell>
        </row>
        <row r="1340">
          <cell r="A1340" t="str">
            <v>03</v>
          </cell>
          <cell r="B1340" t="str">
            <v>1401</v>
          </cell>
          <cell r="C1340" t="str">
            <v>PAK</v>
          </cell>
          <cell r="D1340">
            <v>119639</v>
          </cell>
        </row>
        <row r="1341">
          <cell r="A1341" t="str">
            <v>03</v>
          </cell>
          <cell r="B1341" t="str">
            <v>1402</v>
          </cell>
          <cell r="C1341" t="str">
            <v>SRI</v>
          </cell>
          <cell r="D1341">
            <v>52593</v>
          </cell>
        </row>
        <row r="1342">
          <cell r="A1342" t="str">
            <v>03</v>
          </cell>
          <cell r="B1342" t="str">
            <v>1403</v>
          </cell>
          <cell r="C1342" t="str">
            <v>PAK</v>
          </cell>
          <cell r="D1342">
            <v>4889</v>
          </cell>
        </row>
        <row r="1343">
          <cell r="A1343" t="str">
            <v>03</v>
          </cell>
          <cell r="B1343" t="str">
            <v>1404</v>
          </cell>
          <cell r="C1343" t="str">
            <v>VIE</v>
          </cell>
          <cell r="D1343">
            <v>22487</v>
          </cell>
        </row>
        <row r="1344">
          <cell r="A1344" t="str">
            <v>01</v>
          </cell>
          <cell r="B1344" t="str">
            <v>1405</v>
          </cell>
          <cell r="C1344" t="str">
            <v>IND</v>
          </cell>
          <cell r="D1344">
            <v>251977</v>
          </cell>
        </row>
        <row r="1345">
          <cell r="A1345" t="str">
            <v>01</v>
          </cell>
          <cell r="B1345" t="str">
            <v>1406</v>
          </cell>
          <cell r="C1345" t="str">
            <v>KAZ</v>
          </cell>
          <cell r="D1345">
            <v>100000</v>
          </cell>
        </row>
        <row r="1346">
          <cell r="A1346" t="str">
            <v>03</v>
          </cell>
          <cell r="B1346" t="str">
            <v>1407</v>
          </cell>
          <cell r="C1346" t="str">
            <v>KGZ</v>
          </cell>
          <cell r="D1346">
            <v>37915</v>
          </cell>
        </row>
        <row r="1347">
          <cell r="A1347" t="str">
            <v>01</v>
          </cell>
          <cell r="B1347" t="str">
            <v>1408</v>
          </cell>
          <cell r="C1347" t="str">
            <v>IND</v>
          </cell>
          <cell r="D1347">
            <v>250000</v>
          </cell>
        </row>
        <row r="1348">
          <cell r="A1348" t="str">
            <v>03</v>
          </cell>
          <cell r="B1348" t="str">
            <v>1409</v>
          </cell>
          <cell r="C1348" t="str">
            <v>MON</v>
          </cell>
          <cell r="D1348">
            <v>33253</v>
          </cell>
        </row>
        <row r="1349">
          <cell r="A1349" t="str">
            <v>01</v>
          </cell>
          <cell r="B1349" t="str">
            <v>1410</v>
          </cell>
          <cell r="C1349" t="str">
            <v>THA</v>
          </cell>
          <cell r="D1349">
            <v>131682</v>
          </cell>
        </row>
        <row r="1350">
          <cell r="A1350" t="str">
            <v>01</v>
          </cell>
          <cell r="B1350" t="str">
            <v>1411</v>
          </cell>
          <cell r="C1350" t="str">
            <v>PRC</v>
          </cell>
          <cell r="D1350">
            <v>49497</v>
          </cell>
        </row>
        <row r="1351">
          <cell r="A1351" t="str">
            <v>03</v>
          </cell>
          <cell r="B1351" t="str">
            <v>1412</v>
          </cell>
          <cell r="C1351" t="str">
            <v>TON</v>
          </cell>
          <cell r="D1351">
            <v>3269</v>
          </cell>
        </row>
        <row r="1352">
          <cell r="A1352" t="str">
            <v>03</v>
          </cell>
          <cell r="B1352" t="str">
            <v>1413</v>
          </cell>
          <cell r="C1352" t="str">
            <v>PAK</v>
          </cell>
          <cell r="D1352">
            <v>56354</v>
          </cell>
        </row>
        <row r="1353">
          <cell r="A1353" t="str">
            <v>03</v>
          </cell>
          <cell r="B1353" t="str">
            <v>1414</v>
          </cell>
          <cell r="C1353" t="str">
            <v>SRI</v>
          </cell>
          <cell r="D1353">
            <v>71184</v>
          </cell>
        </row>
        <row r="1354">
          <cell r="A1354" t="str">
            <v>01</v>
          </cell>
          <cell r="B1354" t="str">
            <v>1415</v>
          </cell>
          <cell r="C1354" t="str">
            <v>IND</v>
          </cell>
          <cell r="D1354">
            <v>65068</v>
          </cell>
        </row>
        <row r="1355">
          <cell r="A1355" t="str">
            <v>01</v>
          </cell>
          <cell r="B1355" t="str">
            <v>1416</v>
          </cell>
          <cell r="C1355" t="str">
            <v>IND</v>
          </cell>
          <cell r="D1355">
            <v>20000</v>
          </cell>
        </row>
        <row r="1356">
          <cell r="A1356" t="str">
            <v>01</v>
          </cell>
          <cell r="B1356" t="str">
            <v>1417</v>
          </cell>
          <cell r="C1356" t="str">
            <v>PRC</v>
          </cell>
          <cell r="D1356">
            <v>52990</v>
          </cell>
        </row>
        <row r="1357">
          <cell r="A1357" t="str">
            <v>01</v>
          </cell>
          <cell r="B1357" t="str">
            <v>1419</v>
          </cell>
          <cell r="C1357" t="str">
            <v>PRC</v>
          </cell>
          <cell r="D1357">
            <v>104359</v>
          </cell>
        </row>
        <row r="1358">
          <cell r="A1358" t="str">
            <v>03</v>
          </cell>
          <cell r="B1358" t="str">
            <v>1420</v>
          </cell>
          <cell r="C1358" t="str">
            <v>KAZ</v>
          </cell>
          <cell r="D1358">
            <v>17856</v>
          </cell>
        </row>
        <row r="1359">
          <cell r="A1359" t="str">
            <v>01</v>
          </cell>
          <cell r="B1359" t="str">
            <v>1421</v>
          </cell>
          <cell r="C1359" t="str">
            <v>PHI</v>
          </cell>
          <cell r="D1359">
            <v>7775</v>
          </cell>
        </row>
        <row r="1360">
          <cell r="A1360" t="str">
            <v>03</v>
          </cell>
          <cell r="B1360" t="str">
            <v>1422</v>
          </cell>
          <cell r="C1360" t="str">
            <v>PHI</v>
          </cell>
          <cell r="D1360">
            <v>6693</v>
          </cell>
        </row>
        <row r="1361">
          <cell r="A1361" t="str">
            <v>01</v>
          </cell>
          <cell r="B1361" t="str">
            <v>1423</v>
          </cell>
          <cell r="C1361" t="str">
            <v>THA</v>
          </cell>
          <cell r="D1361">
            <v>50000</v>
          </cell>
        </row>
        <row r="1362">
          <cell r="A1362" t="str">
            <v>01</v>
          </cell>
          <cell r="B1362" t="str">
            <v>1424</v>
          </cell>
          <cell r="C1362" t="str">
            <v>PAK</v>
          </cell>
          <cell r="D1362">
            <v>253635</v>
          </cell>
        </row>
        <row r="1363">
          <cell r="A1363" t="str">
            <v>01</v>
          </cell>
          <cell r="B1363" t="str">
            <v>1425</v>
          </cell>
          <cell r="C1363" t="str">
            <v>INO</v>
          </cell>
          <cell r="D1363">
            <v>17747</v>
          </cell>
        </row>
        <row r="1364">
          <cell r="A1364" t="str">
            <v>03</v>
          </cell>
          <cell r="B1364" t="str">
            <v>1426</v>
          </cell>
          <cell r="C1364" t="str">
            <v>INO</v>
          </cell>
          <cell r="D1364">
            <v>29801</v>
          </cell>
        </row>
        <row r="1365">
          <cell r="A1365" t="str">
            <v>01</v>
          </cell>
          <cell r="B1365" t="str">
            <v>1427</v>
          </cell>
          <cell r="C1365" t="str">
            <v>PRC</v>
          </cell>
          <cell r="D1365">
            <v>40271</v>
          </cell>
        </row>
        <row r="1366">
          <cell r="A1366" t="str">
            <v>01</v>
          </cell>
          <cell r="B1366" t="str">
            <v>1428</v>
          </cell>
          <cell r="C1366" t="str">
            <v>INO</v>
          </cell>
          <cell r="D1366">
            <v>75549</v>
          </cell>
        </row>
        <row r="1367">
          <cell r="A1367" t="str">
            <v>01</v>
          </cell>
          <cell r="B1367" t="str">
            <v>1429</v>
          </cell>
          <cell r="C1367" t="str">
            <v>THA</v>
          </cell>
          <cell r="D1367">
            <v>70470</v>
          </cell>
        </row>
        <row r="1368">
          <cell r="A1368" t="str">
            <v>01</v>
          </cell>
          <cell r="B1368" t="str">
            <v>1432</v>
          </cell>
          <cell r="C1368" t="str">
            <v>INO</v>
          </cell>
          <cell r="D1368">
            <v>71392</v>
          </cell>
        </row>
        <row r="1369">
          <cell r="A1369" t="str">
            <v>01</v>
          </cell>
          <cell r="B1369" t="str">
            <v>1433</v>
          </cell>
          <cell r="C1369" t="str">
            <v>INO</v>
          </cell>
          <cell r="D1369">
            <v>17774</v>
          </cell>
        </row>
        <row r="1370">
          <cell r="A1370" t="str">
            <v>03</v>
          </cell>
          <cell r="B1370" t="str">
            <v>1435</v>
          </cell>
          <cell r="C1370" t="str">
            <v>PHI</v>
          </cell>
          <cell r="D1370">
            <v>17555</v>
          </cell>
        </row>
        <row r="1371">
          <cell r="A1371" t="str">
            <v>01</v>
          </cell>
          <cell r="B1371" t="str">
            <v>1436</v>
          </cell>
          <cell r="C1371" t="str">
            <v>PRC</v>
          </cell>
          <cell r="D1371">
            <v>149297</v>
          </cell>
        </row>
        <row r="1372">
          <cell r="A1372" t="str">
            <v>03</v>
          </cell>
          <cell r="B1372" t="str">
            <v>1437</v>
          </cell>
          <cell r="C1372" t="str">
            <v>NEP</v>
          </cell>
          <cell r="D1372">
            <v>22661</v>
          </cell>
        </row>
        <row r="1373">
          <cell r="A1373" t="str">
            <v>03</v>
          </cell>
          <cell r="B1373" t="str">
            <v>1438</v>
          </cell>
          <cell r="C1373" t="str">
            <v>SRI</v>
          </cell>
          <cell r="D1373">
            <v>22532</v>
          </cell>
        </row>
        <row r="1374">
          <cell r="A1374" t="str">
            <v>01</v>
          </cell>
          <cell r="B1374" t="str">
            <v>1439</v>
          </cell>
          <cell r="C1374" t="str">
            <v>PRC</v>
          </cell>
          <cell r="D1374">
            <v>85802</v>
          </cell>
        </row>
        <row r="1375">
          <cell r="A1375" t="str">
            <v>01</v>
          </cell>
          <cell r="B1375" t="str">
            <v>1440</v>
          </cell>
          <cell r="C1375" t="str">
            <v>PHI</v>
          </cell>
          <cell r="D1375">
            <v>8722</v>
          </cell>
        </row>
        <row r="1376">
          <cell r="A1376" t="str">
            <v>03</v>
          </cell>
          <cell r="B1376" t="str">
            <v>1441</v>
          </cell>
          <cell r="C1376" t="str">
            <v>PHI</v>
          </cell>
          <cell r="D1376">
            <v>8304</v>
          </cell>
        </row>
        <row r="1377">
          <cell r="A1377" t="str">
            <v>01</v>
          </cell>
          <cell r="B1377" t="str">
            <v>1442</v>
          </cell>
          <cell r="C1377" t="str">
            <v>INO</v>
          </cell>
          <cell r="D1377">
            <v>57516</v>
          </cell>
        </row>
        <row r="1378">
          <cell r="A1378" t="str">
            <v>03</v>
          </cell>
          <cell r="B1378" t="str">
            <v>1443</v>
          </cell>
          <cell r="C1378" t="str">
            <v>KGZ</v>
          </cell>
          <cell r="D1378">
            <v>27477</v>
          </cell>
        </row>
        <row r="1379">
          <cell r="A1379" t="str">
            <v>03</v>
          </cell>
          <cell r="B1379" t="str">
            <v>1444</v>
          </cell>
          <cell r="C1379" t="str">
            <v>KGZ</v>
          </cell>
          <cell r="D1379">
            <v>46130</v>
          </cell>
        </row>
        <row r="1380">
          <cell r="A1380" t="str">
            <v>03</v>
          </cell>
          <cell r="B1380" t="str">
            <v>1445</v>
          </cell>
          <cell r="C1380" t="str">
            <v>CAM</v>
          </cell>
          <cell r="D1380">
            <v>28419</v>
          </cell>
        </row>
        <row r="1381">
          <cell r="A1381" t="str">
            <v>03</v>
          </cell>
          <cell r="B1381" t="str">
            <v>1446</v>
          </cell>
          <cell r="C1381" t="str">
            <v>CAM</v>
          </cell>
          <cell r="D1381">
            <v>18210</v>
          </cell>
        </row>
        <row r="1382">
          <cell r="A1382" t="str">
            <v>03</v>
          </cell>
          <cell r="B1382" t="str">
            <v>1447</v>
          </cell>
          <cell r="C1382" t="str">
            <v>CAM</v>
          </cell>
          <cell r="D1382">
            <v>18361</v>
          </cell>
        </row>
        <row r="1383">
          <cell r="A1383" t="str">
            <v>03</v>
          </cell>
          <cell r="B1383" t="str">
            <v>1448</v>
          </cell>
          <cell r="C1383" t="str">
            <v>VAN</v>
          </cell>
          <cell r="D1383">
            <v>8996</v>
          </cell>
        </row>
        <row r="1384">
          <cell r="A1384" t="str">
            <v>01</v>
          </cell>
          <cell r="B1384" t="str">
            <v>1449</v>
          </cell>
          <cell r="C1384" t="str">
            <v>INO</v>
          </cell>
          <cell r="D1384">
            <v>21213</v>
          </cell>
        </row>
        <row r="1385">
          <cell r="A1385" t="str">
            <v>03</v>
          </cell>
          <cell r="B1385" t="str">
            <v>1450</v>
          </cell>
          <cell r="C1385" t="str">
            <v>NEP</v>
          </cell>
          <cell r="D1385">
            <v>8721</v>
          </cell>
        </row>
        <row r="1386">
          <cell r="A1386" t="str">
            <v>03</v>
          </cell>
          <cell r="B1386" t="str">
            <v>1451</v>
          </cell>
          <cell r="C1386" t="str">
            <v>NEP</v>
          </cell>
          <cell r="D1386">
            <v>10919</v>
          </cell>
        </row>
        <row r="1387">
          <cell r="A1387" t="str">
            <v>03</v>
          </cell>
          <cell r="B1387" t="str">
            <v>1452</v>
          </cell>
          <cell r="C1387" t="str">
            <v>NEP</v>
          </cell>
          <cell r="D1387">
            <v>140668</v>
          </cell>
        </row>
        <row r="1388">
          <cell r="A1388" t="str">
            <v>03</v>
          </cell>
          <cell r="B1388" t="str">
            <v>1453</v>
          </cell>
          <cell r="C1388" t="str">
            <v>PHI</v>
          </cell>
          <cell r="D1388">
            <v>2584</v>
          </cell>
        </row>
        <row r="1389">
          <cell r="A1389" t="str">
            <v>03</v>
          </cell>
          <cell r="B1389" t="str">
            <v>1454</v>
          </cell>
          <cell r="C1389" t="str">
            <v>PAK</v>
          </cell>
          <cell r="D1389">
            <v>33641</v>
          </cell>
        </row>
        <row r="1390">
          <cell r="A1390" t="str">
            <v>01</v>
          </cell>
          <cell r="B1390" t="str">
            <v>1455</v>
          </cell>
          <cell r="C1390" t="str">
            <v>KAZ</v>
          </cell>
          <cell r="D1390">
            <v>43765</v>
          </cell>
        </row>
        <row r="1391">
          <cell r="A1391" t="str">
            <v>03</v>
          </cell>
          <cell r="B1391" t="str">
            <v>1456</v>
          </cell>
          <cell r="C1391" t="str">
            <v>LAO</v>
          </cell>
          <cell r="D1391">
            <v>49004</v>
          </cell>
        </row>
        <row r="1392">
          <cell r="A1392" t="str">
            <v>03</v>
          </cell>
          <cell r="B1392" t="str">
            <v>1457</v>
          </cell>
          <cell r="C1392" t="str">
            <v>VIE</v>
          </cell>
          <cell r="D1392">
            <v>46027</v>
          </cell>
        </row>
        <row r="1393">
          <cell r="A1393" t="str">
            <v>03</v>
          </cell>
          <cell r="B1393" t="str">
            <v>1458</v>
          </cell>
          <cell r="C1393" t="str">
            <v>LAO</v>
          </cell>
          <cell r="D1393">
            <v>23633</v>
          </cell>
        </row>
        <row r="1394">
          <cell r="A1394" t="str">
            <v>03</v>
          </cell>
          <cell r="B1394" t="str">
            <v>1459</v>
          </cell>
          <cell r="C1394" t="str">
            <v>FSM</v>
          </cell>
          <cell r="D1394">
            <v>9115</v>
          </cell>
        </row>
        <row r="1395">
          <cell r="A1395" t="str">
            <v>03</v>
          </cell>
          <cell r="B1395" t="str">
            <v>1460</v>
          </cell>
          <cell r="C1395" t="str">
            <v>VIE</v>
          </cell>
          <cell r="D1395">
            <v>38511</v>
          </cell>
        </row>
        <row r="1396">
          <cell r="A1396" t="str">
            <v>03</v>
          </cell>
          <cell r="B1396" t="str">
            <v>1461</v>
          </cell>
          <cell r="C1396" t="str">
            <v>NEP</v>
          </cell>
          <cell r="D1396">
            <v>10142</v>
          </cell>
        </row>
        <row r="1397">
          <cell r="A1397" t="str">
            <v>03</v>
          </cell>
          <cell r="B1397" t="str">
            <v>1462</v>
          </cell>
          <cell r="C1397" t="str">
            <v>SRI</v>
          </cell>
          <cell r="D1397">
            <v>15539</v>
          </cell>
        </row>
        <row r="1398">
          <cell r="A1398" t="str">
            <v>01</v>
          </cell>
          <cell r="B1398" t="str">
            <v>1463</v>
          </cell>
          <cell r="C1398" t="str">
            <v>PRC</v>
          </cell>
          <cell r="D1398">
            <v>909</v>
          </cell>
        </row>
        <row r="1399">
          <cell r="A1399" t="str">
            <v>03</v>
          </cell>
          <cell r="B1399" t="str">
            <v>1464</v>
          </cell>
          <cell r="C1399" t="str">
            <v>NEP</v>
          </cell>
          <cell r="D1399">
            <v>18512</v>
          </cell>
        </row>
        <row r="1400">
          <cell r="A1400" t="str">
            <v>01</v>
          </cell>
          <cell r="B1400" t="str">
            <v>1465</v>
          </cell>
          <cell r="C1400" t="str">
            <v>IND</v>
          </cell>
          <cell r="D1400">
            <v>100000</v>
          </cell>
        </row>
        <row r="1401">
          <cell r="A1401" t="str">
            <v>03</v>
          </cell>
          <cell r="B1401" t="str">
            <v>1466</v>
          </cell>
          <cell r="C1401" t="str">
            <v>COO</v>
          </cell>
          <cell r="D1401">
            <v>4831</v>
          </cell>
        </row>
        <row r="1402">
          <cell r="A1402" t="str">
            <v>03</v>
          </cell>
          <cell r="B1402" t="str">
            <v>1467</v>
          </cell>
          <cell r="C1402" t="str">
            <v>PAK</v>
          </cell>
          <cell r="D1402">
            <v>20100</v>
          </cell>
        </row>
        <row r="1403">
          <cell r="A1403" t="str">
            <v>03</v>
          </cell>
          <cell r="B1403" t="str">
            <v>1468</v>
          </cell>
          <cell r="C1403" t="str">
            <v>CAM</v>
          </cell>
          <cell r="D1403">
            <v>16919</v>
          </cell>
        </row>
        <row r="1404">
          <cell r="A1404" t="str">
            <v>01</v>
          </cell>
          <cell r="B1404" t="str">
            <v>1469</v>
          </cell>
          <cell r="C1404" t="str">
            <v>INO</v>
          </cell>
          <cell r="D1404">
            <v>22602</v>
          </cell>
        </row>
        <row r="1405">
          <cell r="A1405" t="str">
            <v>01</v>
          </cell>
          <cell r="B1405" t="str">
            <v>1470</v>
          </cell>
          <cell r="C1405" t="str">
            <v>PRC</v>
          </cell>
          <cell r="D1405">
            <v>145490</v>
          </cell>
        </row>
        <row r="1406">
          <cell r="A1406" t="str">
            <v>01</v>
          </cell>
          <cell r="B1406" t="str">
            <v>1471</v>
          </cell>
          <cell r="C1406" t="str">
            <v>INO</v>
          </cell>
          <cell r="D1406">
            <v>29167</v>
          </cell>
        </row>
        <row r="1407">
          <cell r="A1407" t="str">
            <v>01</v>
          </cell>
          <cell r="B1407" t="str">
            <v>1472</v>
          </cell>
          <cell r="C1407" t="str">
            <v>PHI</v>
          </cell>
          <cell r="D1407">
            <v>15955</v>
          </cell>
        </row>
        <row r="1408">
          <cell r="A1408" t="str">
            <v>01</v>
          </cell>
          <cell r="B1408" t="str">
            <v>1473</v>
          </cell>
          <cell r="C1408" t="str">
            <v>PHI</v>
          </cell>
          <cell r="D1408">
            <v>92586</v>
          </cell>
        </row>
        <row r="1409">
          <cell r="A1409" t="str">
            <v>01</v>
          </cell>
          <cell r="B1409" t="str">
            <v>1474</v>
          </cell>
          <cell r="C1409" t="str">
            <v>PHI</v>
          </cell>
          <cell r="D1409">
            <v>4912</v>
          </cell>
        </row>
        <row r="1410">
          <cell r="A1410" t="str">
            <v>01</v>
          </cell>
          <cell r="B1410" t="str">
            <v>1475</v>
          </cell>
          <cell r="C1410" t="str">
            <v>INO</v>
          </cell>
          <cell r="D1410">
            <v>12771</v>
          </cell>
        </row>
        <row r="1411">
          <cell r="A1411" t="str">
            <v>03</v>
          </cell>
          <cell r="B1411" t="str">
            <v>1476</v>
          </cell>
          <cell r="C1411" t="str">
            <v>INO</v>
          </cell>
          <cell r="D1411">
            <v>3720</v>
          </cell>
        </row>
        <row r="1412">
          <cell r="A1412" t="str">
            <v>01</v>
          </cell>
          <cell r="B1412" t="str">
            <v>1477</v>
          </cell>
          <cell r="C1412" t="str">
            <v>PRC</v>
          </cell>
          <cell r="D1412">
            <v>58910</v>
          </cell>
        </row>
        <row r="1413">
          <cell r="A1413" t="str">
            <v>03</v>
          </cell>
          <cell r="B1413" t="str">
            <v>1478</v>
          </cell>
          <cell r="C1413" t="str">
            <v>BAN</v>
          </cell>
          <cell r="D1413">
            <v>60616</v>
          </cell>
        </row>
        <row r="1414">
          <cell r="A1414" t="str">
            <v>01</v>
          </cell>
          <cell r="B1414" t="str">
            <v>1479</v>
          </cell>
          <cell r="C1414" t="str">
            <v>INO</v>
          </cell>
          <cell r="D1414">
            <v>40388</v>
          </cell>
        </row>
        <row r="1415">
          <cell r="A1415" t="str">
            <v>01</v>
          </cell>
          <cell r="B1415" t="str">
            <v>1480</v>
          </cell>
          <cell r="C1415" t="str">
            <v>IND</v>
          </cell>
          <cell r="D1415">
            <v>150000</v>
          </cell>
        </row>
        <row r="1416">
          <cell r="A1416" t="str">
            <v>01</v>
          </cell>
          <cell r="B1416" t="str">
            <v>1481</v>
          </cell>
          <cell r="C1416" t="str">
            <v>IND</v>
          </cell>
          <cell r="D1416">
            <v>62498</v>
          </cell>
        </row>
        <row r="1417">
          <cell r="A1417" t="str">
            <v>01</v>
          </cell>
          <cell r="B1417" t="str">
            <v>1482</v>
          </cell>
          <cell r="C1417" t="str">
            <v>IND</v>
          </cell>
          <cell r="D1417">
            <v>0</v>
          </cell>
        </row>
        <row r="1418">
          <cell r="A1418" t="str">
            <v>01</v>
          </cell>
          <cell r="B1418" t="str">
            <v>1483</v>
          </cell>
          <cell r="C1418" t="str">
            <v>PRC</v>
          </cell>
          <cell r="D1418">
            <v>199291</v>
          </cell>
        </row>
        <row r="1419">
          <cell r="A1419" t="str">
            <v>01</v>
          </cell>
          <cell r="B1419" t="str">
            <v>1484</v>
          </cell>
          <cell r="C1419" t="str">
            <v>PRC</v>
          </cell>
          <cell r="D1419">
            <v>123545</v>
          </cell>
        </row>
        <row r="1420">
          <cell r="A1420" t="str">
            <v>03</v>
          </cell>
          <cell r="B1420" t="str">
            <v>1485</v>
          </cell>
          <cell r="C1420" t="str">
            <v>VIE</v>
          </cell>
          <cell r="D1420">
            <v>86485</v>
          </cell>
        </row>
        <row r="1421">
          <cell r="A1421" t="str">
            <v>03</v>
          </cell>
          <cell r="B1421" t="str">
            <v>1486</v>
          </cell>
          <cell r="C1421" t="str">
            <v>BAN</v>
          </cell>
          <cell r="D1421">
            <v>18700</v>
          </cell>
        </row>
        <row r="1422">
          <cell r="A1422" t="str">
            <v>03</v>
          </cell>
          <cell r="B1422" t="str">
            <v>1487</v>
          </cell>
          <cell r="C1422" t="str">
            <v>VIE</v>
          </cell>
          <cell r="D1422">
            <v>88344</v>
          </cell>
        </row>
        <row r="1423">
          <cell r="A1423" t="str">
            <v>03</v>
          </cell>
          <cell r="B1423" t="str">
            <v>1488</v>
          </cell>
          <cell r="C1423" t="str">
            <v>LAO</v>
          </cell>
          <cell r="D1423">
            <v>12513</v>
          </cell>
        </row>
        <row r="1424">
          <cell r="A1424" t="str">
            <v>01</v>
          </cell>
          <cell r="B1424" t="str">
            <v>1489</v>
          </cell>
          <cell r="C1424" t="str">
            <v>THA</v>
          </cell>
          <cell r="D1424">
            <v>82195</v>
          </cell>
        </row>
        <row r="1425">
          <cell r="A1425" t="str">
            <v>01</v>
          </cell>
          <cell r="B1425" t="str">
            <v>1490</v>
          </cell>
          <cell r="C1425" t="str">
            <v>PRC</v>
          </cell>
          <cell r="D1425">
            <v>26452</v>
          </cell>
        </row>
        <row r="1426">
          <cell r="A1426" t="str">
            <v>01</v>
          </cell>
          <cell r="B1426" t="str">
            <v>1491</v>
          </cell>
          <cell r="C1426" t="str">
            <v>PRC</v>
          </cell>
          <cell r="D1426">
            <v>108773</v>
          </cell>
        </row>
        <row r="1427">
          <cell r="A1427" t="str">
            <v>03</v>
          </cell>
          <cell r="B1427" t="str">
            <v>1492</v>
          </cell>
          <cell r="C1427" t="str">
            <v>MON</v>
          </cell>
          <cell r="D1427">
            <v>8569</v>
          </cell>
        </row>
        <row r="1428">
          <cell r="A1428" t="str">
            <v>03</v>
          </cell>
          <cell r="B1428" t="str">
            <v>1493</v>
          </cell>
          <cell r="C1428" t="str">
            <v>PAK</v>
          </cell>
          <cell r="D1428">
            <v>157371</v>
          </cell>
        </row>
        <row r="1429">
          <cell r="A1429" t="str">
            <v>01</v>
          </cell>
          <cell r="B1429" t="str">
            <v>1494</v>
          </cell>
          <cell r="C1429" t="str">
            <v>THA</v>
          </cell>
          <cell r="D1429">
            <v>66338</v>
          </cell>
        </row>
        <row r="1430">
          <cell r="A1430" t="str">
            <v>01</v>
          </cell>
          <cell r="B1430" t="str">
            <v>1495</v>
          </cell>
          <cell r="C1430" t="str">
            <v>IND</v>
          </cell>
          <cell r="D1430">
            <v>0</v>
          </cell>
        </row>
        <row r="1431">
          <cell r="A1431" t="str">
            <v>03</v>
          </cell>
          <cell r="B1431" t="str">
            <v>1497</v>
          </cell>
          <cell r="C1431" t="str">
            <v>TON</v>
          </cell>
          <cell r="D1431">
            <v>0</v>
          </cell>
        </row>
        <row r="1432">
          <cell r="A1432" t="str">
            <v>01</v>
          </cell>
          <cell r="B1432" t="str">
            <v>1498</v>
          </cell>
          <cell r="C1432" t="str">
            <v>PRC</v>
          </cell>
          <cell r="D1432">
            <v>0</v>
          </cell>
        </row>
        <row r="1433">
          <cell r="A1433" t="str">
            <v>01</v>
          </cell>
          <cell r="B1433" t="str">
            <v>1500</v>
          </cell>
          <cell r="C1433" t="str">
            <v>MAL</v>
          </cell>
          <cell r="D1433">
            <v>5352</v>
          </cell>
        </row>
        <row r="1434">
          <cell r="A1434" t="str">
            <v>01</v>
          </cell>
          <cell r="B1434" t="str">
            <v>1501</v>
          </cell>
          <cell r="C1434" t="str">
            <v>INO</v>
          </cell>
          <cell r="D1434">
            <v>7745</v>
          </cell>
        </row>
        <row r="1435">
          <cell r="A1435" t="str">
            <v>03</v>
          </cell>
          <cell r="B1435" t="str">
            <v>1503</v>
          </cell>
          <cell r="C1435" t="str">
            <v>CAM</v>
          </cell>
          <cell r="D1435">
            <v>13688</v>
          </cell>
        </row>
        <row r="1436">
          <cell r="A1436" t="str">
            <v>01</v>
          </cell>
          <cell r="B1436" t="str">
            <v>1504</v>
          </cell>
          <cell r="C1436" t="str">
            <v>UZB</v>
          </cell>
          <cell r="D1436">
            <v>45630</v>
          </cell>
        </row>
        <row r="1437">
          <cell r="A1437" t="str">
            <v>03</v>
          </cell>
          <cell r="B1437" t="str">
            <v>1505</v>
          </cell>
          <cell r="C1437" t="str">
            <v>BAN</v>
          </cell>
          <cell r="D1437">
            <v>81867</v>
          </cell>
        </row>
        <row r="1438">
          <cell r="A1438" t="str">
            <v>01</v>
          </cell>
          <cell r="B1438" t="str">
            <v>1506</v>
          </cell>
          <cell r="C1438" t="str">
            <v>IND</v>
          </cell>
          <cell r="D1438">
            <v>250000</v>
          </cell>
        </row>
        <row r="1439">
          <cell r="A1439" t="str">
            <v>03</v>
          </cell>
          <cell r="B1439" t="str">
            <v>1507</v>
          </cell>
          <cell r="C1439" t="str">
            <v>MON</v>
          </cell>
          <cell r="D1439">
            <v>6156</v>
          </cell>
        </row>
        <row r="1440">
          <cell r="A1440" t="str">
            <v>03</v>
          </cell>
          <cell r="B1440" t="str">
            <v>1508</v>
          </cell>
          <cell r="C1440" t="str">
            <v>MON</v>
          </cell>
          <cell r="D1440">
            <v>8178</v>
          </cell>
        </row>
        <row r="1441">
          <cell r="A1441" t="str">
            <v>03</v>
          </cell>
          <cell r="B1441" t="str">
            <v>1509</v>
          </cell>
          <cell r="C1441" t="str">
            <v>MON</v>
          </cell>
          <cell r="D1441">
            <v>32955</v>
          </cell>
        </row>
        <row r="1442">
          <cell r="A1442" t="str">
            <v>03</v>
          </cell>
          <cell r="B1442" t="str">
            <v>1510</v>
          </cell>
          <cell r="C1442" t="str">
            <v>MON</v>
          </cell>
          <cell r="D1442">
            <v>2539</v>
          </cell>
        </row>
        <row r="1443">
          <cell r="A1443" t="str">
            <v>01</v>
          </cell>
          <cell r="B1443" t="str">
            <v>1511</v>
          </cell>
          <cell r="C1443" t="str">
            <v>INO</v>
          </cell>
          <cell r="D1443">
            <v>38675</v>
          </cell>
        </row>
        <row r="1444">
          <cell r="A1444" t="str">
            <v>03</v>
          </cell>
          <cell r="B1444" t="str">
            <v>1512</v>
          </cell>
          <cell r="C1444" t="str">
            <v>NEP</v>
          </cell>
          <cell r="D1444">
            <v>21844</v>
          </cell>
        </row>
        <row r="1445">
          <cell r="A1445" t="str">
            <v>03</v>
          </cell>
          <cell r="B1445" t="str">
            <v>1513</v>
          </cell>
          <cell r="C1445" t="str">
            <v>RMI</v>
          </cell>
          <cell r="D1445">
            <v>11290</v>
          </cell>
        </row>
        <row r="1446">
          <cell r="A1446" t="str">
            <v>03</v>
          </cell>
          <cell r="B1446" t="str">
            <v>1514</v>
          </cell>
          <cell r="C1446" t="str">
            <v>VIE</v>
          </cell>
          <cell r="D1446">
            <v>36092</v>
          </cell>
        </row>
        <row r="1447">
          <cell r="A1447" t="str">
            <v>03</v>
          </cell>
          <cell r="B1447" t="str">
            <v>1515</v>
          </cell>
          <cell r="C1447" t="str">
            <v>VIE</v>
          </cell>
          <cell r="D1447">
            <v>4520</v>
          </cell>
        </row>
        <row r="1448">
          <cell r="A1448" t="str">
            <v>01</v>
          </cell>
          <cell r="B1448" t="str">
            <v>1516</v>
          </cell>
          <cell r="C1448" t="str">
            <v>PNG</v>
          </cell>
          <cell r="D1448">
            <v>45000</v>
          </cell>
        </row>
        <row r="1449">
          <cell r="A1449" t="str">
            <v>03</v>
          </cell>
          <cell r="B1449" t="str">
            <v>1517</v>
          </cell>
          <cell r="C1449" t="str">
            <v>PNG</v>
          </cell>
          <cell r="D1449">
            <v>4794</v>
          </cell>
        </row>
        <row r="1450">
          <cell r="A1450" t="str">
            <v>03</v>
          </cell>
          <cell r="B1450" t="str">
            <v>1518</v>
          </cell>
          <cell r="C1450" t="str">
            <v>PNG</v>
          </cell>
          <cell r="D1450">
            <v>6379</v>
          </cell>
        </row>
        <row r="1451">
          <cell r="A1451" t="str">
            <v>01</v>
          </cell>
          <cell r="B1451" t="str">
            <v>1519</v>
          </cell>
          <cell r="C1451" t="str">
            <v>INO</v>
          </cell>
          <cell r="D1451">
            <v>58343</v>
          </cell>
        </row>
        <row r="1452">
          <cell r="A1452" t="str">
            <v>03</v>
          </cell>
          <cell r="B1452" t="str">
            <v>1520</v>
          </cell>
          <cell r="C1452" t="str">
            <v>FSM</v>
          </cell>
          <cell r="D1452">
            <v>17682</v>
          </cell>
        </row>
        <row r="1453">
          <cell r="A1453" t="str">
            <v>03</v>
          </cell>
          <cell r="B1453" t="str">
            <v>1521</v>
          </cell>
          <cell r="C1453" t="str">
            <v>BAN</v>
          </cell>
          <cell r="D1453">
            <v>76329</v>
          </cell>
        </row>
        <row r="1454">
          <cell r="A1454" t="str">
            <v>01</v>
          </cell>
          <cell r="B1454" t="str">
            <v>1523</v>
          </cell>
          <cell r="C1454" t="str">
            <v>INO</v>
          </cell>
          <cell r="D1454">
            <v>49605</v>
          </cell>
        </row>
        <row r="1455">
          <cell r="A1455" t="str">
            <v>03</v>
          </cell>
          <cell r="B1455" t="str">
            <v>1524</v>
          </cell>
          <cell r="C1455" t="str">
            <v>BAN</v>
          </cell>
          <cell r="D1455">
            <v>10772</v>
          </cell>
        </row>
        <row r="1456">
          <cell r="A1456" t="str">
            <v>03</v>
          </cell>
          <cell r="B1456" t="str">
            <v>1525</v>
          </cell>
          <cell r="C1456" t="str">
            <v>LAO</v>
          </cell>
          <cell r="D1456">
            <v>23450</v>
          </cell>
        </row>
        <row r="1457">
          <cell r="A1457" t="str">
            <v>01</v>
          </cell>
          <cell r="B1457" t="str">
            <v>1526</v>
          </cell>
          <cell r="C1457" t="str">
            <v>INO</v>
          </cell>
          <cell r="D1457">
            <v>33626</v>
          </cell>
        </row>
        <row r="1458">
          <cell r="A1458" t="str">
            <v>01</v>
          </cell>
          <cell r="B1458" t="str">
            <v>1527</v>
          </cell>
          <cell r="C1458" t="str">
            <v>INO</v>
          </cell>
          <cell r="D1458">
            <v>74</v>
          </cell>
        </row>
        <row r="1459">
          <cell r="A1459" t="str">
            <v>01</v>
          </cell>
          <cell r="B1459" t="str">
            <v>1528</v>
          </cell>
          <cell r="C1459" t="str">
            <v>THA</v>
          </cell>
          <cell r="D1459">
            <v>261</v>
          </cell>
        </row>
        <row r="1460">
          <cell r="A1460" t="str">
            <v>03</v>
          </cell>
          <cell r="B1460" t="str">
            <v>1529</v>
          </cell>
          <cell r="C1460" t="str">
            <v>KGZ</v>
          </cell>
          <cell r="D1460">
            <v>5415</v>
          </cell>
        </row>
        <row r="1461">
          <cell r="A1461" t="str">
            <v>01</v>
          </cell>
          <cell r="B1461" t="str">
            <v>1530</v>
          </cell>
          <cell r="C1461" t="str">
            <v>FIJ</v>
          </cell>
          <cell r="D1461">
            <v>22333</v>
          </cell>
        </row>
        <row r="1462">
          <cell r="A1462" t="str">
            <v>03</v>
          </cell>
          <cell r="B1462" t="str">
            <v>1531</v>
          </cell>
          <cell r="C1462" t="str">
            <v>PAK</v>
          </cell>
          <cell r="D1462">
            <v>5572</v>
          </cell>
        </row>
        <row r="1463">
          <cell r="A1463" t="str">
            <v>03</v>
          </cell>
          <cell r="B1463" t="str">
            <v>1532</v>
          </cell>
          <cell r="C1463" t="str">
            <v>MLD</v>
          </cell>
          <cell r="D1463">
            <v>6227</v>
          </cell>
        </row>
        <row r="1464">
          <cell r="A1464" t="str">
            <v>03</v>
          </cell>
          <cell r="B1464" t="str">
            <v>1533</v>
          </cell>
          <cell r="C1464" t="str">
            <v>LAO</v>
          </cell>
          <cell r="D1464">
            <v>39124</v>
          </cell>
        </row>
        <row r="1465">
          <cell r="A1465" t="str">
            <v>03</v>
          </cell>
          <cell r="B1465" t="str">
            <v>1534</v>
          </cell>
          <cell r="C1465" t="str">
            <v>PAK</v>
          </cell>
          <cell r="D1465">
            <v>15801</v>
          </cell>
        </row>
        <row r="1466">
          <cell r="A1466" t="str">
            <v>03</v>
          </cell>
          <cell r="B1466" t="str">
            <v>1535</v>
          </cell>
          <cell r="C1466" t="str">
            <v>SRI</v>
          </cell>
          <cell r="D1466">
            <v>15506</v>
          </cell>
        </row>
        <row r="1467">
          <cell r="A1467" t="str">
            <v>01</v>
          </cell>
          <cell r="B1467" t="str">
            <v>1536</v>
          </cell>
          <cell r="C1467" t="str">
            <v>PHI</v>
          </cell>
          <cell r="D1467">
            <v>11949</v>
          </cell>
        </row>
        <row r="1468">
          <cell r="A1468" t="str">
            <v>03</v>
          </cell>
          <cell r="B1468" t="str">
            <v>1537</v>
          </cell>
          <cell r="C1468" t="str">
            <v>VIE</v>
          </cell>
          <cell r="D1468">
            <v>33555</v>
          </cell>
        </row>
        <row r="1469">
          <cell r="A1469" t="str">
            <v>03</v>
          </cell>
          <cell r="B1469" t="str">
            <v>1538</v>
          </cell>
          <cell r="C1469" t="str">
            <v>BAN</v>
          </cell>
          <cell r="D1469">
            <v>16964</v>
          </cell>
        </row>
        <row r="1470">
          <cell r="A1470" t="str">
            <v>03</v>
          </cell>
          <cell r="B1470" t="str">
            <v>1539</v>
          </cell>
          <cell r="C1470" t="str">
            <v>PAK</v>
          </cell>
          <cell r="D1470">
            <v>0</v>
          </cell>
        </row>
        <row r="1471">
          <cell r="A1471" t="str">
            <v>01</v>
          </cell>
          <cell r="B1471" t="str">
            <v>1540</v>
          </cell>
          <cell r="C1471" t="str">
            <v>THA</v>
          </cell>
          <cell r="D1471">
            <v>93959</v>
          </cell>
        </row>
        <row r="1472">
          <cell r="A1472" t="str">
            <v>01</v>
          </cell>
          <cell r="B1472" t="str">
            <v>1541</v>
          </cell>
          <cell r="C1472" t="str">
            <v>KAZ</v>
          </cell>
          <cell r="D1472">
            <v>24703</v>
          </cell>
        </row>
        <row r="1473">
          <cell r="A1473" t="str">
            <v>03</v>
          </cell>
          <cell r="B1473" t="str">
            <v>1542</v>
          </cell>
          <cell r="C1473" t="str">
            <v>KAZ</v>
          </cell>
          <cell r="D1473">
            <v>9495</v>
          </cell>
        </row>
        <row r="1474">
          <cell r="A1474" t="str">
            <v>01</v>
          </cell>
          <cell r="B1474" t="str">
            <v>1543</v>
          </cell>
          <cell r="C1474" t="str">
            <v>PRC</v>
          </cell>
          <cell r="D1474">
            <v>68764</v>
          </cell>
        </row>
        <row r="1475">
          <cell r="A1475" t="str">
            <v>01</v>
          </cell>
          <cell r="B1475" t="str">
            <v>1544</v>
          </cell>
          <cell r="C1475" t="str">
            <v>PRC</v>
          </cell>
          <cell r="D1475">
            <v>36971</v>
          </cell>
        </row>
        <row r="1476">
          <cell r="A1476" t="str">
            <v>03</v>
          </cell>
          <cell r="B1476" t="str">
            <v>1545</v>
          </cell>
          <cell r="C1476" t="str">
            <v>SRI</v>
          </cell>
          <cell r="D1476">
            <v>7361</v>
          </cell>
        </row>
        <row r="1477">
          <cell r="A1477" t="str">
            <v>03</v>
          </cell>
          <cell r="B1477" t="str">
            <v>1546</v>
          </cell>
          <cell r="C1477" t="str">
            <v>KGZ</v>
          </cell>
          <cell r="D1477">
            <v>38992</v>
          </cell>
        </row>
        <row r="1478">
          <cell r="A1478" t="str">
            <v>03</v>
          </cell>
          <cell r="B1478" t="str">
            <v>1547</v>
          </cell>
          <cell r="C1478" t="str">
            <v>KGZ</v>
          </cell>
          <cell r="D1478">
            <v>3237</v>
          </cell>
        </row>
        <row r="1479">
          <cell r="A1479" t="str">
            <v>03</v>
          </cell>
          <cell r="B1479" t="str">
            <v>1548</v>
          </cell>
          <cell r="C1479" t="str">
            <v>MON</v>
          </cell>
          <cell r="D1479">
            <v>17898</v>
          </cell>
        </row>
        <row r="1480">
          <cell r="A1480" t="str">
            <v>01</v>
          </cell>
          <cell r="B1480" t="str">
            <v>1549</v>
          </cell>
          <cell r="C1480" t="str">
            <v>IND</v>
          </cell>
          <cell r="D1480">
            <v>100000</v>
          </cell>
        </row>
        <row r="1481">
          <cell r="A1481" t="str">
            <v>01</v>
          </cell>
          <cell r="B1481" t="str">
            <v>1550</v>
          </cell>
          <cell r="C1481" t="str">
            <v>IND</v>
          </cell>
          <cell r="D1481">
            <v>100000</v>
          </cell>
        </row>
        <row r="1482">
          <cell r="A1482" t="str">
            <v>01</v>
          </cell>
          <cell r="B1482" t="str">
            <v>1551</v>
          </cell>
          <cell r="C1482" t="str">
            <v>IND</v>
          </cell>
          <cell r="D1482">
            <v>100000</v>
          </cell>
        </row>
        <row r="1483">
          <cell r="A1483" t="str">
            <v>03</v>
          </cell>
          <cell r="B1483" t="str">
            <v>1552</v>
          </cell>
          <cell r="C1483" t="str">
            <v>SRI</v>
          </cell>
          <cell r="D1483">
            <v>13334</v>
          </cell>
        </row>
        <row r="1484">
          <cell r="A1484" t="str">
            <v>01</v>
          </cell>
          <cell r="B1484" t="str">
            <v>1553</v>
          </cell>
          <cell r="C1484" t="str">
            <v>PRC</v>
          </cell>
          <cell r="D1484">
            <v>141799</v>
          </cell>
        </row>
        <row r="1485">
          <cell r="A1485" t="str">
            <v>03</v>
          </cell>
          <cell r="B1485" t="str">
            <v>1554</v>
          </cell>
          <cell r="C1485" t="str">
            <v>KGZ</v>
          </cell>
          <cell r="D1485">
            <v>19000</v>
          </cell>
        </row>
        <row r="1486">
          <cell r="A1486" t="str">
            <v>03</v>
          </cell>
          <cell r="B1486" t="str">
            <v>1555</v>
          </cell>
          <cell r="C1486" t="str">
            <v>KGZ</v>
          </cell>
          <cell r="D1486">
            <v>10138</v>
          </cell>
        </row>
        <row r="1487">
          <cell r="A1487" t="str">
            <v>01</v>
          </cell>
          <cell r="B1487" t="str">
            <v>1556</v>
          </cell>
          <cell r="C1487" t="str">
            <v>IND</v>
          </cell>
          <cell r="D1487">
            <v>43417</v>
          </cell>
        </row>
        <row r="1488">
          <cell r="A1488" t="str">
            <v>01</v>
          </cell>
          <cell r="B1488" t="str">
            <v>1557</v>
          </cell>
          <cell r="C1488" t="str">
            <v>IND</v>
          </cell>
          <cell r="D1488">
            <v>4512</v>
          </cell>
        </row>
        <row r="1489">
          <cell r="A1489" t="str">
            <v>03</v>
          </cell>
          <cell r="B1489" t="str">
            <v>1558</v>
          </cell>
          <cell r="C1489" t="str">
            <v>LAO</v>
          </cell>
          <cell r="D1489">
            <v>27286</v>
          </cell>
        </row>
        <row r="1490">
          <cell r="A1490" t="str">
            <v>01</v>
          </cell>
          <cell r="B1490" t="str">
            <v>1559</v>
          </cell>
          <cell r="C1490" t="str">
            <v>INO</v>
          </cell>
          <cell r="D1490">
            <v>86</v>
          </cell>
        </row>
        <row r="1491">
          <cell r="A1491" t="str">
            <v>03</v>
          </cell>
          <cell r="B1491" t="str">
            <v>1560</v>
          </cell>
          <cell r="C1491" t="str">
            <v>MON</v>
          </cell>
          <cell r="D1491">
            <v>6313</v>
          </cell>
        </row>
        <row r="1492">
          <cell r="A1492" t="str">
            <v>03</v>
          </cell>
          <cell r="B1492" t="str">
            <v>1561</v>
          </cell>
          <cell r="C1492" t="str">
            <v>BAN</v>
          </cell>
          <cell r="D1492">
            <v>105942</v>
          </cell>
        </row>
        <row r="1493">
          <cell r="A1493" t="str">
            <v>03</v>
          </cell>
          <cell r="B1493" t="str">
            <v>1562</v>
          </cell>
          <cell r="C1493" t="str">
            <v>PHI</v>
          </cell>
          <cell r="D1493">
            <v>5716</v>
          </cell>
        </row>
        <row r="1494">
          <cell r="A1494" t="str">
            <v>01</v>
          </cell>
          <cell r="B1494" t="str">
            <v>1563</v>
          </cell>
          <cell r="C1494" t="str">
            <v>PHI</v>
          </cell>
          <cell r="D1494">
            <v>6436</v>
          </cell>
        </row>
        <row r="1495">
          <cell r="A1495" t="str">
            <v>03</v>
          </cell>
          <cell r="B1495" t="str">
            <v>1564</v>
          </cell>
          <cell r="C1495" t="str">
            <v>VIE</v>
          </cell>
          <cell r="D1495">
            <v>75529</v>
          </cell>
        </row>
        <row r="1496">
          <cell r="A1496" t="str">
            <v>03</v>
          </cell>
          <cell r="B1496" t="str">
            <v>1565</v>
          </cell>
          <cell r="C1496" t="str">
            <v>BHU</v>
          </cell>
          <cell r="D1496">
            <v>3909</v>
          </cell>
        </row>
        <row r="1497">
          <cell r="A1497" t="str">
            <v>03</v>
          </cell>
          <cell r="B1497" t="str">
            <v>1566</v>
          </cell>
          <cell r="C1497" t="str">
            <v>BHU</v>
          </cell>
          <cell r="D1497">
            <v>3825</v>
          </cell>
        </row>
        <row r="1498">
          <cell r="A1498" t="str">
            <v>03</v>
          </cell>
          <cell r="B1498" t="str">
            <v>1567</v>
          </cell>
          <cell r="C1498" t="str">
            <v>SRI</v>
          </cell>
          <cell r="D1498">
            <v>26129</v>
          </cell>
        </row>
        <row r="1499">
          <cell r="A1499" t="str">
            <v>03</v>
          </cell>
          <cell r="B1499" t="str">
            <v>1568</v>
          </cell>
          <cell r="C1499" t="str">
            <v>MON</v>
          </cell>
          <cell r="D1499">
            <v>3844</v>
          </cell>
        </row>
        <row r="1500">
          <cell r="A1500" t="str">
            <v>03</v>
          </cell>
          <cell r="B1500" t="str">
            <v>1569</v>
          </cell>
          <cell r="C1500" t="str">
            <v>MON</v>
          </cell>
          <cell r="D1500">
            <v>11214</v>
          </cell>
        </row>
        <row r="1501">
          <cell r="A1501" t="str">
            <v>01</v>
          </cell>
          <cell r="B1501" t="str">
            <v>1570</v>
          </cell>
          <cell r="C1501" t="str">
            <v>INO</v>
          </cell>
          <cell r="D1501">
            <v>10180</v>
          </cell>
        </row>
        <row r="1502">
          <cell r="A1502" t="str">
            <v>03</v>
          </cell>
          <cell r="B1502" t="str">
            <v>1571</v>
          </cell>
          <cell r="C1502" t="str">
            <v>INO</v>
          </cell>
          <cell r="D1502">
            <v>5488</v>
          </cell>
        </row>
        <row r="1503">
          <cell r="A1503" t="str">
            <v>01</v>
          </cell>
          <cell r="B1503" t="str">
            <v>1572</v>
          </cell>
          <cell r="C1503" t="str">
            <v>INO</v>
          </cell>
          <cell r="D1503">
            <v>22333</v>
          </cell>
        </row>
        <row r="1504">
          <cell r="A1504" t="str">
            <v>01</v>
          </cell>
          <cell r="B1504" t="str">
            <v>1573</v>
          </cell>
          <cell r="C1504" t="str">
            <v>INO</v>
          </cell>
          <cell r="D1504">
            <v>124596</v>
          </cell>
        </row>
        <row r="1505">
          <cell r="A1505" t="str">
            <v>03</v>
          </cell>
          <cell r="B1505" t="str">
            <v>1574</v>
          </cell>
          <cell r="C1505" t="str">
            <v>INO</v>
          </cell>
          <cell r="D1505">
            <v>13452</v>
          </cell>
        </row>
        <row r="1506">
          <cell r="A1506" t="str">
            <v>03</v>
          </cell>
          <cell r="B1506" t="str">
            <v>1575</v>
          </cell>
          <cell r="C1506" t="str">
            <v>SRI</v>
          </cell>
          <cell r="D1506">
            <v>34263</v>
          </cell>
        </row>
        <row r="1507">
          <cell r="A1507" t="str">
            <v>01</v>
          </cell>
          <cell r="B1507" t="str">
            <v>1576</v>
          </cell>
          <cell r="C1507" t="str">
            <v>PAK</v>
          </cell>
          <cell r="D1507">
            <v>250000</v>
          </cell>
        </row>
        <row r="1508">
          <cell r="A1508" t="str">
            <v>03</v>
          </cell>
          <cell r="B1508" t="str">
            <v>1577</v>
          </cell>
          <cell r="C1508" t="str">
            <v>PAK</v>
          </cell>
          <cell r="D1508">
            <v>3551</v>
          </cell>
        </row>
        <row r="1509">
          <cell r="A1509" t="str">
            <v>03</v>
          </cell>
          <cell r="B1509" t="str">
            <v>1578</v>
          </cell>
          <cell r="C1509" t="str">
            <v>PAK</v>
          </cell>
          <cell r="D1509">
            <v>1836</v>
          </cell>
        </row>
        <row r="1510">
          <cell r="A1510" t="str">
            <v>01</v>
          </cell>
          <cell r="B1510" t="str">
            <v>1579</v>
          </cell>
          <cell r="C1510" t="str">
            <v>INO</v>
          </cell>
          <cell r="D1510">
            <v>13529</v>
          </cell>
        </row>
        <row r="1511">
          <cell r="A1511" t="str">
            <v>03</v>
          </cell>
          <cell r="B1511" t="str">
            <v>1580</v>
          </cell>
          <cell r="C1511" t="str">
            <v>BAN</v>
          </cell>
          <cell r="D1511">
            <v>77195</v>
          </cell>
        </row>
        <row r="1512">
          <cell r="A1512" t="str">
            <v>03</v>
          </cell>
          <cell r="B1512" t="str">
            <v>1581</v>
          </cell>
          <cell r="C1512" t="str">
            <v>BAN</v>
          </cell>
          <cell r="D1512">
            <v>48173</v>
          </cell>
        </row>
        <row r="1513">
          <cell r="A1513" t="str">
            <v>01</v>
          </cell>
          <cell r="B1513" t="str">
            <v>1582</v>
          </cell>
          <cell r="C1513" t="str">
            <v>PRC</v>
          </cell>
          <cell r="D1513">
            <v>51313</v>
          </cell>
        </row>
        <row r="1514">
          <cell r="A1514" t="str">
            <v>01</v>
          </cell>
          <cell r="B1514" t="str">
            <v>1583</v>
          </cell>
          <cell r="C1514" t="str">
            <v>INO</v>
          </cell>
          <cell r="D1514">
            <v>37549</v>
          </cell>
        </row>
        <row r="1515">
          <cell r="A1515" t="str">
            <v>01</v>
          </cell>
          <cell r="B1515" t="str">
            <v>1584</v>
          </cell>
          <cell r="C1515" t="str">
            <v>PRC</v>
          </cell>
          <cell r="D1515">
            <v>40418</v>
          </cell>
        </row>
        <row r="1516">
          <cell r="A1516" t="str">
            <v>03</v>
          </cell>
          <cell r="B1516" t="str">
            <v>1585</v>
          </cell>
          <cell r="C1516" t="str">
            <v>VIE</v>
          </cell>
          <cell r="D1516">
            <v>43506</v>
          </cell>
        </row>
        <row r="1517">
          <cell r="A1517" t="str">
            <v>01</v>
          </cell>
          <cell r="B1517" t="str">
            <v>1586</v>
          </cell>
          <cell r="C1517" t="str">
            <v>INO</v>
          </cell>
          <cell r="D1517">
            <v>6593</v>
          </cell>
        </row>
        <row r="1518">
          <cell r="A1518" t="str">
            <v>01</v>
          </cell>
          <cell r="B1518" t="str">
            <v>1587</v>
          </cell>
          <cell r="C1518" t="str">
            <v>INO</v>
          </cell>
          <cell r="D1518">
            <v>22414</v>
          </cell>
        </row>
        <row r="1519">
          <cell r="A1519" t="str">
            <v>03</v>
          </cell>
          <cell r="B1519" t="str">
            <v>1588</v>
          </cell>
          <cell r="C1519" t="str">
            <v>COO</v>
          </cell>
          <cell r="D1519">
            <v>636</v>
          </cell>
        </row>
        <row r="1520">
          <cell r="A1520" t="str">
            <v>01</v>
          </cell>
          <cell r="B1520" t="str">
            <v>1589</v>
          </cell>
          <cell r="C1520" t="str">
            <v>KAZ</v>
          </cell>
          <cell r="D1520">
            <v>100000</v>
          </cell>
        </row>
        <row r="1521">
          <cell r="A1521" t="str">
            <v>01</v>
          </cell>
          <cell r="B1521" t="str">
            <v>1590</v>
          </cell>
          <cell r="C1521" t="str">
            <v>PHI</v>
          </cell>
          <cell r="D1521">
            <v>39891</v>
          </cell>
        </row>
        <row r="1522">
          <cell r="A1522" t="str">
            <v>01</v>
          </cell>
          <cell r="B1522" t="str">
            <v>1591</v>
          </cell>
          <cell r="C1522" t="str">
            <v>IND</v>
          </cell>
          <cell r="D1522">
            <v>98190</v>
          </cell>
        </row>
        <row r="1523">
          <cell r="A1523" t="str">
            <v>01</v>
          </cell>
          <cell r="B1523" t="str">
            <v>1592</v>
          </cell>
          <cell r="C1523" t="str">
            <v>KAZ</v>
          </cell>
          <cell r="D1523">
            <v>9964</v>
          </cell>
        </row>
        <row r="1524">
          <cell r="A1524" t="str">
            <v>03</v>
          </cell>
          <cell r="B1524" t="str">
            <v>1593</v>
          </cell>
          <cell r="C1524" t="str">
            <v>KAZ</v>
          </cell>
          <cell r="D1524">
            <v>4812</v>
          </cell>
        </row>
        <row r="1525">
          <cell r="A1525" t="str">
            <v>01</v>
          </cell>
          <cell r="B1525" t="str">
            <v>1594</v>
          </cell>
          <cell r="C1525" t="str">
            <v>UZB</v>
          </cell>
          <cell r="D1525">
            <v>19511</v>
          </cell>
        </row>
        <row r="1526">
          <cell r="A1526" t="str">
            <v>03</v>
          </cell>
          <cell r="B1526" t="str">
            <v>1595</v>
          </cell>
          <cell r="C1526" t="str">
            <v>UZB</v>
          </cell>
          <cell r="D1526">
            <v>16308</v>
          </cell>
        </row>
        <row r="1527">
          <cell r="A1527" t="str">
            <v>01</v>
          </cell>
          <cell r="B1527" t="str">
            <v>1596</v>
          </cell>
          <cell r="C1527" t="str">
            <v>MAL</v>
          </cell>
          <cell r="D1527">
            <v>23737</v>
          </cell>
        </row>
        <row r="1528">
          <cell r="A1528" t="str">
            <v>03</v>
          </cell>
          <cell r="B1528" t="str">
            <v>1598</v>
          </cell>
          <cell r="C1528" t="str">
            <v>VIE</v>
          </cell>
          <cell r="D1528">
            <v>2023</v>
          </cell>
        </row>
        <row r="1529">
          <cell r="A1529" t="str">
            <v>01</v>
          </cell>
          <cell r="B1529" t="str">
            <v>1599</v>
          </cell>
          <cell r="C1529" t="str">
            <v>PHI</v>
          </cell>
          <cell r="D1529">
            <v>1300</v>
          </cell>
        </row>
        <row r="1530">
          <cell r="A1530" t="str">
            <v>01</v>
          </cell>
          <cell r="B1530" t="str">
            <v>1600</v>
          </cell>
          <cell r="C1530" t="str">
            <v>THA</v>
          </cell>
          <cell r="D1530">
            <v>300000</v>
          </cell>
        </row>
        <row r="1531">
          <cell r="A1531" t="str">
            <v>01</v>
          </cell>
          <cell r="B1531" t="str">
            <v>1601</v>
          </cell>
          <cell r="C1531" t="str">
            <v>KOR</v>
          </cell>
          <cell r="D1531">
            <v>3700000</v>
          </cell>
        </row>
        <row r="1532">
          <cell r="A1532" t="str">
            <v>01</v>
          </cell>
          <cell r="B1532" t="str">
            <v>1602</v>
          </cell>
          <cell r="C1532" t="str">
            <v>KOR</v>
          </cell>
          <cell r="D1532">
            <v>7870</v>
          </cell>
        </row>
        <row r="1533">
          <cell r="A1533" t="str">
            <v>03</v>
          </cell>
          <cell r="B1533" t="str">
            <v>1604</v>
          </cell>
          <cell r="C1533" t="str">
            <v>NEP</v>
          </cell>
          <cell r="D1533">
            <v>48881</v>
          </cell>
        </row>
        <row r="1534">
          <cell r="A1534" t="str">
            <v>01</v>
          </cell>
          <cell r="B1534" t="str">
            <v>1605</v>
          </cell>
          <cell r="C1534" t="str">
            <v>INO</v>
          </cell>
          <cell r="D1534">
            <v>12058</v>
          </cell>
        </row>
        <row r="1535">
          <cell r="A1535" t="str">
            <v>01</v>
          </cell>
          <cell r="B1535" t="str">
            <v>1606</v>
          </cell>
          <cell r="C1535" t="str">
            <v>PHI</v>
          </cell>
          <cell r="D1535">
            <v>6961</v>
          </cell>
        </row>
        <row r="1536">
          <cell r="A1536" t="str">
            <v>03</v>
          </cell>
          <cell r="B1536" t="str">
            <v>1607</v>
          </cell>
          <cell r="C1536" t="str">
            <v>PHI</v>
          </cell>
          <cell r="D1536">
            <v>5816</v>
          </cell>
        </row>
        <row r="1537">
          <cell r="A1537" t="str">
            <v>03</v>
          </cell>
          <cell r="B1537" t="str">
            <v>1608</v>
          </cell>
          <cell r="C1537" t="str">
            <v>SAM</v>
          </cell>
          <cell r="D1537">
            <v>7283</v>
          </cell>
        </row>
        <row r="1538">
          <cell r="A1538" t="str">
            <v>03</v>
          </cell>
          <cell r="B1538" t="str">
            <v>1609</v>
          </cell>
          <cell r="C1538" t="str">
            <v>NEP</v>
          </cell>
          <cell r="D1538">
            <v>2485</v>
          </cell>
        </row>
        <row r="1539">
          <cell r="A1539" t="str">
            <v>01</v>
          </cell>
          <cell r="B1539" t="str">
            <v>1611</v>
          </cell>
          <cell r="C1539" t="str">
            <v>THA</v>
          </cell>
          <cell r="D1539">
            <v>500000</v>
          </cell>
        </row>
        <row r="1540">
          <cell r="A1540" t="str">
            <v>01</v>
          </cell>
          <cell r="B1540" t="str">
            <v>1612</v>
          </cell>
          <cell r="C1540" t="str">
            <v>THA</v>
          </cell>
          <cell r="D1540">
            <v>50000</v>
          </cell>
        </row>
        <row r="1541">
          <cell r="A1541" t="str">
            <v>01</v>
          </cell>
          <cell r="B1541" t="str">
            <v>1613</v>
          </cell>
          <cell r="C1541" t="str">
            <v>INO</v>
          </cell>
          <cell r="D1541">
            <v>6617</v>
          </cell>
        </row>
        <row r="1542">
          <cell r="A1542" t="str">
            <v>01</v>
          </cell>
          <cell r="B1542" t="str">
            <v>1617</v>
          </cell>
          <cell r="C1542" t="str">
            <v>PRC</v>
          </cell>
          <cell r="D1542">
            <v>163930</v>
          </cell>
        </row>
        <row r="1543">
          <cell r="A1543" t="str">
            <v>01</v>
          </cell>
          <cell r="B1543" t="str">
            <v>1618</v>
          </cell>
          <cell r="C1543" t="str">
            <v>INO</v>
          </cell>
          <cell r="D1543">
            <v>1400000</v>
          </cell>
        </row>
        <row r="1544">
          <cell r="A1544" t="str">
            <v>01</v>
          </cell>
          <cell r="B1544" t="str">
            <v>1619</v>
          </cell>
          <cell r="C1544" t="str">
            <v>INO</v>
          </cell>
          <cell r="D1544">
            <v>0</v>
          </cell>
        </row>
        <row r="1545">
          <cell r="A1545" t="str">
            <v>01</v>
          </cell>
          <cell r="B1545" t="str">
            <v>1620</v>
          </cell>
          <cell r="C1545" t="str">
            <v>INO</v>
          </cell>
          <cell r="D1545">
            <v>32941</v>
          </cell>
        </row>
        <row r="1546">
          <cell r="A1546" t="str">
            <v>03</v>
          </cell>
          <cell r="B1546" t="str">
            <v>1621</v>
          </cell>
          <cell r="C1546" t="str">
            <v>LAO</v>
          </cell>
          <cell r="D1546">
            <v>6273</v>
          </cell>
        </row>
        <row r="1547">
          <cell r="A1547" t="str">
            <v>01</v>
          </cell>
          <cell r="B1547" t="str">
            <v>1622</v>
          </cell>
          <cell r="C1547" t="str">
            <v>INO</v>
          </cell>
          <cell r="D1547">
            <v>100000</v>
          </cell>
        </row>
        <row r="1548">
          <cell r="A1548" t="str">
            <v>01</v>
          </cell>
          <cell r="B1548" t="str">
            <v>1623</v>
          </cell>
          <cell r="C1548" t="str">
            <v>INO</v>
          </cell>
          <cell r="D1548">
            <v>187516</v>
          </cell>
        </row>
        <row r="1549">
          <cell r="A1549" t="str">
            <v>03</v>
          </cell>
          <cell r="B1549" t="str">
            <v>1624</v>
          </cell>
          <cell r="C1549" t="str">
            <v>VAN</v>
          </cell>
          <cell r="D1549">
            <v>19947</v>
          </cell>
        </row>
        <row r="1550">
          <cell r="A1550" t="str">
            <v>03</v>
          </cell>
          <cell r="B1550" t="str">
            <v>1625</v>
          </cell>
          <cell r="C1550" t="str">
            <v>BHU</v>
          </cell>
          <cell r="D1550">
            <v>3589</v>
          </cell>
        </row>
        <row r="1551">
          <cell r="A1551" t="str">
            <v>01</v>
          </cell>
          <cell r="B1551" t="str">
            <v>1626</v>
          </cell>
          <cell r="C1551" t="str">
            <v>PRC</v>
          </cell>
          <cell r="D1551">
            <v>104453</v>
          </cell>
        </row>
        <row r="1552">
          <cell r="A1552" t="str">
            <v>03</v>
          </cell>
          <cell r="B1552" t="str">
            <v>1627</v>
          </cell>
          <cell r="C1552" t="str">
            <v>SOL</v>
          </cell>
          <cell r="D1552">
            <v>15673</v>
          </cell>
        </row>
        <row r="1553">
          <cell r="A1553" t="str">
            <v>03</v>
          </cell>
          <cell r="B1553" t="str">
            <v>1628</v>
          </cell>
          <cell r="C1553" t="str">
            <v>SOL</v>
          </cell>
          <cell r="D1553">
            <v>1010</v>
          </cell>
        </row>
        <row r="1554">
          <cell r="A1554" t="str">
            <v>03</v>
          </cell>
          <cell r="B1554" t="str">
            <v>1630</v>
          </cell>
          <cell r="C1554" t="str">
            <v>KGZ</v>
          </cell>
          <cell r="D1554">
            <v>46514</v>
          </cell>
        </row>
        <row r="1555">
          <cell r="A1555" t="str">
            <v>01</v>
          </cell>
          <cell r="B1555" t="str">
            <v>1631</v>
          </cell>
          <cell r="C1555" t="str">
            <v>UZB</v>
          </cell>
          <cell r="D1555">
            <v>59916</v>
          </cell>
        </row>
        <row r="1556">
          <cell r="A1556" t="str">
            <v>03</v>
          </cell>
          <cell r="B1556" t="str">
            <v>1632</v>
          </cell>
          <cell r="C1556" t="str">
            <v>SRI</v>
          </cell>
          <cell r="D1556">
            <v>51165</v>
          </cell>
        </row>
        <row r="1557">
          <cell r="A1557" t="str">
            <v>03</v>
          </cell>
          <cell r="B1557" t="str">
            <v>1633</v>
          </cell>
          <cell r="C1557" t="str">
            <v>KGZ</v>
          </cell>
          <cell r="D1557">
            <v>4921</v>
          </cell>
        </row>
        <row r="1558">
          <cell r="A1558" t="str">
            <v>03</v>
          </cell>
          <cell r="B1558" t="str">
            <v>1634</v>
          </cell>
          <cell r="C1558" t="str">
            <v>BAN</v>
          </cell>
          <cell r="D1558">
            <v>19407</v>
          </cell>
        </row>
        <row r="1559">
          <cell r="A1559" t="str">
            <v>01</v>
          </cell>
          <cell r="B1559" t="str">
            <v>1636</v>
          </cell>
          <cell r="C1559" t="str">
            <v>PRC</v>
          </cell>
          <cell r="D1559">
            <v>68643</v>
          </cell>
        </row>
        <row r="1560">
          <cell r="A1560" t="str">
            <v>03</v>
          </cell>
          <cell r="B1560" t="str">
            <v>1637</v>
          </cell>
          <cell r="C1560" t="str">
            <v>MLD</v>
          </cell>
          <cell r="D1560">
            <v>3227</v>
          </cell>
        </row>
        <row r="1561">
          <cell r="A1561" t="str">
            <v>01</v>
          </cell>
          <cell r="B1561" t="str">
            <v>1638</v>
          </cell>
          <cell r="C1561" t="str">
            <v>PRC</v>
          </cell>
          <cell r="D1561">
            <v>244102</v>
          </cell>
        </row>
        <row r="1562">
          <cell r="A1562" t="str">
            <v>03</v>
          </cell>
          <cell r="B1562" t="str">
            <v>1639</v>
          </cell>
          <cell r="C1562" t="str">
            <v>SRI</v>
          </cell>
          <cell r="D1562">
            <v>22497</v>
          </cell>
        </row>
        <row r="1563">
          <cell r="A1563" t="str">
            <v>03</v>
          </cell>
          <cell r="B1563" t="str">
            <v>1640</v>
          </cell>
          <cell r="C1563" t="str">
            <v>NEP</v>
          </cell>
          <cell r="D1563">
            <v>4437</v>
          </cell>
        </row>
        <row r="1564">
          <cell r="A1564" t="str">
            <v>01</v>
          </cell>
          <cell r="B1564" t="str">
            <v>1641</v>
          </cell>
          <cell r="C1564" t="str">
            <v>PRC</v>
          </cell>
          <cell r="D1564">
            <v>142118</v>
          </cell>
        </row>
        <row r="1565">
          <cell r="A1565" t="str">
            <v>01</v>
          </cell>
          <cell r="B1565" t="str">
            <v>1642</v>
          </cell>
          <cell r="C1565" t="str">
            <v>PRC</v>
          </cell>
          <cell r="D1565">
            <v>91170</v>
          </cell>
        </row>
        <row r="1566">
          <cell r="A1566" t="str">
            <v>03</v>
          </cell>
          <cell r="B1566" t="str">
            <v>1643</v>
          </cell>
          <cell r="C1566" t="str">
            <v>BAN</v>
          </cell>
          <cell r="D1566">
            <v>8499</v>
          </cell>
        </row>
        <row r="1567">
          <cell r="A1567" t="str">
            <v>01</v>
          </cell>
          <cell r="B1567" t="str">
            <v>1644</v>
          </cell>
          <cell r="C1567" t="str">
            <v>PRC</v>
          </cell>
          <cell r="D1567">
            <v>50732</v>
          </cell>
        </row>
        <row r="1568">
          <cell r="A1568" t="str">
            <v>03</v>
          </cell>
          <cell r="B1568" t="str">
            <v>1645</v>
          </cell>
          <cell r="C1568" t="str">
            <v>KGZ</v>
          </cell>
          <cell r="D1568">
            <v>6792</v>
          </cell>
        </row>
        <row r="1569">
          <cell r="A1569" t="str">
            <v>01</v>
          </cell>
          <cell r="B1569" t="str">
            <v>1646</v>
          </cell>
          <cell r="C1569" t="str">
            <v>THA</v>
          </cell>
          <cell r="D1569">
            <v>80000</v>
          </cell>
        </row>
        <row r="1570">
          <cell r="A1570" t="str">
            <v>01</v>
          </cell>
          <cell r="B1570" t="str">
            <v>1647</v>
          </cell>
          <cell r="C1570" t="str">
            <v>IND</v>
          </cell>
          <cell r="D1570">
            <v>57261</v>
          </cell>
        </row>
        <row r="1571">
          <cell r="A1571" t="str">
            <v>03</v>
          </cell>
          <cell r="B1571" t="str">
            <v>1648</v>
          </cell>
          <cell r="C1571" t="str">
            <v>KIR</v>
          </cell>
          <cell r="D1571">
            <v>5728</v>
          </cell>
        </row>
        <row r="1572">
          <cell r="A1572" t="str">
            <v>03</v>
          </cell>
          <cell r="B1572" t="str">
            <v>1649</v>
          </cell>
          <cell r="C1572" t="str">
            <v>SRI</v>
          </cell>
          <cell r="D1572">
            <v>24484</v>
          </cell>
        </row>
        <row r="1573">
          <cell r="A1573" t="str">
            <v>03</v>
          </cell>
          <cell r="B1573" t="str">
            <v>1650</v>
          </cell>
          <cell r="C1573" t="str">
            <v>NEP</v>
          </cell>
          <cell r="D1573">
            <v>4146</v>
          </cell>
        </row>
        <row r="1574">
          <cell r="A1574" t="str">
            <v>03</v>
          </cell>
          <cell r="B1574" t="str">
            <v>1651</v>
          </cell>
          <cell r="C1574" t="str">
            <v>TAJ</v>
          </cell>
          <cell r="D1574">
            <v>19023</v>
          </cell>
        </row>
        <row r="1575">
          <cell r="A1575" t="str">
            <v>01</v>
          </cell>
          <cell r="B1575" t="str">
            <v>1652</v>
          </cell>
          <cell r="C1575" t="str">
            <v>PNG</v>
          </cell>
          <cell r="D1575">
            <v>2863</v>
          </cell>
        </row>
        <row r="1576">
          <cell r="A1576" t="str">
            <v>03</v>
          </cell>
          <cell r="B1576" t="str">
            <v>1653</v>
          </cell>
          <cell r="C1576" t="str">
            <v>VIE</v>
          </cell>
          <cell r="D1576">
            <v>137843</v>
          </cell>
        </row>
        <row r="1577">
          <cell r="A1577" t="str">
            <v>01</v>
          </cell>
          <cell r="B1577" t="str">
            <v>1654</v>
          </cell>
          <cell r="C1577" t="str">
            <v>PHI</v>
          </cell>
          <cell r="D1577">
            <v>6795</v>
          </cell>
        </row>
        <row r="1578">
          <cell r="A1578" t="str">
            <v>03</v>
          </cell>
          <cell r="B1578" t="str">
            <v>1655</v>
          </cell>
          <cell r="C1578" t="str">
            <v>VIE</v>
          </cell>
          <cell r="D1578">
            <v>8961</v>
          </cell>
        </row>
        <row r="1579">
          <cell r="A1579" t="str">
            <v>01</v>
          </cell>
          <cell r="B1579" t="str">
            <v>1656</v>
          </cell>
          <cell r="C1579" t="str">
            <v>PNG</v>
          </cell>
          <cell r="D1579">
            <v>6106</v>
          </cell>
        </row>
        <row r="1580">
          <cell r="A1580" t="str">
            <v>01</v>
          </cell>
          <cell r="B1580" t="str">
            <v>1657</v>
          </cell>
          <cell r="C1580" t="str">
            <v>UZB</v>
          </cell>
          <cell r="D1580">
            <v>601</v>
          </cell>
        </row>
        <row r="1581">
          <cell r="A1581" t="str">
            <v>01</v>
          </cell>
          <cell r="B1581" t="str">
            <v>1658</v>
          </cell>
          <cell r="C1581" t="str">
            <v>PHI</v>
          </cell>
          <cell r="D1581">
            <v>2741</v>
          </cell>
        </row>
        <row r="1582">
          <cell r="A1582" t="str">
            <v>03</v>
          </cell>
          <cell r="B1582" t="str">
            <v>1659</v>
          </cell>
          <cell r="C1582" t="str">
            <v>CAM</v>
          </cell>
          <cell r="D1582">
            <v>26646</v>
          </cell>
        </row>
        <row r="1583">
          <cell r="A1583" t="str">
            <v>03</v>
          </cell>
          <cell r="B1583" t="str">
            <v>1660</v>
          </cell>
          <cell r="C1583" t="str">
            <v>VIE</v>
          </cell>
          <cell r="D1583">
            <v>55755</v>
          </cell>
        </row>
        <row r="1584">
          <cell r="A1584" t="str">
            <v>01</v>
          </cell>
          <cell r="B1584" t="str">
            <v>1661</v>
          </cell>
          <cell r="C1584" t="str">
            <v>NAU</v>
          </cell>
          <cell r="D1584">
            <v>2300</v>
          </cell>
        </row>
        <row r="1585">
          <cell r="A1585" t="str">
            <v>01</v>
          </cell>
          <cell r="B1585" t="str">
            <v>1662</v>
          </cell>
          <cell r="C1585" t="str">
            <v>PHI</v>
          </cell>
          <cell r="D1585">
            <v>300000</v>
          </cell>
        </row>
        <row r="1586">
          <cell r="A1586" t="str">
            <v>01</v>
          </cell>
          <cell r="B1586" t="str">
            <v>1663</v>
          </cell>
          <cell r="C1586" t="str">
            <v>PHI</v>
          </cell>
          <cell r="D1586">
            <v>200000</v>
          </cell>
        </row>
        <row r="1587">
          <cell r="A1587" t="str">
            <v>01</v>
          </cell>
          <cell r="B1587" t="str">
            <v>1664</v>
          </cell>
          <cell r="C1587" t="str">
            <v>PHI</v>
          </cell>
          <cell r="D1587">
            <v>5917</v>
          </cell>
        </row>
        <row r="1588">
          <cell r="A1588" t="str">
            <v>01</v>
          </cell>
          <cell r="B1588" t="str">
            <v>1665</v>
          </cell>
          <cell r="C1588" t="str">
            <v>PHI</v>
          </cell>
          <cell r="D1588">
            <v>12234</v>
          </cell>
        </row>
        <row r="1589">
          <cell r="A1589" t="str">
            <v>03</v>
          </cell>
          <cell r="B1589" t="str">
            <v>1666</v>
          </cell>
          <cell r="C1589" t="str">
            <v>BAN</v>
          </cell>
          <cell r="D1589">
            <v>95404</v>
          </cell>
        </row>
        <row r="1590">
          <cell r="A1590" t="str">
            <v>01</v>
          </cell>
          <cell r="B1590" t="str">
            <v>1667</v>
          </cell>
          <cell r="C1590" t="str">
            <v>PHI</v>
          </cell>
          <cell r="D1590">
            <v>29179</v>
          </cell>
        </row>
        <row r="1591">
          <cell r="A1591" t="str">
            <v>01</v>
          </cell>
          <cell r="B1591" t="str">
            <v>1668</v>
          </cell>
          <cell r="C1591" t="str">
            <v>PHI</v>
          </cell>
          <cell r="D1591">
            <v>12244</v>
          </cell>
        </row>
        <row r="1592">
          <cell r="A1592" t="str">
            <v>03</v>
          </cell>
          <cell r="B1592" t="str">
            <v>1671</v>
          </cell>
          <cell r="C1592" t="str">
            <v>PAK</v>
          </cell>
          <cell r="D1592">
            <v>12787</v>
          </cell>
        </row>
        <row r="1593">
          <cell r="A1593" t="str">
            <v>03</v>
          </cell>
          <cell r="B1593" t="str">
            <v>1672</v>
          </cell>
          <cell r="C1593" t="str">
            <v>PAK</v>
          </cell>
          <cell r="D1593">
            <v>2941</v>
          </cell>
        </row>
        <row r="1594">
          <cell r="A1594" t="str">
            <v>01</v>
          </cell>
          <cell r="B1594" t="str">
            <v>1673</v>
          </cell>
          <cell r="C1594" t="str">
            <v>INO</v>
          </cell>
          <cell r="D1594">
            <v>380000</v>
          </cell>
        </row>
        <row r="1595">
          <cell r="A1595" t="str">
            <v>01</v>
          </cell>
          <cell r="B1595" t="str">
            <v>1674</v>
          </cell>
          <cell r="C1595" t="str">
            <v>INO</v>
          </cell>
          <cell r="D1595">
            <v>6935</v>
          </cell>
        </row>
        <row r="1596">
          <cell r="A1596" t="str">
            <v>01</v>
          </cell>
          <cell r="B1596" t="str">
            <v>1675</v>
          </cell>
          <cell r="C1596" t="str">
            <v>INO</v>
          </cell>
          <cell r="D1596">
            <v>100000</v>
          </cell>
        </row>
        <row r="1597">
          <cell r="A1597" t="str">
            <v>01</v>
          </cell>
          <cell r="B1597" t="str">
            <v>1676</v>
          </cell>
          <cell r="C1597" t="str">
            <v>INO</v>
          </cell>
          <cell r="D1597">
            <v>157732</v>
          </cell>
        </row>
        <row r="1598">
          <cell r="A1598" t="str">
            <v>01</v>
          </cell>
          <cell r="B1598" t="str">
            <v>1677</v>
          </cell>
          <cell r="C1598" t="str">
            <v>INO</v>
          </cell>
          <cell r="D1598">
            <v>200000</v>
          </cell>
        </row>
        <row r="1599">
          <cell r="A1599" t="str">
            <v>01</v>
          </cell>
          <cell r="B1599" t="str">
            <v>1678</v>
          </cell>
          <cell r="C1599" t="str">
            <v>INO</v>
          </cell>
          <cell r="D1599">
            <v>56075</v>
          </cell>
        </row>
        <row r="1600">
          <cell r="A1600" t="str">
            <v>03</v>
          </cell>
          <cell r="B1600" t="str">
            <v>1679</v>
          </cell>
          <cell r="C1600" t="str">
            <v>PAK</v>
          </cell>
          <cell r="D1600">
            <v>0</v>
          </cell>
        </row>
        <row r="1601">
          <cell r="A1601" t="str">
            <v>01</v>
          </cell>
          <cell r="B1601" t="str">
            <v>1680</v>
          </cell>
          <cell r="C1601" t="str">
            <v>PAK</v>
          </cell>
          <cell r="D1601">
            <v>300000</v>
          </cell>
        </row>
        <row r="1602">
          <cell r="A1602" t="str">
            <v>01</v>
          </cell>
          <cell r="B1602" t="str">
            <v>1681</v>
          </cell>
          <cell r="C1602" t="str">
            <v>PAK</v>
          </cell>
          <cell r="D1602">
            <v>2638</v>
          </cell>
        </row>
        <row r="1603">
          <cell r="A1603" t="str">
            <v>01</v>
          </cell>
          <cell r="B1603" t="str">
            <v>1682</v>
          </cell>
          <cell r="C1603" t="str">
            <v>PAK</v>
          </cell>
          <cell r="D1603">
            <v>2049</v>
          </cell>
        </row>
        <row r="1604">
          <cell r="A1604" t="str">
            <v>01</v>
          </cell>
          <cell r="B1604" t="str">
            <v>1683</v>
          </cell>
          <cell r="C1604" t="str">
            <v>PAK</v>
          </cell>
          <cell r="D1604">
            <v>793</v>
          </cell>
        </row>
        <row r="1605">
          <cell r="A1605" t="str">
            <v>03</v>
          </cell>
          <cell r="B1605" t="str">
            <v>1684</v>
          </cell>
          <cell r="C1605" t="str">
            <v>VAN</v>
          </cell>
          <cell r="D1605">
            <v>1926</v>
          </cell>
        </row>
        <row r="1606">
          <cell r="A1606" t="str">
            <v>01</v>
          </cell>
          <cell r="B1606" t="str">
            <v>1685</v>
          </cell>
          <cell r="C1606" t="str">
            <v>PRC</v>
          </cell>
          <cell r="D1606">
            <v>110000</v>
          </cell>
        </row>
        <row r="1607">
          <cell r="A1607" t="str">
            <v>01</v>
          </cell>
          <cell r="B1607" t="str">
            <v>1686</v>
          </cell>
          <cell r="C1607" t="str">
            <v>PRC</v>
          </cell>
          <cell r="D1607">
            <v>110000</v>
          </cell>
        </row>
        <row r="1608">
          <cell r="A1608" t="str">
            <v>01</v>
          </cell>
          <cell r="B1608" t="str">
            <v>1687</v>
          </cell>
          <cell r="C1608" t="str">
            <v>PRC</v>
          </cell>
          <cell r="D1608">
            <v>110000</v>
          </cell>
        </row>
        <row r="1609">
          <cell r="A1609" t="str">
            <v>03</v>
          </cell>
          <cell r="B1609" t="str">
            <v>1688</v>
          </cell>
          <cell r="C1609" t="str">
            <v>LAO</v>
          </cell>
          <cell r="D1609">
            <v>3383</v>
          </cell>
        </row>
        <row r="1610">
          <cell r="A1610" t="str">
            <v>03</v>
          </cell>
          <cell r="B1610" t="str">
            <v>1690</v>
          </cell>
          <cell r="C1610" t="str">
            <v>BAN</v>
          </cell>
          <cell r="D1610">
            <v>31073</v>
          </cell>
        </row>
        <row r="1611">
          <cell r="A1611" t="str">
            <v>01</v>
          </cell>
          <cell r="B1611" t="str">
            <v>1691</v>
          </cell>
          <cell r="C1611" t="str">
            <v>PRC</v>
          </cell>
          <cell r="D1611">
            <v>218325</v>
          </cell>
        </row>
        <row r="1612">
          <cell r="A1612" t="str">
            <v>01</v>
          </cell>
          <cell r="B1612" t="str">
            <v>1692</v>
          </cell>
          <cell r="C1612" t="str">
            <v>PRC</v>
          </cell>
          <cell r="D1612">
            <v>129264</v>
          </cell>
        </row>
        <row r="1613">
          <cell r="A1613" t="str">
            <v>03</v>
          </cell>
          <cell r="B1613" t="str">
            <v>1693</v>
          </cell>
          <cell r="C1613" t="str">
            <v>TUV</v>
          </cell>
          <cell r="D1613">
            <v>3972</v>
          </cell>
        </row>
        <row r="1614">
          <cell r="A1614" t="str">
            <v>03</v>
          </cell>
          <cell r="B1614" t="str">
            <v>1694</v>
          </cell>
          <cell r="C1614" t="str">
            <v>RMI</v>
          </cell>
          <cell r="D1614">
            <v>8954</v>
          </cell>
        </row>
        <row r="1615">
          <cell r="A1615" t="str">
            <v>03</v>
          </cell>
          <cell r="B1615" t="str">
            <v>1695</v>
          </cell>
          <cell r="C1615" t="str">
            <v>MLD</v>
          </cell>
          <cell r="D1615">
            <v>5885</v>
          </cell>
        </row>
        <row r="1616">
          <cell r="A1616" t="str">
            <v>03</v>
          </cell>
          <cell r="B1616" t="str">
            <v>1697</v>
          </cell>
          <cell r="C1616" t="str">
            <v>CAM</v>
          </cell>
          <cell r="D1616">
            <v>49794</v>
          </cell>
        </row>
        <row r="1617">
          <cell r="A1617" t="str">
            <v>01</v>
          </cell>
          <cell r="B1617" t="str">
            <v>1698</v>
          </cell>
          <cell r="C1617" t="str">
            <v>THA</v>
          </cell>
          <cell r="D1617">
            <v>150000</v>
          </cell>
        </row>
        <row r="1618">
          <cell r="A1618" t="str">
            <v>01</v>
          </cell>
          <cell r="B1618" t="str">
            <v>1699</v>
          </cell>
          <cell r="C1618" t="str">
            <v>THA</v>
          </cell>
          <cell r="D1618">
            <v>24281</v>
          </cell>
        </row>
        <row r="1619">
          <cell r="A1619" t="str">
            <v>03</v>
          </cell>
          <cell r="B1619" t="str">
            <v>1700</v>
          </cell>
          <cell r="C1619" t="str">
            <v>MON</v>
          </cell>
          <cell r="D1619">
            <v>10804</v>
          </cell>
        </row>
        <row r="1620">
          <cell r="A1620" t="str">
            <v>01</v>
          </cell>
          <cell r="B1620" t="str">
            <v>1701</v>
          </cell>
          <cell r="C1620" t="str">
            <v>PRC</v>
          </cell>
          <cell r="D1620">
            <v>160908</v>
          </cell>
        </row>
        <row r="1621">
          <cell r="A1621" t="str">
            <v>03</v>
          </cell>
          <cell r="B1621" t="str">
            <v>1702</v>
          </cell>
          <cell r="C1621" t="str">
            <v>VIE</v>
          </cell>
          <cell r="D1621">
            <v>3276</v>
          </cell>
        </row>
        <row r="1622">
          <cell r="A1622" t="str">
            <v>01</v>
          </cell>
          <cell r="B1622" t="str">
            <v>1703</v>
          </cell>
          <cell r="C1622" t="str">
            <v>PNG</v>
          </cell>
          <cell r="D1622">
            <v>10307</v>
          </cell>
        </row>
        <row r="1623">
          <cell r="A1623" t="str">
            <v>01</v>
          </cell>
          <cell r="B1623" t="str">
            <v>1704</v>
          </cell>
          <cell r="C1623" t="str">
            <v>IND</v>
          </cell>
          <cell r="D1623">
            <v>15362</v>
          </cell>
        </row>
        <row r="1624">
          <cell r="A1624" t="str">
            <v>03</v>
          </cell>
          <cell r="B1624" t="str">
            <v>1705</v>
          </cell>
          <cell r="C1624" t="str">
            <v>TAJ</v>
          </cell>
          <cell r="D1624">
            <v>13353</v>
          </cell>
        </row>
        <row r="1625">
          <cell r="A1625" t="str">
            <v>03</v>
          </cell>
          <cell r="B1625" t="str">
            <v>1706</v>
          </cell>
          <cell r="C1625" t="str">
            <v>PNG</v>
          </cell>
          <cell r="D1625">
            <v>4181</v>
          </cell>
        </row>
        <row r="1626">
          <cell r="A1626" t="str">
            <v>03</v>
          </cell>
          <cell r="B1626" t="str">
            <v>1707</v>
          </cell>
          <cell r="C1626" t="str">
            <v>SRI</v>
          </cell>
          <cell r="D1626">
            <v>6027</v>
          </cell>
        </row>
        <row r="1627">
          <cell r="A1627" t="str">
            <v>03</v>
          </cell>
          <cell r="B1627" t="str">
            <v>1708</v>
          </cell>
          <cell r="C1627" t="str">
            <v>BAN</v>
          </cell>
          <cell r="D1627">
            <v>46343</v>
          </cell>
        </row>
        <row r="1628">
          <cell r="A1628" t="str">
            <v>01</v>
          </cell>
          <cell r="B1628" t="str">
            <v>1709</v>
          </cell>
          <cell r="C1628" t="str">
            <v>PNG</v>
          </cell>
          <cell r="D1628">
            <v>8148</v>
          </cell>
        </row>
        <row r="1629">
          <cell r="A1629" t="str">
            <v>03</v>
          </cell>
          <cell r="B1629" t="str">
            <v>1710</v>
          </cell>
          <cell r="C1629" t="str">
            <v>LAO</v>
          </cell>
          <cell r="D1629">
            <v>4756</v>
          </cell>
        </row>
        <row r="1630">
          <cell r="A1630" t="str">
            <v>03</v>
          </cell>
          <cell r="B1630" t="str">
            <v>1711</v>
          </cell>
          <cell r="C1630" t="str">
            <v>SRI</v>
          </cell>
          <cell r="D1630">
            <v>15110</v>
          </cell>
        </row>
        <row r="1631">
          <cell r="A1631" t="str">
            <v>03</v>
          </cell>
          <cell r="B1631" t="str">
            <v>1712</v>
          </cell>
          <cell r="C1631" t="str">
            <v>BHU</v>
          </cell>
          <cell r="D1631">
            <v>8541</v>
          </cell>
        </row>
        <row r="1632">
          <cell r="A1632" t="str">
            <v>03</v>
          </cell>
          <cell r="B1632" t="str">
            <v>1713</v>
          </cell>
          <cell r="C1632" t="str">
            <v>MON</v>
          </cell>
          <cell r="D1632">
            <v>24318</v>
          </cell>
        </row>
        <row r="1633">
          <cell r="A1633" t="str">
            <v>03</v>
          </cell>
          <cell r="B1633" t="str">
            <v>1714</v>
          </cell>
          <cell r="C1633" t="str">
            <v>TAJ</v>
          </cell>
          <cell r="D1633">
            <v>4659</v>
          </cell>
        </row>
        <row r="1634">
          <cell r="A1634" t="str">
            <v>01</v>
          </cell>
          <cell r="B1634" t="str">
            <v>1715</v>
          </cell>
          <cell r="C1634" t="str">
            <v>PRC</v>
          </cell>
          <cell r="D1634">
            <v>59825</v>
          </cell>
        </row>
        <row r="1635">
          <cell r="A1635" t="str">
            <v>03</v>
          </cell>
          <cell r="B1635" t="str">
            <v>1716</v>
          </cell>
          <cell r="C1635" t="str">
            <v>SRI</v>
          </cell>
          <cell r="D1635">
            <v>13489</v>
          </cell>
        </row>
        <row r="1636">
          <cell r="A1636" t="str">
            <v>01</v>
          </cell>
          <cell r="B1636" t="str">
            <v>1717</v>
          </cell>
          <cell r="C1636" t="str">
            <v>IND</v>
          </cell>
          <cell r="D1636">
            <v>250000</v>
          </cell>
        </row>
        <row r="1637">
          <cell r="A1637" t="str">
            <v>03</v>
          </cell>
          <cell r="B1637" t="str">
            <v>1718</v>
          </cell>
          <cell r="C1637" t="str">
            <v>VIE</v>
          </cell>
          <cell r="D1637">
            <v>4806</v>
          </cell>
        </row>
        <row r="1638">
          <cell r="A1638" t="str">
            <v>01</v>
          </cell>
          <cell r="B1638" t="str">
            <v>1719</v>
          </cell>
          <cell r="C1638" t="str">
            <v>IND</v>
          </cell>
          <cell r="D1638">
            <v>0</v>
          </cell>
        </row>
        <row r="1639">
          <cell r="A1639" t="str">
            <v>01</v>
          </cell>
          <cell r="B1639" t="str">
            <v>1720</v>
          </cell>
          <cell r="C1639" t="str">
            <v>IND</v>
          </cell>
          <cell r="D1639">
            <v>13205</v>
          </cell>
        </row>
        <row r="1640">
          <cell r="A1640" t="str">
            <v>01</v>
          </cell>
          <cell r="B1640" t="str">
            <v>1721</v>
          </cell>
          <cell r="C1640" t="str">
            <v>IND</v>
          </cell>
          <cell r="D1640">
            <v>0</v>
          </cell>
        </row>
        <row r="1641">
          <cell r="A1641" t="str">
            <v>03</v>
          </cell>
          <cell r="B1641" t="str">
            <v>1723</v>
          </cell>
          <cell r="C1641" t="str">
            <v>KGZ</v>
          </cell>
          <cell r="D1641">
            <v>33350</v>
          </cell>
        </row>
        <row r="1642">
          <cell r="A1642" t="str">
            <v>03</v>
          </cell>
          <cell r="B1642" t="str">
            <v>1724</v>
          </cell>
          <cell r="C1642" t="str">
            <v>KGZ</v>
          </cell>
          <cell r="D1642">
            <v>373</v>
          </cell>
        </row>
        <row r="1643">
          <cell r="A1643" t="str">
            <v>03</v>
          </cell>
          <cell r="B1643" t="str">
            <v>1725</v>
          </cell>
          <cell r="C1643" t="str">
            <v>CAM</v>
          </cell>
          <cell r="D1643">
            <v>5419</v>
          </cell>
        </row>
        <row r="1644">
          <cell r="A1644" t="str">
            <v>03</v>
          </cell>
          <cell r="B1644" t="str">
            <v>1726</v>
          </cell>
          <cell r="C1644" t="str">
            <v>KGZ</v>
          </cell>
          <cell r="D1644">
            <v>5923</v>
          </cell>
        </row>
        <row r="1645">
          <cell r="A1645" t="str">
            <v>03</v>
          </cell>
          <cell r="B1645" t="str">
            <v>1727</v>
          </cell>
          <cell r="C1645" t="str">
            <v>LAO</v>
          </cell>
          <cell r="D1645">
            <v>13059</v>
          </cell>
        </row>
        <row r="1646">
          <cell r="A1646" t="str">
            <v>03</v>
          </cell>
          <cell r="B1646" t="str">
            <v>1728</v>
          </cell>
          <cell r="C1646" t="str">
            <v>VIE</v>
          </cell>
          <cell r="D1646">
            <v>4185</v>
          </cell>
        </row>
        <row r="1647">
          <cell r="A1647" t="str">
            <v>01</v>
          </cell>
          <cell r="B1647" t="str">
            <v>1729</v>
          </cell>
          <cell r="C1647" t="str">
            <v>PHI</v>
          </cell>
          <cell r="D1647">
            <v>198</v>
          </cell>
        </row>
        <row r="1648">
          <cell r="A1648" t="str">
            <v>03</v>
          </cell>
          <cell r="B1648" t="str">
            <v>1730</v>
          </cell>
          <cell r="C1648" t="str">
            <v>BAN</v>
          </cell>
          <cell r="D1648">
            <v>22137</v>
          </cell>
        </row>
        <row r="1649">
          <cell r="A1649" t="str">
            <v>01</v>
          </cell>
          <cell r="B1649" t="str">
            <v>1731</v>
          </cell>
          <cell r="C1649" t="str">
            <v>BAN</v>
          </cell>
          <cell r="D1649">
            <v>22045</v>
          </cell>
        </row>
        <row r="1650">
          <cell r="A1650" t="str">
            <v>03</v>
          </cell>
          <cell r="B1650" t="str">
            <v>1732</v>
          </cell>
          <cell r="C1650" t="str">
            <v>NEP</v>
          </cell>
          <cell r="D1650">
            <v>70</v>
          </cell>
        </row>
        <row r="1651">
          <cell r="A1651" t="str">
            <v>03</v>
          </cell>
          <cell r="B1651" t="str">
            <v>1733</v>
          </cell>
          <cell r="C1651" t="str">
            <v>VIE</v>
          </cell>
          <cell r="D1651">
            <v>57003</v>
          </cell>
        </row>
        <row r="1652">
          <cell r="A1652" t="str">
            <v>01</v>
          </cell>
          <cell r="B1652" t="str">
            <v>1734</v>
          </cell>
          <cell r="C1652" t="str">
            <v>VIE</v>
          </cell>
          <cell r="D1652">
            <v>40000</v>
          </cell>
        </row>
        <row r="1653">
          <cell r="A1653" t="str">
            <v>01</v>
          </cell>
          <cell r="B1653" t="str">
            <v>1735</v>
          </cell>
          <cell r="C1653" t="str">
            <v>THA</v>
          </cell>
          <cell r="D1653">
            <v>3922</v>
          </cell>
        </row>
        <row r="1654">
          <cell r="A1654" t="str">
            <v>03</v>
          </cell>
          <cell r="B1654" t="str">
            <v>1736</v>
          </cell>
          <cell r="C1654" t="str">
            <v>MON</v>
          </cell>
          <cell r="D1654">
            <v>1652</v>
          </cell>
        </row>
        <row r="1655">
          <cell r="A1655" t="str">
            <v>01</v>
          </cell>
          <cell r="B1655" t="str">
            <v>1737</v>
          </cell>
          <cell r="C1655" t="str">
            <v>UZB</v>
          </cell>
          <cell r="D1655">
            <v>11389</v>
          </cell>
        </row>
        <row r="1656">
          <cell r="A1656" t="str">
            <v>01</v>
          </cell>
          <cell r="B1656" t="str">
            <v>1738</v>
          </cell>
          <cell r="C1656" t="str">
            <v>INO</v>
          </cell>
          <cell r="D1656">
            <v>150000</v>
          </cell>
        </row>
        <row r="1657">
          <cell r="A1657" t="str">
            <v>01</v>
          </cell>
          <cell r="B1657" t="str">
            <v>1739</v>
          </cell>
          <cell r="C1657" t="str">
            <v>PHI</v>
          </cell>
          <cell r="D1657">
            <v>30000</v>
          </cell>
        </row>
        <row r="1658">
          <cell r="A1658" t="str">
            <v>01</v>
          </cell>
          <cell r="B1658" t="str">
            <v>1740</v>
          </cell>
          <cell r="C1658" t="str">
            <v>PHI</v>
          </cell>
          <cell r="D1658">
            <v>4776</v>
          </cell>
        </row>
        <row r="1659">
          <cell r="A1659" t="str">
            <v>03</v>
          </cell>
          <cell r="B1659" t="str">
            <v>1741</v>
          </cell>
          <cell r="C1659" t="str">
            <v>CAM</v>
          </cell>
          <cell r="D1659">
            <v>1887</v>
          </cell>
        </row>
        <row r="1660">
          <cell r="A1660" t="str">
            <v>03</v>
          </cell>
          <cell r="B1660" t="str">
            <v>1742</v>
          </cell>
          <cell r="C1660" t="str">
            <v>KGZ</v>
          </cell>
          <cell r="D1660">
            <v>12433</v>
          </cell>
        </row>
        <row r="1661">
          <cell r="A1661" t="str">
            <v>03</v>
          </cell>
          <cell r="B1661" t="str">
            <v>1743</v>
          </cell>
          <cell r="C1661" t="str">
            <v>MON</v>
          </cell>
          <cell r="D1661">
            <v>15818</v>
          </cell>
        </row>
        <row r="1662">
          <cell r="A1662" t="str">
            <v>03</v>
          </cell>
          <cell r="B1662" t="str">
            <v>1744</v>
          </cell>
          <cell r="C1662" t="str">
            <v>SRI</v>
          </cell>
          <cell r="D1662">
            <v>5652</v>
          </cell>
        </row>
        <row r="1663">
          <cell r="A1663" t="str">
            <v>01</v>
          </cell>
          <cell r="B1663" t="str">
            <v>1745</v>
          </cell>
          <cell r="C1663" t="str">
            <v>PHI</v>
          </cell>
          <cell r="D1663">
            <v>100000</v>
          </cell>
        </row>
        <row r="1664">
          <cell r="A1664" t="str">
            <v>01</v>
          </cell>
          <cell r="B1664" t="str">
            <v>1746</v>
          </cell>
          <cell r="C1664" t="str">
            <v>PHI</v>
          </cell>
          <cell r="D1664">
            <v>3204</v>
          </cell>
        </row>
        <row r="1665">
          <cell r="A1665" t="str">
            <v>01</v>
          </cell>
          <cell r="B1665" t="str">
            <v>1747</v>
          </cell>
          <cell r="C1665" t="str">
            <v>IND</v>
          </cell>
          <cell r="D1665">
            <v>98894</v>
          </cell>
        </row>
        <row r="1666">
          <cell r="A1666" t="str">
            <v>01</v>
          </cell>
          <cell r="B1666" t="str">
            <v>1748</v>
          </cell>
          <cell r="C1666" t="str">
            <v>PRC</v>
          </cell>
          <cell r="D1666">
            <v>223662</v>
          </cell>
        </row>
        <row r="1667">
          <cell r="A1667" t="str">
            <v>03</v>
          </cell>
          <cell r="B1667" t="str">
            <v>1749</v>
          </cell>
          <cell r="C1667" t="str">
            <v>LAO</v>
          </cell>
          <cell r="D1667">
            <v>4456</v>
          </cell>
        </row>
        <row r="1668">
          <cell r="A1668" t="str">
            <v>01</v>
          </cell>
          <cell r="B1668" t="str">
            <v>1750</v>
          </cell>
          <cell r="C1668" t="str">
            <v>PHI</v>
          </cell>
          <cell r="D1668">
            <v>4040</v>
          </cell>
        </row>
        <row r="1669">
          <cell r="A1669" t="str">
            <v>01</v>
          </cell>
          <cell r="B1669" t="str">
            <v>1751</v>
          </cell>
          <cell r="C1669" t="str">
            <v>PHI</v>
          </cell>
          <cell r="D1669">
            <v>4443</v>
          </cell>
        </row>
        <row r="1670">
          <cell r="A1670" t="str">
            <v>03</v>
          </cell>
          <cell r="B1670" t="str">
            <v>1752</v>
          </cell>
          <cell r="C1670" t="str">
            <v>SAM</v>
          </cell>
          <cell r="D1670">
            <v>2504</v>
          </cell>
        </row>
        <row r="1671">
          <cell r="A1671" t="str">
            <v>03</v>
          </cell>
          <cell r="B1671" t="str">
            <v>1753</v>
          </cell>
          <cell r="C1671" t="str">
            <v>CAM</v>
          </cell>
          <cell r="D1671">
            <v>4503</v>
          </cell>
        </row>
        <row r="1672">
          <cell r="A1672" t="str">
            <v>01</v>
          </cell>
          <cell r="B1672" t="str">
            <v>1754</v>
          </cell>
          <cell r="C1672" t="str">
            <v>PNG</v>
          </cell>
          <cell r="D1672">
            <v>1137</v>
          </cell>
        </row>
        <row r="1673">
          <cell r="A1673" t="str">
            <v>03</v>
          </cell>
          <cell r="B1673" t="str">
            <v>1755</v>
          </cell>
          <cell r="C1673" t="str">
            <v>NEP</v>
          </cell>
          <cell r="D1673">
            <v>1763</v>
          </cell>
        </row>
        <row r="1674">
          <cell r="A1674" t="str">
            <v>03</v>
          </cell>
          <cell r="B1674" t="str">
            <v>1756</v>
          </cell>
          <cell r="C1674" t="str">
            <v>SRI</v>
          </cell>
          <cell r="D1674">
            <v>16989</v>
          </cell>
        </row>
        <row r="1675">
          <cell r="A1675" t="str">
            <v>03</v>
          </cell>
          <cell r="B1675" t="str">
            <v>1757</v>
          </cell>
          <cell r="C1675" t="str">
            <v>SRI</v>
          </cell>
          <cell r="D1675">
            <v>1522</v>
          </cell>
        </row>
        <row r="1676">
          <cell r="A1676" t="str">
            <v>01</v>
          </cell>
          <cell r="B1676" t="str">
            <v>1758</v>
          </cell>
          <cell r="C1676" t="str">
            <v>IND</v>
          </cell>
          <cell r="D1676">
            <v>0</v>
          </cell>
        </row>
        <row r="1677">
          <cell r="A1677" t="str">
            <v>01</v>
          </cell>
          <cell r="B1677" t="str">
            <v>1759</v>
          </cell>
          <cell r="C1677" t="str">
            <v>IND</v>
          </cell>
          <cell r="D1677">
            <v>20400</v>
          </cell>
        </row>
        <row r="1678">
          <cell r="A1678" t="str">
            <v>01</v>
          </cell>
          <cell r="B1678" t="str">
            <v>1760</v>
          </cell>
          <cell r="C1678" t="str">
            <v>IND</v>
          </cell>
          <cell r="D1678">
            <v>0</v>
          </cell>
        </row>
        <row r="1679">
          <cell r="A1679" t="str">
            <v>01</v>
          </cell>
          <cell r="B1679" t="str">
            <v>1761</v>
          </cell>
          <cell r="C1679" t="str">
            <v>IND</v>
          </cell>
          <cell r="D1679">
            <v>39662</v>
          </cell>
        </row>
        <row r="1680">
          <cell r="A1680" t="str">
            <v>03</v>
          </cell>
          <cell r="B1680" t="str">
            <v>1762</v>
          </cell>
          <cell r="C1680" t="str">
            <v>BHU</v>
          </cell>
          <cell r="D1680">
            <v>9938</v>
          </cell>
        </row>
        <row r="1681">
          <cell r="A1681" t="str">
            <v>03</v>
          </cell>
          <cell r="B1681" t="str">
            <v>1763</v>
          </cell>
          <cell r="C1681" t="str">
            <v>BHU</v>
          </cell>
          <cell r="D1681">
            <v>2861</v>
          </cell>
        </row>
        <row r="1682">
          <cell r="A1682" t="str">
            <v>01</v>
          </cell>
          <cell r="B1682" t="str">
            <v>1764</v>
          </cell>
          <cell r="C1682" t="str">
            <v>IND</v>
          </cell>
          <cell r="D1682">
            <v>89477</v>
          </cell>
        </row>
        <row r="1683">
          <cell r="A1683" t="str">
            <v>03</v>
          </cell>
          <cell r="B1683" t="str">
            <v>1765</v>
          </cell>
          <cell r="C1683" t="str">
            <v>INO</v>
          </cell>
          <cell r="D1683">
            <v>3496</v>
          </cell>
        </row>
        <row r="1684">
          <cell r="A1684" t="str">
            <v>01</v>
          </cell>
          <cell r="B1684" t="str">
            <v>1766</v>
          </cell>
          <cell r="C1684" t="str">
            <v>INO</v>
          </cell>
          <cell r="D1684">
            <v>10454</v>
          </cell>
        </row>
        <row r="1685">
          <cell r="A1685" t="str">
            <v>03</v>
          </cell>
          <cell r="B1685" t="str">
            <v>1767</v>
          </cell>
          <cell r="C1685" t="str">
            <v>SRI</v>
          </cell>
          <cell r="D1685">
            <v>791</v>
          </cell>
        </row>
        <row r="1686">
          <cell r="A1686" t="str">
            <v>03</v>
          </cell>
          <cell r="B1686" t="str">
            <v>1768</v>
          </cell>
          <cell r="C1686" t="str">
            <v>PNG</v>
          </cell>
          <cell r="D1686">
            <v>1433</v>
          </cell>
        </row>
        <row r="1687">
          <cell r="A1687" t="str">
            <v>03</v>
          </cell>
          <cell r="B1687" t="str">
            <v>1770</v>
          </cell>
          <cell r="C1687" t="str">
            <v>INO</v>
          </cell>
          <cell r="D1687">
            <v>5181</v>
          </cell>
        </row>
        <row r="1688">
          <cell r="A1688" t="str">
            <v>03</v>
          </cell>
          <cell r="B1688" t="str">
            <v>1771</v>
          </cell>
          <cell r="C1688" t="str">
            <v>BAN</v>
          </cell>
          <cell r="D1688">
            <v>931</v>
          </cell>
        </row>
        <row r="1689">
          <cell r="A1689" t="str">
            <v>01</v>
          </cell>
          <cell r="B1689" t="str">
            <v>1772</v>
          </cell>
          <cell r="C1689" t="str">
            <v>PHI</v>
          </cell>
          <cell r="D1689">
            <v>3561</v>
          </cell>
        </row>
        <row r="1690">
          <cell r="A1690" t="str">
            <v>01</v>
          </cell>
          <cell r="B1690" t="str">
            <v>1773</v>
          </cell>
          <cell r="C1690" t="str">
            <v>UZB</v>
          </cell>
          <cell r="D1690">
            <v>700</v>
          </cell>
        </row>
        <row r="1691">
          <cell r="A1691" t="str">
            <v>01</v>
          </cell>
          <cell r="B1691" t="str">
            <v>1774</v>
          </cell>
          <cell r="C1691" t="str">
            <v>KAZ</v>
          </cell>
          <cell r="D1691">
            <v>7030</v>
          </cell>
        </row>
        <row r="1692">
          <cell r="A1692" t="str">
            <v>03</v>
          </cell>
          <cell r="B1692" t="str">
            <v>1775</v>
          </cell>
          <cell r="C1692" t="str">
            <v>KGZ</v>
          </cell>
          <cell r="D1692">
            <v>696</v>
          </cell>
        </row>
        <row r="1693">
          <cell r="A1693" t="str">
            <v>03</v>
          </cell>
          <cell r="B1693" t="str">
            <v>1777</v>
          </cell>
          <cell r="C1693" t="str">
            <v>VIE</v>
          </cell>
          <cell r="D1693">
            <v>1448</v>
          </cell>
        </row>
        <row r="1694">
          <cell r="A1694" t="str">
            <v>03</v>
          </cell>
          <cell r="B1694" t="str">
            <v>1778</v>
          </cell>
          <cell r="C1694" t="str">
            <v>NEP</v>
          </cell>
          <cell r="D1694">
            <v>2381</v>
          </cell>
        </row>
        <row r="1695">
          <cell r="A1695" t="str">
            <v>01</v>
          </cell>
          <cell r="B1695" t="str">
            <v>1779</v>
          </cell>
          <cell r="C1695" t="str">
            <v>KAZ</v>
          </cell>
          <cell r="D1695">
            <v>0</v>
          </cell>
        </row>
        <row r="1696">
          <cell r="A1696" t="str">
            <v>01</v>
          </cell>
          <cell r="B1696" t="str">
            <v>1780</v>
          </cell>
          <cell r="C1696" t="str">
            <v>KAZ</v>
          </cell>
          <cell r="D1696">
            <v>0</v>
          </cell>
        </row>
        <row r="1697">
          <cell r="A1697" t="str">
            <v>03</v>
          </cell>
          <cell r="B1697" t="str">
            <v>1781</v>
          </cell>
          <cell r="C1697" t="str">
            <v>VIE</v>
          </cell>
          <cell r="D1697">
            <v>17011</v>
          </cell>
        </row>
        <row r="1698">
          <cell r="A1698" t="str">
            <v>03</v>
          </cell>
          <cell r="B1698" t="str">
            <v>1782</v>
          </cell>
          <cell r="C1698" t="str">
            <v>BAN</v>
          </cell>
          <cell r="D1698">
            <v>2852</v>
          </cell>
        </row>
        <row r="1699">
          <cell r="A1699" t="str">
            <v>01</v>
          </cell>
          <cell r="B1699" t="str">
            <v>1783</v>
          </cell>
          <cell r="C1699" t="str">
            <v>PRC</v>
          </cell>
          <cell r="D1699">
            <v>53028</v>
          </cell>
        </row>
        <row r="1700">
          <cell r="A1700" t="str">
            <v>01</v>
          </cell>
          <cell r="B1700" t="str">
            <v>1784</v>
          </cell>
          <cell r="C1700" t="str">
            <v>PRC</v>
          </cell>
          <cell r="D1700">
            <v>53248</v>
          </cell>
        </row>
        <row r="1701">
          <cell r="A1701" t="str">
            <v>03</v>
          </cell>
          <cell r="B1701" t="str">
            <v>1785</v>
          </cell>
          <cell r="C1701" t="str">
            <v>SAM</v>
          </cell>
          <cell r="D1701">
            <v>719</v>
          </cell>
        </row>
        <row r="1702">
          <cell r="A1702" t="str">
            <v>03</v>
          </cell>
          <cell r="B1702" t="str">
            <v>1786</v>
          </cell>
          <cell r="C1702" t="str">
            <v>KGZ</v>
          </cell>
          <cell r="D1702">
            <v>0</v>
          </cell>
        </row>
        <row r="1703">
          <cell r="A1703" t="str">
            <v>03</v>
          </cell>
          <cell r="B1703" t="str">
            <v>1787</v>
          </cell>
          <cell r="C1703" t="str">
            <v>PAK</v>
          </cell>
          <cell r="D1703">
            <v>540</v>
          </cell>
        </row>
        <row r="1704">
          <cell r="A1704" t="str">
            <v>03</v>
          </cell>
          <cell r="B1704" t="str">
            <v>1788</v>
          </cell>
          <cell r="C1704" t="str">
            <v>LAO</v>
          </cell>
          <cell r="D1704">
            <v>4693</v>
          </cell>
        </row>
        <row r="1705">
          <cell r="A1705" t="str">
            <v>03</v>
          </cell>
          <cell r="B1705" t="str">
            <v>1789</v>
          </cell>
          <cell r="C1705" t="str">
            <v>BAN</v>
          </cell>
          <cell r="D1705">
            <v>13974</v>
          </cell>
        </row>
        <row r="1706">
          <cell r="A1706" t="str">
            <v>01</v>
          </cell>
          <cell r="B1706" t="str">
            <v>1790</v>
          </cell>
          <cell r="C1706" t="str">
            <v>BAN</v>
          </cell>
          <cell r="D1706">
            <v>3125</v>
          </cell>
        </row>
        <row r="1707">
          <cell r="A1707" t="str">
            <v>03</v>
          </cell>
          <cell r="B1707" t="str">
            <v>1791</v>
          </cell>
          <cell r="C1707" t="str">
            <v>RMI</v>
          </cell>
          <cell r="D1707">
            <v>2842</v>
          </cell>
        </row>
        <row r="1708">
          <cell r="A1708" t="str">
            <v>01</v>
          </cell>
          <cell r="B1708" t="str">
            <v>1792</v>
          </cell>
          <cell r="C1708" t="str">
            <v>INO</v>
          </cell>
          <cell r="D1708">
            <v>29795</v>
          </cell>
        </row>
        <row r="1709">
          <cell r="A1709" t="str">
            <v>03</v>
          </cell>
          <cell r="B1709" t="str">
            <v>1794</v>
          </cell>
          <cell r="C1709" t="str">
            <v>CAM</v>
          </cell>
          <cell r="D1709">
            <v>999</v>
          </cell>
        </row>
        <row r="1710">
          <cell r="A1710" t="str">
            <v>03</v>
          </cell>
          <cell r="B1710" t="str">
            <v>1795</v>
          </cell>
          <cell r="C1710" t="str">
            <v>LAO</v>
          </cell>
          <cell r="D1710">
            <v>7362</v>
          </cell>
        </row>
        <row r="1711">
          <cell r="A1711" t="str">
            <v>01</v>
          </cell>
          <cell r="B1711" t="str">
            <v>1796</v>
          </cell>
          <cell r="C1711" t="str">
            <v>PAK</v>
          </cell>
          <cell r="D1711">
            <v>31950</v>
          </cell>
        </row>
        <row r="1712">
          <cell r="A1712" t="str">
            <v>01</v>
          </cell>
          <cell r="B1712" t="str">
            <v>1797</v>
          </cell>
          <cell r="C1712" t="str">
            <v>PRC</v>
          </cell>
          <cell r="D1712">
            <v>36502</v>
          </cell>
        </row>
        <row r="1713">
          <cell r="A1713" t="str">
            <v>01</v>
          </cell>
          <cell r="B1713" t="str">
            <v>1798</v>
          </cell>
          <cell r="C1713" t="str">
            <v>INO</v>
          </cell>
          <cell r="D1713">
            <v>15671</v>
          </cell>
        </row>
        <row r="1714">
          <cell r="A1714" t="str">
            <v>01</v>
          </cell>
          <cell r="B1714" t="str">
            <v>1799</v>
          </cell>
          <cell r="C1714" t="str">
            <v>UZB</v>
          </cell>
          <cell r="D1714">
            <v>29094</v>
          </cell>
        </row>
        <row r="1715">
          <cell r="A1715" t="str">
            <v>03</v>
          </cell>
          <cell r="B1715" t="str">
            <v>1800</v>
          </cell>
          <cell r="C1715" t="str">
            <v>SRI</v>
          </cell>
          <cell r="D1715">
            <v>90163</v>
          </cell>
        </row>
        <row r="1716">
          <cell r="A1716" t="str">
            <v>01</v>
          </cell>
          <cell r="B1716" t="str">
            <v>1801</v>
          </cell>
          <cell r="C1716" t="str">
            <v>SRI</v>
          </cell>
          <cell r="D1716">
            <v>15000</v>
          </cell>
        </row>
        <row r="1717">
          <cell r="A1717" t="str">
            <v>03</v>
          </cell>
          <cell r="B1717" t="str">
            <v>1802</v>
          </cell>
          <cell r="C1717" t="str">
            <v>VIE</v>
          </cell>
          <cell r="D1717">
            <v>37352</v>
          </cell>
        </row>
        <row r="1718">
          <cell r="A1718" t="str">
            <v>01</v>
          </cell>
          <cell r="B1718" t="str">
            <v>1803</v>
          </cell>
          <cell r="C1718" t="str">
            <v>IND</v>
          </cell>
          <cell r="D1718">
            <v>150000</v>
          </cell>
        </row>
        <row r="1719">
          <cell r="A1719" t="str">
            <v>01</v>
          </cell>
          <cell r="B1719" t="str">
            <v>1804</v>
          </cell>
          <cell r="C1719" t="str">
            <v>IND</v>
          </cell>
          <cell r="D1719">
            <v>33043</v>
          </cell>
        </row>
        <row r="1720">
          <cell r="A1720" t="str">
            <v>03</v>
          </cell>
          <cell r="B1720" t="str">
            <v>1805</v>
          </cell>
          <cell r="C1720" t="str">
            <v>PAK</v>
          </cell>
          <cell r="D1720">
            <v>70910</v>
          </cell>
        </row>
        <row r="1721">
          <cell r="A1721" t="str">
            <v>03</v>
          </cell>
          <cell r="B1721" t="str">
            <v>1806</v>
          </cell>
          <cell r="C1721" t="str">
            <v>PAK</v>
          </cell>
          <cell r="D1721">
            <v>26796</v>
          </cell>
        </row>
        <row r="1722">
          <cell r="A1722" t="str">
            <v>01</v>
          </cell>
          <cell r="B1722" t="str">
            <v>1807</v>
          </cell>
          <cell r="C1722" t="str">
            <v>PAK</v>
          </cell>
          <cell r="D1722">
            <v>153000</v>
          </cell>
        </row>
        <row r="1723">
          <cell r="A1723" t="str">
            <v>03</v>
          </cell>
          <cell r="B1723" t="str">
            <v>1808</v>
          </cell>
          <cell r="C1723" t="str">
            <v>PAK</v>
          </cell>
          <cell r="D1723">
            <v>50391</v>
          </cell>
        </row>
        <row r="1724">
          <cell r="A1724" t="str">
            <v>03</v>
          </cell>
          <cell r="B1724" t="str">
            <v>1809</v>
          </cell>
          <cell r="C1724" t="str">
            <v>PAK</v>
          </cell>
          <cell r="D1724">
            <v>0</v>
          </cell>
        </row>
        <row r="1725">
          <cell r="A1725" t="str">
            <v>03</v>
          </cell>
          <cell r="B1725" t="str">
            <v>1810</v>
          </cell>
          <cell r="C1725" t="str">
            <v>INO</v>
          </cell>
          <cell r="D1725">
            <v>9588</v>
          </cell>
        </row>
        <row r="1726">
          <cell r="A1726" t="str">
            <v>03</v>
          </cell>
          <cell r="B1726" t="str">
            <v>1811</v>
          </cell>
          <cell r="C1726" t="str">
            <v>NEP</v>
          </cell>
          <cell r="D1726">
            <v>907</v>
          </cell>
        </row>
        <row r="1727">
          <cell r="A1727" t="str">
            <v>03</v>
          </cell>
          <cell r="B1727" t="str">
            <v>1812</v>
          </cell>
          <cell r="C1727" t="str">
            <v>PNG</v>
          </cell>
          <cell r="D1727">
            <v>373</v>
          </cell>
        </row>
        <row r="1728">
          <cell r="A1728" t="str">
            <v>01</v>
          </cell>
          <cell r="B1728" t="str">
            <v>1813</v>
          </cell>
          <cell r="C1728" t="str">
            <v>IND</v>
          </cell>
          <cell r="D1728">
            <v>5740</v>
          </cell>
        </row>
        <row r="1729">
          <cell r="A1729" t="str">
            <v>01</v>
          </cell>
          <cell r="B1729" t="str">
            <v>1814</v>
          </cell>
          <cell r="C1729" t="str">
            <v>PRC</v>
          </cell>
          <cell r="D1729">
            <v>28521</v>
          </cell>
        </row>
        <row r="1730">
          <cell r="A1730" t="str">
            <v>03</v>
          </cell>
          <cell r="B1730" t="str">
            <v>1816</v>
          </cell>
          <cell r="C1730" t="str">
            <v>FSM</v>
          </cell>
          <cell r="D1730">
            <v>0</v>
          </cell>
        </row>
        <row r="1731">
          <cell r="A1731" t="str">
            <v>03</v>
          </cell>
          <cell r="B1731" t="str">
            <v>1817</v>
          </cell>
          <cell r="C1731" t="str">
            <v>TAJ</v>
          </cell>
          <cell r="D1731">
            <v>1066</v>
          </cell>
        </row>
        <row r="1732">
          <cell r="A1732" t="str">
            <v>01</v>
          </cell>
          <cell r="B1732" t="str">
            <v>1818</v>
          </cell>
          <cell r="C1732" t="str">
            <v>PRC</v>
          </cell>
          <cell r="D1732">
            <v>0</v>
          </cell>
        </row>
        <row r="1733">
          <cell r="A1733" t="str">
            <v>03</v>
          </cell>
          <cell r="B1733" t="str">
            <v>1819</v>
          </cell>
          <cell r="C1733" t="str">
            <v>TAJ</v>
          </cell>
          <cell r="D1733">
            <v>5181</v>
          </cell>
        </row>
        <row r="1734">
          <cell r="A1734" t="str">
            <v>03</v>
          </cell>
          <cell r="B1734" t="str">
            <v>1820</v>
          </cell>
          <cell r="C1734" t="str">
            <v>NEP</v>
          </cell>
          <cell r="D1734">
            <v>3407</v>
          </cell>
        </row>
        <row r="1735">
          <cell r="A1735" t="str">
            <v>03</v>
          </cell>
          <cell r="B1735" t="str">
            <v>1821</v>
          </cell>
          <cell r="C1735" t="str">
            <v>MON</v>
          </cell>
          <cell r="D1735">
            <v>7312</v>
          </cell>
        </row>
        <row r="1736">
          <cell r="A1736" t="str">
            <v>03</v>
          </cell>
          <cell r="B1736" t="str">
            <v>1822</v>
          </cell>
          <cell r="C1736" t="str">
            <v>MON</v>
          </cell>
          <cell r="D1736">
            <v>5549</v>
          </cell>
        </row>
        <row r="1737">
          <cell r="A1737" t="str">
            <v>03</v>
          </cell>
          <cell r="B1737" t="str">
            <v>1823</v>
          </cell>
          <cell r="C1737" t="str">
            <v>SOL</v>
          </cell>
          <cell r="D1737">
            <v>0</v>
          </cell>
        </row>
        <row r="1738">
          <cell r="A1738" t="str">
            <v>03</v>
          </cell>
          <cell r="B1738" t="str">
            <v>1824</v>
          </cell>
          <cell r="C1738" t="str">
            <v>CAM</v>
          </cell>
          <cell r="D1738">
            <v>45426</v>
          </cell>
        </row>
        <row r="1739">
          <cell r="A1739" t="str">
            <v>03</v>
          </cell>
          <cell r="B1739" t="str">
            <v>1825</v>
          </cell>
          <cell r="C1739" t="str">
            <v>BAN</v>
          </cell>
          <cell r="D1739">
            <v>51628</v>
          </cell>
        </row>
        <row r="1740">
          <cell r="A1740" t="str">
            <v>01</v>
          </cell>
          <cell r="B1740" t="str">
            <v>1826</v>
          </cell>
          <cell r="C1740" t="str">
            <v>IND</v>
          </cell>
          <cell r="D1740">
            <v>158503</v>
          </cell>
        </row>
        <row r="1741">
          <cell r="A1741" t="str">
            <v>01</v>
          </cell>
          <cell r="B1741" t="str">
            <v>1828</v>
          </cell>
          <cell r="C1741" t="str">
            <v>RMI</v>
          </cell>
          <cell r="D1741">
            <v>4000</v>
          </cell>
        </row>
        <row r="1742">
          <cell r="A1742" t="str">
            <v>03</v>
          </cell>
          <cell r="B1742" t="str">
            <v>1829</v>
          </cell>
          <cell r="C1742" t="str">
            <v>RMI</v>
          </cell>
          <cell r="D1742">
            <v>8389</v>
          </cell>
        </row>
        <row r="1743">
          <cell r="A1743" t="str">
            <v>03</v>
          </cell>
          <cell r="B1743" t="str">
            <v>1830</v>
          </cell>
          <cell r="C1743" t="str">
            <v>BHU</v>
          </cell>
          <cell r="D1743">
            <v>1906</v>
          </cell>
        </row>
        <row r="1744">
          <cell r="A1744" t="str">
            <v>03</v>
          </cell>
          <cell r="B1744" t="str">
            <v>1831</v>
          </cell>
          <cell r="C1744" t="str">
            <v>BAN</v>
          </cell>
          <cell r="D1744">
            <v>3552</v>
          </cell>
        </row>
        <row r="1745">
          <cell r="A1745" t="str">
            <v>03</v>
          </cell>
          <cell r="B1745" t="str">
            <v>1832</v>
          </cell>
          <cell r="C1745" t="str">
            <v>COO</v>
          </cell>
          <cell r="D1745">
            <v>642</v>
          </cell>
        </row>
        <row r="1746">
          <cell r="A1746" t="str">
            <v>01</v>
          </cell>
          <cell r="B1746" t="str">
            <v>1833</v>
          </cell>
          <cell r="C1746" t="str">
            <v>UZB</v>
          </cell>
          <cell r="D1746">
            <v>6824</v>
          </cell>
        </row>
        <row r="1747">
          <cell r="A1747" t="str">
            <v>03</v>
          </cell>
          <cell r="B1747" t="str">
            <v>1834</v>
          </cell>
          <cell r="C1747" t="str">
            <v>LAO</v>
          </cell>
          <cell r="D1747">
            <v>2095</v>
          </cell>
        </row>
        <row r="1748">
          <cell r="A1748" t="str">
            <v>01</v>
          </cell>
          <cell r="B1748" t="str">
            <v>1835</v>
          </cell>
          <cell r="C1748" t="str">
            <v>PRC</v>
          </cell>
          <cell r="D1748">
            <v>3000</v>
          </cell>
        </row>
        <row r="1749">
          <cell r="A1749" t="str">
            <v>03</v>
          </cell>
          <cell r="B1749" t="str">
            <v>1836</v>
          </cell>
          <cell r="C1749" t="str">
            <v>MON</v>
          </cell>
          <cell r="D1749">
            <v>754</v>
          </cell>
        </row>
        <row r="1750">
          <cell r="A1750" t="str">
            <v>03</v>
          </cell>
          <cell r="B1750" t="str">
            <v>1837</v>
          </cell>
          <cell r="C1750" t="str">
            <v>MON</v>
          </cell>
          <cell r="D1750">
            <v>1987</v>
          </cell>
        </row>
        <row r="1751">
          <cell r="A1751" t="str">
            <v>01</v>
          </cell>
          <cell r="B1751" t="str">
            <v>1838</v>
          </cell>
          <cell r="C1751" t="str">
            <v>PRC</v>
          </cell>
          <cell r="D1751">
            <v>35349</v>
          </cell>
        </row>
        <row r="1752">
          <cell r="A1752" t="str">
            <v>01</v>
          </cell>
          <cell r="B1752" t="str">
            <v>1839</v>
          </cell>
          <cell r="C1752" t="str">
            <v>IND</v>
          </cell>
          <cell r="D1752">
            <v>52283</v>
          </cell>
        </row>
        <row r="1753">
          <cell r="A1753" t="str">
            <v>03</v>
          </cell>
          <cell r="B1753" t="str">
            <v>1840</v>
          </cell>
          <cell r="C1753" t="str">
            <v>NEP</v>
          </cell>
          <cell r="D1753">
            <v>1766</v>
          </cell>
        </row>
        <row r="1754">
          <cell r="A1754" t="str">
            <v>03</v>
          </cell>
          <cell r="B1754" t="str">
            <v>1841</v>
          </cell>
          <cell r="C1754" t="str">
            <v>SRI</v>
          </cell>
          <cell r="D1754">
            <v>868</v>
          </cell>
        </row>
        <row r="1755">
          <cell r="A1755" t="str">
            <v>01</v>
          </cell>
          <cell r="B1755" t="str">
            <v>1842</v>
          </cell>
          <cell r="C1755" t="str">
            <v>UZB</v>
          </cell>
          <cell r="D1755">
            <v>1440</v>
          </cell>
        </row>
        <row r="1756">
          <cell r="A1756" t="str">
            <v>01</v>
          </cell>
          <cell r="B1756" t="str">
            <v>1843</v>
          </cell>
          <cell r="C1756" t="str">
            <v>PHI</v>
          </cell>
          <cell r="D1756">
            <v>915</v>
          </cell>
        </row>
        <row r="1757">
          <cell r="A1757" t="str">
            <v>03</v>
          </cell>
          <cell r="B1757" t="str">
            <v>1844</v>
          </cell>
          <cell r="C1757" t="str">
            <v>LAO</v>
          </cell>
          <cell r="D1757">
            <v>584</v>
          </cell>
        </row>
        <row r="1758">
          <cell r="A1758" t="str">
            <v>03</v>
          </cell>
          <cell r="B1758" t="str">
            <v>1846</v>
          </cell>
          <cell r="C1758" t="str">
            <v>SRI</v>
          </cell>
          <cell r="D1758">
            <v>5432</v>
          </cell>
        </row>
        <row r="1759">
          <cell r="A1759" t="str">
            <v>03</v>
          </cell>
          <cell r="B1759" t="str">
            <v>1847</v>
          </cell>
          <cell r="C1759" t="str">
            <v>MON</v>
          </cell>
          <cell r="D1759">
            <v>5183</v>
          </cell>
        </row>
        <row r="1760">
          <cell r="A1760" t="str">
            <v>03</v>
          </cell>
          <cell r="B1760" t="str">
            <v>1848</v>
          </cell>
          <cell r="C1760" t="str">
            <v>MON</v>
          </cell>
          <cell r="D1760">
            <v>544</v>
          </cell>
        </row>
        <row r="1761">
          <cell r="A1761" t="str">
            <v>03</v>
          </cell>
          <cell r="B1761" t="str">
            <v>1849</v>
          </cell>
          <cell r="C1761" t="str">
            <v>SRI</v>
          </cell>
          <cell r="D1761">
            <v>1618</v>
          </cell>
        </row>
        <row r="1762">
          <cell r="A1762" t="str">
            <v>01</v>
          </cell>
          <cell r="B1762" t="str">
            <v>1850</v>
          </cell>
          <cell r="C1762" t="str">
            <v>PRC</v>
          </cell>
          <cell r="D1762">
            <v>103922</v>
          </cell>
        </row>
        <row r="1763">
          <cell r="A1763" t="str">
            <v>01</v>
          </cell>
          <cell r="B1763" t="str">
            <v>1851</v>
          </cell>
          <cell r="C1763" t="str">
            <v>PRC</v>
          </cell>
          <cell r="D1763">
            <v>12749</v>
          </cell>
        </row>
        <row r="1764">
          <cell r="A1764" t="str">
            <v>03</v>
          </cell>
          <cell r="B1764" t="str">
            <v>1852</v>
          </cell>
          <cell r="C1764" t="str">
            <v>TAJ</v>
          </cell>
          <cell r="D1764">
            <v>3576</v>
          </cell>
        </row>
        <row r="1765">
          <cell r="A1765" t="str">
            <v>03</v>
          </cell>
          <cell r="B1765" t="str">
            <v>1853</v>
          </cell>
          <cell r="C1765" t="str">
            <v>KGZ</v>
          </cell>
          <cell r="D1765">
            <v>3599</v>
          </cell>
        </row>
        <row r="1766">
          <cell r="A1766" t="str">
            <v>03</v>
          </cell>
          <cell r="B1766" t="str">
            <v>1854</v>
          </cell>
          <cell r="C1766" t="str">
            <v>PAK</v>
          </cell>
          <cell r="D1766">
            <v>202</v>
          </cell>
        </row>
        <row r="1767">
          <cell r="A1767" t="str">
            <v>03</v>
          </cell>
          <cell r="B1767" t="str">
            <v>1855</v>
          </cell>
          <cell r="C1767" t="str">
            <v>VIE</v>
          </cell>
          <cell r="D1767">
            <v>5490</v>
          </cell>
        </row>
        <row r="1768">
          <cell r="A1768" t="str">
            <v>01</v>
          </cell>
          <cell r="B1768" t="str">
            <v>1858</v>
          </cell>
          <cell r="C1768" t="str">
            <v>PHI</v>
          </cell>
          <cell r="D1768">
            <v>75000</v>
          </cell>
        </row>
        <row r="1769">
          <cell r="A1769" t="str">
            <v>03</v>
          </cell>
          <cell r="B1769" t="str">
            <v>1859</v>
          </cell>
          <cell r="C1769" t="str">
            <v>CAM</v>
          </cell>
          <cell r="D1769">
            <v>9997</v>
          </cell>
        </row>
        <row r="1770">
          <cell r="A1770" t="str">
            <v>03</v>
          </cell>
          <cell r="B1770" t="str">
            <v>1860</v>
          </cell>
          <cell r="C1770" t="str">
            <v>KGZ</v>
          </cell>
          <cell r="D1770">
            <v>17344</v>
          </cell>
        </row>
        <row r="1771">
          <cell r="A1771" t="str">
            <v>03</v>
          </cell>
          <cell r="B1771" t="str">
            <v>1861</v>
          </cell>
          <cell r="C1771" t="str">
            <v>NEP</v>
          </cell>
          <cell r="D1771">
            <v>11923</v>
          </cell>
        </row>
        <row r="1772">
          <cell r="A1772" t="str">
            <v>03</v>
          </cell>
          <cell r="B1772" t="str">
            <v>1862</v>
          </cell>
          <cell r="C1772" t="str">
            <v>CAM</v>
          </cell>
          <cell r="D1772">
            <v>3973</v>
          </cell>
        </row>
        <row r="1773">
          <cell r="A1773" t="str">
            <v>03</v>
          </cell>
          <cell r="B1773" t="str">
            <v>1863</v>
          </cell>
          <cell r="C1773" t="str">
            <v>INO</v>
          </cell>
          <cell r="D1773">
            <v>13588</v>
          </cell>
        </row>
        <row r="1774">
          <cell r="A1774" t="str">
            <v>03</v>
          </cell>
          <cell r="B1774" t="str">
            <v>1864</v>
          </cell>
          <cell r="C1774" t="str">
            <v>CAM</v>
          </cell>
          <cell r="D1774">
            <v>15528</v>
          </cell>
        </row>
        <row r="1775">
          <cell r="A1775" t="str">
            <v>03</v>
          </cell>
          <cell r="B1775" t="str">
            <v>1865</v>
          </cell>
          <cell r="C1775" t="str">
            <v>CAM</v>
          </cell>
          <cell r="D1775">
            <v>5848</v>
          </cell>
        </row>
        <row r="1776">
          <cell r="A1776" t="str">
            <v>01</v>
          </cell>
          <cell r="B1776" t="str">
            <v>1866</v>
          </cell>
          <cell r="C1776" t="str">
            <v>INO</v>
          </cell>
          <cell r="D1776">
            <v>150000</v>
          </cell>
        </row>
        <row r="1777">
          <cell r="A1777" t="str">
            <v>03</v>
          </cell>
          <cell r="B1777" t="str">
            <v>1867</v>
          </cell>
          <cell r="C1777" t="str">
            <v>LAO</v>
          </cell>
          <cell r="D1777">
            <v>4857</v>
          </cell>
        </row>
        <row r="1778">
          <cell r="A1778" t="str">
            <v>01</v>
          </cell>
          <cell r="B1778" t="str">
            <v>1868</v>
          </cell>
          <cell r="C1778" t="str">
            <v>IND</v>
          </cell>
          <cell r="D1778">
            <v>150000</v>
          </cell>
        </row>
        <row r="1779">
          <cell r="A1779" t="str">
            <v>01</v>
          </cell>
          <cell r="B1779" t="str">
            <v>1869</v>
          </cell>
          <cell r="C1779" t="str">
            <v>IND</v>
          </cell>
          <cell r="D1779">
            <v>55393</v>
          </cell>
        </row>
        <row r="1780">
          <cell r="A1780" t="str">
            <v>01</v>
          </cell>
          <cell r="B1780" t="str">
            <v>1870</v>
          </cell>
          <cell r="C1780" t="str">
            <v>IND</v>
          </cell>
          <cell r="D1780">
            <v>2813</v>
          </cell>
        </row>
        <row r="1781">
          <cell r="A1781" t="str">
            <v>01</v>
          </cell>
          <cell r="B1781" t="str">
            <v>1871</v>
          </cell>
          <cell r="C1781" t="str">
            <v>IND</v>
          </cell>
          <cell r="D1781">
            <v>7372</v>
          </cell>
        </row>
        <row r="1782">
          <cell r="A1782" t="str">
            <v>01</v>
          </cell>
          <cell r="B1782" t="str">
            <v>1872</v>
          </cell>
          <cell r="C1782" t="str">
            <v>IND</v>
          </cell>
          <cell r="D1782">
            <v>8257</v>
          </cell>
        </row>
        <row r="1783">
          <cell r="A1783" t="str">
            <v>03</v>
          </cell>
          <cell r="B1783" t="str">
            <v>1873</v>
          </cell>
          <cell r="C1783" t="str">
            <v>FSM</v>
          </cell>
          <cell r="D1783">
            <v>1850</v>
          </cell>
        </row>
        <row r="1784">
          <cell r="A1784" t="str">
            <v>03</v>
          </cell>
          <cell r="B1784" t="str">
            <v>1874</v>
          </cell>
          <cell r="C1784" t="str">
            <v>FSM</v>
          </cell>
          <cell r="D1784">
            <v>127</v>
          </cell>
        </row>
        <row r="1785">
          <cell r="A1785" t="str">
            <v>01</v>
          </cell>
          <cell r="B1785" t="str">
            <v>1875</v>
          </cell>
          <cell r="C1785" t="str">
            <v>PNG</v>
          </cell>
          <cell r="D1785">
            <v>34912</v>
          </cell>
        </row>
        <row r="1786">
          <cell r="A1786" t="str">
            <v>03</v>
          </cell>
          <cell r="B1786" t="str">
            <v>1876</v>
          </cell>
          <cell r="C1786" t="str">
            <v>NEP</v>
          </cell>
          <cell r="D1786">
            <v>1333</v>
          </cell>
        </row>
        <row r="1787">
          <cell r="A1787" t="str">
            <v>03</v>
          </cell>
          <cell r="B1787" t="str">
            <v>1877</v>
          </cell>
          <cell r="C1787" t="str">
            <v>PAK</v>
          </cell>
          <cell r="D1787">
            <v>51783</v>
          </cell>
        </row>
        <row r="1788">
          <cell r="A1788" t="str">
            <v>01</v>
          </cell>
          <cell r="B1788" t="str">
            <v>1878</v>
          </cell>
          <cell r="C1788" t="str">
            <v>PAK</v>
          </cell>
          <cell r="D1788">
            <v>78717</v>
          </cell>
        </row>
        <row r="1789">
          <cell r="A1789" t="str">
            <v>03</v>
          </cell>
          <cell r="B1789" t="str">
            <v>1879</v>
          </cell>
          <cell r="C1789" t="str">
            <v>PAK</v>
          </cell>
          <cell r="D1789">
            <v>50</v>
          </cell>
        </row>
        <row r="1790">
          <cell r="A1790" t="str">
            <v>03</v>
          </cell>
          <cell r="B1790" t="str">
            <v>1880</v>
          </cell>
          <cell r="C1790" t="str">
            <v>VIE</v>
          </cell>
          <cell r="D1790">
            <v>1211</v>
          </cell>
        </row>
        <row r="1791">
          <cell r="A1791" t="str">
            <v>03</v>
          </cell>
          <cell r="B1791" t="str">
            <v>1881</v>
          </cell>
          <cell r="C1791" t="str">
            <v>BAN</v>
          </cell>
          <cell r="D1791">
            <v>2745</v>
          </cell>
        </row>
        <row r="1792">
          <cell r="A1792" t="str">
            <v>03</v>
          </cell>
          <cell r="B1792" t="str">
            <v>1882</v>
          </cell>
          <cell r="C1792" t="str">
            <v>MLD</v>
          </cell>
          <cell r="D1792">
            <v>281</v>
          </cell>
        </row>
        <row r="1793">
          <cell r="A1793" t="str">
            <v>03</v>
          </cell>
          <cell r="B1793" t="str">
            <v>1883</v>
          </cell>
          <cell r="C1793" t="str">
            <v>VIE</v>
          </cell>
          <cell r="D1793">
            <v>2502</v>
          </cell>
        </row>
        <row r="1794">
          <cell r="A1794" t="str">
            <v>03</v>
          </cell>
          <cell r="B1794" t="str">
            <v>1884</v>
          </cell>
          <cell r="C1794" t="str">
            <v>BAN</v>
          </cell>
          <cell r="D1794">
            <v>13944</v>
          </cell>
        </row>
        <row r="1795">
          <cell r="A1795" t="str">
            <v>01</v>
          </cell>
          <cell r="B1795" t="str">
            <v>1885</v>
          </cell>
          <cell r="C1795" t="str">
            <v>BAN</v>
          </cell>
          <cell r="D1795">
            <v>1706</v>
          </cell>
        </row>
        <row r="1796">
          <cell r="A1796" t="str">
            <v>03</v>
          </cell>
          <cell r="B1796" t="str">
            <v>1886</v>
          </cell>
          <cell r="C1796" t="str">
            <v>SAM</v>
          </cell>
          <cell r="D1796">
            <v>0</v>
          </cell>
        </row>
        <row r="1797">
          <cell r="A1797" t="str">
            <v>03</v>
          </cell>
          <cell r="B1797" t="str">
            <v>1887</v>
          </cell>
          <cell r="C1797" t="str">
            <v>MLD</v>
          </cell>
          <cell r="D1797">
            <v>432</v>
          </cell>
        </row>
        <row r="1798">
          <cell r="A1798" t="str">
            <v>03</v>
          </cell>
          <cell r="B1798" t="str">
            <v>1888</v>
          </cell>
          <cell r="C1798" t="str">
            <v>VIE</v>
          </cell>
          <cell r="D1798">
            <v>3614</v>
          </cell>
        </row>
        <row r="1799">
          <cell r="A1799" t="str">
            <v>03</v>
          </cell>
          <cell r="B1799" t="str">
            <v>1889</v>
          </cell>
          <cell r="C1799" t="str">
            <v>PNG</v>
          </cell>
          <cell r="D1799">
            <v>719</v>
          </cell>
        </row>
        <row r="1800">
          <cell r="A1800" t="str">
            <v>01</v>
          </cell>
          <cell r="B1800" t="str">
            <v>1890</v>
          </cell>
          <cell r="C1800" t="str">
            <v>PRC</v>
          </cell>
          <cell r="D1800">
            <v>1946</v>
          </cell>
        </row>
        <row r="1801">
          <cell r="A1801" t="str">
            <v>01</v>
          </cell>
          <cell r="B1801" t="str">
            <v>1891</v>
          </cell>
          <cell r="C1801" t="str">
            <v>PAK</v>
          </cell>
          <cell r="D1801">
            <v>50763</v>
          </cell>
        </row>
        <row r="1802">
          <cell r="A1802" t="str">
            <v>01</v>
          </cell>
          <cell r="B1802" t="str">
            <v>1892</v>
          </cell>
          <cell r="C1802" t="str">
            <v>PAK</v>
          </cell>
          <cell r="D1802">
            <v>1037</v>
          </cell>
        </row>
        <row r="1803">
          <cell r="A1803" t="str">
            <v>03</v>
          </cell>
          <cell r="B1803" t="str">
            <v>1893</v>
          </cell>
          <cell r="C1803" t="str">
            <v>PAK</v>
          </cell>
          <cell r="D1803">
            <v>43</v>
          </cell>
        </row>
        <row r="1804">
          <cell r="A1804" t="str">
            <v>03</v>
          </cell>
          <cell r="B1804" t="str">
            <v>1894</v>
          </cell>
          <cell r="C1804" t="str">
            <v>SRI</v>
          </cell>
          <cell r="D1804">
            <v>21092</v>
          </cell>
        </row>
        <row r="1805">
          <cell r="A1805" t="str">
            <v>03</v>
          </cell>
          <cell r="B1805" t="str">
            <v>1895</v>
          </cell>
          <cell r="C1805" t="str">
            <v>SRI</v>
          </cell>
          <cell r="D1805">
            <v>768</v>
          </cell>
        </row>
        <row r="1806">
          <cell r="A1806" t="str">
            <v>01</v>
          </cell>
          <cell r="B1806" t="str">
            <v>1896</v>
          </cell>
          <cell r="C1806" t="str">
            <v>SRI</v>
          </cell>
          <cell r="D1806">
            <v>24990</v>
          </cell>
        </row>
        <row r="1807">
          <cell r="A1807" t="str">
            <v>01</v>
          </cell>
          <cell r="B1807" t="str">
            <v>1897</v>
          </cell>
          <cell r="C1807" t="str">
            <v>PAK</v>
          </cell>
          <cell r="D1807">
            <v>88814</v>
          </cell>
        </row>
        <row r="1808">
          <cell r="A1808" t="str">
            <v>03</v>
          </cell>
          <cell r="B1808" t="str">
            <v>1898</v>
          </cell>
          <cell r="C1808" t="str">
            <v>PAK</v>
          </cell>
          <cell r="D1808">
            <v>62698</v>
          </cell>
        </row>
        <row r="1809">
          <cell r="A1809" t="str">
            <v>03</v>
          </cell>
          <cell r="B1809" t="str">
            <v>1899</v>
          </cell>
          <cell r="C1809" t="str">
            <v>PAK</v>
          </cell>
          <cell r="D1809">
            <v>263</v>
          </cell>
        </row>
        <row r="1810">
          <cell r="A1810" t="str">
            <v>03</v>
          </cell>
          <cell r="B1810" t="str">
            <v>1900</v>
          </cell>
          <cell r="C1810" t="str">
            <v>PAK</v>
          </cell>
          <cell r="D1810">
            <v>0</v>
          </cell>
        </row>
        <row r="1811">
          <cell r="A1811" t="str">
            <v>01</v>
          </cell>
          <cell r="B1811" t="str">
            <v>1901</v>
          </cell>
          <cell r="C1811" t="str">
            <v>PRC</v>
          </cell>
          <cell r="D1811">
            <v>6719</v>
          </cell>
        </row>
        <row r="1812">
          <cell r="A1812" t="str">
            <v>01</v>
          </cell>
          <cell r="B1812" t="str">
            <v>1902</v>
          </cell>
          <cell r="C1812" t="str">
            <v>FIJ</v>
          </cell>
          <cell r="D1812">
            <v>1133</v>
          </cell>
        </row>
        <row r="1813">
          <cell r="A1813" t="str">
            <v>01</v>
          </cell>
          <cell r="B1813" t="str">
            <v>1903</v>
          </cell>
          <cell r="C1813" t="str">
            <v>UZB</v>
          </cell>
          <cell r="D1813">
            <v>549</v>
          </cell>
        </row>
        <row r="1814">
          <cell r="A1814" t="str">
            <v>03</v>
          </cell>
          <cell r="B1814" t="str">
            <v>1904</v>
          </cell>
          <cell r="C1814" t="str">
            <v>TON</v>
          </cell>
          <cell r="D1814">
            <v>11097</v>
          </cell>
        </row>
        <row r="1815">
          <cell r="A1815" t="str">
            <v>03</v>
          </cell>
          <cell r="B1815" t="str">
            <v>1907</v>
          </cell>
          <cell r="C1815" t="str">
            <v>MON</v>
          </cell>
          <cell r="D1815">
            <v>593</v>
          </cell>
        </row>
        <row r="1816">
          <cell r="A1816" t="str">
            <v>03</v>
          </cell>
          <cell r="B1816" t="str">
            <v>1908</v>
          </cell>
          <cell r="C1816" t="str">
            <v>MON</v>
          </cell>
          <cell r="D1816">
            <v>1724</v>
          </cell>
        </row>
        <row r="1817">
          <cell r="A1817" t="str">
            <v>03</v>
          </cell>
          <cell r="B1817" t="str">
            <v>1909</v>
          </cell>
          <cell r="C1817" t="str">
            <v>INO</v>
          </cell>
          <cell r="D1817">
            <v>2500</v>
          </cell>
        </row>
        <row r="1818">
          <cell r="A1818" t="str">
            <v>01</v>
          </cell>
          <cell r="B1818" t="str">
            <v>1910</v>
          </cell>
          <cell r="C1818" t="str">
            <v>SRI</v>
          </cell>
          <cell r="D1818">
            <v>67</v>
          </cell>
        </row>
        <row r="1819">
          <cell r="A1819" t="str">
            <v>03</v>
          </cell>
          <cell r="B1819" t="str">
            <v>1911</v>
          </cell>
          <cell r="C1819" t="str">
            <v>SRI</v>
          </cell>
          <cell r="D1819">
            <v>673</v>
          </cell>
        </row>
        <row r="1820">
          <cell r="A1820" t="str">
            <v>03</v>
          </cell>
          <cell r="B1820" t="str">
            <v>1912</v>
          </cell>
          <cell r="C1820" t="str">
            <v>TAJ</v>
          </cell>
          <cell r="D1820">
            <v>1496</v>
          </cell>
        </row>
        <row r="1821">
          <cell r="A1821" t="str">
            <v>03</v>
          </cell>
          <cell r="B1821" t="str">
            <v>1913</v>
          </cell>
          <cell r="C1821" t="str">
            <v>SRI</v>
          </cell>
          <cell r="D1821">
            <v>375</v>
          </cell>
        </row>
        <row r="1822">
          <cell r="A1822" t="str">
            <v>01</v>
          </cell>
          <cell r="B1822" t="str">
            <v>1914</v>
          </cell>
          <cell r="C1822" t="str">
            <v>SRI</v>
          </cell>
          <cell r="D1822">
            <v>613</v>
          </cell>
        </row>
        <row r="1823">
          <cell r="A1823" t="str">
            <v>03</v>
          </cell>
          <cell r="B1823" t="str">
            <v>1915</v>
          </cell>
          <cell r="C1823" t="str">
            <v>MLD</v>
          </cell>
          <cell r="D1823">
            <v>0</v>
          </cell>
        </row>
        <row r="1824">
          <cell r="A1824" t="str">
            <v>03</v>
          </cell>
          <cell r="B1824" t="str">
            <v>1916</v>
          </cell>
          <cell r="C1824" t="str">
            <v>PAK</v>
          </cell>
          <cell r="D1824">
            <v>0</v>
          </cell>
        </row>
        <row r="1825">
          <cell r="A1825" t="str">
            <v>03</v>
          </cell>
          <cell r="B1825" t="str">
            <v>1917</v>
          </cell>
          <cell r="C1825" t="str">
            <v>NEP</v>
          </cell>
          <cell r="D1825">
            <v>500</v>
          </cell>
        </row>
        <row r="1826">
          <cell r="A1826" t="str">
            <v>01</v>
          </cell>
          <cell r="B1826" t="str">
            <v>1918</v>
          </cell>
          <cell r="C1826" t="str">
            <v>PRC</v>
          </cell>
          <cell r="D1826">
            <v>3065</v>
          </cell>
        </row>
        <row r="1827">
          <cell r="A1827" t="str">
            <v>01</v>
          </cell>
          <cell r="B1827" t="str">
            <v>1919</v>
          </cell>
          <cell r="C1827" t="str">
            <v>PRC</v>
          </cell>
          <cell r="D1827">
            <v>1574</v>
          </cell>
        </row>
        <row r="1828">
          <cell r="A1828" t="str">
            <v>03</v>
          </cell>
          <cell r="B1828" t="str">
            <v>1920</v>
          </cell>
          <cell r="C1828" t="str">
            <v>BAN</v>
          </cell>
          <cell r="D1828">
            <v>0</v>
          </cell>
        </row>
        <row r="1829">
          <cell r="A1829" t="str">
            <v>03</v>
          </cell>
          <cell r="B1829" t="str">
            <v>1921</v>
          </cell>
          <cell r="C1829" t="str">
            <v>TUV</v>
          </cell>
          <cell r="D1829">
            <v>127</v>
          </cell>
        </row>
        <row r="1830">
          <cell r="A1830" t="str">
            <v>01</v>
          </cell>
          <cell r="B1830" t="str">
            <v>1922</v>
          </cell>
          <cell r="C1830" t="str">
            <v>PRC</v>
          </cell>
          <cell r="D1830">
            <v>0</v>
          </cell>
        </row>
        <row r="1831">
          <cell r="A1831" t="str">
            <v>01</v>
          </cell>
          <cell r="B1831" t="str">
            <v>1924</v>
          </cell>
          <cell r="C1831" t="str">
            <v>PRC</v>
          </cell>
          <cell r="D1831">
            <v>551</v>
          </cell>
        </row>
        <row r="1832">
          <cell r="A1832" t="str">
            <v>03</v>
          </cell>
          <cell r="B1832" t="str">
            <v>1925</v>
          </cell>
          <cell r="C1832" t="str">
            <v>PNG</v>
          </cell>
          <cell r="D1832">
            <v>388</v>
          </cell>
        </row>
        <row r="1833">
          <cell r="A1833" t="str">
            <v>03</v>
          </cell>
          <cell r="B1833" t="str">
            <v>1926</v>
          </cell>
          <cell r="C1833" t="str">
            <v>KGZ</v>
          </cell>
          <cell r="D1833">
            <v>7579</v>
          </cell>
        </row>
        <row r="1834">
          <cell r="A1834" t="str">
            <v>03</v>
          </cell>
          <cell r="B1834" t="str">
            <v>1927</v>
          </cell>
          <cell r="C1834" t="str">
            <v>TAJ</v>
          </cell>
          <cell r="D1834">
            <v>5045</v>
          </cell>
        </row>
        <row r="1835">
          <cell r="A1835" t="str">
            <v>01</v>
          </cell>
          <cell r="B1835" t="str">
            <v>1928</v>
          </cell>
          <cell r="C1835" t="str">
            <v>PAK</v>
          </cell>
          <cell r="D1835">
            <v>1634</v>
          </cell>
        </row>
        <row r="1836">
          <cell r="A1836" t="str">
            <v>01</v>
          </cell>
          <cell r="B1836" t="str">
            <v>1929</v>
          </cell>
          <cell r="C1836" t="str">
            <v>SRI</v>
          </cell>
          <cell r="D1836">
            <v>30600</v>
          </cell>
        </row>
        <row r="1837">
          <cell r="A1837" t="str">
            <v>03</v>
          </cell>
          <cell r="B1837" t="str">
            <v>1930</v>
          </cell>
          <cell r="C1837" t="str">
            <v>SRI</v>
          </cell>
          <cell r="D1837">
            <v>500</v>
          </cell>
        </row>
        <row r="1838">
          <cell r="A1838" t="str">
            <v>03</v>
          </cell>
          <cell r="B1838" t="str">
            <v>1931</v>
          </cell>
          <cell r="C1838" t="str">
            <v>LAO</v>
          </cell>
          <cell r="D1838">
            <v>311</v>
          </cell>
        </row>
        <row r="1839">
          <cell r="A1839" t="str">
            <v>03</v>
          </cell>
          <cell r="B1839" t="str">
            <v>1932</v>
          </cell>
          <cell r="C1839" t="str">
            <v>VIE</v>
          </cell>
          <cell r="D1839">
            <v>21089</v>
          </cell>
        </row>
        <row r="1840">
          <cell r="A1840" t="str">
            <v>03</v>
          </cell>
          <cell r="B1840" t="str">
            <v>1933</v>
          </cell>
          <cell r="C1840" t="str">
            <v>LAO</v>
          </cell>
          <cell r="D1840">
            <v>0</v>
          </cell>
        </row>
        <row r="1841">
          <cell r="A1841" t="str">
            <v>03</v>
          </cell>
          <cell r="B1841" t="str">
            <v>1934</v>
          </cell>
          <cell r="C1841" t="str">
            <v>PAK</v>
          </cell>
          <cell r="D1841">
            <v>0</v>
          </cell>
        </row>
        <row r="1842">
          <cell r="A1842" t="str">
            <v>01</v>
          </cell>
          <cell r="B1842" t="str">
            <v>1935</v>
          </cell>
          <cell r="C1842" t="str">
            <v>PAK</v>
          </cell>
          <cell r="D1842">
            <v>95240</v>
          </cell>
        </row>
        <row r="1843">
          <cell r="A1843" t="str">
            <v>03</v>
          </cell>
          <cell r="B1843" t="str">
            <v>1936</v>
          </cell>
          <cell r="C1843" t="str">
            <v>PAK</v>
          </cell>
          <cell r="D1843">
            <v>30312</v>
          </cell>
        </row>
        <row r="1844">
          <cell r="A1844" t="str">
            <v>03</v>
          </cell>
          <cell r="B1844" t="str">
            <v>1937</v>
          </cell>
          <cell r="C1844" t="str">
            <v>PAK</v>
          </cell>
          <cell r="D1844">
            <v>0</v>
          </cell>
        </row>
        <row r="1845">
          <cell r="A1845" t="str">
            <v>03</v>
          </cell>
          <cell r="B1845" t="str">
            <v>1938</v>
          </cell>
          <cell r="C1845" t="str">
            <v>PAK</v>
          </cell>
          <cell r="D1845">
            <v>0</v>
          </cell>
        </row>
        <row r="1846">
          <cell r="A1846" t="str">
            <v>03</v>
          </cell>
          <cell r="B1846" t="str">
            <v>1939</v>
          </cell>
          <cell r="C1846" t="str">
            <v>CAM</v>
          </cell>
          <cell r="D1846">
            <v>1102</v>
          </cell>
        </row>
        <row r="1847">
          <cell r="A1847" t="str">
            <v>03</v>
          </cell>
          <cell r="B1847" t="str">
            <v>1940</v>
          </cell>
          <cell r="C1847" t="str">
            <v>CAM</v>
          </cell>
          <cell r="D1847">
            <v>1459</v>
          </cell>
        </row>
        <row r="1848">
          <cell r="A1848" t="str">
            <v>03</v>
          </cell>
          <cell r="B1848" t="str">
            <v>1941</v>
          </cell>
          <cell r="C1848" t="str">
            <v>BAN</v>
          </cell>
          <cell r="D1848">
            <v>2761</v>
          </cell>
        </row>
        <row r="1849">
          <cell r="A1849" t="str">
            <v>03</v>
          </cell>
          <cell r="B1849" t="str">
            <v>1942</v>
          </cell>
          <cell r="C1849" t="str">
            <v>BAN</v>
          </cell>
          <cell r="D1849">
            <v>0</v>
          </cell>
        </row>
        <row r="1850">
          <cell r="A1850" t="str">
            <v>01</v>
          </cell>
          <cell r="B1850" t="str">
            <v>1943</v>
          </cell>
          <cell r="C1850" t="str">
            <v>BAN</v>
          </cell>
          <cell r="D1850">
            <v>302</v>
          </cell>
        </row>
        <row r="1851">
          <cell r="A1851" t="str">
            <v>01</v>
          </cell>
          <cell r="B1851" t="str">
            <v>1944</v>
          </cell>
          <cell r="C1851" t="str">
            <v>IND</v>
          </cell>
          <cell r="D1851">
            <v>0</v>
          </cell>
        </row>
        <row r="1852">
          <cell r="A1852" t="str">
            <v>03</v>
          </cell>
          <cell r="B1852" t="str">
            <v>1945</v>
          </cell>
          <cell r="C1852" t="str">
            <v>CAM</v>
          </cell>
          <cell r="D1852">
            <v>150</v>
          </cell>
        </row>
        <row r="1853">
          <cell r="A1853" t="str">
            <v>03</v>
          </cell>
          <cell r="B1853" t="str">
            <v>1946</v>
          </cell>
          <cell r="C1853" t="str">
            <v>LAO</v>
          </cell>
          <cell r="D1853">
            <v>5179</v>
          </cell>
        </row>
        <row r="1854">
          <cell r="A1854" t="str">
            <v>03</v>
          </cell>
          <cell r="B1854" t="str">
            <v>1947</v>
          </cell>
          <cell r="C1854" t="str">
            <v>BAN</v>
          </cell>
          <cell r="D1854">
            <v>4000</v>
          </cell>
        </row>
        <row r="1855">
          <cell r="A1855" t="str">
            <v>03</v>
          </cell>
          <cell r="B1855" t="str">
            <v>1948</v>
          </cell>
          <cell r="C1855" t="str">
            <v>RMI</v>
          </cell>
          <cell r="D1855">
            <v>0</v>
          </cell>
        </row>
        <row r="1856">
          <cell r="A1856" t="str">
            <v>03</v>
          </cell>
          <cell r="B1856" t="str">
            <v>1949</v>
          </cell>
          <cell r="C1856" t="str">
            <v>LAO</v>
          </cell>
          <cell r="D1856">
            <v>200</v>
          </cell>
        </row>
        <row r="1857">
          <cell r="A1857" t="str">
            <v>03</v>
          </cell>
          <cell r="B1857" t="str">
            <v>1950</v>
          </cell>
          <cell r="C1857" t="str">
            <v>PAK</v>
          </cell>
          <cell r="D1857">
            <v>2549</v>
          </cell>
        </row>
        <row r="1858">
          <cell r="A1858" t="str">
            <v>03</v>
          </cell>
          <cell r="B1858" t="str">
            <v>1951</v>
          </cell>
          <cell r="C1858" t="str">
            <v>CAM</v>
          </cell>
          <cell r="D1858">
            <v>0</v>
          </cell>
        </row>
        <row r="1859">
          <cell r="A1859" t="str">
            <v>03</v>
          </cell>
          <cell r="B1859" t="str">
            <v>1952</v>
          </cell>
          <cell r="C1859" t="str">
            <v>BAN</v>
          </cell>
          <cell r="D1859">
            <v>4500</v>
          </cell>
        </row>
        <row r="1860">
          <cell r="A1860" t="str">
            <v>03</v>
          </cell>
          <cell r="B1860" t="str">
            <v>1953</v>
          </cell>
          <cell r="C1860" t="str">
            <v>CAM</v>
          </cell>
          <cell r="D1860">
            <v>972</v>
          </cell>
        </row>
        <row r="1861">
          <cell r="A1861" t="str">
            <v>03</v>
          </cell>
          <cell r="B1861" t="str">
            <v>1954</v>
          </cell>
          <cell r="C1861" t="str">
            <v>AFG</v>
          </cell>
          <cell r="D1861">
            <v>156336</v>
          </cell>
        </row>
        <row r="1862">
          <cell r="A1862" t="str">
            <v>01</v>
          </cell>
          <cell r="B1862" t="str">
            <v>1955</v>
          </cell>
          <cell r="C1862" t="str">
            <v>PAK</v>
          </cell>
          <cell r="D1862">
            <v>102600</v>
          </cell>
        </row>
        <row r="1863">
          <cell r="A1863" t="str">
            <v>03</v>
          </cell>
          <cell r="B1863" t="str">
            <v>1956</v>
          </cell>
          <cell r="C1863" t="str">
            <v>PAK</v>
          </cell>
          <cell r="D1863">
            <v>0</v>
          </cell>
        </row>
        <row r="1864">
          <cell r="A1864" t="str">
            <v>03</v>
          </cell>
          <cell r="B1864" t="str">
            <v>1957</v>
          </cell>
          <cell r="C1864" t="str">
            <v>PAK</v>
          </cell>
          <cell r="D1864">
            <v>0</v>
          </cell>
        </row>
        <row r="1865">
          <cell r="A1865" t="str">
            <v>01</v>
          </cell>
          <cell r="B1865" t="str">
            <v>1958</v>
          </cell>
          <cell r="C1865" t="str">
            <v>IND</v>
          </cell>
          <cell r="D1865">
            <v>12000</v>
          </cell>
        </row>
        <row r="1866">
          <cell r="A1866" t="str">
            <v>01</v>
          </cell>
          <cell r="B1866" t="str">
            <v>1959</v>
          </cell>
          <cell r="C1866" t="str">
            <v>IND</v>
          </cell>
          <cell r="D1866">
            <v>0</v>
          </cell>
        </row>
        <row r="1867">
          <cell r="A1867" t="str">
            <v>01</v>
          </cell>
          <cell r="B1867" t="str">
            <v>1960</v>
          </cell>
          <cell r="C1867" t="str">
            <v>UZB</v>
          </cell>
          <cell r="D1867">
            <v>700</v>
          </cell>
        </row>
        <row r="1868">
          <cell r="A1868" t="str">
            <v>01</v>
          </cell>
          <cell r="B1868" t="str">
            <v>1961</v>
          </cell>
          <cell r="C1868" t="str">
            <v>UZB</v>
          </cell>
          <cell r="D1868">
            <v>629</v>
          </cell>
        </row>
        <row r="1869">
          <cell r="A1869" t="str">
            <v>03</v>
          </cell>
          <cell r="B1869" t="str">
            <v>1962</v>
          </cell>
          <cell r="C1869" t="str">
            <v>INO</v>
          </cell>
          <cell r="D1869">
            <v>0</v>
          </cell>
        </row>
        <row r="1870">
          <cell r="A1870" t="str">
            <v>01</v>
          </cell>
          <cell r="B1870" t="str">
            <v>1963</v>
          </cell>
          <cell r="C1870" t="str">
            <v>UZB</v>
          </cell>
          <cell r="D1870">
            <v>0</v>
          </cell>
        </row>
        <row r="1871">
          <cell r="A1871" t="str">
            <v>03</v>
          </cell>
          <cell r="B1871" t="str">
            <v>1964</v>
          </cell>
          <cell r="C1871" t="str">
            <v>INO</v>
          </cell>
          <cell r="D1871">
            <v>0</v>
          </cell>
        </row>
        <row r="1872">
          <cell r="A1872" t="str">
            <v>01</v>
          </cell>
          <cell r="B1872" t="str">
            <v>1965</v>
          </cell>
          <cell r="C1872" t="str">
            <v>INO</v>
          </cell>
          <cell r="D1872">
            <v>102500</v>
          </cell>
        </row>
        <row r="1873">
          <cell r="A1873" t="str">
            <v>03</v>
          </cell>
          <cell r="B1873" t="str">
            <v>1966</v>
          </cell>
          <cell r="C1873" t="str">
            <v>NEP</v>
          </cell>
          <cell r="D1873">
            <v>900</v>
          </cell>
        </row>
        <row r="1874">
          <cell r="A1874" t="str">
            <v>01</v>
          </cell>
          <cell r="B1874" t="str">
            <v>1967</v>
          </cell>
          <cell r="C1874" t="str">
            <v>PRC</v>
          </cell>
          <cell r="D1874">
            <v>0</v>
          </cell>
        </row>
        <row r="1875">
          <cell r="A1875" t="str">
            <v>01</v>
          </cell>
          <cell r="B1875" t="str">
            <v>1968</v>
          </cell>
          <cell r="C1875" t="str">
            <v>IND</v>
          </cell>
          <cell r="D1875">
            <v>0</v>
          </cell>
        </row>
        <row r="1876">
          <cell r="A1876" t="str">
            <v>03</v>
          </cell>
          <cell r="B1876" t="str">
            <v>1969</v>
          </cell>
          <cell r="C1876" t="str">
            <v>CAM</v>
          </cell>
          <cell r="D1876">
            <v>900</v>
          </cell>
        </row>
        <row r="1877">
          <cell r="A1877" t="str">
            <v>03</v>
          </cell>
          <cell r="B1877" t="str">
            <v>1970</v>
          </cell>
          <cell r="C1877" t="str">
            <v>LAO</v>
          </cell>
          <cell r="D1877">
            <v>250</v>
          </cell>
        </row>
        <row r="1878">
          <cell r="A1878" t="str">
            <v>03</v>
          </cell>
          <cell r="B1878" t="str">
            <v>1971</v>
          </cell>
          <cell r="C1878" t="str">
            <v>VIE</v>
          </cell>
          <cell r="D1878">
            <v>0</v>
          </cell>
        </row>
        <row r="1879">
          <cell r="A1879" t="str">
            <v>03</v>
          </cell>
          <cell r="B1879" t="str">
            <v>1972</v>
          </cell>
          <cell r="C1879" t="str">
            <v>VIE</v>
          </cell>
          <cell r="D1879">
            <v>21922</v>
          </cell>
        </row>
        <row r="1880">
          <cell r="A1880" t="str">
            <v>03</v>
          </cell>
          <cell r="B1880" t="str">
            <v>1973</v>
          </cell>
          <cell r="C1880" t="str">
            <v>VIE</v>
          </cell>
          <cell r="D1880">
            <v>0</v>
          </cell>
        </row>
        <row r="1881">
          <cell r="A1881" t="str">
            <v>01</v>
          </cell>
          <cell r="B1881" t="str">
            <v>1974</v>
          </cell>
          <cell r="C1881" t="str">
            <v>IND</v>
          </cell>
          <cell r="D1881">
            <v>100000</v>
          </cell>
        </row>
        <row r="1882">
          <cell r="A1882" t="str">
            <v>01</v>
          </cell>
          <cell r="B1882" t="str">
            <v>1976</v>
          </cell>
          <cell r="C1882" t="str">
            <v>UZB</v>
          </cell>
          <cell r="D1882">
            <v>0</v>
          </cell>
        </row>
        <row r="1883">
          <cell r="A1883" t="str">
            <v>03</v>
          </cell>
          <cell r="B1883" t="str">
            <v>1977</v>
          </cell>
          <cell r="C1883" t="str">
            <v>TAJ</v>
          </cell>
          <cell r="D1883">
            <v>0</v>
          </cell>
        </row>
        <row r="1884">
          <cell r="A1884" t="str">
            <v>01</v>
          </cell>
          <cell r="B1884" t="str">
            <v>1978</v>
          </cell>
          <cell r="C1884" t="str">
            <v>INO</v>
          </cell>
          <cell r="D1884">
            <v>0</v>
          </cell>
        </row>
        <row r="1885">
          <cell r="A1885" t="str">
            <v>03</v>
          </cell>
          <cell r="B1885" t="str">
            <v>1979</v>
          </cell>
          <cell r="C1885" t="str">
            <v>VIE</v>
          </cell>
          <cell r="D1885">
            <v>0</v>
          </cell>
        </row>
        <row r="1886">
          <cell r="A1886" t="str">
            <v>03</v>
          </cell>
          <cell r="B1886" t="str">
            <v>1980</v>
          </cell>
          <cell r="C1886" t="str">
            <v>TAJ</v>
          </cell>
          <cell r="D1886">
            <v>500</v>
          </cell>
        </row>
        <row r="1887">
          <cell r="A1887" t="str">
            <v>01</v>
          </cell>
          <cell r="B1887" t="str">
            <v>1981</v>
          </cell>
          <cell r="C1887" t="str">
            <v>IND</v>
          </cell>
          <cell r="D1887">
            <v>0</v>
          </cell>
        </row>
        <row r="1888">
          <cell r="A1888" t="str">
            <v>01</v>
          </cell>
          <cell r="B1888" t="str">
            <v>1982</v>
          </cell>
          <cell r="C1888" t="str">
            <v>INO</v>
          </cell>
          <cell r="D1888">
            <v>0</v>
          </cell>
        </row>
        <row r="1889">
          <cell r="A1889" t="str">
            <v>01</v>
          </cell>
          <cell r="B1889" t="str">
            <v>1983</v>
          </cell>
          <cell r="C1889" t="str">
            <v>INO</v>
          </cell>
          <cell r="D1889">
            <v>0</v>
          </cell>
        </row>
        <row r="1890">
          <cell r="A1890" t="str">
            <v>01</v>
          </cell>
          <cell r="B1890" t="str">
            <v>1984</v>
          </cell>
          <cell r="C1890" t="str">
            <v>PHI</v>
          </cell>
          <cell r="D1890">
            <v>0</v>
          </cell>
        </row>
        <row r="1891">
          <cell r="A1891" t="str">
            <v>01</v>
          </cell>
          <cell r="B1891" t="str">
            <v>1985</v>
          </cell>
          <cell r="C1891" t="str">
            <v>PRC</v>
          </cell>
          <cell r="D1891">
            <v>0</v>
          </cell>
        </row>
        <row r="1892">
          <cell r="A1892" t="str">
            <v>03</v>
          </cell>
          <cell r="B1892" t="str">
            <v>1986</v>
          </cell>
          <cell r="C1892" t="str">
            <v>SRI</v>
          </cell>
          <cell r="D1892">
            <v>3200</v>
          </cell>
        </row>
        <row r="1893">
          <cell r="A1893" t="str">
            <v>01</v>
          </cell>
          <cell r="B1893" t="str">
            <v>1987</v>
          </cell>
          <cell r="C1893" t="str">
            <v>PAK</v>
          </cell>
          <cell r="D1893">
            <v>102250</v>
          </cell>
        </row>
        <row r="1894">
          <cell r="A1894" t="str">
            <v>01</v>
          </cell>
          <cell r="B1894" t="str">
            <v>1988</v>
          </cell>
          <cell r="C1894" t="str">
            <v>PAK</v>
          </cell>
          <cell r="D1894">
            <v>391</v>
          </cell>
        </row>
        <row r="1895">
          <cell r="A1895" t="str">
            <v>03</v>
          </cell>
          <cell r="B1895" t="str">
            <v>1989</v>
          </cell>
          <cell r="C1895" t="str">
            <v>LAO</v>
          </cell>
          <cell r="D1895">
            <v>0</v>
          </cell>
        </row>
        <row r="1896">
          <cell r="A1896" t="str">
            <v>03</v>
          </cell>
          <cell r="B1896" t="str">
            <v>1990</v>
          </cell>
          <cell r="C1896" t="str">
            <v>VIE</v>
          </cell>
          <cell r="D1896">
            <v>0</v>
          </cell>
        </row>
        <row r="1897">
          <cell r="A1897" t="str">
            <v>03</v>
          </cell>
          <cell r="B1897" t="str">
            <v>1992</v>
          </cell>
          <cell r="C1897" t="str">
            <v>VIE</v>
          </cell>
          <cell r="D1897">
            <v>16154</v>
          </cell>
        </row>
        <row r="1898">
          <cell r="A1898" t="str">
            <v>03</v>
          </cell>
          <cell r="B1898" t="str">
            <v>1993</v>
          </cell>
          <cell r="C1898" t="str">
            <v>SRI</v>
          </cell>
          <cell r="D1898">
            <v>2000</v>
          </cell>
        </row>
        <row r="1899">
          <cell r="A1899" t="str">
            <v>03</v>
          </cell>
          <cell r="B1899" t="str">
            <v>1994</v>
          </cell>
          <cell r="C1899" t="str">
            <v>LAO</v>
          </cell>
          <cell r="D1899">
            <v>300</v>
          </cell>
        </row>
        <row r="1900">
          <cell r="A1900" t="str">
            <v>01</v>
          </cell>
          <cell r="B1900" t="str">
            <v>1995</v>
          </cell>
          <cell r="C1900" t="str">
            <v>PRC</v>
          </cell>
          <cell r="D1900">
            <v>0</v>
          </cell>
        </row>
        <row r="1901">
          <cell r="A1901" t="str">
            <v>01</v>
          </cell>
          <cell r="B1901" t="str">
            <v>1996</v>
          </cell>
          <cell r="C1901" t="str">
            <v>PRC</v>
          </cell>
          <cell r="D1901">
            <v>0</v>
          </cell>
        </row>
        <row r="1902">
          <cell r="A1902" t="str">
            <v>03</v>
          </cell>
          <cell r="B1902" t="str">
            <v>1997</v>
          </cell>
          <cell r="C1902" t="str">
            <v>AFG</v>
          </cell>
          <cell r="D1902">
            <v>317</v>
          </cell>
        </row>
        <row r="1903">
          <cell r="A1903" t="str">
            <v>03</v>
          </cell>
          <cell r="B1903" t="str">
            <v>1998</v>
          </cell>
          <cell r="C1903" t="str">
            <v>MON</v>
          </cell>
          <cell r="D1903">
            <v>0</v>
          </cell>
        </row>
        <row r="1904">
          <cell r="A1904" t="str">
            <v>03</v>
          </cell>
          <cell r="B1904" t="str">
            <v>1999</v>
          </cell>
          <cell r="C1904" t="str">
            <v>SRI</v>
          </cell>
          <cell r="D1904">
            <v>2000</v>
          </cell>
        </row>
        <row r="1905">
          <cell r="A1905" t="str">
            <v>03</v>
          </cell>
          <cell r="B1905" t="str">
            <v>2000</v>
          </cell>
          <cell r="C1905" t="str">
            <v>TAJ</v>
          </cell>
          <cell r="D1905">
            <v>0</v>
          </cell>
        </row>
        <row r="1906">
          <cell r="A1906" t="str">
            <v>03</v>
          </cell>
          <cell r="B1906" t="str">
            <v>2001</v>
          </cell>
          <cell r="C1906" t="str">
            <v>TAJ</v>
          </cell>
          <cell r="D1906">
            <v>0</v>
          </cell>
        </row>
        <row r="1907">
          <cell r="A1907" t="str">
            <v>03</v>
          </cell>
          <cell r="B1907" t="str">
            <v>2002</v>
          </cell>
          <cell r="C1907" t="str">
            <v>NEP</v>
          </cell>
          <cell r="D1907">
            <v>19731</v>
          </cell>
        </row>
        <row r="1908">
          <cell r="A1908" t="str">
            <v>01</v>
          </cell>
          <cell r="B1908" t="str">
            <v>2003</v>
          </cell>
          <cell r="C1908" t="str">
            <v>PHI</v>
          </cell>
          <cell r="D1908">
            <v>75000</v>
          </cell>
        </row>
        <row r="1909">
          <cell r="A1909" t="str">
            <v>01</v>
          </cell>
          <cell r="B1909" t="str">
            <v>2004</v>
          </cell>
          <cell r="C1909" t="str">
            <v>PRC</v>
          </cell>
          <cell r="D1909">
            <v>0</v>
          </cell>
        </row>
        <row r="1910">
          <cell r="A1910" t="str">
            <v>03</v>
          </cell>
          <cell r="B1910" t="str">
            <v>2005</v>
          </cell>
          <cell r="C1910" t="str">
            <v>LAO</v>
          </cell>
          <cell r="D1910">
            <v>0</v>
          </cell>
        </row>
        <row r="1911">
          <cell r="A1911" t="str">
            <v>01</v>
          </cell>
          <cell r="B1911" t="str">
            <v>2006</v>
          </cell>
          <cell r="C1911" t="str">
            <v>KAZ</v>
          </cell>
          <cell r="D1911">
            <v>0</v>
          </cell>
        </row>
        <row r="1912">
          <cell r="A1912" t="str">
            <v>03</v>
          </cell>
          <cell r="B1912" t="str">
            <v>2007</v>
          </cell>
          <cell r="C1912" t="str">
            <v>KGZ</v>
          </cell>
          <cell r="D1912">
            <v>0</v>
          </cell>
        </row>
        <row r="1913">
          <cell r="A1913" t="str">
            <v>03</v>
          </cell>
          <cell r="B1913" t="str">
            <v>2008</v>
          </cell>
          <cell r="C1913" t="str">
            <v>NEP</v>
          </cell>
          <cell r="D1913">
            <v>0</v>
          </cell>
        </row>
        <row r="1914">
          <cell r="A1914" t="str">
            <v>03</v>
          </cell>
          <cell r="B1914" t="str">
            <v>2009</v>
          </cell>
          <cell r="C1914" t="str">
            <v>BHU</v>
          </cell>
          <cell r="D1914">
            <v>0</v>
          </cell>
        </row>
        <row r="1915">
          <cell r="A1915" t="str">
            <v>03</v>
          </cell>
          <cell r="B1915" t="str">
            <v>2010</v>
          </cell>
          <cell r="C1915" t="str">
            <v>MON</v>
          </cell>
          <cell r="D1915">
            <v>0</v>
          </cell>
        </row>
        <row r="1916">
          <cell r="A1916" t="str">
            <v>03</v>
          </cell>
          <cell r="B1916" t="str">
            <v>2011</v>
          </cell>
          <cell r="C1916" t="str">
            <v>MON</v>
          </cell>
          <cell r="D1916">
            <v>0</v>
          </cell>
        </row>
        <row r="1917">
          <cell r="A1917" t="str">
            <v>01</v>
          </cell>
          <cell r="B1917" t="str">
            <v>2012</v>
          </cell>
          <cell r="C1917" t="str">
            <v>PHI</v>
          </cell>
          <cell r="D1917">
            <v>0</v>
          </cell>
        </row>
        <row r="1918">
          <cell r="A1918" t="str">
            <v>03</v>
          </cell>
          <cell r="B1918" t="str">
            <v>2013</v>
          </cell>
          <cell r="C1918" t="str">
            <v>CAM</v>
          </cell>
          <cell r="D1918">
            <v>0</v>
          </cell>
        </row>
        <row r="1919">
          <cell r="A1919" t="str">
            <v>01</v>
          </cell>
          <cell r="B1919" t="str">
            <v>2014</v>
          </cell>
          <cell r="C1919" t="str">
            <v>PRC</v>
          </cell>
          <cell r="D1919">
            <v>0</v>
          </cell>
        </row>
        <row r="1920">
          <cell r="A1920" t="str">
            <v>03</v>
          </cell>
          <cell r="B1920" t="str">
            <v>2015</v>
          </cell>
          <cell r="C1920" t="str">
            <v>BAN</v>
          </cell>
          <cell r="D1920">
            <v>0</v>
          </cell>
        </row>
        <row r="1921">
          <cell r="A1921" t="str">
            <v>01</v>
          </cell>
          <cell r="B1921" t="str">
            <v>2017</v>
          </cell>
          <cell r="C1921" t="str">
            <v>UZB</v>
          </cell>
          <cell r="D1921">
            <v>0</v>
          </cell>
        </row>
        <row r="1922">
          <cell r="A1922" t="str">
            <v>01</v>
          </cell>
          <cell r="B1922" t="str">
            <v>2018</v>
          </cell>
          <cell r="C1922" t="str">
            <v>IND</v>
          </cell>
          <cell r="D1922">
            <v>0</v>
          </cell>
        </row>
        <row r="1923">
          <cell r="A1923" t="str">
            <v>01</v>
          </cell>
          <cell r="B1923" t="str">
            <v>2019</v>
          </cell>
          <cell r="C1923" t="str">
            <v>PAK</v>
          </cell>
          <cell r="D1923">
            <v>0</v>
          </cell>
        </row>
        <row r="1924">
          <cell r="A1924" t="str">
            <v>03</v>
          </cell>
          <cell r="B1924" t="str">
            <v>2020</v>
          </cell>
          <cell r="C1924" t="str">
            <v>PAK</v>
          </cell>
          <cell r="D1924">
            <v>0</v>
          </cell>
        </row>
        <row r="1925">
          <cell r="A1925" t="str">
            <v>03</v>
          </cell>
          <cell r="B1925" t="str">
            <v>2021</v>
          </cell>
          <cell r="C1925" t="str">
            <v>BAN</v>
          </cell>
          <cell r="D1925">
            <v>0</v>
          </cell>
        </row>
        <row r="1926">
          <cell r="A1926" t="str">
            <v>03</v>
          </cell>
          <cell r="B1926" t="str">
            <v>2022</v>
          </cell>
          <cell r="C1926" t="str">
            <v>CAM</v>
          </cell>
          <cell r="D1926">
            <v>0</v>
          </cell>
        </row>
        <row r="1927">
          <cell r="A1927" t="str">
            <v>03</v>
          </cell>
          <cell r="B1927" t="str">
            <v>2023</v>
          </cell>
          <cell r="C1927" t="str">
            <v>CAM</v>
          </cell>
          <cell r="D1927">
            <v>0</v>
          </cell>
        </row>
        <row r="1928">
          <cell r="A1928" t="str">
            <v>01</v>
          </cell>
          <cell r="B1928" t="str">
            <v>2024</v>
          </cell>
          <cell r="C1928" t="str">
            <v>PRC</v>
          </cell>
          <cell r="D1928">
            <v>0</v>
          </cell>
        </row>
        <row r="1929">
          <cell r="A1929" t="str">
            <v>03</v>
          </cell>
          <cell r="B1929" t="str">
            <v>2025</v>
          </cell>
          <cell r="C1929" t="str">
            <v>VIE</v>
          </cell>
          <cell r="D1929">
            <v>0</v>
          </cell>
        </row>
        <row r="1930">
          <cell r="A1930" t="str">
            <v>03</v>
          </cell>
          <cell r="B1930" t="str">
            <v>2026</v>
          </cell>
          <cell r="C1930" t="str">
            <v>SAM</v>
          </cell>
          <cell r="D1930">
            <v>0</v>
          </cell>
        </row>
        <row r="1931">
          <cell r="A1931" t="str">
            <v>03</v>
          </cell>
          <cell r="B1931" t="str">
            <v>2027</v>
          </cell>
          <cell r="C1931" t="str">
            <v>SRI</v>
          </cell>
          <cell r="D1931">
            <v>0</v>
          </cell>
        </row>
        <row r="1932">
          <cell r="A1932" t="str">
            <v>03</v>
          </cell>
          <cell r="B1932" t="str">
            <v>2028</v>
          </cell>
          <cell r="C1932" t="str">
            <v>MLD</v>
          </cell>
          <cell r="D1932">
            <v>0</v>
          </cell>
        </row>
        <row r="1933">
          <cell r="A1933" t="str">
            <v>01</v>
          </cell>
          <cell r="B1933" t="str">
            <v>2029</v>
          </cell>
          <cell r="C1933" t="str">
            <v>IND</v>
          </cell>
          <cell r="D1933">
            <v>0</v>
          </cell>
        </row>
        <row r="1934">
          <cell r="A1934" t="str">
            <v>01</v>
          </cell>
          <cell r="B1934" t="str">
            <v>2030</v>
          </cell>
          <cell r="C1934" t="str">
            <v>PAK</v>
          </cell>
          <cell r="D1934">
            <v>101758</v>
          </cell>
        </row>
        <row r="1935">
          <cell r="A1935" t="str">
            <v>03</v>
          </cell>
          <cell r="B1935" t="str">
            <v>2031</v>
          </cell>
          <cell r="C1935" t="str">
            <v>PAK</v>
          </cell>
          <cell r="D1935">
            <v>0</v>
          </cell>
        </row>
        <row r="1936">
          <cell r="A1936" t="str">
            <v>01</v>
          </cell>
          <cell r="B1936" t="str">
            <v>2032</v>
          </cell>
          <cell r="C1936" t="str">
            <v>PRC</v>
          </cell>
          <cell r="D1936">
            <v>0</v>
          </cell>
        </row>
        <row r="1937">
          <cell r="A1937" t="str">
            <v>03</v>
          </cell>
          <cell r="B1937" t="str">
            <v>2034</v>
          </cell>
          <cell r="C1937" t="str">
            <v>VIE</v>
          </cell>
          <cell r="D1937">
            <v>0</v>
          </cell>
        </row>
        <row r="1938">
          <cell r="A1938" t="str">
            <v>03</v>
          </cell>
          <cell r="B1938" t="str">
            <v>2035</v>
          </cell>
          <cell r="C1938" t="str">
            <v>CAM</v>
          </cell>
          <cell r="D1938">
            <v>0</v>
          </cell>
        </row>
        <row r="1939">
          <cell r="A1939" t="str">
            <v>01</v>
          </cell>
          <cell r="B1939" t="str">
            <v>2036</v>
          </cell>
          <cell r="C1939" t="str">
            <v>IND</v>
          </cell>
          <cell r="D1939">
            <v>90000</v>
          </cell>
        </row>
        <row r="1940">
          <cell r="A1940" t="str">
            <v>01</v>
          </cell>
          <cell r="B1940" t="str">
            <v>2037</v>
          </cell>
          <cell r="C1940" t="str">
            <v>IND</v>
          </cell>
          <cell r="D1940">
            <v>0</v>
          </cell>
        </row>
        <row r="1941">
          <cell r="A1941" t="str">
            <v>01</v>
          </cell>
          <cell r="B1941" t="str">
            <v>2038</v>
          </cell>
          <cell r="C1941" t="str">
            <v>BAN</v>
          </cell>
          <cell r="D1941">
            <v>0</v>
          </cell>
        </row>
        <row r="1942">
          <cell r="A1942" t="str">
            <v>01</v>
          </cell>
          <cell r="B1942" t="str">
            <v>2039</v>
          </cell>
          <cell r="C1942" t="str">
            <v>BAN</v>
          </cell>
          <cell r="D1942">
            <v>0</v>
          </cell>
        </row>
        <row r="1943">
          <cell r="A1943" t="str">
            <v>01</v>
          </cell>
          <cell r="B1943" t="str">
            <v>2040</v>
          </cell>
          <cell r="C1943" t="str">
            <v>SRI</v>
          </cell>
          <cell r="D1943">
            <v>0</v>
          </cell>
        </row>
        <row r="1944">
          <cell r="A1944" t="str">
            <v>01</v>
          </cell>
          <cell r="B1944" t="str">
            <v>2041</v>
          </cell>
          <cell r="C1944" t="str">
            <v>SRI</v>
          </cell>
          <cell r="D1944">
            <v>0</v>
          </cell>
        </row>
        <row r="1945">
          <cell r="A1945" t="str">
            <v>03</v>
          </cell>
          <cell r="B1945" t="str">
            <v>2042</v>
          </cell>
          <cell r="C1945" t="str">
            <v>SRI</v>
          </cell>
          <cell r="D1945">
            <v>0</v>
          </cell>
        </row>
        <row r="1946">
          <cell r="A1946" t="str">
            <v>03</v>
          </cell>
          <cell r="B1946" t="str">
            <v>2043</v>
          </cell>
          <cell r="C1946" t="str">
            <v>SRI</v>
          </cell>
          <cell r="D1946">
            <v>0</v>
          </cell>
        </row>
        <row r="1947">
          <cell r="A1947" t="str">
            <v>01</v>
          </cell>
          <cell r="B1947" t="str">
            <v>2044</v>
          </cell>
          <cell r="C1947" t="str">
            <v>SRI</v>
          </cell>
          <cell r="D1947">
            <v>0</v>
          </cell>
        </row>
        <row r="1948">
          <cell r="A1948" t="str">
            <v>03</v>
          </cell>
          <cell r="B1948" t="str">
            <v>2045</v>
          </cell>
          <cell r="C1948" t="str">
            <v>KGZ</v>
          </cell>
          <cell r="D1948">
            <v>0</v>
          </cell>
        </row>
        <row r="1949">
          <cell r="A1949" t="str">
            <v>01</v>
          </cell>
          <cell r="B1949" t="str">
            <v>2046</v>
          </cell>
          <cell r="C1949" t="str">
            <v>IND</v>
          </cell>
          <cell r="D1949">
            <v>0</v>
          </cell>
        </row>
        <row r="1950">
          <cell r="A1950" t="str">
            <v>01</v>
          </cell>
          <cell r="B1950" t="str">
            <v>2047</v>
          </cell>
          <cell r="C1950" t="str">
            <v>PAK</v>
          </cell>
          <cell r="D1950">
            <v>0</v>
          </cell>
        </row>
        <row r="1951">
          <cell r="A1951" t="str">
            <v>03</v>
          </cell>
          <cell r="B1951" t="str">
            <v>2048</v>
          </cell>
          <cell r="C1951" t="str">
            <v>PAK</v>
          </cell>
          <cell r="D1951">
            <v>0</v>
          </cell>
        </row>
        <row r="1952">
          <cell r="A1952" t="str">
            <v>03</v>
          </cell>
          <cell r="B1952" t="str">
            <v>2049</v>
          </cell>
          <cell r="C1952" t="str">
            <v>PAK</v>
          </cell>
          <cell r="D1952">
            <v>0</v>
          </cell>
        </row>
        <row r="1953">
          <cell r="A1953" t="str">
            <v>01</v>
          </cell>
          <cell r="B1953" t="str">
            <v>2050</v>
          </cell>
          <cell r="C1953" t="str">
            <v>IND</v>
          </cell>
          <cell r="D1953">
            <v>0</v>
          </cell>
        </row>
        <row r="1954">
          <cell r="A1954" t="str">
            <v>01</v>
          </cell>
          <cell r="B1954" t="str">
            <v>2051</v>
          </cell>
          <cell r="C1954" t="str">
            <v>PRC</v>
          </cell>
          <cell r="D1954">
            <v>0</v>
          </cell>
        </row>
        <row r="1955">
          <cell r="A1955" t="str">
            <v>03</v>
          </cell>
          <cell r="B1955" t="str">
            <v>2052</v>
          </cell>
          <cell r="C1955" t="str">
            <v>CAM</v>
          </cell>
          <cell r="D1955">
            <v>0</v>
          </cell>
        </row>
        <row r="1956">
          <cell r="A1956" t="str">
            <v>03</v>
          </cell>
          <cell r="B1956" t="str">
            <v>2053</v>
          </cell>
          <cell r="C1956" t="str">
            <v>TAJ</v>
          </cell>
          <cell r="D1956">
            <v>0</v>
          </cell>
        </row>
        <row r="1957">
          <cell r="A1957" t="str">
            <v>03</v>
          </cell>
          <cell r="B1957" t="str">
            <v>2054</v>
          </cell>
          <cell r="C1957" t="str">
            <v>TAJ</v>
          </cell>
          <cell r="D1957">
            <v>0</v>
          </cell>
        </row>
        <row r="1958">
          <cell r="A1958" t="str">
            <v>01</v>
          </cell>
          <cell r="B1958" t="str">
            <v>2055</v>
          </cell>
          <cell r="C1958" t="str">
            <v>FIJ</v>
          </cell>
          <cell r="D1958">
            <v>0</v>
          </cell>
        </row>
        <row r="1959">
          <cell r="A1959" t="str">
            <v>03</v>
          </cell>
          <cell r="B1959" t="str">
            <v>2058</v>
          </cell>
          <cell r="C1959" t="str">
            <v>NEP</v>
          </cell>
          <cell r="D1959">
            <v>0</v>
          </cell>
        </row>
        <row r="1960">
          <cell r="A1960" t="str">
            <v>03</v>
          </cell>
          <cell r="B1960" t="str">
            <v>2059</v>
          </cell>
          <cell r="C1960" t="str">
            <v>NEP</v>
          </cell>
          <cell r="D1960">
            <v>0</v>
          </cell>
        </row>
        <row r="1961">
          <cell r="A1961" t="str">
            <v>03</v>
          </cell>
          <cell r="B1961" t="str">
            <v>2060</v>
          </cell>
          <cell r="C1961" t="str">
            <v>PAK</v>
          </cell>
          <cell r="D1961">
            <v>0</v>
          </cell>
        </row>
        <row r="1962">
          <cell r="A1962" t="str">
            <v>01</v>
          </cell>
          <cell r="B1962" t="str">
            <v>2061</v>
          </cell>
          <cell r="C1962" t="str">
            <v>PAK</v>
          </cell>
          <cell r="D1962">
            <v>0</v>
          </cell>
        </row>
        <row r="1963">
          <cell r="A1963" t="str">
            <v>03</v>
          </cell>
          <cell r="B1963" t="str">
            <v>2062</v>
          </cell>
          <cell r="C1963" t="str">
            <v>TAJ</v>
          </cell>
          <cell r="D1963">
            <v>0</v>
          </cell>
        </row>
        <row r="1964">
          <cell r="A1964" t="str">
            <v>01</v>
          </cell>
          <cell r="B1964" t="str">
            <v>2063</v>
          </cell>
          <cell r="C1964" t="str">
            <v>PHI</v>
          </cell>
          <cell r="D1964">
            <v>0</v>
          </cell>
        </row>
        <row r="1965">
          <cell r="A1965" t="str">
            <v>03</v>
          </cell>
          <cell r="B1965" t="str">
            <v>2064</v>
          </cell>
          <cell r="C1965" t="str">
            <v>INO</v>
          </cell>
          <cell r="D1965">
            <v>0</v>
          </cell>
        </row>
        <row r="1966">
          <cell r="A1966" t="str">
            <v>01</v>
          </cell>
          <cell r="B1966" t="str">
            <v>2065</v>
          </cell>
          <cell r="C1966" t="str">
            <v>INO</v>
          </cell>
          <cell r="D1966">
            <v>0</v>
          </cell>
        </row>
        <row r="1967">
          <cell r="A1967" t="str">
            <v>01</v>
          </cell>
          <cell r="B1967" t="str">
            <v>2066</v>
          </cell>
          <cell r="C1967" t="str">
            <v>PAK</v>
          </cell>
          <cell r="D1967">
            <v>0</v>
          </cell>
        </row>
        <row r="1968">
          <cell r="A1968" t="str">
            <v>03</v>
          </cell>
          <cell r="B1968" t="str">
            <v>2067</v>
          </cell>
          <cell r="C1968" t="str">
            <v>PAK</v>
          </cell>
          <cell r="D1968">
            <v>0</v>
          </cell>
        </row>
        <row r="1969">
          <cell r="A1969" t="str">
            <v>03</v>
          </cell>
          <cell r="B1969" t="str">
            <v>2068</v>
          </cell>
          <cell r="C1969" t="str">
            <v>AZE</v>
          </cell>
          <cell r="D1969">
            <v>0</v>
          </cell>
        </row>
        <row r="1970">
          <cell r="A1970" t="str">
            <v>01</v>
          </cell>
          <cell r="B1970" t="str">
            <v>2069</v>
          </cell>
          <cell r="C1970" t="str">
            <v>UZB</v>
          </cell>
          <cell r="D1970">
            <v>0</v>
          </cell>
        </row>
        <row r="1971">
          <cell r="A1971" t="str">
            <v>03</v>
          </cell>
          <cell r="B1971" t="str">
            <v>2070</v>
          </cell>
          <cell r="C1971" t="str">
            <v>BAN</v>
          </cell>
          <cell r="D1971">
            <v>0</v>
          </cell>
        </row>
        <row r="1972">
          <cell r="A1972" t="str">
            <v>03</v>
          </cell>
          <cell r="B1972" t="str">
            <v>2071</v>
          </cell>
          <cell r="C1972" t="str">
            <v>NEP</v>
          </cell>
          <cell r="D1972">
            <v>0</v>
          </cell>
        </row>
        <row r="1973">
          <cell r="A1973" t="str">
            <v>01</v>
          </cell>
          <cell r="B1973" t="str">
            <v>2072</v>
          </cell>
          <cell r="C1973" t="str">
            <v>INO</v>
          </cell>
          <cell r="D1973">
            <v>0</v>
          </cell>
        </row>
        <row r="1974">
          <cell r="A1974" t="str">
            <v>03</v>
          </cell>
          <cell r="B1974" t="str">
            <v>2073</v>
          </cell>
          <cell r="C1974" t="str">
            <v>INO</v>
          </cell>
          <cell r="D1974">
            <v>0</v>
          </cell>
        </row>
        <row r="1975">
          <cell r="A1975" t="str">
            <v>01</v>
          </cell>
          <cell r="B1975" t="str">
            <v>2074</v>
          </cell>
          <cell r="C1975" t="str">
            <v>INO</v>
          </cell>
          <cell r="D1975">
            <v>0</v>
          </cell>
        </row>
        <row r="1976">
          <cell r="A1976" t="str">
            <v>03</v>
          </cell>
          <cell r="B1976" t="str">
            <v>2075</v>
          </cell>
          <cell r="C1976" t="str">
            <v>INO</v>
          </cell>
          <cell r="D1976">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X31"/>
  <sheetViews>
    <sheetView tabSelected="1" zoomScale="115" zoomScaleNormal="115" zoomScalePageLayoutView="115" workbookViewId="0">
      <selection activeCell="N8" sqref="N8"/>
    </sheetView>
  </sheetViews>
  <sheetFormatPr baseColWidth="10" defaultColWidth="9" defaultRowHeight="14"/>
  <cols>
    <col min="1" max="1" width="24.6640625" style="84" customWidth="1"/>
    <col min="2" max="2" width="8.1640625" style="84" customWidth="1"/>
    <col min="3" max="3" width="1.6640625" style="84" customWidth="1"/>
    <col min="4" max="4" width="7.83203125" style="84" customWidth="1"/>
    <col min="5" max="5" width="2.6640625" style="84" customWidth="1"/>
    <col min="6" max="6" width="7.83203125" style="84" customWidth="1"/>
    <col min="7" max="7" width="3" style="84" customWidth="1"/>
    <col min="8" max="8" width="0.83203125" style="84" customWidth="1"/>
    <col min="9" max="9" width="7.6640625" style="84" customWidth="1"/>
    <col min="10" max="10" width="1.6640625" style="84" customWidth="1"/>
    <col min="11" max="11" width="0.83203125" style="84" customWidth="1"/>
    <col min="12" max="12" width="8.1640625" style="84" customWidth="1"/>
    <col min="13" max="13" width="1.6640625" style="84" customWidth="1"/>
    <col min="14" max="14" width="5.6640625" style="84" customWidth="1"/>
    <col min="15" max="15" width="7" style="84" customWidth="1"/>
    <col min="16" max="16" width="1.6640625" style="84" customWidth="1"/>
    <col min="17" max="17" width="6.1640625" style="84" customWidth="1"/>
    <col min="18" max="18" width="2.6640625" style="84" customWidth="1"/>
    <col min="19" max="19" width="0.83203125" style="84" customWidth="1"/>
    <col min="20" max="20" width="8.1640625" style="84" customWidth="1"/>
    <col min="21" max="21" width="1.6640625" style="84" customWidth="1"/>
    <col min="22" max="22" width="6" style="84" customWidth="1"/>
    <col min="23" max="23" width="1.6640625" style="84" customWidth="1"/>
    <col min="24" max="24" width="8.83203125" style="84" customWidth="1"/>
    <col min="25" max="25" width="11.33203125" style="84" bestFit="1" customWidth="1"/>
    <col min="26" max="16384" width="9" style="84"/>
  </cols>
  <sheetData>
    <row r="1" spans="1:24" ht="12" customHeight="1"/>
    <row r="2" spans="1:24" ht="12" customHeight="1"/>
    <row r="3" spans="1:24" ht="12" customHeight="1"/>
    <row r="4" spans="1:24" ht="12" customHeight="1"/>
    <row r="5" spans="1:24" ht="12" customHeight="1"/>
    <row r="6" spans="1:24" ht="12" customHeight="1"/>
    <row r="7" spans="1:24" ht="12" customHeight="1"/>
    <row r="8" spans="1:24">
      <c r="A8" s="86" t="s">
        <v>124</v>
      </c>
      <c r="B8" s="83"/>
      <c r="C8" s="83"/>
      <c r="D8" s="83"/>
      <c r="E8" s="83"/>
      <c r="F8" s="83"/>
      <c r="G8" s="83"/>
      <c r="H8" s="83"/>
      <c r="I8" s="83"/>
      <c r="J8" s="83"/>
      <c r="K8" s="83"/>
      <c r="L8" s="83"/>
      <c r="M8" s="83"/>
      <c r="N8" s="83"/>
      <c r="O8" s="83"/>
      <c r="P8" s="83"/>
      <c r="Q8" s="83"/>
      <c r="R8" s="83"/>
      <c r="S8" s="83"/>
      <c r="T8" s="123"/>
      <c r="U8" s="123"/>
      <c r="V8" s="123"/>
      <c r="W8" s="123"/>
      <c r="X8" s="123"/>
    </row>
    <row r="9" spans="1:24">
      <c r="A9" s="87" t="s">
        <v>12</v>
      </c>
      <c r="B9" s="83"/>
      <c r="C9" s="83"/>
      <c r="D9" s="83"/>
      <c r="E9" s="83"/>
      <c r="F9" s="83"/>
      <c r="G9" s="83"/>
      <c r="H9" s="83"/>
      <c r="I9" s="83"/>
      <c r="J9" s="83"/>
      <c r="K9" s="83"/>
      <c r="L9" s="83"/>
      <c r="M9" s="83"/>
      <c r="N9" s="83"/>
      <c r="O9" s="83"/>
      <c r="P9" s="83"/>
      <c r="Q9" s="83"/>
      <c r="R9" s="83"/>
      <c r="S9" s="83"/>
      <c r="T9" s="83"/>
      <c r="U9" s="83"/>
      <c r="V9" s="83"/>
      <c r="W9" s="83"/>
      <c r="X9" s="102"/>
    </row>
    <row r="10" spans="1:24" ht="12" customHeight="1">
      <c r="A10" s="83"/>
      <c r="B10" s="83"/>
      <c r="C10" s="83"/>
      <c r="D10" s="83"/>
      <c r="E10" s="83"/>
      <c r="F10" s="83"/>
      <c r="G10" s="83"/>
      <c r="H10" s="83"/>
      <c r="I10" s="83"/>
      <c r="J10" s="83"/>
      <c r="K10" s="83"/>
      <c r="L10" s="83"/>
      <c r="M10" s="83"/>
      <c r="N10" s="83"/>
      <c r="O10" s="83"/>
      <c r="P10" s="83"/>
      <c r="Q10" s="83"/>
      <c r="R10" s="83"/>
      <c r="S10" s="83"/>
      <c r="T10" s="83"/>
      <c r="U10" s="83"/>
      <c r="V10" s="83"/>
      <c r="W10" s="83"/>
      <c r="X10" s="83"/>
    </row>
    <row r="11" spans="1:24">
      <c r="A11" s="112" t="s">
        <v>14</v>
      </c>
      <c r="B11" s="115" t="s">
        <v>4</v>
      </c>
      <c r="C11" s="115"/>
      <c r="D11" s="115"/>
      <c r="E11" s="115"/>
      <c r="F11" s="115"/>
      <c r="G11" s="104"/>
      <c r="H11" s="88"/>
      <c r="I11" s="109" t="s">
        <v>122</v>
      </c>
      <c r="J11" s="109"/>
      <c r="K11" s="96"/>
      <c r="L11" s="109" t="s">
        <v>121</v>
      </c>
      <c r="M11" s="109"/>
      <c r="N11" s="109"/>
      <c r="O11" s="109"/>
      <c r="P11" s="109"/>
      <c r="Q11" s="109"/>
      <c r="R11" s="109"/>
      <c r="S11" s="101"/>
      <c r="T11" s="121" t="s">
        <v>3</v>
      </c>
      <c r="U11" s="121"/>
      <c r="V11" s="121"/>
      <c r="W11" s="121"/>
      <c r="X11" s="120" t="s">
        <v>11</v>
      </c>
    </row>
    <row r="12" spans="1:24" ht="15" customHeight="1">
      <c r="A12" s="113"/>
      <c r="B12" s="120" t="s">
        <v>0</v>
      </c>
      <c r="C12" s="120"/>
      <c r="D12" s="116" t="s">
        <v>2</v>
      </c>
      <c r="E12" s="116"/>
      <c r="F12" s="118" t="s">
        <v>118</v>
      </c>
      <c r="G12" s="118"/>
      <c r="H12" s="94"/>
      <c r="I12" s="107"/>
      <c r="J12" s="107"/>
      <c r="K12" s="107"/>
      <c r="L12" s="109" t="s">
        <v>5</v>
      </c>
      <c r="M12" s="109"/>
      <c r="N12" s="116" t="s">
        <v>7</v>
      </c>
      <c r="O12" s="115" t="s">
        <v>6</v>
      </c>
      <c r="P12" s="115"/>
      <c r="Q12" s="115"/>
      <c r="R12" s="115"/>
      <c r="S12" s="100"/>
      <c r="T12" s="122"/>
      <c r="U12" s="122"/>
      <c r="V12" s="122"/>
      <c r="W12" s="122"/>
      <c r="X12" s="116"/>
    </row>
    <row r="13" spans="1:24">
      <c r="A13" s="114"/>
      <c r="B13" s="117"/>
      <c r="C13" s="117"/>
      <c r="D13" s="117"/>
      <c r="E13" s="117"/>
      <c r="F13" s="119"/>
      <c r="G13" s="119"/>
      <c r="H13" s="95"/>
      <c r="I13" s="110" t="s">
        <v>0</v>
      </c>
      <c r="J13" s="110"/>
      <c r="K13" s="108"/>
      <c r="L13" s="117" t="s">
        <v>1</v>
      </c>
      <c r="M13" s="117"/>
      <c r="N13" s="117"/>
      <c r="O13" s="117" t="s">
        <v>1</v>
      </c>
      <c r="P13" s="117"/>
      <c r="Q13" s="117" t="s">
        <v>8</v>
      </c>
      <c r="R13" s="117"/>
      <c r="S13" s="89"/>
      <c r="T13" s="117" t="s">
        <v>9</v>
      </c>
      <c r="U13" s="117"/>
      <c r="V13" s="117" t="s">
        <v>10</v>
      </c>
      <c r="W13" s="117"/>
      <c r="X13" s="117"/>
    </row>
    <row r="14" spans="1:24" s="90" customFormat="1" ht="13">
      <c r="A14" s="90" t="s">
        <v>33</v>
      </c>
      <c r="B14" s="91">
        <v>1204</v>
      </c>
      <c r="C14" s="91"/>
      <c r="D14" s="91">
        <v>0</v>
      </c>
      <c r="E14" s="91"/>
      <c r="F14" s="91">
        <v>60</v>
      </c>
      <c r="G14" s="91"/>
      <c r="H14" s="91"/>
      <c r="I14" s="91">
        <v>841</v>
      </c>
      <c r="J14" s="91"/>
      <c r="K14" s="91"/>
      <c r="L14" s="91">
        <v>100</v>
      </c>
      <c r="M14" s="91"/>
      <c r="N14" s="91">
        <v>11.7</v>
      </c>
      <c r="O14" s="91">
        <v>0</v>
      </c>
      <c r="P14" s="91"/>
      <c r="Q14" s="91">
        <v>0.75</v>
      </c>
      <c r="R14" s="91"/>
      <c r="S14" s="91"/>
      <c r="T14" s="91">
        <v>2619.1411710400002</v>
      </c>
      <c r="U14" s="91"/>
      <c r="V14" s="91">
        <v>4.0679999999999996</v>
      </c>
      <c r="W14" s="91"/>
      <c r="X14" s="91">
        <f>SUM(B14:V14)</f>
        <v>4840.6591710399998</v>
      </c>
    </row>
    <row r="15" spans="1:24" s="90" customFormat="1" ht="13">
      <c r="A15" s="90" t="s">
        <v>40</v>
      </c>
      <c r="B15" s="91">
        <v>2072.85743</v>
      </c>
      <c r="C15" s="91"/>
      <c r="D15" s="91">
        <v>0</v>
      </c>
      <c r="E15" s="91"/>
      <c r="F15" s="91">
        <v>9.2841760000000004</v>
      </c>
      <c r="G15" s="91"/>
      <c r="H15" s="91"/>
      <c r="I15" s="91">
        <v>0</v>
      </c>
      <c r="J15" s="91"/>
      <c r="K15" s="91"/>
      <c r="L15" s="91">
        <v>0</v>
      </c>
      <c r="M15" s="91"/>
      <c r="N15" s="91">
        <v>1.05</v>
      </c>
      <c r="O15" s="91">
        <v>3</v>
      </c>
      <c r="P15" s="91"/>
      <c r="Q15" s="91">
        <v>0</v>
      </c>
      <c r="R15" s="91"/>
      <c r="S15" s="91"/>
      <c r="T15" s="91">
        <v>2295.7078816399999</v>
      </c>
      <c r="U15" s="91"/>
      <c r="V15" s="91">
        <v>8.6379999999999999</v>
      </c>
      <c r="W15" s="91"/>
      <c r="X15" s="91">
        <f t="shared" ref="X15:X25" si="0">SUM(B15:V15)</f>
        <v>4390.5374876400001</v>
      </c>
    </row>
    <row r="16" spans="1:24" s="90" customFormat="1" ht="13">
      <c r="A16" s="90" t="s">
        <v>35</v>
      </c>
      <c r="B16" s="91">
        <v>3475.2176989999998</v>
      </c>
      <c r="C16" s="91"/>
      <c r="D16" s="91">
        <v>0</v>
      </c>
      <c r="E16" s="91"/>
      <c r="F16" s="91">
        <v>54.567026269999999</v>
      </c>
      <c r="G16" s="91"/>
      <c r="H16" s="91"/>
      <c r="I16" s="91">
        <v>0</v>
      </c>
      <c r="J16" s="91"/>
      <c r="K16" s="91"/>
      <c r="L16" s="91">
        <v>0</v>
      </c>
      <c r="M16" s="91"/>
      <c r="N16" s="91">
        <v>16.989999999999998</v>
      </c>
      <c r="O16" s="91">
        <v>0</v>
      </c>
      <c r="P16" s="91"/>
      <c r="Q16" s="91">
        <v>0</v>
      </c>
      <c r="R16" s="91"/>
      <c r="S16" s="91"/>
      <c r="T16" s="91">
        <v>330.02133000000003</v>
      </c>
      <c r="U16" s="91"/>
      <c r="V16" s="91">
        <v>6.6</v>
      </c>
      <c r="W16" s="91"/>
      <c r="X16" s="91">
        <f t="shared" si="0"/>
        <v>3883.3960552699996</v>
      </c>
    </row>
    <row r="17" spans="1:24" s="90" customFormat="1" ht="13">
      <c r="A17" s="90" t="s">
        <v>120</v>
      </c>
      <c r="B17" s="91">
        <v>2594.0548883599999</v>
      </c>
      <c r="C17" s="91"/>
      <c r="D17" s="91">
        <v>0</v>
      </c>
      <c r="E17" s="91"/>
      <c r="F17" s="91">
        <v>30</v>
      </c>
      <c r="G17" s="91"/>
      <c r="H17" s="91"/>
      <c r="I17" s="91">
        <v>0</v>
      </c>
      <c r="J17" s="91"/>
      <c r="K17" s="91"/>
      <c r="L17" s="91">
        <v>0</v>
      </c>
      <c r="M17" s="91"/>
      <c r="N17" s="91">
        <v>16.848000000000006</v>
      </c>
      <c r="O17" s="91">
        <v>0</v>
      </c>
      <c r="P17" s="91"/>
      <c r="Q17" s="91">
        <v>2.3332999999999999</v>
      </c>
      <c r="R17" s="91"/>
      <c r="S17" s="91"/>
      <c r="T17" s="91">
        <v>942.49</v>
      </c>
      <c r="U17" s="91"/>
      <c r="V17" s="91">
        <v>3</v>
      </c>
      <c r="W17" s="91"/>
      <c r="X17" s="91">
        <f t="shared" si="0"/>
        <v>3588.7261883599995</v>
      </c>
    </row>
    <row r="18" spans="1:24" s="90" customFormat="1" ht="13">
      <c r="A18" s="92" t="s">
        <v>22</v>
      </c>
      <c r="B18" s="91">
        <v>750</v>
      </c>
      <c r="C18" s="91"/>
      <c r="D18" s="91">
        <v>0</v>
      </c>
      <c r="E18" s="91"/>
      <c r="F18" s="91">
        <v>0</v>
      </c>
      <c r="G18" s="91"/>
      <c r="H18" s="91"/>
      <c r="I18" s="91">
        <v>388</v>
      </c>
      <c r="J18" s="91"/>
      <c r="K18" s="91"/>
      <c r="L18" s="91">
        <v>0</v>
      </c>
      <c r="M18" s="91"/>
      <c r="N18" s="91">
        <v>5.585</v>
      </c>
      <c r="O18" s="91">
        <v>0</v>
      </c>
      <c r="P18" s="91"/>
      <c r="Q18" s="91">
        <v>0</v>
      </c>
      <c r="R18" s="91"/>
      <c r="S18" s="91"/>
      <c r="T18" s="91">
        <v>1080.4870397100001</v>
      </c>
      <c r="U18" s="91"/>
      <c r="V18" s="91">
        <v>2.8</v>
      </c>
      <c r="W18" s="91"/>
      <c r="X18" s="91">
        <f t="shared" si="0"/>
        <v>2226.8720397100005</v>
      </c>
    </row>
    <row r="19" spans="1:24" s="90" customFormat="1" ht="13">
      <c r="A19" s="90" t="s">
        <v>21</v>
      </c>
      <c r="B19" s="91">
        <v>1036.1300000000001</v>
      </c>
      <c r="C19" s="91"/>
      <c r="D19" s="91">
        <v>0</v>
      </c>
      <c r="E19" s="91"/>
      <c r="F19" s="91">
        <v>0</v>
      </c>
      <c r="G19" s="91"/>
      <c r="H19" s="91"/>
      <c r="I19" s="91">
        <v>18.5</v>
      </c>
      <c r="J19" s="91"/>
      <c r="K19" s="91"/>
      <c r="L19" s="91">
        <v>0</v>
      </c>
      <c r="M19" s="91"/>
      <c r="N19" s="91">
        <v>9.0849999999999973</v>
      </c>
      <c r="O19" s="91">
        <v>0</v>
      </c>
      <c r="P19" s="91"/>
      <c r="Q19" s="91">
        <v>0</v>
      </c>
      <c r="R19" s="91"/>
      <c r="S19" s="91"/>
      <c r="T19" s="91">
        <v>1129.19600836</v>
      </c>
      <c r="U19" s="91"/>
      <c r="V19" s="91">
        <v>12.443010000000001</v>
      </c>
      <c r="W19" s="91"/>
      <c r="X19" s="91">
        <f t="shared" si="0"/>
        <v>2205.3540183599998</v>
      </c>
    </row>
    <row r="20" spans="1:24">
      <c r="A20" s="90" t="s">
        <v>43</v>
      </c>
      <c r="B20" s="91">
        <v>402</v>
      </c>
      <c r="C20" s="91"/>
      <c r="D20" s="91">
        <v>0</v>
      </c>
      <c r="E20" s="91"/>
      <c r="F20" s="91">
        <v>0</v>
      </c>
      <c r="G20" s="91"/>
      <c r="H20" s="91"/>
      <c r="I20" s="91">
        <v>467</v>
      </c>
      <c r="J20" s="91"/>
      <c r="K20" s="91"/>
      <c r="L20" s="91">
        <v>0</v>
      </c>
      <c r="M20" s="91"/>
      <c r="N20" s="91">
        <v>0.8</v>
      </c>
      <c r="O20" s="91">
        <v>0.3</v>
      </c>
      <c r="P20" s="91"/>
      <c r="Q20" s="91">
        <v>0</v>
      </c>
      <c r="R20" s="91"/>
      <c r="S20" s="91"/>
      <c r="T20" s="91">
        <v>1174.14055826</v>
      </c>
      <c r="U20" s="91"/>
      <c r="V20" s="91">
        <v>5</v>
      </c>
      <c r="W20" s="91"/>
      <c r="X20" s="91">
        <f t="shared" si="0"/>
        <v>2049.2405582599999</v>
      </c>
    </row>
    <row r="21" spans="1:24">
      <c r="A21" s="90" t="s">
        <v>41</v>
      </c>
      <c r="B21" s="91">
        <v>1380</v>
      </c>
      <c r="C21" s="91"/>
      <c r="D21" s="91">
        <v>0</v>
      </c>
      <c r="E21" s="91"/>
      <c r="F21" s="91">
        <v>0</v>
      </c>
      <c r="G21" s="91"/>
      <c r="H21" s="91"/>
      <c r="I21" s="91">
        <v>0</v>
      </c>
      <c r="J21" s="91"/>
      <c r="K21" s="91"/>
      <c r="L21" s="91">
        <v>0</v>
      </c>
      <c r="M21" s="91"/>
      <c r="N21" s="91">
        <v>7.4099999999999993</v>
      </c>
      <c r="O21" s="91">
        <v>0</v>
      </c>
      <c r="P21" s="91"/>
      <c r="Q21" s="91">
        <v>0</v>
      </c>
      <c r="R21" s="91"/>
      <c r="S21" s="91"/>
      <c r="T21" s="91">
        <v>361.33</v>
      </c>
      <c r="U21" s="91"/>
      <c r="V21" s="91">
        <v>2.2999999999999998</v>
      </c>
      <c r="W21" s="91"/>
      <c r="X21" s="91">
        <f t="shared" si="0"/>
        <v>1751.04</v>
      </c>
    </row>
    <row r="22" spans="1:24">
      <c r="A22" s="90" t="s">
        <v>42</v>
      </c>
      <c r="B22" s="91">
        <v>514.99935332374287</v>
      </c>
      <c r="C22" s="91"/>
      <c r="D22" s="91">
        <v>0</v>
      </c>
      <c r="E22" s="91"/>
      <c r="F22" s="91">
        <v>0</v>
      </c>
      <c r="G22" s="91"/>
      <c r="H22" s="91"/>
      <c r="I22" s="91">
        <v>0</v>
      </c>
      <c r="J22" s="91"/>
      <c r="K22" s="91"/>
      <c r="L22" s="91">
        <v>0</v>
      </c>
      <c r="M22" s="91"/>
      <c r="N22" s="91">
        <v>0</v>
      </c>
      <c r="O22" s="91">
        <v>0</v>
      </c>
      <c r="P22" s="91"/>
      <c r="Q22" s="91">
        <v>0</v>
      </c>
      <c r="R22" s="91"/>
      <c r="S22" s="91"/>
      <c r="T22" s="91">
        <v>965.59</v>
      </c>
      <c r="U22" s="91"/>
      <c r="V22" s="91">
        <v>0</v>
      </c>
      <c r="W22" s="91"/>
      <c r="X22" s="91">
        <f t="shared" si="0"/>
        <v>1480.5893533237429</v>
      </c>
    </row>
    <row r="23" spans="1:24">
      <c r="A23" s="90" t="s">
        <v>38</v>
      </c>
      <c r="B23" s="91">
        <v>379</v>
      </c>
      <c r="C23" s="91"/>
      <c r="D23" s="91">
        <v>0</v>
      </c>
      <c r="E23" s="91"/>
      <c r="F23" s="91">
        <v>0</v>
      </c>
      <c r="G23" s="91"/>
      <c r="H23" s="91"/>
      <c r="I23" s="91">
        <v>128.5</v>
      </c>
      <c r="J23" s="91"/>
      <c r="K23" s="91"/>
      <c r="L23" s="91">
        <v>12.5</v>
      </c>
      <c r="M23" s="91"/>
      <c r="N23" s="91">
        <v>4.9750000000000005</v>
      </c>
      <c r="O23" s="91">
        <v>0</v>
      </c>
      <c r="P23" s="91"/>
      <c r="Q23" s="91">
        <v>0</v>
      </c>
      <c r="R23" s="91"/>
      <c r="S23" s="91"/>
      <c r="T23" s="91">
        <v>904.00847143999999</v>
      </c>
      <c r="U23" s="91"/>
      <c r="V23" s="91">
        <v>3.4940000000000002</v>
      </c>
      <c r="W23" s="91"/>
      <c r="X23" s="91">
        <f t="shared" si="0"/>
        <v>1432.4774714399998</v>
      </c>
    </row>
    <row r="24" spans="1:24">
      <c r="A24" s="90" t="s">
        <v>32</v>
      </c>
      <c r="B24" s="91">
        <v>323</v>
      </c>
      <c r="C24" s="91"/>
      <c r="D24" s="91">
        <v>0</v>
      </c>
      <c r="E24" s="91"/>
      <c r="F24" s="91">
        <v>80</v>
      </c>
      <c r="G24" s="91"/>
      <c r="H24" s="91"/>
      <c r="I24" s="91">
        <v>0</v>
      </c>
      <c r="J24" s="91"/>
      <c r="K24" s="91"/>
      <c r="L24" s="91">
        <v>0</v>
      </c>
      <c r="M24" s="91"/>
      <c r="N24" s="91">
        <v>111.82666699999999</v>
      </c>
      <c r="O24" s="91">
        <v>0</v>
      </c>
      <c r="P24" s="91"/>
      <c r="Q24" s="91">
        <v>7.85</v>
      </c>
      <c r="R24" s="91"/>
      <c r="S24" s="91"/>
      <c r="T24" s="91">
        <v>260.95000000000005</v>
      </c>
      <c r="U24" s="91"/>
      <c r="V24" s="91">
        <v>53.940622869999999</v>
      </c>
      <c r="W24" s="91"/>
      <c r="X24" s="91">
        <f t="shared" si="0"/>
        <v>837.56728987000008</v>
      </c>
    </row>
    <row r="25" spans="1:24">
      <c r="A25" s="90" t="s">
        <v>74</v>
      </c>
      <c r="B25" s="93">
        <v>1880.8913803999999</v>
      </c>
      <c r="C25" s="93"/>
      <c r="D25" s="91">
        <v>0</v>
      </c>
      <c r="E25" s="91"/>
      <c r="F25" s="91">
        <v>40</v>
      </c>
      <c r="G25" s="91"/>
      <c r="H25" s="91"/>
      <c r="I25" s="93">
        <v>2029.03039012</v>
      </c>
      <c r="J25" s="93"/>
      <c r="K25" s="93"/>
      <c r="L25" s="93">
        <v>1305.0450000000001</v>
      </c>
      <c r="M25" s="93"/>
      <c r="N25" s="93">
        <v>43.047949999999986</v>
      </c>
      <c r="O25" s="93">
        <v>2.5</v>
      </c>
      <c r="P25" s="93"/>
      <c r="Q25" s="91">
        <v>0.95</v>
      </c>
      <c r="R25" s="91"/>
      <c r="S25" s="91"/>
      <c r="T25" s="93">
        <v>1801.8207291300002</v>
      </c>
      <c r="U25" s="93"/>
      <c r="V25" s="93">
        <v>27.602317999999997</v>
      </c>
      <c r="W25" s="93"/>
      <c r="X25" s="91">
        <f t="shared" si="0"/>
        <v>7130.8877676500006</v>
      </c>
    </row>
    <row r="26" spans="1:24">
      <c r="A26" s="105" t="s">
        <v>45</v>
      </c>
      <c r="B26" s="106">
        <f>SUM(B14:B25)</f>
        <v>16012.150751083744</v>
      </c>
      <c r="C26" s="106"/>
      <c r="D26" s="106">
        <f t="shared" ref="D26:V26" si="1">SUM(D14:D25)</f>
        <v>0</v>
      </c>
      <c r="E26" s="106"/>
      <c r="F26" s="106">
        <f t="shared" si="1"/>
        <v>273.85120226999999</v>
      </c>
      <c r="G26" s="106"/>
      <c r="H26" s="106"/>
      <c r="I26" s="106">
        <f t="shared" si="1"/>
        <v>3872.03039012</v>
      </c>
      <c r="J26" s="106"/>
      <c r="K26" s="106"/>
      <c r="L26" s="106">
        <f t="shared" si="1"/>
        <v>1417.5450000000001</v>
      </c>
      <c r="M26" s="106"/>
      <c r="N26" s="106">
        <f t="shared" si="1"/>
        <v>229.31761699999996</v>
      </c>
      <c r="O26" s="106">
        <f t="shared" si="1"/>
        <v>5.8</v>
      </c>
      <c r="P26" s="106"/>
      <c r="Q26" s="106">
        <v>11.9</v>
      </c>
      <c r="R26" s="106"/>
      <c r="S26" s="106"/>
      <c r="T26" s="106">
        <f t="shared" si="1"/>
        <v>13864.883189580001</v>
      </c>
      <c r="U26" s="106"/>
      <c r="V26" s="106">
        <f t="shared" si="1"/>
        <v>129.88595086999999</v>
      </c>
      <c r="W26" s="106"/>
      <c r="X26" s="106">
        <v>35817.300000000003</v>
      </c>
    </row>
    <row r="27" spans="1:24" ht="3" customHeight="1">
      <c r="A27" s="96"/>
      <c r="B27" s="97"/>
      <c r="C27" s="97"/>
      <c r="D27" s="97"/>
      <c r="E27" s="97"/>
      <c r="F27" s="97"/>
      <c r="G27" s="97"/>
      <c r="H27" s="97"/>
      <c r="I27" s="97"/>
      <c r="J27" s="97"/>
      <c r="K27" s="97"/>
      <c r="L27" s="97"/>
      <c r="M27" s="97"/>
      <c r="N27" s="97"/>
      <c r="O27" s="97"/>
      <c r="P27" s="98"/>
      <c r="Q27" s="98"/>
      <c r="R27" s="98"/>
      <c r="S27" s="98"/>
      <c r="T27" s="98"/>
      <c r="U27" s="98"/>
      <c r="V27" s="98"/>
      <c r="W27" s="98"/>
      <c r="X27" s="98"/>
    </row>
    <row r="28" spans="1:24" ht="24" customHeight="1">
      <c r="A28" s="111" t="s">
        <v>123</v>
      </c>
      <c r="B28" s="111"/>
      <c r="C28" s="111"/>
      <c r="D28" s="111"/>
      <c r="E28" s="111"/>
      <c r="F28" s="111"/>
      <c r="G28" s="111"/>
      <c r="H28" s="111"/>
      <c r="I28" s="111"/>
      <c r="J28" s="111"/>
      <c r="K28" s="111"/>
      <c r="L28" s="111"/>
      <c r="M28" s="111"/>
      <c r="N28" s="111"/>
      <c r="O28" s="111"/>
      <c r="P28" s="111"/>
      <c r="Q28" s="111"/>
      <c r="R28" s="111"/>
      <c r="S28" s="111"/>
      <c r="T28" s="111"/>
      <c r="U28" s="111"/>
      <c r="V28" s="111"/>
      <c r="W28" s="111"/>
      <c r="X28" s="111"/>
    </row>
    <row r="29" spans="1:24">
      <c r="A29" s="103" t="s">
        <v>119</v>
      </c>
      <c r="B29" s="99"/>
      <c r="C29" s="99"/>
      <c r="D29" s="99"/>
      <c r="E29" s="99"/>
      <c r="F29" s="99"/>
      <c r="G29" s="99"/>
      <c r="H29" s="99"/>
      <c r="I29" s="99"/>
      <c r="J29" s="99"/>
      <c r="K29" s="99"/>
      <c r="L29" s="99"/>
      <c r="M29" s="99"/>
      <c r="N29" s="99"/>
      <c r="O29" s="99"/>
      <c r="P29" s="99"/>
      <c r="Q29" s="99"/>
      <c r="R29" s="99"/>
      <c r="S29" s="99"/>
      <c r="T29" s="99"/>
      <c r="U29" s="99"/>
      <c r="V29" s="99"/>
      <c r="W29" s="99"/>
      <c r="X29" s="99"/>
    </row>
    <row r="30" spans="1:24">
      <c r="A30" s="103"/>
      <c r="B30" s="99"/>
      <c r="C30" s="99"/>
      <c r="D30" s="99"/>
      <c r="E30" s="99"/>
      <c r="F30" s="99"/>
      <c r="G30" s="99"/>
      <c r="H30" s="99"/>
      <c r="I30" s="99"/>
      <c r="J30" s="99"/>
      <c r="K30" s="99"/>
      <c r="L30" s="99"/>
      <c r="M30" s="99"/>
      <c r="N30" s="99"/>
      <c r="O30" s="99"/>
      <c r="P30" s="99"/>
      <c r="Q30" s="99"/>
      <c r="R30" s="99"/>
      <c r="S30" s="99"/>
      <c r="T30" s="99"/>
      <c r="U30" s="99"/>
      <c r="V30" s="99"/>
      <c r="W30" s="99"/>
      <c r="X30" s="99"/>
    </row>
    <row r="31" spans="1:24">
      <c r="B31" s="85"/>
      <c r="C31" s="85"/>
      <c r="D31" s="85"/>
      <c r="E31" s="85"/>
      <c r="F31" s="85"/>
      <c r="G31" s="85"/>
      <c r="H31" s="85"/>
      <c r="I31" s="85"/>
      <c r="J31" s="85"/>
      <c r="K31" s="85"/>
      <c r="L31" s="85"/>
      <c r="M31" s="85"/>
      <c r="N31" s="85"/>
      <c r="O31" s="85"/>
      <c r="P31" s="85"/>
      <c r="Q31" s="85"/>
      <c r="R31" s="85"/>
      <c r="S31" s="85"/>
    </row>
  </sheetData>
  <mergeCells count="20">
    <mergeCell ref="T8:X8"/>
    <mergeCell ref="N12:N13"/>
    <mergeCell ref="X11:X13"/>
    <mergeCell ref="T13:U13"/>
    <mergeCell ref="V13:W13"/>
    <mergeCell ref="L11:R11"/>
    <mergeCell ref="L13:M13"/>
    <mergeCell ref="O13:P13"/>
    <mergeCell ref="Q13:R13"/>
    <mergeCell ref="O12:R12"/>
    <mergeCell ref="L12:M12"/>
    <mergeCell ref="I11:J11"/>
    <mergeCell ref="I13:J13"/>
    <mergeCell ref="A28:X28"/>
    <mergeCell ref="A11:A13"/>
    <mergeCell ref="B11:F11"/>
    <mergeCell ref="D12:E13"/>
    <mergeCell ref="F12:G13"/>
    <mergeCell ref="B12:C13"/>
    <mergeCell ref="T11:W12"/>
  </mergeCells>
  <phoneticPr fontId="7" type="noConversion"/>
  <printOptions horizontalCentered="1"/>
  <pageMargins left="0.5" right="0.5" top="0.5" bottom="0.5" header="0.3" footer="0.3"/>
  <pageSetup scale="83" orientation="landscape" r:id="rId1"/>
  <headerFooter alignWithMargins="0"/>
  <drawing r:id="rId2"/>
  <extLst>
    <ext xmlns:mx="http://schemas.microsoft.com/office/mac/excel/2008/main" uri="{64002731-A6B0-56B0-2670-7721B7C09600}">
      <mx:PLV Mode="0" OnePage="0" WScale="83"/>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rgb="FFFFFF00"/>
    <pageSetUpPr fitToPage="1"/>
  </sheetPr>
  <dimension ref="A1:K46"/>
  <sheetViews>
    <sheetView workbookViewId="0"/>
  </sheetViews>
  <sheetFormatPr baseColWidth="10" defaultColWidth="9" defaultRowHeight="15"/>
  <cols>
    <col min="1" max="1" width="26" style="49" customWidth="1"/>
    <col min="2" max="2" width="2.33203125" style="49" customWidth="1"/>
    <col min="3" max="3" width="10.6640625" style="49" customWidth="1"/>
    <col min="4" max="4" width="15.1640625" style="49" customWidth="1"/>
    <col min="5" max="5" width="12.6640625" style="49" customWidth="1"/>
    <col min="6" max="16384" width="9" style="49"/>
  </cols>
  <sheetData>
    <row r="1" spans="1:4">
      <c r="A1" s="35" t="s">
        <v>104</v>
      </c>
    </row>
    <row r="2" spans="1:4" ht="17">
      <c r="A2" s="35" t="s">
        <v>94</v>
      </c>
    </row>
    <row r="3" spans="1:4">
      <c r="A3" s="49" t="s">
        <v>12</v>
      </c>
    </row>
    <row r="5" spans="1:4">
      <c r="A5" s="52" t="s">
        <v>14</v>
      </c>
      <c r="B5" s="50"/>
      <c r="C5" s="53" t="s">
        <v>23</v>
      </c>
      <c r="D5" s="53" t="s">
        <v>13</v>
      </c>
    </row>
    <row r="6" spans="1:4">
      <c r="A6" s="49" t="s">
        <v>24</v>
      </c>
      <c r="C6" s="57"/>
      <c r="D6" s="130" t="s">
        <v>69</v>
      </c>
    </row>
    <row r="7" spans="1:4">
      <c r="A7" s="49" t="s">
        <v>25</v>
      </c>
      <c r="C7" s="57"/>
      <c r="D7" s="131"/>
    </row>
    <row r="8" spans="1:4">
      <c r="A8" s="49" t="s">
        <v>28</v>
      </c>
      <c r="C8" s="57"/>
      <c r="D8" s="131"/>
    </row>
    <row r="9" spans="1:4">
      <c r="A9" s="49" t="s">
        <v>26</v>
      </c>
      <c r="C9" s="57"/>
      <c r="D9" s="131"/>
    </row>
    <row r="10" spans="1:4">
      <c r="A10" s="49" t="s">
        <v>60</v>
      </c>
      <c r="C10" s="57"/>
      <c r="D10" s="131"/>
    </row>
    <row r="11" spans="1:4">
      <c r="A11" s="49" t="s">
        <v>52</v>
      </c>
      <c r="C11" s="57"/>
      <c r="D11" s="131"/>
    </row>
    <row r="12" spans="1:4">
      <c r="A12" s="49" t="s">
        <v>29</v>
      </c>
      <c r="C12" s="57"/>
      <c r="D12" s="131"/>
    </row>
    <row r="13" spans="1:4">
      <c r="A13" s="49" t="s">
        <v>27</v>
      </c>
      <c r="C13" s="57"/>
      <c r="D13" s="131"/>
    </row>
    <row r="14" spans="1:4">
      <c r="A14" s="49" t="s">
        <v>30</v>
      </c>
      <c r="C14" s="57"/>
      <c r="D14" s="131"/>
    </row>
    <row r="15" spans="1:4">
      <c r="A15" s="49" t="s">
        <v>61</v>
      </c>
      <c r="C15" s="57"/>
      <c r="D15" s="131"/>
    </row>
    <row r="16" spans="1:4">
      <c r="A16" s="49" t="s">
        <v>62</v>
      </c>
      <c r="C16" s="57"/>
      <c r="D16" s="131"/>
    </row>
    <row r="17" spans="1:11">
      <c r="A17" s="49" t="s">
        <v>31</v>
      </c>
      <c r="C17" s="57"/>
      <c r="D17" s="131"/>
    </row>
    <row r="18" spans="1:11">
      <c r="A18" s="49" t="s">
        <v>63</v>
      </c>
      <c r="C18" s="57"/>
      <c r="D18" s="131"/>
    </row>
    <row r="19" spans="1:11">
      <c r="A19" s="49" t="s">
        <v>32</v>
      </c>
      <c r="C19" s="57"/>
      <c r="D19" s="132"/>
    </row>
    <row r="20" spans="1:11">
      <c r="A20" s="52" t="s">
        <v>11</v>
      </c>
      <c r="B20" s="52"/>
      <c r="C20" s="62">
        <f>SUM(C6:C19)</f>
        <v>0</v>
      </c>
      <c r="D20" s="62"/>
    </row>
    <row r="21" spans="1:11">
      <c r="A21" s="54" t="s">
        <v>57</v>
      </c>
    </row>
    <row r="22" spans="1:11">
      <c r="A22" s="54" t="s">
        <v>58</v>
      </c>
    </row>
    <row r="25" spans="1:11">
      <c r="A25" s="35" t="s">
        <v>105</v>
      </c>
    </row>
    <row r="26" spans="1:11">
      <c r="A26" s="35" t="s">
        <v>92</v>
      </c>
    </row>
    <row r="27" spans="1:11">
      <c r="A27" s="49" t="s">
        <v>12</v>
      </c>
    </row>
    <row r="28" spans="1:11">
      <c r="A28" s="51"/>
      <c r="B28" s="51"/>
      <c r="C28" s="51"/>
      <c r="D28" s="51"/>
      <c r="E28" s="51"/>
      <c r="F28" s="51"/>
    </row>
    <row r="29" spans="1:11" ht="17">
      <c r="A29" s="1" t="s">
        <v>14</v>
      </c>
      <c r="B29" s="55"/>
      <c r="C29" s="2" t="s">
        <v>5</v>
      </c>
      <c r="D29" s="2" t="s">
        <v>44</v>
      </c>
      <c r="E29" s="2" t="s">
        <v>73</v>
      </c>
      <c r="F29" s="2" t="s">
        <v>11</v>
      </c>
    </row>
    <row r="30" spans="1:11" s="56" customFormat="1">
      <c r="A30" s="49" t="s">
        <v>24</v>
      </c>
      <c r="B30" s="49"/>
      <c r="C30" s="65"/>
      <c r="D30" s="65"/>
      <c r="E30" s="65"/>
      <c r="F30" s="65"/>
      <c r="G30" s="49"/>
      <c r="H30" s="49"/>
      <c r="J30" s="49"/>
      <c r="K30" s="49"/>
    </row>
    <row r="31" spans="1:11">
      <c r="A31" s="49" t="s">
        <v>25</v>
      </c>
      <c r="C31" s="65"/>
      <c r="D31" s="65"/>
      <c r="E31" s="65"/>
      <c r="F31" s="65"/>
    </row>
    <row r="32" spans="1:11">
      <c r="A32" s="49" t="s">
        <v>28</v>
      </c>
      <c r="C32" s="65"/>
      <c r="D32" s="65"/>
      <c r="E32" s="65"/>
      <c r="F32" s="65">
        <f>+C32+D32+E32</f>
        <v>0</v>
      </c>
      <c r="J32" s="56"/>
      <c r="K32" s="56"/>
    </row>
    <row r="33" spans="1:8">
      <c r="A33" s="49" t="s">
        <v>26</v>
      </c>
      <c r="C33" s="65"/>
      <c r="D33" s="65"/>
      <c r="E33" s="65"/>
      <c r="F33" s="65">
        <f>+C33+D33+E33</f>
        <v>0</v>
      </c>
      <c r="G33" s="56"/>
      <c r="H33" s="56"/>
    </row>
    <row r="34" spans="1:8">
      <c r="A34" s="49" t="s">
        <v>60</v>
      </c>
      <c r="C34" s="65"/>
      <c r="D34" s="65"/>
      <c r="E34" s="65"/>
      <c r="F34" s="65"/>
    </row>
    <row r="35" spans="1:8">
      <c r="A35" s="49" t="s">
        <v>52</v>
      </c>
      <c r="C35" s="65"/>
      <c r="D35" s="65"/>
      <c r="E35" s="65"/>
      <c r="F35" s="65"/>
    </row>
    <row r="36" spans="1:8">
      <c r="A36" s="49" t="s">
        <v>29</v>
      </c>
      <c r="C36" s="65"/>
      <c r="D36" s="65"/>
      <c r="E36" s="65"/>
      <c r="F36" s="65">
        <f t="shared" ref="F36:F44" si="0">+C36+D36+E36</f>
        <v>0</v>
      </c>
    </row>
    <row r="37" spans="1:8">
      <c r="A37" s="49" t="s">
        <v>27</v>
      </c>
      <c r="C37" s="65"/>
      <c r="D37" s="65"/>
      <c r="E37" s="65"/>
      <c r="F37" s="65">
        <f t="shared" si="0"/>
        <v>0</v>
      </c>
    </row>
    <row r="38" spans="1:8">
      <c r="A38" s="49" t="s">
        <v>30</v>
      </c>
      <c r="C38" s="65"/>
      <c r="D38" s="65"/>
      <c r="E38" s="65"/>
      <c r="F38" s="65">
        <f t="shared" si="0"/>
        <v>0</v>
      </c>
    </row>
    <row r="39" spans="1:8">
      <c r="A39" s="49" t="s">
        <v>61</v>
      </c>
      <c r="C39" s="65"/>
      <c r="D39" s="65"/>
      <c r="E39" s="65"/>
      <c r="F39" s="65">
        <f t="shared" si="0"/>
        <v>0</v>
      </c>
    </row>
    <row r="40" spans="1:8">
      <c r="A40" s="49" t="s">
        <v>68</v>
      </c>
      <c r="C40" s="65"/>
      <c r="D40" s="65"/>
      <c r="E40" s="65"/>
      <c r="F40" s="65">
        <f t="shared" si="0"/>
        <v>0</v>
      </c>
    </row>
    <row r="41" spans="1:8">
      <c r="A41" s="49" t="s">
        <v>62</v>
      </c>
      <c r="C41" s="65"/>
      <c r="D41" s="65"/>
      <c r="E41" s="65"/>
      <c r="F41" s="65">
        <f t="shared" si="0"/>
        <v>0</v>
      </c>
    </row>
    <row r="42" spans="1:8">
      <c r="A42" s="49" t="s">
        <v>31</v>
      </c>
      <c r="C42" s="65"/>
      <c r="D42" s="65"/>
      <c r="E42" s="65"/>
      <c r="F42" s="65">
        <f t="shared" si="0"/>
        <v>0</v>
      </c>
    </row>
    <row r="43" spans="1:8">
      <c r="A43" s="49" t="s">
        <v>63</v>
      </c>
      <c r="C43" s="65"/>
      <c r="D43" s="65"/>
      <c r="E43" s="65"/>
      <c r="F43" s="65"/>
    </row>
    <row r="44" spans="1:8">
      <c r="A44" s="49" t="s">
        <v>32</v>
      </c>
      <c r="C44" s="65"/>
      <c r="D44" s="65"/>
      <c r="E44" s="65"/>
      <c r="F44" s="65">
        <f t="shared" si="0"/>
        <v>0</v>
      </c>
    </row>
    <row r="45" spans="1:8">
      <c r="A45" s="52" t="s">
        <v>11</v>
      </c>
      <c r="B45" s="52"/>
      <c r="C45" s="66">
        <f>SUM(C30:C44)</f>
        <v>0</v>
      </c>
      <c r="D45" s="66">
        <f>SUM(D30:D44)</f>
        <v>0</v>
      </c>
      <c r="E45" s="66">
        <f>SUM(E30:E44)</f>
        <v>0</v>
      </c>
      <c r="F45" s="66">
        <f>SUM(F30:F44)</f>
        <v>0</v>
      </c>
    </row>
    <row r="46" spans="1:8" ht="17">
      <c r="A46" s="81" t="s">
        <v>76</v>
      </c>
    </row>
  </sheetData>
  <mergeCells count="1">
    <mergeCell ref="D6:D19"/>
  </mergeCells>
  <phoneticPr fontId="7" type="noConversion"/>
  <pageMargins left="0.75" right="0.75" top="1" bottom="1" header="0.5" footer="0.5"/>
  <pageSetup scale="97" orientation="portrait"/>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tabColor rgb="FFFFFF00"/>
  </sheetPr>
  <dimension ref="A1:L44"/>
  <sheetViews>
    <sheetView workbookViewId="0">
      <pane ySplit="5" topLeftCell="A6" activePane="bottomLeft" state="frozen"/>
      <selection pane="bottomLeft" activeCell="A6" sqref="A6"/>
    </sheetView>
  </sheetViews>
  <sheetFormatPr baseColWidth="10" defaultColWidth="9" defaultRowHeight="15"/>
  <cols>
    <col min="1" max="1" width="4.33203125" style="4" customWidth="1"/>
    <col min="2" max="2" width="2.1640625" style="4" customWidth="1"/>
    <col min="3" max="3" width="3" style="4" customWidth="1"/>
    <col min="4" max="4" width="42.83203125" style="4" customWidth="1"/>
    <col min="5" max="6" width="9" style="4"/>
    <col min="7" max="7" width="11" style="4" customWidth="1"/>
    <col min="8" max="8" width="10.83203125" style="4" customWidth="1"/>
    <col min="9" max="9" width="12.1640625" style="4" customWidth="1"/>
    <col min="10" max="10" width="9" style="4" customWidth="1"/>
    <col min="11" max="16384" width="9" style="4"/>
  </cols>
  <sheetData>
    <row r="1" spans="1:10" ht="17">
      <c r="A1" s="3" t="s">
        <v>106</v>
      </c>
      <c r="B1" s="3"/>
      <c r="C1" s="3"/>
    </row>
    <row r="2" spans="1:10">
      <c r="A2" s="4" t="s">
        <v>12</v>
      </c>
    </row>
    <row r="4" spans="1:10">
      <c r="A4" s="16"/>
      <c r="B4" s="16"/>
      <c r="C4" s="16"/>
      <c r="D4" s="16"/>
      <c r="E4" s="16"/>
      <c r="F4" s="16"/>
      <c r="G4" s="75" t="s">
        <v>70</v>
      </c>
      <c r="H4" s="71" t="s">
        <v>3</v>
      </c>
      <c r="I4" s="74"/>
      <c r="J4" s="16"/>
    </row>
    <row r="5" spans="1:10">
      <c r="A5" s="17" t="s">
        <v>14</v>
      </c>
      <c r="B5" s="17"/>
      <c r="C5" s="17"/>
      <c r="D5" s="15"/>
      <c r="E5" s="18" t="s">
        <v>4</v>
      </c>
      <c r="F5" s="18" t="s">
        <v>5</v>
      </c>
      <c r="G5" s="18" t="s">
        <v>71</v>
      </c>
      <c r="H5" s="72" t="s">
        <v>72</v>
      </c>
      <c r="I5" s="72" t="s">
        <v>50</v>
      </c>
      <c r="J5" s="18" t="s">
        <v>11</v>
      </c>
    </row>
    <row r="6" spans="1:10" ht="9.75" customHeight="1">
      <c r="A6" s="3"/>
      <c r="B6" s="3"/>
      <c r="C6" s="3"/>
      <c r="E6" s="20"/>
      <c r="F6" s="20"/>
      <c r="J6" s="20"/>
    </row>
    <row r="7" spans="1:10" s="3" customFormat="1">
      <c r="B7" s="3" t="s">
        <v>82</v>
      </c>
      <c r="E7" s="9">
        <f t="shared" ref="E7:J7" si="0">SUM(E8:E13)</f>
        <v>0</v>
      </c>
      <c r="F7" s="9">
        <f t="shared" si="0"/>
        <v>0</v>
      </c>
      <c r="G7" s="9">
        <f t="shared" si="0"/>
        <v>0</v>
      </c>
      <c r="H7" s="9">
        <f t="shared" si="0"/>
        <v>0</v>
      </c>
      <c r="I7" s="9">
        <f t="shared" si="0"/>
        <v>0</v>
      </c>
      <c r="J7" s="9">
        <f t="shared" si="0"/>
        <v>0</v>
      </c>
    </row>
    <row r="8" spans="1:10" s="3" customFormat="1">
      <c r="C8" s="4" t="s">
        <v>0</v>
      </c>
      <c r="D8" s="11"/>
      <c r="E8" s="41"/>
      <c r="F8" s="41"/>
      <c r="G8" s="41"/>
      <c r="H8" s="41"/>
      <c r="I8" s="41"/>
      <c r="J8" s="41"/>
    </row>
    <row r="9" spans="1:10">
      <c r="D9" s="10"/>
      <c r="E9" s="29"/>
      <c r="F9" s="5"/>
      <c r="G9" s="29"/>
      <c r="H9" s="29"/>
      <c r="I9" s="29"/>
      <c r="J9" s="5">
        <f t="shared" ref="J9:J13" si="1">SUM(E9:I9)</f>
        <v>0</v>
      </c>
    </row>
    <row r="10" spans="1:10">
      <c r="D10" s="10"/>
      <c r="E10" s="29"/>
      <c r="F10" s="5"/>
      <c r="G10" s="29"/>
      <c r="H10" s="29"/>
      <c r="I10" s="29"/>
      <c r="J10" s="5">
        <f t="shared" si="1"/>
        <v>0</v>
      </c>
    </row>
    <row r="11" spans="1:10">
      <c r="C11" s="4" t="s">
        <v>1</v>
      </c>
      <c r="D11" s="10"/>
      <c r="E11" s="5"/>
      <c r="F11" s="5"/>
      <c r="G11" s="29"/>
      <c r="H11" s="5"/>
      <c r="I11" s="29"/>
      <c r="J11" s="5">
        <f t="shared" si="1"/>
        <v>0</v>
      </c>
    </row>
    <row r="12" spans="1:10">
      <c r="D12" s="10"/>
      <c r="E12" s="5"/>
      <c r="F12" s="5"/>
      <c r="G12" s="29"/>
      <c r="H12" s="5"/>
      <c r="I12" s="29"/>
      <c r="J12" s="5">
        <f t="shared" si="1"/>
        <v>0</v>
      </c>
    </row>
    <row r="13" spans="1:10">
      <c r="D13" s="10"/>
      <c r="E13" s="29"/>
      <c r="F13" s="5"/>
      <c r="G13" s="29"/>
      <c r="H13" s="29"/>
      <c r="I13" s="29"/>
      <c r="J13" s="5">
        <f t="shared" si="1"/>
        <v>0</v>
      </c>
    </row>
    <row r="14" spans="1:10" s="3" customFormat="1">
      <c r="B14" s="3" t="s">
        <v>83</v>
      </c>
      <c r="D14" s="11"/>
      <c r="E14" s="41">
        <f t="shared" ref="E14:J14" si="2">SUM(E19:E19)</f>
        <v>0</v>
      </c>
      <c r="F14" s="9">
        <f t="shared" si="2"/>
        <v>0</v>
      </c>
      <c r="G14" s="9">
        <f t="shared" si="2"/>
        <v>0</v>
      </c>
      <c r="H14" s="9">
        <f t="shared" si="2"/>
        <v>0</v>
      </c>
      <c r="I14" s="9">
        <f t="shared" si="2"/>
        <v>0</v>
      </c>
      <c r="J14" s="9">
        <f t="shared" si="2"/>
        <v>0</v>
      </c>
    </row>
    <row r="15" spans="1:10" s="3" customFormat="1">
      <c r="C15" s="4" t="s">
        <v>0</v>
      </c>
      <c r="D15" s="11"/>
      <c r="E15" s="41"/>
      <c r="F15" s="41"/>
      <c r="G15" s="41"/>
      <c r="H15" s="41"/>
      <c r="I15" s="41"/>
      <c r="J15" s="41"/>
    </row>
    <row r="16" spans="1:10">
      <c r="D16" s="10"/>
      <c r="E16" s="29"/>
      <c r="F16" s="5"/>
      <c r="G16" s="29"/>
      <c r="H16" s="29"/>
      <c r="I16" s="29"/>
      <c r="J16" s="5">
        <f t="shared" ref="J16:J18" si="3">SUM(E16:I16)</f>
        <v>0</v>
      </c>
    </row>
    <row r="17" spans="1:10">
      <c r="D17" s="10"/>
      <c r="E17" s="29"/>
      <c r="F17" s="5"/>
      <c r="G17" s="29"/>
      <c r="H17" s="29"/>
      <c r="I17" s="29"/>
      <c r="J17" s="5">
        <f t="shared" si="3"/>
        <v>0</v>
      </c>
    </row>
    <row r="18" spans="1:10">
      <c r="C18" s="4" t="s">
        <v>1</v>
      </c>
      <c r="D18" s="10"/>
      <c r="E18" s="5"/>
      <c r="F18" s="5"/>
      <c r="G18" s="29"/>
      <c r="H18" s="5"/>
      <c r="I18" s="29"/>
      <c r="J18" s="5">
        <f t="shared" si="3"/>
        <v>0</v>
      </c>
    </row>
    <row r="19" spans="1:10">
      <c r="D19" s="10"/>
      <c r="E19" s="29"/>
      <c r="F19" s="29"/>
      <c r="G19" s="29"/>
      <c r="H19" s="5"/>
      <c r="I19" s="29"/>
      <c r="J19" s="5">
        <f>SUM(E19:I19)</f>
        <v>0</v>
      </c>
    </row>
    <row r="20" spans="1:10">
      <c r="A20" s="3"/>
      <c r="B20" s="3"/>
      <c r="C20" s="3"/>
      <c r="D20" s="10"/>
      <c r="E20" s="42"/>
      <c r="F20" s="42"/>
      <c r="G20" s="42"/>
      <c r="H20" s="42"/>
      <c r="I20" s="42"/>
      <c r="J20" s="42"/>
    </row>
    <row r="21" spans="1:10" s="3" customFormat="1">
      <c r="B21" s="3" t="s">
        <v>84</v>
      </c>
      <c r="D21" s="11"/>
      <c r="E21" s="9">
        <f t="shared" ref="E21:J21" si="4">SUM(E22:E27)</f>
        <v>0</v>
      </c>
      <c r="F21" s="41">
        <f t="shared" si="4"/>
        <v>0</v>
      </c>
      <c r="G21" s="41">
        <f t="shared" si="4"/>
        <v>0</v>
      </c>
      <c r="H21" s="9">
        <f t="shared" si="4"/>
        <v>0</v>
      </c>
      <c r="I21" s="41">
        <f t="shared" si="4"/>
        <v>0</v>
      </c>
      <c r="J21" s="9">
        <f t="shared" si="4"/>
        <v>0</v>
      </c>
    </row>
    <row r="22" spans="1:10" s="3" customFormat="1">
      <c r="C22" s="4" t="s">
        <v>0</v>
      </c>
      <c r="D22" s="11"/>
      <c r="E22" s="41"/>
      <c r="F22" s="41"/>
      <c r="G22" s="41"/>
      <c r="H22" s="41"/>
      <c r="I22" s="41"/>
      <c r="J22" s="41"/>
    </row>
    <row r="23" spans="1:10">
      <c r="D23" s="10"/>
      <c r="E23" s="5"/>
      <c r="F23" s="29"/>
      <c r="G23" s="29"/>
      <c r="H23" s="29"/>
      <c r="I23" s="29"/>
      <c r="J23" s="5">
        <f t="shared" ref="J23:J24" si="5">SUM(E23:I23)</f>
        <v>0</v>
      </c>
    </row>
    <row r="24" spans="1:10">
      <c r="D24" s="10"/>
      <c r="E24" s="5"/>
      <c r="F24" s="29"/>
      <c r="G24" s="29"/>
      <c r="H24" s="29"/>
      <c r="I24" s="29"/>
      <c r="J24" s="5">
        <f t="shared" si="5"/>
        <v>0</v>
      </c>
    </row>
    <row r="25" spans="1:10">
      <c r="C25" s="4" t="s">
        <v>1</v>
      </c>
      <c r="D25" s="10"/>
      <c r="E25" s="29"/>
      <c r="F25" s="29"/>
      <c r="G25" s="29"/>
      <c r="H25" s="29"/>
      <c r="I25" s="29"/>
      <c r="J25" s="29"/>
    </row>
    <row r="26" spans="1:10">
      <c r="D26" s="10"/>
      <c r="E26" s="29"/>
      <c r="F26" s="29"/>
      <c r="G26" s="29"/>
      <c r="H26" s="5"/>
      <c r="I26" s="29"/>
      <c r="J26" s="5">
        <f>SUM(E26:I26)</f>
        <v>0</v>
      </c>
    </row>
    <row r="27" spans="1:10">
      <c r="D27" s="10"/>
      <c r="E27" s="29"/>
      <c r="F27" s="29"/>
      <c r="G27" s="29"/>
      <c r="H27" s="5"/>
      <c r="I27" s="29"/>
      <c r="J27" s="5">
        <f>SUM(E27:I27)</f>
        <v>0</v>
      </c>
    </row>
    <row r="28" spans="1:10" s="3" customFormat="1">
      <c r="B28" s="3" t="s">
        <v>85</v>
      </c>
      <c r="D28" s="11"/>
      <c r="E28" s="41">
        <f t="shared" ref="E28:J28" si="6">SUM(E29:E34)</f>
        <v>0</v>
      </c>
      <c r="F28" s="9">
        <f t="shared" si="6"/>
        <v>0</v>
      </c>
      <c r="G28" s="41">
        <f t="shared" si="6"/>
        <v>0</v>
      </c>
      <c r="H28" s="41">
        <f t="shared" si="6"/>
        <v>0</v>
      </c>
      <c r="I28" s="41">
        <f t="shared" si="6"/>
        <v>0</v>
      </c>
      <c r="J28" s="9">
        <f t="shared" si="6"/>
        <v>0</v>
      </c>
    </row>
    <row r="29" spans="1:10" s="3" customFormat="1">
      <c r="C29" s="4" t="s">
        <v>0</v>
      </c>
      <c r="D29" s="11"/>
      <c r="E29" s="41"/>
      <c r="F29" s="41"/>
      <c r="G29" s="41"/>
      <c r="I29" s="41"/>
      <c r="J29" s="41"/>
    </row>
    <row r="30" spans="1:10">
      <c r="D30" s="10"/>
      <c r="E30" s="29">
        <v>0</v>
      </c>
      <c r="F30" s="5"/>
      <c r="G30" s="29"/>
      <c r="H30" s="29"/>
      <c r="I30" s="29"/>
      <c r="J30" s="5">
        <f>SUM(E30:I30)</f>
        <v>0</v>
      </c>
    </row>
    <row r="31" spans="1:10">
      <c r="D31" s="10"/>
      <c r="E31" s="29">
        <v>0</v>
      </c>
      <c r="F31" s="5"/>
      <c r="G31" s="29"/>
      <c r="H31" s="29"/>
      <c r="I31" s="29"/>
      <c r="J31" s="5">
        <f>SUM(E31:I31)</f>
        <v>0</v>
      </c>
    </row>
    <row r="32" spans="1:10">
      <c r="C32" s="4" t="s">
        <v>1</v>
      </c>
      <c r="D32" s="10"/>
      <c r="E32" s="29"/>
      <c r="F32" s="5"/>
      <c r="G32" s="29"/>
      <c r="H32" s="29"/>
      <c r="I32" s="29"/>
      <c r="J32" s="5"/>
    </row>
    <row r="33" spans="1:12">
      <c r="D33" s="10"/>
      <c r="E33" s="29">
        <v>0</v>
      </c>
      <c r="F33" s="5"/>
      <c r="G33" s="29"/>
      <c r="H33" s="29"/>
      <c r="I33" s="29"/>
      <c r="J33" s="5">
        <f t="shared" ref="J33:J34" si="7">SUM(E33:I33)</f>
        <v>0</v>
      </c>
    </row>
    <row r="34" spans="1:12">
      <c r="D34" s="10"/>
      <c r="E34" s="29">
        <v>0</v>
      </c>
      <c r="F34" s="5"/>
      <c r="G34" s="29"/>
      <c r="H34" s="29"/>
      <c r="I34" s="29"/>
      <c r="J34" s="5">
        <f t="shared" si="7"/>
        <v>0</v>
      </c>
    </row>
    <row r="35" spans="1:12" s="3" customFormat="1">
      <c r="B35" s="3" t="s">
        <v>86</v>
      </c>
      <c r="D35" s="11"/>
      <c r="E35" s="9">
        <f t="shared" ref="E35:J35" si="8">SUM(E36:E41)</f>
        <v>0</v>
      </c>
      <c r="F35" s="9">
        <f t="shared" si="8"/>
        <v>0</v>
      </c>
      <c r="G35" s="9">
        <f t="shared" si="8"/>
        <v>0</v>
      </c>
      <c r="H35" s="9">
        <f t="shared" si="8"/>
        <v>0</v>
      </c>
      <c r="I35" s="9">
        <f t="shared" si="8"/>
        <v>0</v>
      </c>
      <c r="J35" s="9">
        <f t="shared" si="8"/>
        <v>0</v>
      </c>
    </row>
    <row r="36" spans="1:12" s="3" customFormat="1">
      <c r="C36" s="4" t="s">
        <v>0</v>
      </c>
      <c r="D36" s="11"/>
      <c r="E36" s="41"/>
      <c r="F36" s="41"/>
      <c r="G36" s="41"/>
      <c r="H36" s="41"/>
      <c r="I36" s="41"/>
      <c r="J36" s="41"/>
    </row>
    <row r="37" spans="1:12">
      <c r="D37" s="43"/>
      <c r="E37" s="29"/>
      <c r="F37" s="5"/>
      <c r="G37" s="29"/>
      <c r="H37" s="29"/>
      <c r="I37" s="29"/>
      <c r="J37" s="5">
        <f>SUM(E37:I37)</f>
        <v>0</v>
      </c>
    </row>
    <row r="38" spans="1:12">
      <c r="D38" s="10"/>
      <c r="E38" s="5"/>
      <c r="F38" s="5"/>
      <c r="G38" s="29"/>
      <c r="H38" s="29"/>
      <c r="I38" s="29"/>
      <c r="J38" s="5">
        <f>SUM(E38:I38)</f>
        <v>0</v>
      </c>
    </row>
    <row r="39" spans="1:12">
      <c r="C39" s="4" t="s">
        <v>1</v>
      </c>
      <c r="D39" s="10"/>
      <c r="E39" s="29"/>
      <c r="F39" s="29"/>
      <c r="G39" s="29"/>
      <c r="H39" s="29"/>
      <c r="I39" s="29"/>
      <c r="J39" s="29"/>
    </row>
    <row r="40" spans="1:12">
      <c r="A40" s="3"/>
      <c r="D40" s="10"/>
      <c r="E40" s="29"/>
      <c r="F40" s="29"/>
      <c r="G40" s="29"/>
      <c r="H40" s="5"/>
      <c r="I40" s="29"/>
      <c r="J40" s="5">
        <f>SUM(E40:I40)</f>
        <v>0</v>
      </c>
    </row>
    <row r="41" spans="1:12">
      <c r="A41" s="3"/>
      <c r="D41" s="10"/>
      <c r="E41" s="29"/>
      <c r="F41" s="29"/>
      <c r="G41" s="29"/>
      <c r="H41" s="5"/>
      <c r="I41" s="29"/>
      <c r="J41" s="5">
        <f>SUM(E41:I41)</f>
        <v>0</v>
      </c>
    </row>
    <row r="42" spans="1:12">
      <c r="E42" s="29"/>
      <c r="F42" s="29"/>
      <c r="G42" s="29"/>
      <c r="H42" s="29"/>
      <c r="I42" s="29"/>
      <c r="J42" s="29"/>
    </row>
    <row r="43" spans="1:12">
      <c r="A43" s="6" t="s">
        <v>11</v>
      </c>
      <c r="B43" s="6"/>
      <c r="C43" s="6"/>
      <c r="D43" s="7"/>
      <c r="E43" s="13">
        <f t="shared" ref="E43:J43" si="9">E7+E14+E21+E28+E35</f>
        <v>0</v>
      </c>
      <c r="F43" s="13">
        <f t="shared" si="9"/>
        <v>0</v>
      </c>
      <c r="G43" s="13">
        <f t="shared" si="9"/>
        <v>0</v>
      </c>
      <c r="H43" s="13">
        <f t="shared" si="9"/>
        <v>0</v>
      </c>
      <c r="I43" s="13">
        <f t="shared" si="9"/>
        <v>0</v>
      </c>
      <c r="J43" s="13">
        <f t="shared" si="9"/>
        <v>0</v>
      </c>
      <c r="L43" s="47"/>
    </row>
    <row r="44" spans="1:12" s="45" customFormat="1" ht="13">
      <c r="A44" s="44" t="s">
        <v>53</v>
      </c>
      <c r="E44" s="46"/>
      <c r="F44" s="46"/>
      <c r="G44" s="46"/>
      <c r="H44" s="46"/>
      <c r="I44" s="46"/>
      <c r="J44" s="46"/>
      <c r="L44" s="48"/>
    </row>
  </sheetData>
  <phoneticPr fontId="7" type="noConversion"/>
  <printOptions horizontalCentered="1"/>
  <pageMargins left="0.5" right="0" top="1" bottom="1" header="0.5" footer="0.5"/>
  <pageSetup scale="80" orientation="portrait"/>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tabColor rgb="FFFFFF00"/>
    <pageSetUpPr fitToPage="1"/>
  </sheetPr>
  <dimension ref="A1:H12"/>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8.1640625" style="4" customWidth="1"/>
    <col min="7" max="7" width="10.1640625" style="4" bestFit="1" customWidth="1"/>
    <col min="8" max="16384" width="9" style="4"/>
  </cols>
  <sheetData>
    <row r="1" spans="1:8" ht="17">
      <c r="A1" s="3" t="s">
        <v>107</v>
      </c>
      <c r="B1" s="3"/>
    </row>
    <row r="2" spans="1:8">
      <c r="A2" s="4" t="s">
        <v>12</v>
      </c>
    </row>
    <row r="4" spans="1:8">
      <c r="A4" s="15"/>
      <c r="B4" s="15"/>
      <c r="C4" s="15"/>
      <c r="D4" s="15"/>
      <c r="E4" s="15"/>
      <c r="F4" s="15"/>
    </row>
    <row r="5" spans="1:8">
      <c r="A5" s="16"/>
      <c r="B5" s="16"/>
      <c r="C5" s="124" t="s">
        <v>4</v>
      </c>
      <c r="D5" s="124"/>
      <c r="E5" s="124"/>
      <c r="F5" s="125" t="s">
        <v>3</v>
      </c>
      <c r="G5" s="125"/>
      <c r="H5" s="16"/>
    </row>
    <row r="6" spans="1:8" ht="32">
      <c r="A6" s="17" t="s">
        <v>14</v>
      </c>
      <c r="B6" s="15"/>
      <c r="C6" s="18" t="s">
        <v>0</v>
      </c>
      <c r="D6" s="18" t="s">
        <v>2</v>
      </c>
      <c r="E6" s="19" t="s">
        <v>49</v>
      </c>
      <c r="F6" s="18" t="s">
        <v>9</v>
      </c>
      <c r="G6" s="18" t="s">
        <v>50</v>
      </c>
      <c r="H6" s="18" t="s">
        <v>11</v>
      </c>
    </row>
    <row r="7" spans="1:8">
      <c r="A7" s="3"/>
      <c r="C7" s="20"/>
      <c r="D7" s="20"/>
      <c r="E7" s="20"/>
      <c r="F7" s="20"/>
    </row>
    <row r="8" spans="1:8">
      <c r="A8" s="35"/>
      <c r="C8" s="36">
        <f t="shared" ref="C8:H8" si="0">SUM(C9:C10)</f>
        <v>0</v>
      </c>
      <c r="D8" s="36">
        <f t="shared" si="0"/>
        <v>0</v>
      </c>
      <c r="E8" s="36">
        <f t="shared" si="0"/>
        <v>0</v>
      </c>
      <c r="F8" s="36">
        <f t="shared" si="0"/>
        <v>0</v>
      </c>
      <c r="G8" s="36">
        <f t="shared" si="0"/>
        <v>0</v>
      </c>
      <c r="H8" s="36">
        <f t="shared" si="0"/>
        <v>0</v>
      </c>
    </row>
    <row r="9" spans="1:8">
      <c r="B9" s="10"/>
      <c r="C9" s="5"/>
      <c r="D9" s="5"/>
      <c r="E9" s="5"/>
      <c r="F9" s="5"/>
      <c r="G9" s="5"/>
      <c r="H9" s="5">
        <f>SUM(C9:G9)</f>
        <v>0</v>
      </c>
    </row>
    <row r="10" spans="1:8">
      <c r="C10" s="5"/>
      <c r="D10" s="5"/>
      <c r="E10" s="5"/>
      <c r="F10" s="5"/>
      <c r="G10" s="5"/>
      <c r="H10" s="5"/>
    </row>
    <row r="11" spans="1:8">
      <c r="A11" s="6" t="s">
        <v>11</v>
      </c>
      <c r="B11" s="6"/>
      <c r="C11" s="37">
        <f t="shared" ref="C11:H11" si="1">+C8</f>
        <v>0</v>
      </c>
      <c r="D11" s="37">
        <f t="shared" si="1"/>
        <v>0</v>
      </c>
      <c r="E11" s="37">
        <f t="shared" si="1"/>
        <v>0</v>
      </c>
      <c r="F11" s="37">
        <f t="shared" si="1"/>
        <v>0</v>
      </c>
      <c r="G11" s="37">
        <f t="shared" si="1"/>
        <v>0</v>
      </c>
      <c r="H11" s="37">
        <f t="shared" si="1"/>
        <v>0</v>
      </c>
    </row>
    <row r="12" spans="1:8" s="45" customFormat="1" ht="13">
      <c r="A12" s="44" t="s">
        <v>54</v>
      </c>
    </row>
  </sheetData>
  <mergeCells count="2">
    <mergeCell ref="C5:E5"/>
    <mergeCell ref="F5:G5"/>
  </mergeCells>
  <phoneticPr fontId="7"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tabColor rgb="FFFFFF00"/>
    <pageSetUpPr fitToPage="1"/>
  </sheetPr>
  <dimension ref="A1:N30"/>
  <sheetViews>
    <sheetView workbookViewId="0"/>
  </sheetViews>
  <sheetFormatPr baseColWidth="10" defaultColWidth="9" defaultRowHeight="15"/>
  <cols>
    <col min="1" max="1" width="23.33203125" style="49" customWidth="1"/>
    <col min="2" max="2" width="2.33203125" style="49" customWidth="1"/>
    <col min="3" max="3" width="10.6640625" style="49" customWidth="1"/>
    <col min="4" max="4" width="15.1640625" style="49" customWidth="1"/>
    <col min="5" max="5" width="11.1640625" style="49" customWidth="1"/>
    <col min="6" max="16384" width="9" style="49"/>
  </cols>
  <sheetData>
    <row r="1" spans="1:14">
      <c r="A1" s="35" t="s">
        <v>108</v>
      </c>
    </row>
    <row r="2" spans="1:14" ht="17">
      <c r="A2" s="35" t="s">
        <v>94</v>
      </c>
    </row>
    <row r="3" spans="1:14">
      <c r="A3" s="49" t="s">
        <v>12</v>
      </c>
    </row>
    <row r="5" spans="1:14">
      <c r="A5" s="52" t="s">
        <v>14</v>
      </c>
      <c r="B5" s="50"/>
      <c r="C5" s="53" t="s">
        <v>23</v>
      </c>
      <c r="D5" s="53" t="s">
        <v>13</v>
      </c>
    </row>
    <row r="6" spans="1:14">
      <c r="A6" s="49" t="s">
        <v>33</v>
      </c>
      <c r="C6" s="59"/>
      <c r="D6" s="133" t="s">
        <v>69</v>
      </c>
      <c r="N6" s="60"/>
    </row>
    <row r="7" spans="1:14">
      <c r="A7" s="49" t="s">
        <v>34</v>
      </c>
      <c r="C7" s="59"/>
      <c r="D7" s="134"/>
      <c r="N7" s="60"/>
    </row>
    <row r="8" spans="1:14">
      <c r="A8" s="49" t="s">
        <v>35</v>
      </c>
      <c r="C8" s="59"/>
      <c r="D8" s="134"/>
      <c r="N8" s="60"/>
    </row>
    <row r="9" spans="1:14">
      <c r="A9" s="49" t="s">
        <v>36</v>
      </c>
      <c r="C9" s="59"/>
      <c r="D9" s="134"/>
      <c r="N9" s="60"/>
    </row>
    <row r="10" spans="1:14">
      <c r="A10" s="49" t="s">
        <v>37</v>
      </c>
      <c r="C10" s="59"/>
      <c r="D10" s="134"/>
      <c r="N10" s="60"/>
    </row>
    <row r="11" spans="1:14">
      <c r="A11" s="49" t="s">
        <v>38</v>
      </c>
      <c r="C11" s="59"/>
      <c r="D11" s="134"/>
      <c r="N11" s="60"/>
    </row>
    <row r="12" spans="1:14">
      <c r="C12" s="59"/>
      <c r="D12" s="59"/>
    </row>
    <row r="13" spans="1:14">
      <c r="A13" s="52" t="s">
        <v>11</v>
      </c>
      <c r="B13" s="52"/>
      <c r="C13" s="63">
        <f>SUM(C6:C12)</f>
        <v>0</v>
      </c>
      <c r="D13" s="63"/>
    </row>
    <row r="14" spans="1:14">
      <c r="A14" s="54" t="s">
        <v>57</v>
      </c>
    </row>
    <row r="15" spans="1:14">
      <c r="A15" s="54" t="s">
        <v>58</v>
      </c>
    </row>
    <row r="18" spans="1:6">
      <c r="A18" s="35" t="s">
        <v>109</v>
      </c>
    </row>
    <row r="19" spans="1:6">
      <c r="A19" s="35" t="s">
        <v>92</v>
      </c>
    </row>
    <row r="20" spans="1:6">
      <c r="A20" s="49" t="s">
        <v>12</v>
      </c>
    </row>
    <row r="21" spans="1:6">
      <c r="A21" s="51"/>
      <c r="B21" s="51"/>
      <c r="C21" s="51"/>
      <c r="D21" s="51"/>
      <c r="E21" s="51"/>
      <c r="F21" s="51"/>
    </row>
    <row r="22" spans="1:6" ht="17">
      <c r="A22" s="1" t="s">
        <v>14</v>
      </c>
      <c r="B22" s="55"/>
      <c r="C22" s="2" t="s">
        <v>5</v>
      </c>
      <c r="D22" s="2" t="s">
        <v>44</v>
      </c>
      <c r="E22" s="2" t="s">
        <v>73</v>
      </c>
      <c r="F22" s="2" t="s">
        <v>11</v>
      </c>
    </row>
    <row r="23" spans="1:6" s="56" customFormat="1">
      <c r="A23" s="49" t="s">
        <v>33</v>
      </c>
      <c r="B23" s="49"/>
      <c r="C23" s="59"/>
      <c r="D23" s="59"/>
      <c r="E23" s="59"/>
      <c r="F23" s="59">
        <f t="shared" ref="F23:F28" si="0">+C23+D23+E23</f>
        <v>0</v>
      </c>
    </row>
    <row r="24" spans="1:6">
      <c r="A24" s="49" t="s">
        <v>34</v>
      </c>
      <c r="C24" s="59"/>
      <c r="D24" s="59"/>
      <c r="E24" s="59"/>
      <c r="F24" s="59">
        <f t="shared" si="0"/>
        <v>0</v>
      </c>
    </row>
    <row r="25" spans="1:6">
      <c r="A25" s="49" t="s">
        <v>35</v>
      </c>
      <c r="C25" s="59"/>
      <c r="D25" s="59"/>
      <c r="E25" s="59"/>
      <c r="F25" s="59">
        <f t="shared" si="0"/>
        <v>0</v>
      </c>
    </row>
    <row r="26" spans="1:6">
      <c r="A26" s="49" t="s">
        <v>36</v>
      </c>
      <c r="C26" s="59"/>
      <c r="D26" s="59"/>
      <c r="E26" s="59"/>
      <c r="F26" s="59">
        <f t="shared" si="0"/>
        <v>0</v>
      </c>
    </row>
    <row r="27" spans="1:6">
      <c r="A27" s="49" t="s">
        <v>37</v>
      </c>
      <c r="C27" s="59"/>
      <c r="D27" s="59"/>
      <c r="E27" s="59"/>
      <c r="F27" s="59">
        <f t="shared" si="0"/>
        <v>0</v>
      </c>
    </row>
    <row r="28" spans="1:6">
      <c r="A28" s="49" t="s">
        <v>38</v>
      </c>
      <c r="C28" s="59"/>
      <c r="D28" s="59"/>
      <c r="E28" s="59"/>
      <c r="F28" s="59">
        <f t="shared" si="0"/>
        <v>0</v>
      </c>
    </row>
    <row r="29" spans="1:6">
      <c r="A29" s="52" t="s">
        <v>11</v>
      </c>
      <c r="B29" s="52"/>
      <c r="C29" s="63">
        <f>SUM(C23:C28)</f>
        <v>0</v>
      </c>
      <c r="D29" s="63">
        <f>SUM(D23:D28)</f>
        <v>0</v>
      </c>
      <c r="E29" s="63">
        <f>SUM(E23:E28)</f>
        <v>0</v>
      </c>
      <c r="F29" s="63">
        <f>SUM(F23:F28)</f>
        <v>0</v>
      </c>
    </row>
    <row r="30" spans="1:6" ht="17">
      <c r="A30" s="81" t="s">
        <v>76</v>
      </c>
    </row>
  </sheetData>
  <mergeCells count="1">
    <mergeCell ref="D6:D11"/>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tabColor rgb="FFFFFF00"/>
  </sheetPr>
  <dimension ref="A1:J54"/>
  <sheetViews>
    <sheetView workbookViewId="0">
      <pane ySplit="5" topLeftCell="A6" activePane="bottomLeft" state="frozen"/>
      <selection pane="bottomLeft" activeCell="A6" sqref="A6"/>
    </sheetView>
  </sheetViews>
  <sheetFormatPr baseColWidth="10" defaultColWidth="9" defaultRowHeight="15"/>
  <cols>
    <col min="1" max="1" width="3.33203125" style="4" customWidth="1"/>
    <col min="2" max="2" width="2.1640625" style="4" customWidth="1"/>
    <col min="3" max="3" width="3" style="4" customWidth="1"/>
    <col min="4" max="4" width="42.83203125" style="4" customWidth="1"/>
    <col min="5" max="5" width="7.33203125" style="5" bestFit="1" customWidth="1"/>
    <col min="6" max="6" width="7" style="5" bestFit="1" customWidth="1"/>
    <col min="7" max="7" width="11" style="4" customWidth="1"/>
    <col min="8" max="8" width="10.83203125" style="4" customWidth="1"/>
    <col min="9" max="9" width="12.1640625" style="4" customWidth="1"/>
    <col min="10" max="10" width="8.33203125" style="5" bestFit="1" customWidth="1"/>
    <col min="11" max="16384" width="9" style="4"/>
  </cols>
  <sheetData>
    <row r="1" spans="1:10" ht="17">
      <c r="A1" s="3" t="s">
        <v>110</v>
      </c>
      <c r="B1" s="3"/>
      <c r="C1" s="3"/>
    </row>
    <row r="2" spans="1:10">
      <c r="A2" s="4" t="s">
        <v>12</v>
      </c>
    </row>
    <row r="4" spans="1:10">
      <c r="A4" s="16"/>
      <c r="B4" s="16"/>
      <c r="C4" s="16"/>
      <c r="D4" s="16"/>
      <c r="E4" s="73"/>
      <c r="F4" s="73"/>
      <c r="G4" s="75" t="s">
        <v>70</v>
      </c>
      <c r="H4" s="71" t="s">
        <v>3</v>
      </c>
      <c r="I4" s="74"/>
      <c r="J4" s="73"/>
    </row>
    <row r="5" spans="1:10">
      <c r="A5" s="17" t="s">
        <v>14</v>
      </c>
      <c r="B5" s="17"/>
      <c r="C5" s="17"/>
      <c r="D5" s="15"/>
      <c r="E5" s="72" t="s">
        <v>4</v>
      </c>
      <c r="F5" s="72" t="s">
        <v>5</v>
      </c>
      <c r="G5" s="18" t="s">
        <v>71</v>
      </c>
      <c r="H5" s="72" t="s">
        <v>72</v>
      </c>
      <c r="I5" s="72" t="s">
        <v>50</v>
      </c>
      <c r="J5" s="72" t="s">
        <v>11</v>
      </c>
    </row>
    <row r="6" spans="1:10">
      <c r="A6" s="3"/>
      <c r="B6" s="3"/>
      <c r="C6" s="3"/>
      <c r="E6" s="8"/>
      <c r="F6" s="8"/>
      <c r="G6" s="20"/>
      <c r="H6" s="8"/>
      <c r="I6" s="8"/>
      <c r="J6" s="8"/>
    </row>
    <row r="7" spans="1:10" s="3" customFormat="1">
      <c r="B7" s="3" t="s">
        <v>82</v>
      </c>
      <c r="E7" s="9">
        <f>SUM(E8:E13)</f>
        <v>0</v>
      </c>
      <c r="F7" s="9">
        <f>SUM(F8:F13)</f>
        <v>0</v>
      </c>
      <c r="G7" s="9">
        <f>SUM(G9:G13)</f>
        <v>0</v>
      </c>
      <c r="H7" s="9">
        <f>SUM(H9:H13)</f>
        <v>0</v>
      </c>
      <c r="I7" s="9">
        <f>SUM(I9:I13)</f>
        <v>0</v>
      </c>
      <c r="J7" s="9">
        <f>SUM(J8:J13)</f>
        <v>0</v>
      </c>
    </row>
    <row r="8" spans="1:10" s="3" customFormat="1">
      <c r="C8" s="4" t="s">
        <v>0</v>
      </c>
      <c r="D8" s="11"/>
      <c r="E8" s="9"/>
      <c r="F8" s="9"/>
      <c r="J8" s="9"/>
    </row>
    <row r="9" spans="1:10">
      <c r="G9" s="29"/>
      <c r="H9" s="29"/>
      <c r="I9" s="29"/>
      <c r="J9" s="5">
        <f>SUM(E9:I9)</f>
        <v>0</v>
      </c>
    </row>
    <row r="10" spans="1:10">
      <c r="D10" s="10"/>
      <c r="G10" s="29"/>
      <c r="H10" s="29"/>
      <c r="I10" s="29"/>
      <c r="J10" s="5">
        <f>SUM(E10:I10)</f>
        <v>0</v>
      </c>
    </row>
    <row r="11" spans="1:10">
      <c r="C11" s="4" t="s">
        <v>1</v>
      </c>
      <c r="D11" s="10"/>
      <c r="G11" s="29"/>
      <c r="H11" s="29"/>
      <c r="I11" s="29"/>
    </row>
    <row r="12" spans="1:10">
      <c r="G12" s="29"/>
      <c r="H12" s="29"/>
      <c r="I12" s="29"/>
      <c r="J12" s="5">
        <f>SUM(E12:I12)</f>
        <v>0</v>
      </c>
    </row>
    <row r="13" spans="1:10">
      <c r="D13" s="10"/>
      <c r="G13" s="29"/>
      <c r="H13" s="29"/>
      <c r="I13" s="29"/>
      <c r="J13" s="5">
        <f>SUM(E13:I13)</f>
        <v>0</v>
      </c>
    </row>
    <row r="14" spans="1:10" s="3" customFormat="1">
      <c r="B14" s="3" t="s">
        <v>83</v>
      </c>
      <c r="D14" s="11"/>
      <c r="E14" s="9">
        <f t="shared" ref="E14:J14" si="0">SUM(E15:E20)</f>
        <v>0</v>
      </c>
      <c r="F14" s="9">
        <f t="shared" si="0"/>
        <v>0</v>
      </c>
      <c r="G14" s="9">
        <f t="shared" si="0"/>
        <v>0</v>
      </c>
      <c r="H14" s="9">
        <f t="shared" si="0"/>
        <v>0</v>
      </c>
      <c r="I14" s="9">
        <f t="shared" si="0"/>
        <v>0</v>
      </c>
      <c r="J14" s="9">
        <f t="shared" si="0"/>
        <v>0</v>
      </c>
    </row>
    <row r="15" spans="1:10" s="3" customFormat="1">
      <c r="C15" s="4" t="s">
        <v>0</v>
      </c>
      <c r="D15" s="11"/>
      <c r="E15" s="9"/>
      <c r="F15" s="9"/>
      <c r="G15" s="29"/>
      <c r="H15" s="29"/>
      <c r="I15" s="29"/>
      <c r="J15" s="9"/>
    </row>
    <row r="16" spans="1:10">
      <c r="D16" s="10"/>
      <c r="G16" s="29"/>
      <c r="H16" s="29"/>
      <c r="I16" s="29"/>
      <c r="J16" s="5">
        <f>SUM(E16:I16)</f>
        <v>0</v>
      </c>
    </row>
    <row r="17" spans="1:10">
      <c r="D17" s="10"/>
      <c r="G17" s="29"/>
      <c r="H17" s="29"/>
      <c r="I17" s="29"/>
      <c r="J17" s="5">
        <f>SUM(E17:I17)</f>
        <v>0</v>
      </c>
    </row>
    <row r="18" spans="1:10">
      <c r="C18" s="4" t="s">
        <v>1</v>
      </c>
      <c r="D18" s="10"/>
      <c r="G18" s="29"/>
      <c r="H18" s="29"/>
      <c r="I18" s="29"/>
    </row>
    <row r="19" spans="1:10">
      <c r="D19" s="10"/>
      <c r="G19" s="29"/>
      <c r="H19" s="5"/>
      <c r="I19" s="29"/>
      <c r="J19" s="5">
        <f>SUM(E19:I19)</f>
        <v>0</v>
      </c>
    </row>
    <row r="20" spans="1:10">
      <c r="D20" s="10"/>
      <c r="G20" s="5"/>
      <c r="H20" s="29"/>
      <c r="I20" s="29"/>
      <c r="J20" s="5">
        <f>SUM(E20:I20)</f>
        <v>0</v>
      </c>
    </row>
    <row r="21" spans="1:10" s="3" customFormat="1">
      <c r="B21" s="3" t="s">
        <v>84</v>
      </c>
      <c r="D21" s="11"/>
      <c r="E21" s="9">
        <f t="shared" ref="E21:J21" si="1">SUM(E26:E26)</f>
        <v>0</v>
      </c>
      <c r="F21" s="9">
        <f t="shared" si="1"/>
        <v>0</v>
      </c>
      <c r="G21" s="9">
        <f t="shared" si="1"/>
        <v>0</v>
      </c>
      <c r="H21" s="9">
        <f t="shared" si="1"/>
        <v>0</v>
      </c>
      <c r="I21" s="9">
        <f t="shared" si="1"/>
        <v>0</v>
      </c>
      <c r="J21" s="9">
        <f t="shared" si="1"/>
        <v>0</v>
      </c>
    </row>
    <row r="22" spans="1:10" s="3" customFormat="1">
      <c r="C22" s="4" t="s">
        <v>0</v>
      </c>
      <c r="D22" s="11"/>
      <c r="E22" s="9"/>
      <c r="F22" s="9"/>
      <c r="G22" s="9"/>
      <c r="H22" s="9"/>
      <c r="I22" s="9"/>
      <c r="J22" s="9"/>
    </row>
    <row r="23" spans="1:10">
      <c r="D23" s="10"/>
      <c r="G23" s="29"/>
      <c r="H23" s="29"/>
      <c r="I23" s="29"/>
      <c r="J23" s="5">
        <f>SUM(E23:I23)</f>
        <v>0</v>
      </c>
    </row>
    <row r="24" spans="1:10">
      <c r="D24" s="10"/>
      <c r="G24" s="29"/>
      <c r="H24" s="29"/>
      <c r="I24" s="29"/>
      <c r="J24" s="5">
        <f>SUM(E24:I24)</f>
        <v>0</v>
      </c>
    </row>
    <row r="25" spans="1:10">
      <c r="C25" s="4" t="s">
        <v>1</v>
      </c>
      <c r="D25" s="10"/>
      <c r="G25" s="46"/>
      <c r="H25" s="46"/>
      <c r="I25" s="5"/>
    </row>
    <row r="26" spans="1:10">
      <c r="D26" s="10"/>
      <c r="G26" s="29"/>
      <c r="H26" s="29"/>
      <c r="I26" s="29"/>
      <c r="J26" s="5">
        <f t="shared" ref="J26" si="2">SUM(E26:I26)</f>
        <v>0</v>
      </c>
    </row>
    <row r="27" spans="1:10">
      <c r="A27" s="3"/>
      <c r="B27" s="3"/>
      <c r="C27" s="3"/>
      <c r="D27" s="10"/>
      <c r="E27" s="8"/>
      <c r="F27" s="8"/>
      <c r="G27" s="29"/>
      <c r="H27" s="29"/>
      <c r="I27" s="29"/>
      <c r="J27" s="8"/>
    </row>
    <row r="28" spans="1:10" s="3" customFormat="1">
      <c r="B28" s="3" t="s">
        <v>85</v>
      </c>
      <c r="D28" s="11"/>
      <c r="E28" s="9">
        <f t="shared" ref="E28:J28" si="3">SUM(E33:E33)</f>
        <v>0</v>
      </c>
      <c r="F28" s="9">
        <f t="shared" si="3"/>
        <v>0</v>
      </c>
      <c r="G28" s="9">
        <f t="shared" si="3"/>
        <v>0</v>
      </c>
      <c r="H28" s="9">
        <f t="shared" si="3"/>
        <v>0</v>
      </c>
      <c r="I28" s="9">
        <f t="shared" si="3"/>
        <v>0</v>
      </c>
      <c r="J28" s="9">
        <f t="shared" si="3"/>
        <v>0</v>
      </c>
    </row>
    <row r="29" spans="1:10" s="3" customFormat="1">
      <c r="C29" s="4" t="s">
        <v>0</v>
      </c>
      <c r="D29" s="11"/>
      <c r="E29" s="9"/>
      <c r="F29" s="9"/>
      <c r="G29" s="9"/>
      <c r="H29" s="9"/>
      <c r="I29" s="9"/>
      <c r="J29" s="9"/>
    </row>
    <row r="30" spans="1:10">
      <c r="D30" s="10"/>
      <c r="G30" s="29"/>
      <c r="H30" s="29"/>
      <c r="I30" s="29"/>
      <c r="J30" s="5">
        <f>SUM(E30:I30)</f>
        <v>0</v>
      </c>
    </row>
    <row r="31" spans="1:10">
      <c r="D31" s="10"/>
      <c r="G31" s="29"/>
      <c r="H31" s="29"/>
      <c r="I31" s="29"/>
      <c r="J31" s="5">
        <f>SUM(E31:I31)</f>
        <v>0</v>
      </c>
    </row>
    <row r="32" spans="1:10">
      <c r="C32" s="4" t="s">
        <v>1</v>
      </c>
      <c r="D32" s="10"/>
      <c r="G32" s="46"/>
      <c r="H32" s="46"/>
      <c r="I32" s="5"/>
    </row>
    <row r="33" spans="1:10">
      <c r="D33" s="10"/>
      <c r="G33" s="29"/>
      <c r="H33" s="29"/>
      <c r="I33" s="29"/>
      <c r="J33" s="5">
        <f>SUM(E33:I33)</f>
        <v>0</v>
      </c>
    </row>
    <row r="34" spans="1:10">
      <c r="A34" s="3"/>
      <c r="B34" s="3"/>
      <c r="C34" s="3"/>
      <c r="D34" s="10"/>
      <c r="E34" s="8"/>
      <c r="F34" s="8"/>
      <c r="G34" s="29"/>
      <c r="H34" s="29"/>
      <c r="I34" s="29"/>
      <c r="J34" s="8"/>
    </row>
    <row r="35" spans="1:10" s="3" customFormat="1">
      <c r="B35" s="3" t="s">
        <v>86</v>
      </c>
      <c r="D35" s="11"/>
      <c r="E35" s="9">
        <f t="shared" ref="E35:J35" si="4">SUM(E40:E40)</f>
        <v>0</v>
      </c>
      <c r="F35" s="9">
        <f t="shared" si="4"/>
        <v>0</v>
      </c>
      <c r="G35" s="9">
        <f t="shared" si="4"/>
        <v>0</v>
      </c>
      <c r="H35" s="9">
        <f t="shared" si="4"/>
        <v>0</v>
      </c>
      <c r="I35" s="9">
        <f t="shared" si="4"/>
        <v>0</v>
      </c>
      <c r="J35" s="9">
        <f t="shared" si="4"/>
        <v>0</v>
      </c>
    </row>
    <row r="36" spans="1:10" s="3" customFormat="1">
      <c r="C36" s="4" t="s">
        <v>0</v>
      </c>
      <c r="D36" s="11"/>
      <c r="E36" s="9"/>
      <c r="F36" s="9"/>
      <c r="G36" s="9"/>
      <c r="H36" s="9"/>
      <c r="I36" s="9"/>
      <c r="J36" s="9"/>
    </row>
    <row r="37" spans="1:10">
      <c r="D37" s="10"/>
      <c r="G37" s="29"/>
      <c r="H37" s="29"/>
      <c r="I37" s="29"/>
      <c r="J37" s="5">
        <f>SUM(E37:I37)</f>
        <v>0</v>
      </c>
    </row>
    <row r="38" spans="1:10">
      <c r="D38" s="10"/>
      <c r="G38" s="29"/>
      <c r="H38" s="29"/>
      <c r="I38" s="29"/>
      <c r="J38" s="5">
        <f>SUM(E38:I38)</f>
        <v>0</v>
      </c>
    </row>
    <row r="39" spans="1:10">
      <c r="C39" s="4" t="s">
        <v>1</v>
      </c>
      <c r="D39" s="10"/>
      <c r="G39" s="46"/>
      <c r="H39" s="46"/>
      <c r="I39" s="5"/>
    </row>
    <row r="40" spans="1:10">
      <c r="D40" s="10"/>
      <c r="G40" s="29"/>
      <c r="H40" s="29"/>
      <c r="I40" s="29"/>
      <c r="J40" s="5">
        <f>SUM(E40:I40)</f>
        <v>0</v>
      </c>
    </row>
    <row r="41" spans="1:10">
      <c r="D41" s="10"/>
      <c r="G41" s="29"/>
      <c r="H41" s="29"/>
      <c r="I41" s="29"/>
    </row>
    <row r="42" spans="1:10" s="3" customFormat="1">
      <c r="B42" s="3" t="s">
        <v>87</v>
      </c>
      <c r="D42" s="11"/>
      <c r="E42" s="9">
        <f t="shared" ref="E42:J42" si="5">SUM(E43:E47)</f>
        <v>0</v>
      </c>
      <c r="F42" s="9">
        <f t="shared" si="5"/>
        <v>0</v>
      </c>
      <c r="G42" s="9">
        <f t="shared" si="5"/>
        <v>0</v>
      </c>
      <c r="H42" s="9">
        <f t="shared" si="5"/>
        <v>0</v>
      </c>
      <c r="I42" s="9">
        <f t="shared" si="5"/>
        <v>0</v>
      </c>
      <c r="J42" s="9">
        <f t="shared" si="5"/>
        <v>0</v>
      </c>
    </row>
    <row r="43" spans="1:10" s="3" customFormat="1">
      <c r="C43" s="4" t="s">
        <v>0</v>
      </c>
      <c r="D43" s="11"/>
      <c r="E43" s="9"/>
      <c r="F43" s="9"/>
      <c r="G43" s="9"/>
      <c r="H43" s="9"/>
      <c r="I43" s="9"/>
      <c r="J43" s="9"/>
    </row>
    <row r="44" spans="1:10">
      <c r="D44" s="10"/>
      <c r="G44" s="29"/>
      <c r="H44" s="29"/>
      <c r="I44" s="29"/>
      <c r="J44" s="5">
        <f>SUM(E44:I44)</f>
        <v>0</v>
      </c>
    </row>
    <row r="45" spans="1:10">
      <c r="D45" s="10"/>
      <c r="G45" s="29"/>
      <c r="H45" s="29"/>
      <c r="I45" s="29"/>
      <c r="J45" s="5">
        <f>SUM(E45:I45)</f>
        <v>0</v>
      </c>
    </row>
    <row r="46" spans="1:10">
      <c r="C46" s="4" t="s">
        <v>1</v>
      </c>
      <c r="D46" s="10"/>
      <c r="G46" s="46"/>
      <c r="H46" s="46"/>
      <c r="I46" s="5"/>
    </row>
    <row r="47" spans="1:10">
      <c r="A47" s="3"/>
      <c r="G47" s="5"/>
      <c r="H47" s="5"/>
      <c r="I47" s="5"/>
      <c r="J47" s="68">
        <f>SUM(E47:I47)</f>
        <v>0</v>
      </c>
    </row>
    <row r="49" spans="1:10">
      <c r="A49" s="6" t="s">
        <v>11</v>
      </c>
      <c r="B49" s="6"/>
      <c r="C49" s="6"/>
      <c r="D49" s="7"/>
      <c r="E49" s="69">
        <f t="shared" ref="E49:J49" si="6">E7+E14+E21+E35+E42+E28</f>
        <v>0</v>
      </c>
      <c r="F49" s="69">
        <f t="shared" si="6"/>
        <v>0</v>
      </c>
      <c r="G49" s="69">
        <f t="shared" si="6"/>
        <v>0</v>
      </c>
      <c r="H49" s="69">
        <f t="shared" si="6"/>
        <v>0</v>
      </c>
      <c r="I49" s="69">
        <f t="shared" si="6"/>
        <v>0</v>
      </c>
      <c r="J49" s="69">
        <f t="shared" si="6"/>
        <v>0</v>
      </c>
    </row>
    <row r="50" spans="1:10" s="45" customFormat="1">
      <c r="A50" s="44" t="s">
        <v>53</v>
      </c>
      <c r="E50" s="46"/>
      <c r="F50" s="46"/>
      <c r="G50" s="4"/>
      <c r="H50" s="4"/>
      <c r="I50" s="4"/>
      <c r="J50" s="46"/>
    </row>
    <row r="51" spans="1:10">
      <c r="H51" s="38"/>
    </row>
    <row r="54" spans="1:10">
      <c r="H54" s="38"/>
    </row>
  </sheetData>
  <phoneticPr fontId="7" type="noConversion"/>
  <printOptions horizontalCentered="1"/>
  <pageMargins left="0" right="0" top="0.75" bottom="0.75" header="0.5" footer="0.5"/>
  <pageSetup scale="80" orientation="portrait"/>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tabColor rgb="FFFFFF00"/>
    <pageSetUpPr fitToPage="1"/>
  </sheetPr>
  <dimension ref="A1:H17"/>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8.1640625" style="4" customWidth="1"/>
    <col min="7" max="7" width="10.1640625" style="4" bestFit="1" customWidth="1"/>
    <col min="8" max="16384" width="9" style="4"/>
  </cols>
  <sheetData>
    <row r="1" spans="1:8" ht="17">
      <c r="A1" s="3" t="s">
        <v>111</v>
      </c>
      <c r="B1" s="3"/>
    </row>
    <row r="2" spans="1:8">
      <c r="A2" s="4" t="s">
        <v>12</v>
      </c>
    </row>
    <row r="4" spans="1:8">
      <c r="A4" s="15"/>
      <c r="B4" s="15"/>
      <c r="C4" s="15"/>
      <c r="D4" s="15"/>
      <c r="E4" s="15"/>
      <c r="F4" s="15"/>
    </row>
    <row r="5" spans="1:8">
      <c r="A5" s="16"/>
      <c r="B5" s="16"/>
      <c r="C5" s="124" t="s">
        <v>4</v>
      </c>
      <c r="D5" s="124"/>
      <c r="E5" s="124"/>
      <c r="F5" s="125" t="s">
        <v>3</v>
      </c>
      <c r="G5" s="125"/>
      <c r="H5" s="16"/>
    </row>
    <row r="6" spans="1:8" ht="32">
      <c r="A6" s="17" t="s">
        <v>14</v>
      </c>
      <c r="B6" s="15"/>
      <c r="C6" s="18" t="s">
        <v>0</v>
      </c>
      <c r="D6" s="18" t="s">
        <v>2</v>
      </c>
      <c r="E6" s="19" t="s">
        <v>49</v>
      </c>
      <c r="F6" s="18" t="s">
        <v>55</v>
      </c>
      <c r="G6" s="18" t="s">
        <v>50</v>
      </c>
      <c r="H6" s="18" t="s">
        <v>11</v>
      </c>
    </row>
    <row r="7" spans="1:8">
      <c r="A7" s="3"/>
      <c r="C7" s="20"/>
      <c r="D7" s="20"/>
      <c r="E7" s="20"/>
      <c r="F7" s="20"/>
    </row>
    <row r="8" spans="1:8">
      <c r="A8" s="35" t="s">
        <v>82</v>
      </c>
      <c r="C8" s="36">
        <f t="shared" ref="C8:H8" si="0">SUM(C9)</f>
        <v>0</v>
      </c>
      <c r="D8" s="36">
        <f t="shared" si="0"/>
        <v>0</v>
      </c>
      <c r="E8" s="36">
        <f t="shared" si="0"/>
        <v>0</v>
      </c>
      <c r="F8" s="36">
        <f t="shared" si="0"/>
        <v>0</v>
      </c>
      <c r="G8" s="36">
        <f t="shared" si="0"/>
        <v>0</v>
      </c>
      <c r="H8" s="36">
        <f t="shared" si="0"/>
        <v>0</v>
      </c>
    </row>
    <row r="9" spans="1:8">
      <c r="C9" s="5"/>
      <c r="D9" s="5"/>
      <c r="E9" s="5"/>
      <c r="F9" s="5"/>
      <c r="G9" s="5"/>
      <c r="H9" s="5">
        <f>SUM(C9:G9)</f>
        <v>0</v>
      </c>
    </row>
    <row r="10" spans="1:8">
      <c r="C10" s="5"/>
      <c r="D10" s="5"/>
      <c r="E10" s="5"/>
      <c r="F10" s="5"/>
      <c r="G10" s="5"/>
      <c r="H10" s="5"/>
    </row>
    <row r="11" spans="1:8">
      <c r="A11" s="35" t="s">
        <v>83</v>
      </c>
      <c r="C11" s="36">
        <f t="shared" ref="C11:H11" si="1">SUM(C12:C13)</f>
        <v>0</v>
      </c>
      <c r="D11" s="36">
        <f t="shared" si="1"/>
        <v>0</v>
      </c>
      <c r="E11" s="36">
        <f t="shared" si="1"/>
        <v>0</v>
      </c>
      <c r="F11" s="36">
        <f t="shared" si="1"/>
        <v>0</v>
      </c>
      <c r="G11" s="36">
        <f t="shared" si="1"/>
        <v>0</v>
      </c>
      <c r="H11" s="36">
        <f t="shared" si="1"/>
        <v>0</v>
      </c>
    </row>
    <row r="12" spans="1:8">
      <c r="C12" s="5"/>
      <c r="D12" s="5"/>
      <c r="E12" s="5"/>
      <c r="F12" s="5"/>
      <c r="G12" s="5"/>
      <c r="H12" s="5">
        <f>SUM(C12:G12)</f>
        <v>0</v>
      </c>
    </row>
    <row r="13" spans="1:8">
      <c r="C13" s="5"/>
      <c r="D13" s="5"/>
      <c r="E13" s="5"/>
      <c r="F13" s="5"/>
      <c r="G13" s="5"/>
      <c r="H13" s="5">
        <f>SUM(C13:G13)</f>
        <v>0</v>
      </c>
    </row>
    <row r="14" spans="1:8">
      <c r="C14" s="5"/>
      <c r="D14" s="5"/>
      <c r="E14" s="5"/>
      <c r="F14" s="5"/>
      <c r="G14" s="5"/>
      <c r="H14" s="5"/>
    </row>
    <row r="15" spans="1:8">
      <c r="A15" s="6" t="s">
        <v>11</v>
      </c>
      <c r="B15" s="6"/>
      <c r="C15" s="37">
        <f t="shared" ref="C15:H15" si="2">+C11+C8</f>
        <v>0</v>
      </c>
      <c r="D15" s="37">
        <f t="shared" si="2"/>
        <v>0</v>
      </c>
      <c r="E15" s="37">
        <f t="shared" si="2"/>
        <v>0</v>
      </c>
      <c r="F15" s="37">
        <f t="shared" si="2"/>
        <v>0</v>
      </c>
      <c r="G15" s="37">
        <f t="shared" si="2"/>
        <v>0</v>
      </c>
      <c r="H15" s="37">
        <f t="shared" si="2"/>
        <v>0</v>
      </c>
    </row>
    <row r="16" spans="1:8" s="45" customFormat="1" ht="13">
      <c r="A16" s="44" t="s">
        <v>54</v>
      </c>
    </row>
    <row r="17" spans="1:1" s="45" customFormat="1" ht="13">
      <c r="A17" s="45" t="s">
        <v>56</v>
      </c>
    </row>
  </sheetData>
  <mergeCells count="2">
    <mergeCell ref="C5:E5"/>
    <mergeCell ref="F5:G5"/>
  </mergeCells>
  <phoneticPr fontId="7"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tabColor rgb="FFFFFF00"/>
    <pageSetUpPr fitToPage="1"/>
  </sheetPr>
  <dimension ref="A1:P35"/>
  <sheetViews>
    <sheetView workbookViewId="0"/>
  </sheetViews>
  <sheetFormatPr baseColWidth="10" defaultColWidth="9" defaultRowHeight="15"/>
  <cols>
    <col min="1" max="1" width="25" style="49" customWidth="1"/>
    <col min="2" max="2" width="2.33203125" style="49" customWidth="1"/>
    <col min="3" max="3" width="10.6640625" style="49" customWidth="1"/>
    <col min="4" max="4" width="15.1640625" style="49" customWidth="1"/>
    <col min="5" max="5" width="12.83203125" style="49" customWidth="1"/>
    <col min="6" max="16384" width="9" style="49"/>
  </cols>
  <sheetData>
    <row r="1" spans="1:16">
      <c r="A1" s="35" t="s">
        <v>112</v>
      </c>
    </row>
    <row r="2" spans="1:16" ht="17">
      <c r="A2" s="35" t="s">
        <v>91</v>
      </c>
    </row>
    <row r="3" spans="1:16">
      <c r="A3" s="49" t="s">
        <v>12</v>
      </c>
    </row>
    <row r="5" spans="1:16">
      <c r="A5" s="52" t="s">
        <v>14</v>
      </c>
      <c r="B5" s="50"/>
      <c r="C5" s="53" t="s">
        <v>23</v>
      </c>
      <c r="D5" s="53" t="s">
        <v>13</v>
      </c>
    </row>
    <row r="6" spans="1:16">
      <c r="A6" s="49" t="s">
        <v>39</v>
      </c>
      <c r="C6" s="57"/>
      <c r="D6" s="135" t="s">
        <v>69</v>
      </c>
      <c r="P6" s="64"/>
    </row>
    <row r="7" spans="1:16">
      <c r="A7" s="49" t="s">
        <v>64</v>
      </c>
      <c r="C7" s="57"/>
      <c r="D7" s="136"/>
      <c r="P7" s="64"/>
    </row>
    <row r="8" spans="1:16">
      <c r="A8" s="49" t="s">
        <v>65</v>
      </c>
      <c r="C8" s="57"/>
      <c r="D8" s="136"/>
      <c r="P8" s="64"/>
    </row>
    <row r="9" spans="1:16">
      <c r="A9" s="49" t="s">
        <v>66</v>
      </c>
      <c r="C9" s="57"/>
      <c r="D9" s="136"/>
      <c r="P9" s="64"/>
    </row>
    <row r="10" spans="1:16">
      <c r="A10" s="49" t="s">
        <v>67</v>
      </c>
      <c r="C10" s="57"/>
      <c r="D10" s="136"/>
      <c r="P10" s="64"/>
    </row>
    <row r="11" spans="1:16">
      <c r="A11" s="49" t="s">
        <v>41</v>
      </c>
      <c r="C11" s="57"/>
      <c r="D11" s="136"/>
      <c r="P11" s="64"/>
    </row>
    <row r="12" spans="1:16">
      <c r="A12" s="49" t="s">
        <v>42</v>
      </c>
      <c r="C12" s="57"/>
      <c r="D12" s="136"/>
      <c r="P12" s="64"/>
    </row>
    <row r="13" spans="1:16">
      <c r="A13" s="49" t="s">
        <v>46</v>
      </c>
      <c r="C13" s="57"/>
      <c r="D13" s="136"/>
      <c r="P13" s="64"/>
    </row>
    <row r="14" spans="1:16">
      <c r="C14" s="57"/>
      <c r="D14" s="51"/>
      <c r="P14" s="64"/>
    </row>
    <row r="15" spans="1:16">
      <c r="A15" s="52" t="s">
        <v>11</v>
      </c>
      <c r="B15" s="52"/>
      <c r="C15" s="62">
        <f>SUM(C6:C14)</f>
        <v>0</v>
      </c>
      <c r="P15" s="64"/>
    </row>
    <row r="16" spans="1:16">
      <c r="A16" s="54" t="s">
        <v>57</v>
      </c>
      <c r="D16" s="67"/>
      <c r="P16" s="64"/>
    </row>
    <row r="17" spans="1:14">
      <c r="A17" s="54" t="s">
        <v>58</v>
      </c>
    </row>
    <row r="20" spans="1:14">
      <c r="A20" s="35" t="s">
        <v>113</v>
      </c>
    </row>
    <row r="21" spans="1:14">
      <c r="A21" s="35" t="s">
        <v>92</v>
      </c>
    </row>
    <row r="22" spans="1:14">
      <c r="A22" s="49" t="s">
        <v>12</v>
      </c>
    </row>
    <row r="23" spans="1:14">
      <c r="A23" s="51"/>
      <c r="B23" s="51"/>
      <c r="C23" s="51"/>
      <c r="D23" s="51"/>
      <c r="E23" s="51"/>
      <c r="F23" s="51"/>
    </row>
    <row r="24" spans="1:14" ht="17">
      <c r="A24" s="1" t="s">
        <v>14</v>
      </c>
      <c r="B24" s="55"/>
      <c r="C24" s="2" t="s">
        <v>5</v>
      </c>
      <c r="D24" s="2" t="s">
        <v>44</v>
      </c>
      <c r="E24" s="2" t="s">
        <v>73</v>
      </c>
      <c r="F24" s="2" t="s">
        <v>11</v>
      </c>
    </row>
    <row r="25" spans="1:14">
      <c r="A25" s="49" t="s">
        <v>39</v>
      </c>
      <c r="C25" s="59"/>
      <c r="D25" s="59"/>
      <c r="E25" s="59"/>
      <c r="F25" s="59">
        <f>+C25+D25+E25</f>
        <v>0</v>
      </c>
      <c r="G25" s="59"/>
      <c r="I25" s="56"/>
      <c r="J25" s="56"/>
      <c r="K25" s="56"/>
      <c r="L25" s="56"/>
      <c r="M25" s="56"/>
      <c r="N25" s="56"/>
    </row>
    <row r="26" spans="1:14" s="56" customFormat="1">
      <c r="A26" s="49" t="s">
        <v>40</v>
      </c>
      <c r="B26" s="49"/>
      <c r="C26" s="59"/>
      <c r="D26" s="59"/>
      <c r="E26" s="59"/>
      <c r="F26" s="59">
        <f t="shared" ref="F26:F33" si="0">+C26+D26+E26</f>
        <v>0</v>
      </c>
      <c r="G26" s="82"/>
      <c r="I26" s="49"/>
      <c r="J26" s="49"/>
      <c r="K26" s="49"/>
      <c r="L26" s="49"/>
      <c r="M26" s="49"/>
      <c r="N26" s="49"/>
    </row>
    <row r="27" spans="1:14">
      <c r="A27" s="49" t="s">
        <v>65</v>
      </c>
      <c r="C27" s="59"/>
      <c r="D27" s="59"/>
      <c r="E27" s="59"/>
      <c r="F27" s="59">
        <f t="shared" si="0"/>
        <v>0</v>
      </c>
      <c r="G27" s="59"/>
    </row>
    <row r="28" spans="1:14">
      <c r="A28" s="49" t="s">
        <v>66</v>
      </c>
      <c r="C28" s="59"/>
      <c r="D28" s="59"/>
      <c r="E28" s="59"/>
      <c r="F28" s="59"/>
      <c r="G28" s="59"/>
    </row>
    <row r="29" spans="1:14">
      <c r="A29" s="49" t="s">
        <v>67</v>
      </c>
      <c r="C29" s="59"/>
      <c r="D29" s="59"/>
      <c r="E29" s="59"/>
      <c r="F29" s="59"/>
      <c r="G29" s="59"/>
    </row>
    <row r="30" spans="1:14">
      <c r="A30" s="49" t="s">
        <v>41</v>
      </c>
      <c r="C30" s="59"/>
      <c r="D30" s="59"/>
      <c r="E30" s="59"/>
      <c r="F30" s="59">
        <f t="shared" si="0"/>
        <v>0</v>
      </c>
      <c r="G30" s="59"/>
    </row>
    <row r="31" spans="1:14">
      <c r="A31" s="49" t="s">
        <v>42</v>
      </c>
      <c r="C31" s="59"/>
      <c r="D31" s="59"/>
      <c r="E31" s="59"/>
      <c r="F31" s="59">
        <f t="shared" si="0"/>
        <v>0</v>
      </c>
      <c r="G31" s="59"/>
    </row>
    <row r="32" spans="1:14">
      <c r="A32" s="49" t="s">
        <v>46</v>
      </c>
      <c r="C32" s="59"/>
      <c r="D32" s="59"/>
      <c r="E32" s="59"/>
      <c r="F32" s="59">
        <f t="shared" si="0"/>
        <v>0</v>
      </c>
      <c r="G32" s="59"/>
    </row>
    <row r="33" spans="1:7">
      <c r="A33" s="49" t="s">
        <v>32</v>
      </c>
      <c r="C33" s="59"/>
      <c r="D33" s="59"/>
      <c r="E33" s="59"/>
      <c r="F33" s="59">
        <f t="shared" si="0"/>
        <v>0</v>
      </c>
      <c r="G33" s="59"/>
    </row>
    <row r="34" spans="1:7">
      <c r="A34" s="52" t="s">
        <v>11</v>
      </c>
      <c r="B34" s="52"/>
      <c r="C34" s="63">
        <f>SUM(C25:C33)</f>
        <v>0</v>
      </c>
      <c r="D34" s="63">
        <f>SUM(D25:D33)</f>
        <v>0</v>
      </c>
      <c r="E34" s="63">
        <f>SUM(E25:E33)</f>
        <v>0</v>
      </c>
      <c r="F34" s="63">
        <f>SUM(F25:F33)</f>
        <v>0</v>
      </c>
      <c r="G34" s="59"/>
    </row>
    <row r="35" spans="1:7" ht="17">
      <c r="A35" s="81" t="s">
        <v>76</v>
      </c>
    </row>
  </sheetData>
  <mergeCells count="1">
    <mergeCell ref="D6:D13"/>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pageSetUpPr fitToPage="1"/>
  </sheetPr>
  <dimension ref="A1:M51"/>
  <sheetViews>
    <sheetView workbookViewId="0">
      <pane ySplit="5" topLeftCell="A6" activePane="bottomLeft" state="frozen"/>
      <selection pane="bottomLeft" activeCell="F56" sqref="F56"/>
    </sheetView>
  </sheetViews>
  <sheetFormatPr baseColWidth="10" defaultColWidth="9" defaultRowHeight="15"/>
  <cols>
    <col min="1" max="4" width="8.6640625" style="4" customWidth="1"/>
    <col min="5" max="5" width="3.6640625" style="4" customWidth="1"/>
    <col min="6" max="6" width="66.1640625" style="4" customWidth="1"/>
    <col min="7" max="8" width="9.1640625" style="5" bestFit="1" customWidth="1"/>
    <col min="9" max="9" width="11.1640625" style="5" customWidth="1"/>
    <col min="10" max="10" width="11.83203125" style="5" bestFit="1" customWidth="1"/>
    <col min="11" max="11" width="11.83203125" style="5" customWidth="1"/>
    <col min="12" max="12" width="9.1640625" style="5" bestFit="1" customWidth="1"/>
    <col min="13" max="16384" width="9" style="4"/>
  </cols>
  <sheetData>
    <row r="1" spans="1:12" ht="17">
      <c r="A1" s="3" t="s">
        <v>95</v>
      </c>
      <c r="B1" s="3"/>
      <c r="C1" s="3"/>
      <c r="D1" s="3"/>
      <c r="E1" s="3"/>
    </row>
    <row r="2" spans="1:12">
      <c r="A2" s="4" t="s">
        <v>12</v>
      </c>
    </row>
    <row r="4" spans="1:12">
      <c r="A4" s="16"/>
      <c r="B4" s="16"/>
      <c r="C4" s="16"/>
      <c r="D4" s="16"/>
      <c r="E4" s="16"/>
      <c r="F4" s="16"/>
      <c r="G4" s="73"/>
      <c r="H4" s="73"/>
      <c r="I4" s="75" t="s">
        <v>70</v>
      </c>
      <c r="J4" s="70" t="s">
        <v>3</v>
      </c>
      <c r="K4" s="76"/>
      <c r="L4" s="73"/>
    </row>
    <row r="5" spans="1:12">
      <c r="A5" s="17" t="s">
        <v>14</v>
      </c>
      <c r="B5" s="17"/>
      <c r="C5" s="17"/>
      <c r="D5" s="17"/>
      <c r="E5" s="17"/>
      <c r="F5" s="15"/>
      <c r="G5" s="72" t="s">
        <v>4</v>
      </c>
      <c r="H5" s="72" t="s">
        <v>5</v>
      </c>
      <c r="I5" s="18" t="s">
        <v>71</v>
      </c>
      <c r="J5" s="72" t="s">
        <v>72</v>
      </c>
      <c r="K5" s="72" t="s">
        <v>50</v>
      </c>
      <c r="L5" s="72" t="s">
        <v>11</v>
      </c>
    </row>
    <row r="6" spans="1:12">
      <c r="A6" s="3" t="s">
        <v>114</v>
      </c>
      <c r="B6" s="3"/>
      <c r="C6" s="3"/>
      <c r="D6" s="3"/>
      <c r="E6" s="3"/>
      <c r="G6" s="8"/>
      <c r="H6" s="8"/>
      <c r="I6" s="20"/>
      <c r="J6" s="8"/>
      <c r="K6" s="8"/>
      <c r="L6" s="8"/>
    </row>
    <row r="7" spans="1:12" s="3" customFormat="1">
      <c r="A7" s="4"/>
      <c r="B7" s="4" t="s">
        <v>115</v>
      </c>
      <c r="C7" s="4"/>
      <c r="D7" s="3" t="s">
        <v>82</v>
      </c>
      <c r="G7" s="9">
        <f t="shared" ref="G7:L7" si="0">SUM(G8:G10)</f>
        <v>0</v>
      </c>
      <c r="H7" s="9">
        <f t="shared" si="0"/>
        <v>0</v>
      </c>
      <c r="I7" s="9">
        <f t="shared" si="0"/>
        <v>0</v>
      </c>
      <c r="J7" s="9">
        <f t="shared" si="0"/>
        <v>0</v>
      </c>
      <c r="K7" s="9">
        <f t="shared" si="0"/>
        <v>0</v>
      </c>
      <c r="L7" s="9">
        <f t="shared" si="0"/>
        <v>0</v>
      </c>
    </row>
    <row r="8" spans="1:12" s="3" customFormat="1">
      <c r="A8" s="4"/>
      <c r="B8" s="4"/>
      <c r="C8" s="4" t="s">
        <v>116</v>
      </c>
      <c r="D8" s="4"/>
      <c r="E8" s="4"/>
      <c r="F8" s="4"/>
      <c r="G8" s="5"/>
      <c r="H8" s="5"/>
      <c r="I8" s="5"/>
      <c r="J8" s="5"/>
      <c r="K8" s="5"/>
      <c r="L8" s="5"/>
    </row>
    <row r="9" spans="1:12">
      <c r="D9" s="4" t="s">
        <v>117</v>
      </c>
      <c r="F9" s="10"/>
      <c r="L9" s="5">
        <f>SUM(G9:J9)</f>
        <v>0</v>
      </c>
    </row>
    <row r="10" spans="1:12">
      <c r="F10" s="10"/>
      <c r="L10" s="5">
        <f t="shared" ref="L10:L25" si="1">SUM(G10:J10)</f>
        <v>0</v>
      </c>
    </row>
    <row r="11" spans="1:12" s="3" customFormat="1">
      <c r="D11" s="3" t="s">
        <v>83</v>
      </c>
      <c r="F11" s="11"/>
      <c r="G11" s="9">
        <f t="shared" ref="G11:L11" si="2">SUM(G12:G13)</f>
        <v>0</v>
      </c>
      <c r="H11" s="9">
        <f t="shared" si="2"/>
        <v>0</v>
      </c>
      <c r="I11" s="9">
        <f t="shared" si="2"/>
        <v>0</v>
      </c>
      <c r="J11" s="9">
        <f t="shared" si="2"/>
        <v>0</v>
      </c>
      <c r="K11" s="9">
        <f t="shared" si="2"/>
        <v>0</v>
      </c>
      <c r="L11" s="9">
        <f t="shared" si="2"/>
        <v>0</v>
      </c>
    </row>
    <row r="12" spans="1:12">
      <c r="F12" s="10"/>
    </row>
    <row r="13" spans="1:12">
      <c r="F13" s="10"/>
      <c r="L13" s="5">
        <f t="shared" si="1"/>
        <v>0</v>
      </c>
    </row>
    <row r="14" spans="1:12">
      <c r="F14" s="10"/>
      <c r="L14" s="5">
        <f t="shared" si="1"/>
        <v>0</v>
      </c>
    </row>
    <row r="15" spans="1:12" s="3" customFormat="1">
      <c r="D15" s="3" t="s">
        <v>84</v>
      </c>
      <c r="F15" s="11"/>
      <c r="G15" s="9">
        <f t="shared" ref="G15:L15" si="3">SUM(G16:G17)</f>
        <v>0</v>
      </c>
      <c r="H15" s="9">
        <f t="shared" si="3"/>
        <v>0</v>
      </c>
      <c r="I15" s="9">
        <f t="shared" si="3"/>
        <v>0</v>
      </c>
      <c r="J15" s="9">
        <f t="shared" si="3"/>
        <v>0</v>
      </c>
      <c r="K15" s="9">
        <f t="shared" si="3"/>
        <v>0</v>
      </c>
      <c r="L15" s="9">
        <f t="shared" si="3"/>
        <v>0</v>
      </c>
    </row>
    <row r="16" spans="1:12">
      <c r="F16" s="10"/>
    </row>
    <row r="17" spans="4:12">
      <c r="F17" s="10"/>
      <c r="K17" s="9"/>
      <c r="L17" s="5">
        <f t="shared" si="1"/>
        <v>0</v>
      </c>
    </row>
    <row r="18" spans="4:12">
      <c r="F18" s="10"/>
      <c r="K18" s="9">
        <f>SUM(K19:K20)</f>
        <v>0</v>
      </c>
      <c r="L18" s="5">
        <f t="shared" si="1"/>
        <v>0</v>
      </c>
    </row>
    <row r="19" spans="4:12" s="3" customFormat="1">
      <c r="D19" s="3" t="s">
        <v>85</v>
      </c>
      <c r="F19" s="11"/>
      <c r="G19" s="9">
        <f>SUM(G20:G21)</f>
        <v>0</v>
      </c>
      <c r="H19" s="9">
        <f>SUM(H20:H21)</f>
        <v>0</v>
      </c>
      <c r="I19" s="9">
        <f>SUM(I20:I21)</f>
        <v>0</v>
      </c>
      <c r="J19" s="9">
        <f>SUM(J20:J21)</f>
        <v>0</v>
      </c>
      <c r="K19" s="9">
        <f>SUM(K20:K21)</f>
        <v>0</v>
      </c>
      <c r="L19" s="9">
        <f>SUM(L20:L21)</f>
        <v>0</v>
      </c>
    </row>
    <row r="20" spans="4:12">
      <c r="F20" s="10"/>
      <c r="L20" s="5">
        <f t="shared" si="1"/>
        <v>0</v>
      </c>
    </row>
    <row r="21" spans="4:12">
      <c r="F21" s="10"/>
      <c r="L21" s="5">
        <f t="shared" si="1"/>
        <v>0</v>
      </c>
    </row>
    <row r="22" spans="4:12">
      <c r="F22" s="10"/>
    </row>
    <row r="23" spans="4:12" s="3" customFormat="1">
      <c r="D23" s="3" t="s">
        <v>86</v>
      </c>
      <c r="F23" s="11"/>
      <c r="G23" s="9">
        <f t="shared" ref="G23:L23" si="4">SUM(G24:G25)</f>
        <v>0</v>
      </c>
      <c r="H23" s="9">
        <f t="shared" si="4"/>
        <v>0</v>
      </c>
      <c r="I23" s="9">
        <f t="shared" si="4"/>
        <v>0</v>
      </c>
      <c r="J23" s="9">
        <f t="shared" si="4"/>
        <v>0</v>
      </c>
      <c r="K23" s="9">
        <f t="shared" si="4"/>
        <v>0</v>
      </c>
      <c r="L23" s="9">
        <f t="shared" si="4"/>
        <v>0</v>
      </c>
    </row>
    <row r="24" spans="4:12">
      <c r="F24" s="10"/>
      <c r="L24" s="5">
        <f t="shared" si="1"/>
        <v>0</v>
      </c>
    </row>
    <row r="25" spans="4:12">
      <c r="F25" s="10"/>
      <c r="L25" s="5">
        <f t="shared" si="1"/>
        <v>0</v>
      </c>
    </row>
    <row r="26" spans="4:12">
      <c r="F26" s="10"/>
    </row>
    <row r="27" spans="4:12" s="3" customFormat="1">
      <c r="D27" s="3" t="s">
        <v>87</v>
      </c>
      <c r="F27" s="11"/>
      <c r="G27" s="9">
        <f t="shared" ref="G27:L27" si="5">SUM(G28:G30)</f>
        <v>0</v>
      </c>
      <c r="H27" s="9">
        <f t="shared" si="5"/>
        <v>0</v>
      </c>
      <c r="I27" s="9">
        <f t="shared" si="5"/>
        <v>0</v>
      </c>
      <c r="J27" s="9">
        <f t="shared" si="5"/>
        <v>0</v>
      </c>
      <c r="K27" s="9">
        <f t="shared" si="5"/>
        <v>0</v>
      </c>
      <c r="L27" s="9">
        <f t="shared" si="5"/>
        <v>0</v>
      </c>
    </row>
    <row r="28" spans="4:12">
      <c r="F28" s="10"/>
    </row>
    <row r="29" spans="4:12">
      <c r="F29" s="10"/>
      <c r="L29" s="5">
        <f>SUM(G29:J29)</f>
        <v>0</v>
      </c>
    </row>
    <row r="30" spans="4:12">
      <c r="F30" s="10"/>
      <c r="L30" s="5">
        <f>SUM(G30:J30)</f>
        <v>0</v>
      </c>
    </row>
    <row r="31" spans="4:12" s="3" customFormat="1">
      <c r="D31" s="3" t="s">
        <v>88</v>
      </c>
      <c r="F31" s="11"/>
      <c r="G31" s="9">
        <f t="shared" ref="G31:L31" si="6">SUM(G32:G33)</f>
        <v>0</v>
      </c>
      <c r="H31" s="9">
        <f t="shared" si="6"/>
        <v>0</v>
      </c>
      <c r="I31" s="9">
        <f t="shared" si="6"/>
        <v>0</v>
      </c>
      <c r="J31" s="9">
        <f t="shared" si="6"/>
        <v>0</v>
      </c>
      <c r="K31" s="9">
        <f t="shared" si="6"/>
        <v>0</v>
      </c>
      <c r="L31" s="9">
        <f t="shared" si="6"/>
        <v>0</v>
      </c>
    </row>
    <row r="32" spans="4:12">
      <c r="F32" s="10"/>
    </row>
    <row r="33" spans="1:13">
      <c r="F33" s="10"/>
      <c r="L33" s="5">
        <f>SUM(G33:J33)</f>
        <v>0</v>
      </c>
    </row>
    <row r="34" spans="1:13">
      <c r="F34" s="10"/>
      <c r="L34" s="5">
        <f>SUM(G34:J34)</f>
        <v>0</v>
      </c>
    </row>
    <row r="35" spans="1:13" s="3" customFormat="1">
      <c r="D35" s="3" t="s">
        <v>89</v>
      </c>
      <c r="F35" s="11"/>
      <c r="G35" s="9">
        <f t="shared" ref="G35:L35" si="7">SUM(G36:G37)</f>
        <v>0</v>
      </c>
      <c r="H35" s="9">
        <f t="shared" si="7"/>
        <v>0</v>
      </c>
      <c r="I35" s="9">
        <f t="shared" si="7"/>
        <v>0</v>
      </c>
      <c r="J35" s="9">
        <f t="shared" si="7"/>
        <v>0</v>
      </c>
      <c r="K35" s="9">
        <f t="shared" si="7"/>
        <v>0</v>
      </c>
      <c r="L35" s="9">
        <f t="shared" si="7"/>
        <v>0</v>
      </c>
    </row>
    <row r="36" spans="1:13">
      <c r="F36" s="10"/>
    </row>
    <row r="37" spans="1:13">
      <c r="F37" s="10"/>
      <c r="L37" s="5">
        <f>SUM(G37:J37)</f>
        <v>0</v>
      </c>
    </row>
    <row r="38" spans="1:13">
      <c r="F38" s="10"/>
      <c r="L38" s="5">
        <f>SUM(G38:J38)</f>
        <v>0</v>
      </c>
    </row>
    <row r="39" spans="1:13" s="3" customFormat="1">
      <c r="D39" s="3" t="s">
        <v>90</v>
      </c>
      <c r="F39" s="11"/>
      <c r="G39" s="9">
        <f t="shared" ref="G39:L39" si="8">SUM(G40:G41)</f>
        <v>0</v>
      </c>
      <c r="H39" s="9">
        <f t="shared" si="8"/>
        <v>0</v>
      </c>
      <c r="I39" s="9">
        <f t="shared" si="8"/>
        <v>0</v>
      </c>
      <c r="J39" s="9">
        <f t="shared" si="8"/>
        <v>0</v>
      </c>
      <c r="K39" s="9">
        <f t="shared" si="8"/>
        <v>0</v>
      </c>
      <c r="L39" s="9">
        <f t="shared" si="8"/>
        <v>0</v>
      </c>
    </row>
    <row r="40" spans="1:13">
      <c r="F40" s="10"/>
      <c r="L40" s="5">
        <f>SUM(G40:J40)</f>
        <v>0</v>
      </c>
    </row>
    <row r="41" spans="1:13">
      <c r="F41" s="10"/>
      <c r="L41" s="5">
        <f>SUM(G41:J41)</f>
        <v>0</v>
      </c>
    </row>
    <row r="43" spans="1:13" s="3" customFormat="1">
      <c r="A43" s="6" t="s">
        <v>11</v>
      </c>
      <c r="B43" s="6"/>
      <c r="C43" s="6"/>
      <c r="D43" s="6"/>
      <c r="E43" s="6"/>
      <c r="F43" s="6"/>
      <c r="G43" s="13">
        <f t="shared" ref="G43:L43" si="9">+G7+G11+G15+G19+G23+G27+G31+G35+G39</f>
        <v>0</v>
      </c>
      <c r="H43" s="13">
        <f t="shared" si="9"/>
        <v>0</v>
      </c>
      <c r="I43" s="13">
        <f t="shared" si="9"/>
        <v>0</v>
      </c>
      <c r="J43" s="13">
        <f t="shared" si="9"/>
        <v>0</v>
      </c>
      <c r="K43" s="13">
        <f t="shared" si="9"/>
        <v>0</v>
      </c>
      <c r="L43" s="13">
        <f t="shared" si="9"/>
        <v>0</v>
      </c>
    </row>
    <row r="44" spans="1:13">
      <c r="A44" s="14" t="s">
        <v>48</v>
      </c>
      <c r="B44" s="14"/>
      <c r="C44" s="14"/>
    </row>
    <row r="46" spans="1:13">
      <c r="A46" s="79" t="s">
        <v>78</v>
      </c>
      <c r="B46" s="79"/>
      <c r="C46" s="79"/>
      <c r="D46" s="79"/>
      <c r="E46" s="79"/>
      <c r="F46" s="79"/>
      <c r="G46" s="80"/>
      <c r="H46" s="80"/>
      <c r="I46" s="80"/>
      <c r="J46" s="80"/>
      <c r="K46" s="80"/>
      <c r="L46" s="80"/>
      <c r="M46" s="77"/>
    </row>
    <row r="47" spans="1:13">
      <c r="A47" s="79"/>
      <c r="B47" s="79"/>
      <c r="C47" s="79"/>
      <c r="D47" s="79"/>
      <c r="E47" s="79" t="s">
        <v>79</v>
      </c>
      <c r="F47" s="79"/>
      <c r="G47" s="80"/>
      <c r="H47" s="80"/>
      <c r="I47" s="80"/>
      <c r="J47" s="80"/>
      <c r="K47" s="80"/>
      <c r="L47" s="80"/>
      <c r="M47" s="77"/>
    </row>
    <row r="48" spans="1:13">
      <c r="A48" s="79"/>
      <c r="B48" s="79"/>
      <c r="C48" s="79"/>
      <c r="D48" s="79"/>
      <c r="E48" s="79" t="s">
        <v>77</v>
      </c>
      <c r="F48" s="79"/>
      <c r="G48" s="80"/>
      <c r="H48" s="80"/>
      <c r="I48" s="80"/>
      <c r="J48" s="80"/>
      <c r="K48" s="80"/>
      <c r="L48" s="80"/>
      <c r="M48" s="77"/>
    </row>
    <row r="49" spans="1:13">
      <c r="A49" s="79"/>
      <c r="B49" s="79"/>
      <c r="C49" s="79"/>
      <c r="D49" s="79" t="s">
        <v>80</v>
      </c>
      <c r="E49" s="79"/>
      <c r="F49" s="79"/>
      <c r="G49" s="80"/>
      <c r="H49" s="80"/>
      <c r="I49" s="80"/>
      <c r="J49" s="80"/>
      <c r="K49" s="80"/>
      <c r="L49" s="80"/>
      <c r="M49" s="77"/>
    </row>
    <row r="50" spans="1:13">
      <c r="A50" s="79"/>
      <c r="B50" s="79"/>
      <c r="C50" s="79"/>
      <c r="D50" s="79"/>
      <c r="E50" s="79" t="s">
        <v>81</v>
      </c>
      <c r="F50" s="79"/>
      <c r="G50" s="80"/>
      <c r="H50" s="80"/>
      <c r="I50" s="80"/>
      <c r="J50" s="80"/>
      <c r="K50" s="80"/>
      <c r="L50" s="80"/>
      <c r="M50" s="77"/>
    </row>
    <row r="51" spans="1:13">
      <c r="A51" s="77"/>
      <c r="B51" s="77"/>
      <c r="C51" s="77"/>
      <c r="D51" s="77"/>
      <c r="E51" s="77"/>
      <c r="F51" s="77"/>
      <c r="G51" s="78"/>
      <c r="H51" s="78"/>
      <c r="I51" s="78"/>
      <c r="J51" s="78"/>
      <c r="K51" s="78"/>
      <c r="L51" s="78"/>
      <c r="M51" s="77"/>
    </row>
  </sheetData>
  <phoneticPr fontId="7" type="noConversion"/>
  <printOptions horizontalCentered="1"/>
  <pageMargins left="0" right="0" top="1" bottom="1" header="0.5" footer="0.5"/>
  <pageSetup scale="57"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FF00"/>
    <pageSetUpPr fitToPage="1"/>
  </sheetPr>
  <dimension ref="A1:J41"/>
  <sheetViews>
    <sheetView workbookViewId="0"/>
  </sheetViews>
  <sheetFormatPr baseColWidth="10" defaultColWidth="9" defaultRowHeight="15"/>
  <cols>
    <col min="1" max="1" width="4.33203125" style="4" customWidth="1"/>
    <col min="2" max="2" width="2.1640625" style="4" customWidth="1"/>
    <col min="3" max="3" width="40.33203125" style="4" bestFit="1" customWidth="1"/>
    <col min="4" max="4" width="9" style="4"/>
    <col min="5" max="5" width="11.1640625" style="4" bestFit="1" customWidth="1"/>
    <col min="6" max="6" width="14" style="4" customWidth="1"/>
    <col min="7" max="7" width="10.83203125" style="4" customWidth="1"/>
    <col min="8" max="8" width="11.1640625" style="4" bestFit="1" customWidth="1"/>
    <col min="9" max="16384" width="9" style="4"/>
  </cols>
  <sheetData>
    <row r="1" spans="1:9" ht="17">
      <c r="A1" s="3" t="s">
        <v>96</v>
      </c>
      <c r="B1" s="3"/>
    </row>
    <row r="2" spans="1:9">
      <c r="A2" s="4" t="s">
        <v>12</v>
      </c>
    </row>
    <row r="3" spans="1:9">
      <c r="A3" s="15"/>
      <c r="B3" s="15"/>
      <c r="C3" s="15"/>
      <c r="D3" s="15"/>
      <c r="E3" s="15"/>
      <c r="F3" s="15"/>
      <c r="G3" s="15"/>
    </row>
    <row r="4" spans="1:9">
      <c r="A4" s="16"/>
      <c r="B4" s="16"/>
      <c r="C4" s="16"/>
      <c r="D4" s="124" t="s">
        <v>4</v>
      </c>
      <c r="E4" s="124"/>
      <c r="F4" s="124"/>
      <c r="G4" s="125" t="s">
        <v>3</v>
      </c>
      <c r="H4" s="125"/>
      <c r="I4" s="16"/>
    </row>
    <row r="5" spans="1:9" ht="32">
      <c r="A5" s="17" t="s">
        <v>14</v>
      </c>
      <c r="B5" s="17"/>
      <c r="C5" s="15"/>
      <c r="D5" s="18" t="s">
        <v>0</v>
      </c>
      <c r="E5" s="18" t="s">
        <v>2</v>
      </c>
      <c r="F5" s="19" t="s">
        <v>49</v>
      </c>
      <c r="G5" s="18" t="s">
        <v>9</v>
      </c>
      <c r="H5" s="18" t="s">
        <v>50</v>
      </c>
      <c r="I5" s="18" t="s">
        <v>11</v>
      </c>
    </row>
    <row r="6" spans="1:9">
      <c r="A6" s="3"/>
      <c r="B6" s="3"/>
      <c r="D6" s="20"/>
      <c r="E6" s="20"/>
      <c r="F6" s="20"/>
      <c r="G6" s="20"/>
    </row>
    <row r="7" spans="1:9">
      <c r="A7" s="3"/>
      <c r="B7" s="3" t="s">
        <v>82</v>
      </c>
      <c r="D7" s="8">
        <f t="shared" ref="D7:I7" si="0">SUM(D8)</f>
        <v>0</v>
      </c>
      <c r="E7" s="8">
        <f t="shared" si="0"/>
        <v>0</v>
      </c>
      <c r="F7" s="8">
        <f t="shared" si="0"/>
        <v>0</v>
      </c>
      <c r="G7" s="8">
        <f t="shared" si="0"/>
        <v>0</v>
      </c>
      <c r="H7" s="8">
        <f t="shared" si="0"/>
        <v>0</v>
      </c>
      <c r="I7" s="8">
        <f t="shared" si="0"/>
        <v>0</v>
      </c>
    </row>
    <row r="8" spans="1:9" s="3" customFormat="1">
      <c r="B8" s="21"/>
      <c r="C8" s="21"/>
      <c r="D8" s="22"/>
      <c r="E8" s="22"/>
      <c r="F8" s="22"/>
      <c r="G8" s="22"/>
      <c r="H8" s="22"/>
      <c r="I8" s="5">
        <f>SUM(D8:H8)</f>
        <v>0</v>
      </c>
    </row>
    <row r="9" spans="1:9">
      <c r="A9" s="3"/>
      <c r="B9" s="3"/>
      <c r="D9" s="8"/>
      <c r="E9" s="8"/>
      <c r="F9" s="8"/>
      <c r="G9" s="8"/>
      <c r="H9" s="5"/>
      <c r="I9" s="5"/>
    </row>
    <row r="10" spans="1:9">
      <c r="A10" s="3"/>
      <c r="B10" s="3" t="s">
        <v>83</v>
      </c>
      <c r="D10" s="8">
        <f t="shared" ref="D10:I10" si="1">SUM(D11)</f>
        <v>0</v>
      </c>
      <c r="E10" s="8">
        <f t="shared" si="1"/>
        <v>0</v>
      </c>
      <c r="F10" s="8">
        <f t="shared" si="1"/>
        <v>0</v>
      </c>
      <c r="G10" s="8">
        <f t="shared" si="1"/>
        <v>0</v>
      </c>
      <c r="H10" s="8">
        <f t="shared" si="1"/>
        <v>0</v>
      </c>
      <c r="I10" s="8">
        <f t="shared" si="1"/>
        <v>0</v>
      </c>
    </row>
    <row r="11" spans="1:9" s="3" customFormat="1">
      <c r="B11" s="23"/>
      <c r="C11" s="23"/>
      <c r="D11" s="24"/>
      <c r="E11" s="24"/>
      <c r="F11" s="24"/>
      <c r="G11" s="24"/>
      <c r="H11" s="24"/>
      <c r="I11" s="5">
        <f>SUM(D11:H11)</f>
        <v>0</v>
      </c>
    </row>
    <row r="12" spans="1:9">
      <c r="A12" s="3"/>
      <c r="B12" s="3"/>
      <c r="D12" s="8"/>
      <c r="E12" s="8"/>
      <c r="F12" s="8"/>
      <c r="G12" s="8"/>
      <c r="H12" s="5"/>
      <c r="I12" s="5"/>
    </row>
    <row r="13" spans="1:9">
      <c r="A13" s="3"/>
      <c r="B13" s="3" t="s">
        <v>84</v>
      </c>
      <c r="D13" s="8">
        <f t="shared" ref="D13:I13" si="2">SUM(D14)</f>
        <v>0</v>
      </c>
      <c r="E13" s="8">
        <f t="shared" si="2"/>
        <v>0</v>
      </c>
      <c r="F13" s="8">
        <f t="shared" si="2"/>
        <v>0</v>
      </c>
      <c r="G13" s="8">
        <f t="shared" si="2"/>
        <v>0</v>
      </c>
      <c r="H13" s="8">
        <f t="shared" si="2"/>
        <v>0</v>
      </c>
      <c r="I13" s="8">
        <f t="shared" si="2"/>
        <v>0</v>
      </c>
    </row>
    <row r="14" spans="1:9" s="3" customFormat="1">
      <c r="B14" s="25"/>
      <c r="C14" s="25"/>
      <c r="D14" s="26"/>
      <c r="E14" s="26"/>
      <c r="F14" s="26"/>
      <c r="G14" s="26"/>
      <c r="H14" s="26"/>
      <c r="I14" s="5">
        <f>SUM(D14:H14)</f>
        <v>0</v>
      </c>
    </row>
    <row r="15" spans="1:9">
      <c r="A15" s="3"/>
      <c r="B15" s="3"/>
      <c r="D15" s="8"/>
      <c r="E15" s="8"/>
      <c r="F15" s="8"/>
      <c r="G15" s="8"/>
      <c r="H15" s="5"/>
      <c r="I15" s="5"/>
    </row>
    <row r="16" spans="1:9">
      <c r="A16" s="3"/>
      <c r="B16" s="3" t="s">
        <v>85</v>
      </c>
      <c r="D16" s="8">
        <f t="shared" ref="D16:I16" si="3">SUM(D17:D17)</f>
        <v>0</v>
      </c>
      <c r="E16" s="8">
        <f t="shared" si="3"/>
        <v>0</v>
      </c>
      <c r="F16" s="8">
        <f t="shared" si="3"/>
        <v>0</v>
      </c>
      <c r="G16" s="8">
        <f t="shared" si="3"/>
        <v>0</v>
      </c>
      <c r="H16" s="8">
        <f t="shared" si="3"/>
        <v>0</v>
      </c>
      <c r="I16" s="8">
        <f t="shared" si="3"/>
        <v>0</v>
      </c>
    </row>
    <row r="17" spans="1:10" s="3" customFormat="1">
      <c r="B17" s="23"/>
      <c r="C17" s="25"/>
      <c r="D17" s="26"/>
      <c r="E17" s="26"/>
      <c r="F17" s="26"/>
      <c r="G17" s="26"/>
      <c r="H17" s="26"/>
      <c r="I17" s="5">
        <f>SUM(D17:H17)</f>
        <v>0</v>
      </c>
    </row>
    <row r="18" spans="1:10">
      <c r="A18" s="3"/>
      <c r="B18" s="3"/>
      <c r="D18" s="8"/>
      <c r="E18" s="8"/>
      <c r="F18" s="8"/>
      <c r="G18" s="8"/>
      <c r="H18" s="5"/>
      <c r="I18" s="5"/>
    </row>
    <row r="19" spans="1:10">
      <c r="A19" s="3"/>
      <c r="B19" s="3" t="s">
        <v>86</v>
      </c>
      <c r="D19" s="8">
        <f t="shared" ref="D19:I19" si="4">SUM(D20:D21)</f>
        <v>0</v>
      </c>
      <c r="E19" s="8">
        <f t="shared" si="4"/>
        <v>0</v>
      </c>
      <c r="F19" s="8">
        <f t="shared" si="4"/>
        <v>0</v>
      </c>
      <c r="G19" s="8">
        <f t="shared" si="4"/>
        <v>0</v>
      </c>
      <c r="H19" s="8">
        <f t="shared" si="4"/>
        <v>0</v>
      </c>
      <c r="I19" s="8">
        <f t="shared" si="4"/>
        <v>0</v>
      </c>
    </row>
    <row r="20" spans="1:10" s="3" customFormat="1">
      <c r="B20" s="25"/>
      <c r="C20" s="25"/>
      <c r="D20" s="26"/>
      <c r="E20" s="26"/>
      <c r="F20" s="26"/>
      <c r="G20" s="26"/>
      <c r="H20" s="26"/>
      <c r="I20" s="5">
        <f>SUM(D20:H20)</f>
        <v>0</v>
      </c>
    </row>
    <row r="21" spans="1:10" s="3" customFormat="1">
      <c r="B21" s="27"/>
      <c r="C21" s="27"/>
      <c r="D21" s="28"/>
      <c r="E21" s="28"/>
      <c r="F21" s="28"/>
      <c r="G21" s="28"/>
      <c r="H21" s="28"/>
      <c r="I21" s="5">
        <f>SUM(D21:H21)</f>
        <v>0</v>
      </c>
    </row>
    <row r="22" spans="1:10" s="3" customFormat="1">
      <c r="D22" s="4"/>
      <c r="E22" s="29"/>
      <c r="F22" s="4"/>
      <c r="G22" s="29"/>
      <c r="H22" s="4"/>
    </row>
    <row r="23" spans="1:10">
      <c r="A23" s="6" t="s">
        <v>11</v>
      </c>
      <c r="B23" s="6"/>
      <c r="C23" s="6"/>
      <c r="D23" s="30">
        <f t="shared" ref="D23:I23" si="5">+D19+D16+D13+D10+D7</f>
        <v>0</v>
      </c>
      <c r="E23" s="30">
        <f t="shared" si="5"/>
        <v>0</v>
      </c>
      <c r="F23" s="30">
        <f t="shared" si="5"/>
        <v>0</v>
      </c>
      <c r="G23" s="30">
        <f t="shared" si="5"/>
        <v>0</v>
      </c>
      <c r="H23" s="30">
        <f t="shared" si="5"/>
        <v>0</v>
      </c>
      <c r="I23" s="30">
        <f t="shared" si="5"/>
        <v>0</v>
      </c>
    </row>
    <row r="24" spans="1:10">
      <c r="A24" s="14" t="s">
        <v>51</v>
      </c>
      <c r="B24" s="12"/>
      <c r="C24" s="12"/>
      <c r="D24" s="12"/>
      <c r="E24" s="12"/>
      <c r="F24" s="12"/>
      <c r="G24" s="12"/>
      <c r="H24" s="12"/>
      <c r="I24" s="12"/>
      <c r="J24" s="12"/>
    </row>
    <row r="25" spans="1:10" s="3" customFormat="1">
      <c r="D25" s="31"/>
      <c r="E25" s="29"/>
      <c r="F25" s="29"/>
      <c r="G25" s="29"/>
      <c r="H25" s="4"/>
    </row>
    <row r="26" spans="1:10" ht="15.75" customHeight="1">
      <c r="D26" s="32"/>
      <c r="E26" s="29"/>
      <c r="F26" s="29"/>
      <c r="G26" s="29"/>
    </row>
    <row r="27" spans="1:10" ht="15.75" customHeight="1">
      <c r="D27" s="32"/>
      <c r="E27" s="29"/>
      <c r="F27" s="29"/>
      <c r="G27" s="29"/>
    </row>
    <row r="28" spans="1:10">
      <c r="D28" s="31"/>
      <c r="E28" s="31"/>
      <c r="F28" s="29"/>
      <c r="G28" s="29"/>
    </row>
    <row r="29" spans="1:10">
      <c r="D29" s="32"/>
      <c r="F29" s="29"/>
      <c r="G29" s="29"/>
    </row>
    <row r="30" spans="1:10">
      <c r="D30" s="32"/>
      <c r="E30" s="32"/>
      <c r="F30" s="29"/>
      <c r="G30" s="29"/>
    </row>
    <row r="31" spans="1:10">
      <c r="D31" s="32"/>
      <c r="E31" s="32"/>
      <c r="F31" s="29"/>
      <c r="G31" s="29"/>
    </row>
    <row r="32" spans="1:10">
      <c r="D32" s="31"/>
      <c r="E32" s="31"/>
      <c r="F32" s="29"/>
      <c r="G32" s="29"/>
    </row>
    <row r="33" spans="2:9">
      <c r="D33" s="32"/>
      <c r="E33" s="32"/>
      <c r="F33" s="29"/>
      <c r="G33" s="29"/>
    </row>
    <row r="34" spans="2:9">
      <c r="B34" s="3"/>
      <c r="D34" s="29"/>
      <c r="E34" s="32"/>
      <c r="F34" s="29"/>
      <c r="G34" s="29"/>
    </row>
    <row r="35" spans="2:9">
      <c r="D35" s="32"/>
      <c r="E35" s="32"/>
      <c r="F35" s="29"/>
      <c r="G35" s="29"/>
    </row>
    <row r="36" spans="2:9">
      <c r="D36" s="32"/>
      <c r="E36" s="32"/>
      <c r="F36" s="29"/>
      <c r="G36" s="29"/>
    </row>
    <row r="37" spans="2:9">
      <c r="D37" s="31"/>
      <c r="E37" s="33"/>
      <c r="F37" s="29"/>
      <c r="G37" s="29"/>
    </row>
    <row r="38" spans="2:9">
      <c r="D38" s="32"/>
      <c r="E38" s="29"/>
      <c r="F38" s="29"/>
      <c r="G38" s="29"/>
    </row>
    <row r="39" spans="2:9">
      <c r="D39" s="32"/>
      <c r="E39" s="29"/>
      <c r="F39" s="29"/>
      <c r="G39" s="29"/>
    </row>
    <row r="40" spans="2:9">
      <c r="D40" s="31"/>
      <c r="E40" s="31"/>
      <c r="F40" s="33"/>
      <c r="G40" s="29"/>
    </row>
    <row r="41" spans="2:9">
      <c r="C41" s="12"/>
      <c r="D41" s="32"/>
      <c r="E41" s="32"/>
      <c r="F41" s="29"/>
      <c r="G41" s="29"/>
      <c r="H41" s="12"/>
      <c r="I41" s="12"/>
    </row>
  </sheetData>
  <mergeCells count="2">
    <mergeCell ref="D4:F4"/>
    <mergeCell ref="G4:H4"/>
  </mergeCells>
  <phoneticPr fontId="7" type="noConversion"/>
  <pageMargins left="0.75" right="0.75" top="1" bottom="1" header="0.5" footer="0.5"/>
  <pageSetup scale="67" orientation="portrait"/>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FF00"/>
    <pageSetUpPr fitToPage="1"/>
  </sheetPr>
  <dimension ref="A1:I38"/>
  <sheetViews>
    <sheetView workbookViewId="0"/>
  </sheetViews>
  <sheetFormatPr baseColWidth="10" defaultColWidth="9" defaultRowHeight="15"/>
  <cols>
    <col min="1" max="1" width="25.1640625" style="49" customWidth="1"/>
    <col min="2" max="2" width="2.33203125" style="49" customWidth="1"/>
    <col min="3" max="3" width="10.6640625" style="49" customWidth="1"/>
    <col min="4" max="4" width="15.1640625" style="49" customWidth="1"/>
    <col min="5" max="5" width="12.33203125" style="49" customWidth="1"/>
    <col min="6" max="6" width="8.6640625" style="49" customWidth="1"/>
    <col min="7" max="16384" width="9" style="49"/>
  </cols>
  <sheetData>
    <row r="1" spans="1:4">
      <c r="A1" s="35" t="s">
        <v>97</v>
      </c>
    </row>
    <row r="2" spans="1:4" ht="17">
      <c r="A2" s="35" t="s">
        <v>91</v>
      </c>
    </row>
    <row r="3" spans="1:4">
      <c r="A3" s="49" t="s">
        <v>12</v>
      </c>
    </row>
    <row r="5" spans="1:4">
      <c r="A5" s="52" t="s">
        <v>14</v>
      </c>
      <c r="B5" s="50"/>
      <c r="C5" s="53" t="s">
        <v>23</v>
      </c>
      <c r="D5" s="53" t="s">
        <v>13</v>
      </c>
    </row>
    <row r="6" spans="1:4">
      <c r="A6" s="49" t="s">
        <v>15</v>
      </c>
      <c r="C6" s="59"/>
      <c r="D6" s="126" t="s">
        <v>69</v>
      </c>
    </row>
    <row r="7" spans="1:4">
      <c r="A7" s="49" t="s">
        <v>16</v>
      </c>
      <c r="C7" s="59"/>
      <c r="D7" s="127"/>
    </row>
    <row r="8" spans="1:4">
      <c r="A8" s="49" t="s">
        <v>17</v>
      </c>
      <c r="C8" s="59"/>
      <c r="D8" s="127"/>
    </row>
    <row r="9" spans="1:4">
      <c r="A9" s="49" t="s">
        <v>18</v>
      </c>
      <c r="C9" s="59"/>
      <c r="D9" s="127"/>
    </row>
    <row r="10" spans="1:4">
      <c r="A10" s="49" t="s">
        <v>19</v>
      </c>
      <c r="C10" s="59"/>
      <c r="D10" s="127"/>
    </row>
    <row r="11" spans="1:4">
      <c r="A11" s="49" t="s">
        <v>20</v>
      </c>
      <c r="C11" s="59"/>
      <c r="D11" s="127"/>
    </row>
    <row r="12" spans="1:4">
      <c r="A12" s="49" t="s">
        <v>21</v>
      </c>
      <c r="C12" s="59"/>
      <c r="D12" s="127"/>
    </row>
    <row r="13" spans="1:4">
      <c r="A13" s="49" t="s">
        <v>59</v>
      </c>
      <c r="C13" s="59"/>
      <c r="D13" s="127"/>
    </row>
    <row r="14" spans="1:4">
      <c r="A14" s="49" t="s">
        <v>22</v>
      </c>
      <c r="C14" s="59"/>
      <c r="D14" s="127"/>
    </row>
    <row r="15" spans="1:4">
      <c r="A15" s="49" t="s">
        <v>32</v>
      </c>
      <c r="C15" s="59"/>
      <c r="D15" s="127"/>
    </row>
    <row r="17" spans="1:9">
      <c r="A17" s="52" t="s">
        <v>11</v>
      </c>
      <c r="B17" s="52"/>
      <c r="C17" s="61">
        <f>SUM(C6:C15)</f>
        <v>0</v>
      </c>
      <c r="D17" s="58">
        <f>SUM(D6:D16)</f>
        <v>0</v>
      </c>
    </row>
    <row r="18" spans="1:9">
      <c r="A18" s="54" t="s">
        <v>57</v>
      </c>
    </row>
    <row r="19" spans="1:9">
      <c r="A19" s="54" t="s">
        <v>58</v>
      </c>
    </row>
    <row r="22" spans="1:9">
      <c r="A22" s="35" t="s">
        <v>98</v>
      </c>
    </row>
    <row r="23" spans="1:9">
      <c r="A23" s="35" t="s">
        <v>92</v>
      </c>
    </row>
    <row r="24" spans="1:9">
      <c r="A24" s="49" t="s">
        <v>12</v>
      </c>
    </row>
    <row r="25" spans="1:9">
      <c r="A25" s="51"/>
      <c r="B25" s="51"/>
      <c r="C25" s="51"/>
      <c r="D25" s="51"/>
      <c r="E25" s="51"/>
      <c r="F25" s="51"/>
    </row>
    <row r="26" spans="1:9" s="56" customFormat="1" ht="17">
      <c r="A26" s="1" t="s">
        <v>14</v>
      </c>
      <c r="B26" s="55"/>
      <c r="C26" s="2" t="s">
        <v>5</v>
      </c>
      <c r="D26" s="2" t="s">
        <v>44</v>
      </c>
      <c r="E26" s="2" t="s">
        <v>75</v>
      </c>
      <c r="F26" s="2" t="s">
        <v>11</v>
      </c>
    </row>
    <row r="27" spans="1:9">
      <c r="A27" s="49" t="s">
        <v>15</v>
      </c>
      <c r="C27" s="59"/>
      <c r="D27" s="59"/>
      <c r="E27" s="59"/>
      <c r="F27" s="59">
        <f>SUM(C27:E27)</f>
        <v>0</v>
      </c>
      <c r="G27" s="60"/>
      <c r="H27" s="64"/>
      <c r="I27" s="64"/>
    </row>
    <row r="28" spans="1:9">
      <c r="A28" s="49" t="s">
        <v>16</v>
      </c>
      <c r="C28" s="59"/>
      <c r="D28" s="59"/>
      <c r="E28" s="59"/>
      <c r="F28" s="59"/>
    </row>
    <row r="29" spans="1:9">
      <c r="A29" s="49" t="s">
        <v>17</v>
      </c>
      <c r="C29" s="59"/>
      <c r="D29" s="59"/>
      <c r="E29" s="59"/>
      <c r="F29" s="59">
        <f t="shared" ref="F29:F36" si="0">SUM(C29:E29)</f>
        <v>0</v>
      </c>
    </row>
    <row r="30" spans="1:9">
      <c r="A30" s="49" t="s">
        <v>18</v>
      </c>
      <c r="C30" s="59"/>
      <c r="D30" s="59"/>
      <c r="E30" s="59"/>
      <c r="F30" s="59"/>
    </row>
    <row r="31" spans="1:9">
      <c r="A31" s="49" t="s">
        <v>19</v>
      </c>
      <c r="C31" s="59"/>
      <c r="D31" s="59"/>
      <c r="E31" s="59"/>
      <c r="F31" s="59"/>
    </row>
    <row r="32" spans="1:9">
      <c r="A32" s="49" t="s">
        <v>20</v>
      </c>
      <c r="C32" s="59"/>
      <c r="D32" s="59"/>
      <c r="E32" s="59"/>
      <c r="F32" s="59">
        <f t="shared" si="0"/>
        <v>0</v>
      </c>
    </row>
    <row r="33" spans="1:6">
      <c r="A33" s="49" t="s">
        <v>21</v>
      </c>
      <c r="C33" s="59"/>
      <c r="D33" s="59"/>
      <c r="E33" s="59"/>
      <c r="F33" s="59">
        <f t="shared" si="0"/>
        <v>0</v>
      </c>
    </row>
    <row r="34" spans="1:6">
      <c r="A34" s="49" t="s">
        <v>59</v>
      </c>
      <c r="C34" s="59"/>
      <c r="D34" s="59"/>
      <c r="E34" s="59"/>
      <c r="F34" s="59">
        <f t="shared" si="0"/>
        <v>0</v>
      </c>
    </row>
    <row r="35" spans="1:6">
      <c r="A35" s="49" t="s">
        <v>22</v>
      </c>
      <c r="C35" s="59"/>
      <c r="D35" s="59"/>
      <c r="E35" s="59"/>
      <c r="F35" s="59">
        <f t="shared" si="0"/>
        <v>0</v>
      </c>
    </row>
    <row r="36" spans="1:6">
      <c r="A36" s="49" t="s">
        <v>32</v>
      </c>
      <c r="C36" s="59"/>
      <c r="D36" s="59"/>
      <c r="E36" s="59"/>
      <c r="F36" s="59">
        <f t="shared" si="0"/>
        <v>0</v>
      </c>
    </row>
    <row r="37" spans="1:6">
      <c r="A37" s="52" t="s">
        <v>11</v>
      </c>
      <c r="B37" s="52"/>
      <c r="C37" s="63">
        <f>SUM(C27:C36)</f>
        <v>0</v>
      </c>
      <c r="D37" s="63">
        <f>SUM(D27:D36)</f>
        <v>0</v>
      </c>
      <c r="E37" s="63">
        <f>SUM(E27:E36)</f>
        <v>0</v>
      </c>
      <c r="F37" s="63">
        <f>SUM(F27:F36)</f>
        <v>0</v>
      </c>
    </row>
    <row r="38" spans="1:6" ht="17">
      <c r="A38" s="81" t="s">
        <v>76</v>
      </c>
    </row>
  </sheetData>
  <mergeCells count="1">
    <mergeCell ref="D6:D15"/>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FF00"/>
    <pageSetUpPr fitToPage="1"/>
  </sheetPr>
  <dimension ref="A1:J32"/>
  <sheetViews>
    <sheetView workbookViewId="0">
      <pane ySplit="5" topLeftCell="A6" activePane="bottomLeft" state="frozen"/>
      <selection pane="bottomLeft" activeCell="A6" sqref="A6"/>
    </sheetView>
  </sheetViews>
  <sheetFormatPr baseColWidth="10" defaultColWidth="9" defaultRowHeight="15"/>
  <cols>
    <col min="1" max="1" width="4.33203125" style="4" customWidth="1"/>
    <col min="2" max="2" width="2.1640625" style="4" customWidth="1"/>
    <col min="3" max="3" width="3" style="4" customWidth="1"/>
    <col min="4" max="4" width="42.83203125" style="4" customWidth="1"/>
    <col min="5" max="6" width="9" style="4"/>
    <col min="7" max="7" width="13.6640625" style="4" customWidth="1"/>
    <col min="8" max="8" width="9" style="4"/>
    <col min="9" max="9" width="12.1640625" style="4" customWidth="1"/>
    <col min="10" max="16384" width="9" style="4"/>
  </cols>
  <sheetData>
    <row r="1" spans="1:10" ht="17">
      <c r="A1" s="3" t="s">
        <v>99</v>
      </c>
      <c r="B1" s="3"/>
      <c r="C1" s="3"/>
    </row>
    <row r="2" spans="1:10">
      <c r="A2" s="4" t="s">
        <v>12</v>
      </c>
    </row>
    <row r="4" spans="1:10">
      <c r="A4" s="16"/>
      <c r="B4" s="16"/>
      <c r="C4" s="16"/>
      <c r="D4" s="16"/>
      <c r="E4" s="16"/>
      <c r="F4" s="16"/>
      <c r="G4" s="75" t="s">
        <v>70</v>
      </c>
      <c r="H4" s="71" t="s">
        <v>3</v>
      </c>
      <c r="I4" s="74"/>
      <c r="J4" s="16"/>
    </row>
    <row r="5" spans="1:10">
      <c r="A5" s="17" t="s">
        <v>14</v>
      </c>
      <c r="B5" s="17"/>
      <c r="C5" s="17"/>
      <c r="D5" s="15"/>
      <c r="E5" s="18" t="s">
        <v>4</v>
      </c>
      <c r="F5" s="18" t="s">
        <v>5</v>
      </c>
      <c r="G5" s="18" t="s">
        <v>71</v>
      </c>
      <c r="H5" s="72" t="s">
        <v>72</v>
      </c>
      <c r="I5" s="72" t="s">
        <v>50</v>
      </c>
      <c r="J5" s="18" t="s">
        <v>11</v>
      </c>
    </row>
    <row r="6" spans="1:10">
      <c r="A6" s="3"/>
      <c r="B6" s="3"/>
      <c r="C6" s="3"/>
      <c r="E6" s="20"/>
      <c r="F6" s="20"/>
      <c r="J6" s="20"/>
    </row>
    <row r="7" spans="1:10" s="3" customFormat="1">
      <c r="B7" s="3" t="s">
        <v>82</v>
      </c>
      <c r="E7" s="9">
        <f t="shared" ref="E7:J7" si="0">SUM(E8:E16)</f>
        <v>0</v>
      </c>
      <c r="F7" s="9">
        <f t="shared" si="0"/>
        <v>0</v>
      </c>
      <c r="G7" s="9">
        <f t="shared" si="0"/>
        <v>0</v>
      </c>
      <c r="H7" s="9">
        <f t="shared" si="0"/>
        <v>0</v>
      </c>
      <c r="I7" s="9">
        <f t="shared" si="0"/>
        <v>0</v>
      </c>
      <c r="J7" s="9">
        <f t="shared" si="0"/>
        <v>0</v>
      </c>
    </row>
    <row r="8" spans="1:10" s="3" customFormat="1">
      <c r="C8" s="4" t="s">
        <v>0</v>
      </c>
      <c r="E8" s="9"/>
      <c r="F8" s="9"/>
      <c r="G8" s="9"/>
      <c r="H8" s="9"/>
      <c r="I8" s="9"/>
      <c r="J8" s="9"/>
    </row>
    <row r="9" spans="1:10">
      <c r="D9" s="10"/>
      <c r="E9" s="5"/>
      <c r="F9" s="5"/>
      <c r="G9" s="5"/>
      <c r="H9" s="5"/>
      <c r="I9" s="5"/>
      <c r="J9" s="5">
        <f t="shared" ref="J9:J12" si="1">SUM(E9:I9)</f>
        <v>0</v>
      </c>
    </row>
    <row r="10" spans="1:10">
      <c r="D10" s="10"/>
      <c r="E10" s="5"/>
      <c r="F10" s="5"/>
      <c r="G10" s="5"/>
      <c r="H10" s="5"/>
      <c r="I10" s="5"/>
      <c r="J10" s="5">
        <f t="shared" si="1"/>
        <v>0</v>
      </c>
    </row>
    <row r="11" spans="1:10">
      <c r="D11" s="10"/>
      <c r="E11" s="5"/>
      <c r="F11" s="5"/>
      <c r="G11" s="5"/>
      <c r="H11" s="5"/>
      <c r="I11" s="5"/>
      <c r="J11" s="5">
        <f t="shared" si="1"/>
        <v>0</v>
      </c>
    </row>
    <row r="12" spans="1:10">
      <c r="D12" s="10"/>
      <c r="E12" s="5"/>
      <c r="F12" s="5"/>
      <c r="G12" s="5"/>
      <c r="H12" s="5"/>
      <c r="I12" s="5"/>
      <c r="J12" s="5">
        <f t="shared" si="1"/>
        <v>0</v>
      </c>
    </row>
    <row r="13" spans="1:10">
      <c r="C13" s="4" t="s">
        <v>1</v>
      </c>
      <c r="D13" s="10"/>
      <c r="E13" s="5"/>
      <c r="F13" s="5"/>
      <c r="G13" s="5"/>
      <c r="H13" s="5"/>
      <c r="I13" s="5"/>
      <c r="J13" s="5"/>
    </row>
    <row r="14" spans="1:10">
      <c r="D14" s="10"/>
      <c r="E14" s="5"/>
      <c r="F14" s="5"/>
      <c r="G14" s="5"/>
      <c r="H14" s="5"/>
      <c r="I14" s="5"/>
      <c r="J14" s="5">
        <f>SUM(E14:I14)</f>
        <v>0</v>
      </c>
    </row>
    <row r="15" spans="1:10">
      <c r="D15" s="10"/>
      <c r="E15" s="5"/>
      <c r="F15" s="5"/>
      <c r="G15" s="5"/>
      <c r="H15" s="5"/>
      <c r="I15" s="5"/>
      <c r="J15" s="5">
        <f>SUM(E15:I15)</f>
        <v>0</v>
      </c>
    </row>
    <row r="16" spans="1:10">
      <c r="D16" s="10"/>
      <c r="E16" s="5"/>
      <c r="F16" s="5"/>
      <c r="G16" s="5"/>
      <c r="H16" s="5"/>
      <c r="I16" s="5"/>
      <c r="J16" s="5">
        <f>SUM(E16:I16)</f>
        <v>0</v>
      </c>
    </row>
    <row r="17" spans="1:10">
      <c r="D17" s="10"/>
      <c r="E17" s="5"/>
      <c r="F17" s="5"/>
      <c r="G17" s="5"/>
      <c r="H17" s="5"/>
      <c r="I17" s="5"/>
      <c r="J17" s="5"/>
    </row>
    <row r="18" spans="1:10" s="3" customFormat="1">
      <c r="B18" s="3" t="s">
        <v>83</v>
      </c>
      <c r="D18" s="11"/>
      <c r="E18" s="9">
        <f t="shared" ref="E18:J18" si="2">SUM(E19:E28)</f>
        <v>0</v>
      </c>
      <c r="F18" s="9">
        <f t="shared" si="2"/>
        <v>0</v>
      </c>
      <c r="G18" s="9">
        <f t="shared" si="2"/>
        <v>0</v>
      </c>
      <c r="H18" s="9">
        <f t="shared" si="2"/>
        <v>0</v>
      </c>
      <c r="I18" s="9">
        <f t="shared" si="2"/>
        <v>0</v>
      </c>
      <c r="J18" s="9">
        <f t="shared" si="2"/>
        <v>0</v>
      </c>
    </row>
    <row r="19" spans="1:10" s="3" customFormat="1">
      <c r="C19" s="4" t="s">
        <v>0</v>
      </c>
      <c r="D19" s="11"/>
      <c r="E19" s="9"/>
      <c r="F19" s="9"/>
      <c r="G19" s="9"/>
      <c r="H19" s="9"/>
      <c r="I19" s="9"/>
      <c r="J19" s="9"/>
    </row>
    <row r="20" spans="1:10">
      <c r="D20" s="10"/>
      <c r="E20" s="5"/>
      <c r="F20" s="5"/>
      <c r="G20" s="5"/>
      <c r="H20" s="5"/>
      <c r="I20" s="5"/>
      <c r="J20" s="5">
        <f>SUM(E20:I20)</f>
        <v>0</v>
      </c>
    </row>
    <row r="21" spans="1:10">
      <c r="D21" s="10"/>
      <c r="E21" s="5"/>
      <c r="F21" s="5"/>
      <c r="G21" s="5"/>
      <c r="H21" s="5"/>
      <c r="I21" s="5"/>
      <c r="J21" s="5">
        <f>SUM(E21:I21)</f>
        <v>0</v>
      </c>
    </row>
    <row r="22" spans="1:10">
      <c r="C22" s="4" t="s">
        <v>1</v>
      </c>
      <c r="D22" s="10"/>
      <c r="E22" s="5"/>
      <c r="F22" s="5"/>
      <c r="G22" s="5"/>
      <c r="H22" s="5"/>
      <c r="I22" s="5"/>
      <c r="J22" s="5"/>
    </row>
    <row r="23" spans="1:10">
      <c r="D23" s="10"/>
      <c r="E23" s="5"/>
      <c r="F23" s="5"/>
      <c r="G23" s="5"/>
      <c r="H23" s="5"/>
      <c r="I23" s="5"/>
      <c r="J23" s="5">
        <f t="shared" ref="J23:J28" si="3">SUM(E23:I23)</f>
        <v>0</v>
      </c>
    </row>
    <row r="24" spans="1:10">
      <c r="D24" s="10"/>
      <c r="E24" s="5"/>
      <c r="F24" s="5"/>
      <c r="G24" s="5"/>
      <c r="H24" s="5"/>
      <c r="I24" s="5"/>
      <c r="J24" s="5">
        <f t="shared" si="3"/>
        <v>0</v>
      </c>
    </row>
    <row r="25" spans="1:10">
      <c r="D25" s="10"/>
      <c r="E25" s="5"/>
      <c r="F25" s="5"/>
      <c r="G25" s="5"/>
      <c r="H25" s="5"/>
      <c r="I25" s="5"/>
      <c r="J25" s="5">
        <f t="shared" si="3"/>
        <v>0</v>
      </c>
    </row>
    <row r="26" spans="1:10">
      <c r="D26" s="10"/>
      <c r="E26" s="5"/>
      <c r="F26" s="5"/>
      <c r="G26" s="5"/>
      <c r="H26" s="5"/>
      <c r="I26" s="5"/>
      <c r="J26" s="5">
        <f t="shared" si="3"/>
        <v>0</v>
      </c>
    </row>
    <row r="27" spans="1:10">
      <c r="D27" s="10"/>
      <c r="E27" s="5"/>
      <c r="F27" s="5"/>
      <c r="G27" s="5"/>
      <c r="H27" s="5"/>
      <c r="I27" s="5"/>
      <c r="J27" s="5">
        <f t="shared" si="3"/>
        <v>0</v>
      </c>
    </row>
    <row r="28" spans="1:10">
      <c r="E28" s="5"/>
      <c r="F28" s="5"/>
      <c r="G28" s="5"/>
      <c r="H28" s="5"/>
      <c r="I28" s="5"/>
      <c r="J28" s="5">
        <f t="shared" si="3"/>
        <v>0</v>
      </c>
    </row>
    <row r="30" spans="1:10">
      <c r="A30" s="6" t="s">
        <v>11</v>
      </c>
      <c r="B30" s="7"/>
      <c r="C30" s="7"/>
      <c r="D30" s="7"/>
      <c r="E30" s="34">
        <f t="shared" ref="E30:J30" si="4">+E18+E7</f>
        <v>0</v>
      </c>
      <c r="F30" s="34">
        <f t="shared" si="4"/>
        <v>0</v>
      </c>
      <c r="G30" s="34">
        <f t="shared" si="4"/>
        <v>0</v>
      </c>
      <c r="H30" s="34">
        <f t="shared" si="4"/>
        <v>0</v>
      </c>
      <c r="I30" s="34">
        <f t="shared" si="4"/>
        <v>0</v>
      </c>
      <c r="J30" s="34">
        <f t="shared" si="4"/>
        <v>0</v>
      </c>
    </row>
    <row r="31" spans="1:10">
      <c r="A31" s="14" t="s">
        <v>48</v>
      </c>
    </row>
    <row r="32" spans="1:10">
      <c r="H32" s="32"/>
    </row>
  </sheetData>
  <phoneticPr fontId="7" type="noConversion"/>
  <printOptions horizontalCentered="1"/>
  <pageMargins left="0" right="0" top="1" bottom="1" header="0.5" footer="0.5"/>
  <pageSetup scale="83" orientation="portrait"/>
  <headerFooter alignWithMargins="0"/>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FF00"/>
    <pageSetUpPr fitToPage="1"/>
  </sheetPr>
  <dimension ref="A1:I18"/>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14.1640625" style="4" customWidth="1"/>
    <col min="7" max="16384" width="9" style="4"/>
  </cols>
  <sheetData>
    <row r="1" spans="1:8" ht="17">
      <c r="A1" s="3" t="s">
        <v>100</v>
      </c>
      <c r="B1" s="3"/>
    </row>
    <row r="2" spans="1:8">
      <c r="A2" s="4" t="s">
        <v>12</v>
      </c>
    </row>
    <row r="4" spans="1:8">
      <c r="A4" s="15"/>
      <c r="B4" s="15"/>
      <c r="C4" s="15"/>
      <c r="D4" s="15"/>
      <c r="E4" s="15"/>
      <c r="F4" s="15"/>
    </row>
    <row r="5" spans="1:8">
      <c r="A5" s="16"/>
      <c r="B5" s="16"/>
      <c r="C5" s="124" t="s">
        <v>4</v>
      </c>
      <c r="D5" s="124"/>
      <c r="E5" s="124"/>
      <c r="F5" s="125" t="s">
        <v>3</v>
      </c>
      <c r="G5" s="125"/>
      <c r="H5" s="16"/>
    </row>
    <row r="6" spans="1:8" ht="32">
      <c r="A6" s="17" t="s">
        <v>14</v>
      </c>
      <c r="B6" s="15"/>
      <c r="C6" s="18" t="s">
        <v>0</v>
      </c>
      <c r="D6" s="18" t="s">
        <v>2</v>
      </c>
      <c r="E6" s="19" t="s">
        <v>49</v>
      </c>
      <c r="F6" s="18" t="s">
        <v>9</v>
      </c>
      <c r="G6" s="18" t="s">
        <v>50</v>
      </c>
      <c r="H6" s="18" t="s">
        <v>11</v>
      </c>
    </row>
    <row r="7" spans="1:8">
      <c r="A7" s="3"/>
      <c r="C7" s="20"/>
      <c r="D7" s="20"/>
      <c r="E7" s="20"/>
      <c r="F7" s="20"/>
    </row>
    <row r="8" spans="1:8">
      <c r="A8" s="35" t="s">
        <v>82</v>
      </c>
      <c r="C8" s="36">
        <f t="shared" ref="C8:H8" si="0">SUM(C9:C11)</f>
        <v>0</v>
      </c>
      <c r="D8" s="36">
        <f t="shared" si="0"/>
        <v>0</v>
      </c>
      <c r="E8" s="36">
        <f t="shared" si="0"/>
        <v>0</v>
      </c>
      <c r="F8" s="36">
        <f t="shared" si="0"/>
        <v>0</v>
      </c>
      <c r="G8" s="36">
        <f t="shared" si="0"/>
        <v>0</v>
      </c>
      <c r="H8" s="36">
        <f t="shared" si="0"/>
        <v>0</v>
      </c>
    </row>
    <row r="9" spans="1:8">
      <c r="C9" s="5"/>
      <c r="D9" s="5"/>
      <c r="E9" s="5"/>
      <c r="F9" s="5"/>
      <c r="G9" s="5"/>
      <c r="H9" s="5"/>
    </row>
    <row r="10" spans="1:8">
      <c r="B10" s="10"/>
      <c r="C10" s="5"/>
      <c r="D10" s="5"/>
      <c r="E10" s="5"/>
      <c r="F10" s="5"/>
      <c r="G10" s="5"/>
      <c r="H10" s="5"/>
    </row>
    <row r="11" spans="1:8">
      <c r="A11" s="35" t="s">
        <v>83</v>
      </c>
      <c r="B11" s="10"/>
      <c r="C11" s="5"/>
      <c r="D11" s="5"/>
      <c r="E11" s="5"/>
      <c r="F11" s="5"/>
      <c r="G11" s="5"/>
      <c r="H11" s="5"/>
    </row>
    <row r="14" spans="1:8">
      <c r="A14" s="35" t="s">
        <v>84</v>
      </c>
    </row>
    <row r="17" spans="1:9">
      <c r="A17" s="6" t="s">
        <v>11</v>
      </c>
      <c r="B17" s="6"/>
      <c r="C17" s="37">
        <f t="shared" ref="C17:H17" si="1">+C8</f>
        <v>0</v>
      </c>
      <c r="D17" s="37">
        <f t="shared" si="1"/>
        <v>0</v>
      </c>
      <c r="E17" s="37">
        <f t="shared" si="1"/>
        <v>0</v>
      </c>
      <c r="F17" s="37">
        <f t="shared" si="1"/>
        <v>0</v>
      </c>
      <c r="G17" s="37">
        <f t="shared" si="1"/>
        <v>0</v>
      </c>
      <c r="H17" s="37">
        <f t="shared" si="1"/>
        <v>0</v>
      </c>
    </row>
    <row r="18" spans="1:9">
      <c r="A18" s="14" t="s">
        <v>51</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4" orientation="portrait"/>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FFFF00"/>
    <pageSetUpPr fitToPage="1"/>
  </sheetPr>
  <dimension ref="A1:F24"/>
  <sheetViews>
    <sheetView workbookViewId="0"/>
  </sheetViews>
  <sheetFormatPr baseColWidth="10" defaultColWidth="9" defaultRowHeight="15"/>
  <cols>
    <col min="1" max="1" width="27.33203125" style="49" customWidth="1"/>
    <col min="2" max="2" width="2.33203125" style="49" customWidth="1"/>
    <col min="3" max="3" width="10.6640625" style="49" customWidth="1"/>
    <col min="4" max="4" width="15.1640625" style="49" customWidth="1"/>
    <col min="5" max="5" width="10.33203125" style="49" customWidth="1"/>
    <col min="6" max="16384" width="9" style="49"/>
  </cols>
  <sheetData>
    <row r="1" spans="1:4">
      <c r="A1" s="35" t="s">
        <v>101</v>
      </c>
    </row>
    <row r="2" spans="1:4" ht="17">
      <c r="A2" s="35" t="s">
        <v>91</v>
      </c>
    </row>
    <row r="3" spans="1:4">
      <c r="A3" s="49" t="s">
        <v>12</v>
      </c>
    </row>
    <row r="5" spans="1:4">
      <c r="A5" s="52" t="s">
        <v>14</v>
      </c>
      <c r="B5" s="50"/>
      <c r="C5" s="53" t="s">
        <v>23</v>
      </c>
      <c r="D5" s="53" t="s">
        <v>13</v>
      </c>
    </row>
    <row r="6" spans="1:4" ht="15" customHeight="1">
      <c r="A6" s="49" t="s">
        <v>82</v>
      </c>
      <c r="C6" s="59"/>
      <c r="D6" s="128" t="s">
        <v>69</v>
      </c>
    </row>
    <row r="7" spans="1:4" ht="15" customHeight="1">
      <c r="A7" s="49" t="s">
        <v>83</v>
      </c>
      <c r="C7" s="59"/>
      <c r="D7" s="129"/>
    </row>
    <row r="9" spans="1:4" ht="15" customHeight="1">
      <c r="A9" s="52" t="s">
        <v>11</v>
      </c>
      <c r="B9" s="52"/>
      <c r="C9" s="61">
        <f>SUM(C6:C8)</f>
        <v>0</v>
      </c>
      <c r="D9" s="52"/>
    </row>
    <row r="10" spans="1:4" ht="15" customHeight="1">
      <c r="A10" s="54" t="s">
        <v>57</v>
      </c>
    </row>
    <row r="11" spans="1:4" ht="15" customHeight="1">
      <c r="A11" s="54" t="s">
        <v>58</v>
      </c>
    </row>
    <row r="16" spans="1:4">
      <c r="A16" s="35" t="s">
        <v>102</v>
      </c>
    </row>
    <row r="17" spans="1:6">
      <c r="A17" s="35" t="s">
        <v>92</v>
      </c>
    </row>
    <row r="18" spans="1:6">
      <c r="A18" s="49" t="s">
        <v>12</v>
      </c>
    </row>
    <row r="19" spans="1:6">
      <c r="A19" s="51"/>
      <c r="B19" s="51"/>
      <c r="C19" s="51"/>
      <c r="D19" s="51"/>
      <c r="E19" s="51"/>
      <c r="F19" s="51"/>
    </row>
    <row r="20" spans="1:6" ht="17">
      <c r="A20" s="1" t="s">
        <v>14</v>
      </c>
      <c r="B20" s="55"/>
      <c r="C20" s="2" t="s">
        <v>5</v>
      </c>
      <c r="D20" s="2" t="s">
        <v>44</v>
      </c>
      <c r="E20" s="2" t="s">
        <v>75</v>
      </c>
      <c r="F20" s="2" t="s">
        <v>11</v>
      </c>
    </row>
    <row r="21" spans="1:6">
      <c r="A21" s="49" t="s">
        <v>82</v>
      </c>
      <c r="C21" s="65"/>
      <c r="D21" s="65"/>
      <c r="E21" s="65"/>
      <c r="F21" s="65">
        <f>SUM(C21:E21)</f>
        <v>0</v>
      </c>
    </row>
    <row r="22" spans="1:6">
      <c r="A22" s="49" t="s">
        <v>83</v>
      </c>
      <c r="C22" s="65"/>
      <c r="D22" s="65"/>
      <c r="E22" s="65"/>
      <c r="F22" s="65">
        <f>SUM(C22:E22)</f>
        <v>0</v>
      </c>
    </row>
    <row r="23" spans="1:6">
      <c r="A23" s="52" t="s">
        <v>11</v>
      </c>
      <c r="B23" s="52"/>
      <c r="C23" s="66">
        <f>SUM(C21:C22)</f>
        <v>0</v>
      </c>
      <c r="D23" s="66">
        <f>SUM(D21:D22)</f>
        <v>0</v>
      </c>
      <c r="E23" s="66">
        <f>SUM(E21:E22)</f>
        <v>0</v>
      </c>
      <c r="F23" s="66">
        <f>SUM(F21:F22)</f>
        <v>0</v>
      </c>
    </row>
    <row r="24" spans="1:6" ht="17">
      <c r="A24" s="81" t="s">
        <v>76</v>
      </c>
    </row>
  </sheetData>
  <mergeCells count="1">
    <mergeCell ref="D6:D7"/>
  </mergeCells>
  <phoneticPr fontId="7" type="noConversion"/>
  <pageMargins left="0.75" right="0.75" top="1" bottom="1" header="0.5" footer="0.5"/>
  <pageSetup orientation="portrait"/>
  <headerFooter alignWithMargins="0"/>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FFFF00"/>
    <pageSetUpPr fitToPage="1"/>
  </sheetPr>
  <dimension ref="A1:L49"/>
  <sheetViews>
    <sheetView workbookViewId="0"/>
  </sheetViews>
  <sheetFormatPr baseColWidth="10" defaultColWidth="9" defaultRowHeight="15"/>
  <cols>
    <col min="1" max="1" width="3.1640625" style="4" customWidth="1"/>
    <col min="2" max="2" width="2.1640625" style="4" customWidth="1"/>
    <col min="3" max="3" width="3.1640625" style="4" customWidth="1"/>
    <col min="4" max="4" width="42.83203125" style="4" customWidth="1"/>
    <col min="5" max="6" width="9" style="5"/>
    <col min="7" max="7" width="13.6640625" style="5" customWidth="1"/>
    <col min="8" max="8" width="13.1640625" style="5" customWidth="1"/>
    <col min="9" max="9" width="11.83203125" style="5" customWidth="1"/>
    <col min="10" max="10" width="9" style="5"/>
    <col min="11" max="16384" width="9" style="4"/>
  </cols>
  <sheetData>
    <row r="1" spans="1:10" ht="17">
      <c r="A1" s="3" t="s">
        <v>103</v>
      </c>
      <c r="B1" s="3"/>
      <c r="C1" s="3"/>
    </row>
    <row r="2" spans="1:10">
      <c r="A2" s="4" t="s">
        <v>12</v>
      </c>
    </row>
    <row r="4" spans="1:10">
      <c r="A4" s="16"/>
      <c r="B4" s="16"/>
      <c r="C4" s="16"/>
      <c r="D4" s="16"/>
      <c r="E4" s="73"/>
      <c r="F4" s="73"/>
      <c r="G4" s="75" t="s">
        <v>70</v>
      </c>
      <c r="H4" s="71" t="s">
        <v>3</v>
      </c>
      <c r="I4" s="74"/>
      <c r="J4" s="73"/>
    </row>
    <row r="5" spans="1:10">
      <c r="A5" s="17" t="s">
        <v>14</v>
      </c>
      <c r="B5" s="17"/>
      <c r="C5" s="17"/>
      <c r="D5" s="15"/>
      <c r="E5" s="72" t="s">
        <v>4</v>
      </c>
      <c r="F5" s="72" t="s">
        <v>5</v>
      </c>
      <c r="G5" s="18" t="s">
        <v>71</v>
      </c>
      <c r="H5" s="72" t="s">
        <v>72</v>
      </c>
      <c r="I5" s="72" t="s">
        <v>50</v>
      </c>
      <c r="J5" s="72" t="s">
        <v>11</v>
      </c>
    </row>
    <row r="6" spans="1:10" s="3" customFormat="1">
      <c r="B6" s="3" t="s">
        <v>82</v>
      </c>
      <c r="E6" s="9">
        <f t="shared" ref="E6:J6" si="0">SUM(E10:E10)</f>
        <v>0</v>
      </c>
      <c r="F6" s="9">
        <f t="shared" si="0"/>
        <v>0</v>
      </c>
      <c r="G6" s="9">
        <f t="shared" si="0"/>
        <v>0</v>
      </c>
      <c r="H6" s="9">
        <f t="shared" si="0"/>
        <v>0</v>
      </c>
      <c r="I6" s="9">
        <f t="shared" si="0"/>
        <v>0</v>
      </c>
      <c r="J6" s="9">
        <f t="shared" si="0"/>
        <v>0</v>
      </c>
    </row>
    <row r="7" spans="1:10" ht="12.75" customHeight="1">
      <c r="C7" s="4" t="s">
        <v>0</v>
      </c>
    </row>
    <row r="8" spans="1:10">
      <c r="E8" s="5">
        <v>0</v>
      </c>
      <c r="J8" s="5">
        <f>SUM(E8:I8)</f>
        <v>0</v>
      </c>
    </row>
    <row r="9" spans="1:10">
      <c r="C9" s="4" t="s">
        <v>1</v>
      </c>
    </row>
    <row r="10" spans="1:10">
      <c r="E10" s="5">
        <v>0</v>
      </c>
      <c r="J10" s="5">
        <f>SUM(E10:I10)</f>
        <v>0</v>
      </c>
    </row>
    <row r="11" spans="1:10" ht="12.75" customHeight="1">
      <c r="A11" s="3"/>
      <c r="B11" s="3"/>
      <c r="C11" s="3"/>
      <c r="E11" s="8"/>
      <c r="F11" s="8"/>
      <c r="G11" s="8"/>
      <c r="I11" s="8"/>
      <c r="J11" s="8"/>
    </row>
    <row r="12" spans="1:10" s="3" customFormat="1" ht="12.75" customHeight="1">
      <c r="B12" s="3" t="s">
        <v>83</v>
      </c>
      <c r="E12" s="9">
        <f t="shared" ref="E12:J12" si="1">SUM(E13:E16)</f>
        <v>0</v>
      </c>
      <c r="F12" s="9">
        <f t="shared" si="1"/>
        <v>0</v>
      </c>
      <c r="G12" s="9">
        <f t="shared" si="1"/>
        <v>0</v>
      </c>
      <c r="H12" s="9">
        <f t="shared" si="1"/>
        <v>0</v>
      </c>
      <c r="I12" s="9">
        <f t="shared" si="1"/>
        <v>0</v>
      </c>
      <c r="J12" s="9">
        <f t="shared" si="1"/>
        <v>0</v>
      </c>
    </row>
    <row r="13" spans="1:10" ht="12.75" customHeight="1">
      <c r="C13" s="4" t="s">
        <v>0</v>
      </c>
    </row>
    <row r="14" spans="1:10">
      <c r="E14" s="5">
        <v>0</v>
      </c>
      <c r="J14" s="5">
        <f>SUM(E14:I14)</f>
        <v>0</v>
      </c>
    </row>
    <row r="15" spans="1:10">
      <c r="C15" s="4" t="s">
        <v>1</v>
      </c>
    </row>
    <row r="16" spans="1:10">
      <c r="E16" s="5">
        <v>0</v>
      </c>
      <c r="J16" s="5">
        <f>SUM(E16:I16)</f>
        <v>0</v>
      </c>
    </row>
    <row r="17" spans="1:10" ht="12.75" customHeight="1">
      <c r="A17" s="3"/>
      <c r="B17" s="3"/>
      <c r="C17" s="3"/>
      <c r="E17" s="8"/>
      <c r="F17" s="8"/>
      <c r="G17" s="8"/>
      <c r="H17" s="8"/>
      <c r="I17" s="8"/>
      <c r="J17" s="8"/>
    </row>
    <row r="18" spans="1:10" s="3" customFormat="1" ht="12.75" customHeight="1">
      <c r="B18" s="3" t="s">
        <v>84</v>
      </c>
      <c r="E18" s="9">
        <f t="shared" ref="E18:J18" si="2">SUM(E22:E22)</f>
        <v>0</v>
      </c>
      <c r="F18" s="9">
        <f t="shared" si="2"/>
        <v>0</v>
      </c>
      <c r="G18" s="9">
        <f t="shared" si="2"/>
        <v>0</v>
      </c>
      <c r="H18" s="9">
        <f t="shared" si="2"/>
        <v>0</v>
      </c>
      <c r="I18" s="9">
        <f t="shared" si="2"/>
        <v>0</v>
      </c>
      <c r="J18" s="9">
        <f t="shared" si="2"/>
        <v>0</v>
      </c>
    </row>
    <row r="19" spans="1:10" ht="12.75" customHeight="1">
      <c r="C19" s="4" t="s">
        <v>0</v>
      </c>
    </row>
    <row r="20" spans="1:10">
      <c r="E20" s="5">
        <v>0</v>
      </c>
      <c r="J20" s="5">
        <f>SUM(E20:I20)</f>
        <v>0</v>
      </c>
    </row>
    <row r="21" spans="1:10">
      <c r="C21" s="4" t="s">
        <v>1</v>
      </c>
    </row>
    <row r="22" spans="1:10" ht="12.75" customHeight="1">
      <c r="J22" s="5">
        <f>SUM(E22:I22)</f>
        <v>0</v>
      </c>
    </row>
    <row r="23" spans="1:10" ht="12.75" customHeight="1">
      <c r="A23" s="3"/>
      <c r="B23" s="3"/>
      <c r="C23" s="3"/>
      <c r="E23" s="8"/>
      <c r="F23" s="8"/>
      <c r="G23" s="8"/>
      <c r="H23" s="8"/>
      <c r="I23" s="8"/>
      <c r="J23" s="8"/>
    </row>
    <row r="24" spans="1:10" s="3" customFormat="1" ht="12.75" customHeight="1">
      <c r="B24" s="3" t="s">
        <v>85</v>
      </c>
      <c r="E24" s="9">
        <f t="shared" ref="E24:J24" si="3">SUM(E28:E29)</f>
        <v>0</v>
      </c>
      <c r="F24" s="9">
        <f t="shared" si="3"/>
        <v>0</v>
      </c>
      <c r="G24" s="9">
        <f t="shared" si="3"/>
        <v>0</v>
      </c>
      <c r="H24" s="9">
        <f t="shared" si="3"/>
        <v>0</v>
      </c>
      <c r="I24" s="9">
        <f t="shared" si="3"/>
        <v>0</v>
      </c>
      <c r="J24" s="9">
        <f t="shared" si="3"/>
        <v>0</v>
      </c>
    </row>
    <row r="25" spans="1:10" ht="12.75" customHeight="1">
      <c r="C25" s="4" t="s">
        <v>0</v>
      </c>
    </row>
    <row r="26" spans="1:10">
      <c r="E26" s="5">
        <v>0</v>
      </c>
      <c r="J26" s="5">
        <f>SUM(E26:I26)</f>
        <v>0</v>
      </c>
    </row>
    <row r="27" spans="1:10">
      <c r="C27" s="4" t="s">
        <v>1</v>
      </c>
    </row>
    <row r="28" spans="1:10">
      <c r="J28" s="5">
        <f>SUM(E28:I28)</f>
        <v>0</v>
      </c>
    </row>
    <row r="29" spans="1:10">
      <c r="J29" s="5">
        <f>SUM(E29:I29)</f>
        <v>0</v>
      </c>
    </row>
    <row r="30" spans="1:10" s="3" customFormat="1" ht="12.75" customHeight="1">
      <c r="B30" s="3" t="s">
        <v>86</v>
      </c>
      <c r="E30" s="9">
        <f t="shared" ref="E30:J30" si="4">SUM(E34:E34)</f>
        <v>0</v>
      </c>
      <c r="F30" s="9">
        <f t="shared" si="4"/>
        <v>0</v>
      </c>
      <c r="G30" s="9">
        <f t="shared" si="4"/>
        <v>0</v>
      </c>
      <c r="H30" s="9">
        <f t="shared" si="4"/>
        <v>0</v>
      </c>
      <c r="I30" s="9">
        <f t="shared" si="4"/>
        <v>0</v>
      </c>
      <c r="J30" s="9">
        <f t="shared" si="4"/>
        <v>0</v>
      </c>
    </row>
    <row r="31" spans="1:10" ht="12.75" customHeight="1">
      <c r="C31" s="4" t="s">
        <v>0</v>
      </c>
    </row>
    <row r="32" spans="1:10">
      <c r="E32" s="5">
        <v>0</v>
      </c>
      <c r="J32" s="5">
        <f>SUM(E32:I32)</f>
        <v>0</v>
      </c>
    </row>
    <row r="33" spans="1:12">
      <c r="C33" s="4" t="s">
        <v>1</v>
      </c>
    </row>
    <row r="34" spans="1:12">
      <c r="J34" s="5">
        <f>SUM(E34:I34)</f>
        <v>0</v>
      </c>
    </row>
    <row r="35" spans="1:12" ht="12.75" customHeight="1">
      <c r="A35" s="3"/>
      <c r="B35" s="3"/>
      <c r="C35" s="3"/>
      <c r="E35" s="8"/>
      <c r="F35" s="8"/>
      <c r="G35" s="8"/>
      <c r="H35" s="8"/>
      <c r="I35" s="8"/>
      <c r="J35" s="8"/>
    </row>
    <row r="36" spans="1:12" s="3" customFormat="1" ht="12.75" customHeight="1">
      <c r="B36" s="3" t="s">
        <v>87</v>
      </c>
      <c r="E36" s="9">
        <f t="shared" ref="E36:J36" si="5">SUM(E40:E40)</f>
        <v>0</v>
      </c>
      <c r="F36" s="9">
        <f t="shared" si="5"/>
        <v>0</v>
      </c>
      <c r="G36" s="9">
        <f t="shared" si="5"/>
        <v>0</v>
      </c>
      <c r="H36" s="9">
        <f t="shared" si="5"/>
        <v>0</v>
      </c>
      <c r="I36" s="9">
        <f t="shared" si="5"/>
        <v>0</v>
      </c>
      <c r="J36" s="9">
        <f t="shared" si="5"/>
        <v>0</v>
      </c>
    </row>
    <row r="37" spans="1:12" ht="12.75" customHeight="1">
      <c r="C37" s="4" t="s">
        <v>0</v>
      </c>
    </row>
    <row r="38" spans="1:12">
      <c r="E38" s="5">
        <v>0</v>
      </c>
      <c r="J38" s="5">
        <f>SUM(E38:I38)</f>
        <v>0</v>
      </c>
    </row>
    <row r="39" spans="1:12">
      <c r="C39" s="4" t="s">
        <v>1</v>
      </c>
    </row>
    <row r="40" spans="1:12">
      <c r="J40" s="5">
        <f>SUM(E40:I40)</f>
        <v>0</v>
      </c>
      <c r="L40" s="38"/>
    </row>
    <row r="42" spans="1:12" s="3" customFormat="1" ht="12.75" customHeight="1">
      <c r="B42" s="3" t="s">
        <v>47</v>
      </c>
      <c r="E42" s="9">
        <f t="shared" ref="E42:J42" si="6">SUM(E46:E46)</f>
        <v>0</v>
      </c>
      <c r="F42" s="9">
        <f t="shared" si="6"/>
        <v>0</v>
      </c>
      <c r="G42" s="9">
        <f t="shared" si="6"/>
        <v>0</v>
      </c>
      <c r="H42" s="9">
        <f t="shared" si="6"/>
        <v>0</v>
      </c>
      <c r="I42" s="9">
        <f t="shared" si="6"/>
        <v>0</v>
      </c>
      <c r="J42" s="9">
        <f t="shared" si="6"/>
        <v>0</v>
      </c>
    </row>
    <row r="43" spans="1:12" ht="12.75" customHeight="1">
      <c r="C43" s="4" t="s">
        <v>0</v>
      </c>
    </row>
    <row r="44" spans="1:12">
      <c r="E44" s="5">
        <v>0</v>
      </c>
      <c r="J44" s="5">
        <f>SUM(E44:I44)</f>
        <v>0</v>
      </c>
    </row>
    <row r="45" spans="1:12">
      <c r="C45" s="4" t="s">
        <v>1</v>
      </c>
    </row>
    <row r="46" spans="1:12">
      <c r="D46" s="10"/>
      <c r="I46" s="5">
        <v>0</v>
      </c>
      <c r="J46" s="5">
        <f>SUM(E46:I46)</f>
        <v>0</v>
      </c>
    </row>
    <row r="47" spans="1:12" ht="12.75" customHeight="1">
      <c r="A47" s="3"/>
      <c r="B47" s="3"/>
      <c r="C47" s="3"/>
      <c r="E47" s="8"/>
      <c r="F47" s="8"/>
      <c r="G47" s="8"/>
      <c r="H47" s="8"/>
      <c r="I47" s="8"/>
      <c r="J47" s="8"/>
    </row>
    <row r="48" spans="1:12">
      <c r="A48" s="6" t="s">
        <v>11</v>
      </c>
      <c r="B48" s="6"/>
      <c r="C48" s="6"/>
      <c r="D48" s="7"/>
      <c r="E48" s="13">
        <f t="shared" ref="E48:J48" si="7">+E6+E12+E18+E24+E30+E36+E42</f>
        <v>0</v>
      </c>
      <c r="F48" s="13">
        <f t="shared" si="7"/>
        <v>0</v>
      </c>
      <c r="G48" s="13">
        <f t="shared" si="7"/>
        <v>0</v>
      </c>
      <c r="H48" s="13">
        <f t="shared" si="7"/>
        <v>0</v>
      </c>
      <c r="I48" s="13">
        <f t="shared" si="7"/>
        <v>0</v>
      </c>
      <c r="J48" s="13">
        <f t="shared" si="7"/>
        <v>0</v>
      </c>
    </row>
    <row r="49" spans="1:12">
      <c r="A49" s="14" t="s">
        <v>48</v>
      </c>
      <c r="B49" s="12"/>
      <c r="C49" s="12"/>
      <c r="D49" s="12"/>
      <c r="E49" s="39"/>
      <c r="F49" s="39"/>
      <c r="G49" s="39"/>
      <c r="H49" s="39"/>
      <c r="I49" s="39"/>
      <c r="J49" s="39"/>
      <c r="K49" s="12"/>
      <c r="L49" s="12"/>
    </row>
  </sheetData>
  <phoneticPr fontId="7" type="noConversion"/>
  <printOptions horizontalCentered="1"/>
  <pageMargins left="0" right="0" top="1" bottom="1" header="0.5" footer="0.5"/>
  <pageSetup scale="70" orientation="portrait"/>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rgb="FFFFFF00"/>
    <pageSetUpPr fitToPage="1"/>
  </sheetPr>
  <dimension ref="A1:I18"/>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8.1640625" style="4" customWidth="1"/>
    <col min="7" max="7" width="10.1640625" style="4" bestFit="1" customWidth="1"/>
    <col min="8" max="16384" width="9" style="4"/>
  </cols>
  <sheetData>
    <row r="1" spans="1:8" ht="17">
      <c r="A1" s="3" t="s">
        <v>93</v>
      </c>
      <c r="B1" s="3"/>
    </row>
    <row r="2" spans="1:8">
      <c r="A2" s="4" t="s">
        <v>12</v>
      </c>
    </row>
    <row r="4" spans="1:8">
      <c r="A4" s="15"/>
      <c r="B4" s="15"/>
      <c r="C4" s="15"/>
      <c r="D4" s="15"/>
      <c r="E4" s="15"/>
      <c r="F4" s="15"/>
    </row>
    <row r="5" spans="1:8">
      <c r="A5" s="16"/>
      <c r="B5" s="16"/>
      <c r="C5" s="124" t="s">
        <v>4</v>
      </c>
      <c r="D5" s="124"/>
      <c r="E5" s="124"/>
      <c r="F5" s="125" t="s">
        <v>3</v>
      </c>
      <c r="G5" s="125"/>
      <c r="H5" s="16"/>
    </row>
    <row r="6" spans="1:8" ht="32">
      <c r="A6" s="17" t="s">
        <v>14</v>
      </c>
      <c r="B6" s="15"/>
      <c r="C6" s="18" t="s">
        <v>0</v>
      </c>
      <c r="D6" s="18" t="s">
        <v>2</v>
      </c>
      <c r="E6" s="19" t="s">
        <v>49</v>
      </c>
      <c r="F6" s="18" t="s">
        <v>9</v>
      </c>
      <c r="G6" s="18" t="s">
        <v>50</v>
      </c>
      <c r="H6" s="18" t="s">
        <v>11</v>
      </c>
    </row>
    <row r="7" spans="1:8">
      <c r="A7" s="3"/>
      <c r="C7" s="20"/>
      <c r="D7" s="20"/>
      <c r="E7" s="20"/>
      <c r="F7" s="20"/>
    </row>
    <row r="8" spans="1:8">
      <c r="A8" s="35"/>
      <c r="B8" s="40"/>
      <c r="C8" s="36"/>
      <c r="D8" s="36"/>
      <c r="E8" s="36"/>
      <c r="F8" s="36"/>
      <c r="G8" s="36"/>
      <c r="H8" s="36"/>
    </row>
    <row r="9" spans="1:8">
      <c r="C9" s="5"/>
      <c r="D9" s="5"/>
      <c r="E9" s="5"/>
      <c r="F9" s="5"/>
      <c r="G9" s="5"/>
      <c r="H9" s="5"/>
    </row>
    <row r="10" spans="1:8">
      <c r="C10" s="5"/>
      <c r="D10" s="5"/>
      <c r="E10" s="5"/>
      <c r="F10" s="5"/>
      <c r="G10" s="5"/>
      <c r="H10" s="5"/>
    </row>
    <row r="11" spans="1:8">
      <c r="C11" s="5"/>
      <c r="D11" s="5"/>
      <c r="E11" s="5"/>
      <c r="F11" s="5"/>
      <c r="G11" s="5"/>
      <c r="H11" s="5"/>
    </row>
    <row r="17" spans="1:9">
      <c r="A17" s="6" t="s">
        <v>11</v>
      </c>
      <c r="B17" s="6"/>
      <c r="C17" s="37">
        <f t="shared" ref="C17:H17" si="0">+C8</f>
        <v>0</v>
      </c>
      <c r="D17" s="37">
        <f t="shared" si="0"/>
        <v>0</v>
      </c>
      <c r="E17" s="37">
        <f t="shared" si="0"/>
        <v>0</v>
      </c>
      <c r="F17" s="37">
        <f t="shared" si="0"/>
        <v>0</v>
      </c>
      <c r="G17" s="37">
        <f t="shared" si="0"/>
        <v>0</v>
      </c>
      <c r="H17" s="37">
        <f t="shared" si="0"/>
        <v>0</v>
      </c>
    </row>
    <row r="18" spans="1:9">
      <c r="A18" s="14" t="s">
        <v>51</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7" orientation="portrait"/>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Top Recipients by Approval</vt: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'CW-Lending, Grants, and Disb'!Print_Area</vt:lpstr>
      <vt:lpstr>'CW-Sov Approvals by Country'!Print_Area</vt:lpstr>
      <vt:lpstr>'SA-Sov Approvals by Ctry'!Print_Area</vt:lpstr>
      <vt:lpstr>'Top Recipients by Approval'!Print_Area</vt:lpstr>
      <vt:lpstr>'SE-Sov Approvals by Ctry'!Print_Titles</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ADB Annual Report 2018: Top Recipients by Commitment Including Cofinancing, 2018</dc:title>
  <dc:subject>This table presents the top country recipients of ADB’s commitments including cofinancing in 2018.</dc:subject>
  <dc:creator>Asian Development Bank</dc:creator>
  <cp:keywords>adb annual report, adb annual report 2018, adb ar2018, adb commitments, adb member country, developing member country, adb dmc, adb loans, adb equity investments, total adb guarantees, adb grants, technical assistance, adb ocr, ordinary capital resources,</cp:keywords>
  <dc:description/>
  <cp:lastModifiedBy>Microsoft Office User</cp:lastModifiedBy>
  <cp:lastPrinted>2019-03-10T19:54:16Z</cp:lastPrinted>
  <dcterms:created xsi:type="dcterms:W3CDTF">2010-12-13T09:40:53Z</dcterms:created>
  <dcterms:modified xsi:type="dcterms:W3CDTF">2019-04-15T03:24:20Z</dcterms:modified>
  <cp:category/>
</cp:coreProperties>
</file>