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Volumes/LACIE SHARE/01 Multimedia/00 Data Portal/Annual Report/2018/Operational Data/First_16_of_AR_2018's_Operational_Data_PDFs/XLS/"/>
    </mc:Choice>
  </mc:AlternateContent>
  <xr:revisionPtr revIDLastSave="0" documentId="13_ncr:1_{5FD23FDB-B925-DE4E-8540-BBC97BF60ED0}" xr6:coauthVersionLast="43" xr6:coauthVersionMax="43" xr10:uidLastSave="{00000000-0000-0000-0000-000000000000}"/>
  <bookViews>
    <workbookView xWindow="1740" yWindow="1980" windowWidth="25440" windowHeight="15400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Commitments by Modality" sheetId="58" r:id="rId16"/>
  </sheets>
  <externalReferences>
    <externalReference r:id="rId17"/>
  </externalReferences>
  <definedNames>
    <definedName name="_2">#REF!</definedName>
    <definedName name="_Key1" hidden="1">#REF!</definedName>
    <definedName name="_Order1" hidden="1">255</definedName>
    <definedName name="\a">#REF!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15">'Commitments by Modality'!$A$1:$C$52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8" i="58" l="1"/>
  <c r="C23" i="58"/>
  <c r="C18" i="58"/>
  <c r="C13" i="58"/>
  <c r="B28" i="58"/>
  <c r="B23" i="58"/>
  <c r="B18" i="58"/>
  <c r="B13" i="58"/>
  <c r="C42" i="58" l="1"/>
  <c r="B42" i="58"/>
  <c r="C37" i="58"/>
  <c r="C45" i="58" s="1"/>
  <c r="B37" i="58"/>
  <c r="C33" i="58"/>
  <c r="B31" i="58"/>
  <c r="C31" i="58" l="1"/>
  <c r="B45" i="58"/>
  <c r="J40" i="26"/>
  <c r="J33" i="26"/>
  <c r="J16" i="26"/>
  <c r="J17" i="26"/>
  <c r="J19" i="26"/>
  <c r="J14" i="26" s="1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I43" i="20" s="1"/>
  <c r="J37" i="20"/>
  <c r="J38" i="20"/>
  <c r="J40" i="20"/>
  <c r="J41" i="20"/>
  <c r="J35" i="20" s="1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I49" i="26" s="1"/>
  <c r="H28" i="26"/>
  <c r="G28" i="26"/>
  <c r="I7" i="26"/>
  <c r="G7" i="26"/>
  <c r="G49" i="26" s="1"/>
  <c r="H7" i="26"/>
  <c r="F33" i="19"/>
  <c r="C20" i="19"/>
  <c r="I30" i="16"/>
  <c r="H30" i="16"/>
  <c r="G30" i="16"/>
  <c r="I12" i="16"/>
  <c r="I6" i="16"/>
  <c r="I48" i="16" s="1"/>
  <c r="F22" i="12"/>
  <c r="F21" i="12"/>
  <c r="F36" i="9"/>
  <c r="F35" i="9"/>
  <c r="F34" i="9"/>
  <c r="F33" i="9"/>
  <c r="F32" i="9"/>
  <c r="F29" i="9"/>
  <c r="F37" i="9" s="1"/>
  <c r="F27" i="9"/>
  <c r="H19" i="30"/>
  <c r="G19" i="30"/>
  <c r="F19" i="30"/>
  <c r="F23" i="30" s="1"/>
  <c r="E19" i="30"/>
  <c r="D19" i="30"/>
  <c r="H16" i="30"/>
  <c r="G16" i="30"/>
  <c r="G23" i="30" s="1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H48" i="16" s="1"/>
  <c r="G18" i="16"/>
  <c r="H18" i="16"/>
  <c r="I18" i="16"/>
  <c r="G12" i="16"/>
  <c r="H12" i="16"/>
  <c r="I18" i="13"/>
  <c r="G18" i="13"/>
  <c r="G7" i="13"/>
  <c r="G30" i="13" s="1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43" i="10" s="1"/>
  <c r="I15" i="10"/>
  <c r="K11" i="10"/>
  <c r="I11" i="10"/>
  <c r="K7" i="10"/>
  <c r="K43" i="10" s="1"/>
  <c r="I7" i="10"/>
  <c r="J47" i="26"/>
  <c r="D34" i="25"/>
  <c r="E34" i="25"/>
  <c r="C34" i="25"/>
  <c r="F26" i="25"/>
  <c r="F27" i="25"/>
  <c r="F30" i="25"/>
  <c r="F31" i="25"/>
  <c r="F32" i="25"/>
  <c r="F33" i="25"/>
  <c r="F25" i="25"/>
  <c r="F34" i="25" s="1"/>
  <c r="D29" i="24"/>
  <c r="E29" i="24"/>
  <c r="C29" i="24"/>
  <c r="F24" i="24"/>
  <c r="F29" i="24" s="1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45" i="19" s="1"/>
  <c r="F32" i="19"/>
  <c r="D23" i="12"/>
  <c r="E23" i="12"/>
  <c r="F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H11" i="34"/>
  <c r="G11" i="34"/>
  <c r="F11" i="34"/>
  <c r="E11" i="34"/>
  <c r="D11" i="34"/>
  <c r="C11" i="34"/>
  <c r="H9" i="34"/>
  <c r="H8" i="34" s="1"/>
  <c r="G8" i="34"/>
  <c r="F8" i="34"/>
  <c r="F15" i="34" s="1"/>
  <c r="E8" i="34"/>
  <c r="D8" i="34"/>
  <c r="C8" i="34"/>
  <c r="J45" i="26"/>
  <c r="J44" i="26"/>
  <c r="F42" i="26"/>
  <c r="E42" i="26"/>
  <c r="J35" i="26"/>
  <c r="F28" i="26"/>
  <c r="E28" i="26"/>
  <c r="J26" i="26"/>
  <c r="F21" i="26"/>
  <c r="F49" i="26" s="1"/>
  <c r="E21" i="26"/>
  <c r="E14" i="26"/>
  <c r="F7" i="26"/>
  <c r="E7" i="26"/>
  <c r="E49" i="26" s="1"/>
  <c r="H9" i="33"/>
  <c r="H8" i="33" s="1"/>
  <c r="H11" i="33" s="1"/>
  <c r="G8" i="33"/>
  <c r="G11" i="33" s="1"/>
  <c r="F8" i="33"/>
  <c r="F11" i="33"/>
  <c r="E8" i="33"/>
  <c r="E11" i="33"/>
  <c r="D8" i="33"/>
  <c r="D11" i="33"/>
  <c r="C8" i="33"/>
  <c r="C11" i="33"/>
  <c r="J34" i="20"/>
  <c r="J33" i="20"/>
  <c r="J28" i="20" s="1"/>
  <c r="J31" i="20"/>
  <c r="J30" i="20"/>
  <c r="F28" i="20"/>
  <c r="E28" i="20"/>
  <c r="J27" i="20"/>
  <c r="J26" i="20"/>
  <c r="J24" i="20"/>
  <c r="J23" i="20"/>
  <c r="J21" i="20" s="1"/>
  <c r="F21" i="20"/>
  <c r="E21" i="20"/>
  <c r="F14" i="20"/>
  <c r="E14" i="20"/>
  <c r="E43" i="20" s="1"/>
  <c r="J13" i="20"/>
  <c r="J12" i="20"/>
  <c r="J11" i="20"/>
  <c r="J10" i="20"/>
  <c r="J7" i="20" s="1"/>
  <c r="J9" i="20"/>
  <c r="F7" i="20"/>
  <c r="E7" i="20"/>
  <c r="C8" i="31"/>
  <c r="C17" i="31" s="1"/>
  <c r="D8" i="31"/>
  <c r="D17" i="31"/>
  <c r="E8" i="31"/>
  <c r="E17" i="31"/>
  <c r="F8" i="31"/>
  <c r="F17" i="3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F48" i="16" s="1"/>
  <c r="E36" i="16"/>
  <c r="J34" i="16"/>
  <c r="J30" i="16" s="1"/>
  <c r="F30" i="16"/>
  <c r="E30" i="16"/>
  <c r="J29" i="16"/>
  <c r="J28" i="16"/>
  <c r="F24" i="16"/>
  <c r="E24" i="16"/>
  <c r="E48" i="16" s="1"/>
  <c r="J22" i="16"/>
  <c r="J18" i="16" s="1"/>
  <c r="F18" i="16"/>
  <c r="E18" i="16"/>
  <c r="J16" i="16"/>
  <c r="J12" i="16" s="1"/>
  <c r="J14" i="16"/>
  <c r="F12" i="16"/>
  <c r="E12" i="16"/>
  <c r="J10" i="16"/>
  <c r="J6" i="16" s="1"/>
  <c r="F6" i="16"/>
  <c r="E6" i="16"/>
  <c r="J28" i="13"/>
  <c r="J27" i="13"/>
  <c r="J26" i="13"/>
  <c r="J25" i="13"/>
  <c r="J24" i="13"/>
  <c r="J23" i="13"/>
  <c r="J18" i="13" s="1"/>
  <c r="J30" i="13" s="1"/>
  <c r="J21" i="13"/>
  <c r="J20" i="13"/>
  <c r="E18" i="13"/>
  <c r="J16" i="13"/>
  <c r="J15" i="13"/>
  <c r="J14" i="13"/>
  <c r="J12" i="13"/>
  <c r="J11" i="13"/>
  <c r="J10" i="13"/>
  <c r="J9" i="13"/>
  <c r="J7" i="13" s="1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E23" i="30" s="1"/>
  <c r="D13" i="30"/>
  <c r="I11" i="30"/>
  <c r="I10" i="30" s="1"/>
  <c r="H10" i="30"/>
  <c r="H7" i="30"/>
  <c r="G10" i="30"/>
  <c r="F10" i="30"/>
  <c r="E10" i="30"/>
  <c r="D10" i="30"/>
  <c r="I8" i="30"/>
  <c r="I7" i="30" s="1"/>
  <c r="G7" i="30"/>
  <c r="F7" i="30"/>
  <c r="E7" i="30"/>
  <c r="D7" i="30"/>
  <c r="L41" i="10"/>
  <c r="L40" i="10"/>
  <c r="L39" i="10" s="1"/>
  <c r="J39" i="10"/>
  <c r="H39" i="10"/>
  <c r="G39" i="10"/>
  <c r="L38" i="10"/>
  <c r="L37" i="10"/>
  <c r="L35" i="10" s="1"/>
  <c r="J35" i="10"/>
  <c r="H35" i="10"/>
  <c r="G35" i="10"/>
  <c r="L34" i="10"/>
  <c r="L33" i="10"/>
  <c r="J31" i="10"/>
  <c r="H31" i="10"/>
  <c r="G31" i="10"/>
  <c r="L30" i="10"/>
  <c r="L29" i="10"/>
  <c r="L27" i="10" s="1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 s="1"/>
  <c r="J11" i="10"/>
  <c r="H11" i="10"/>
  <c r="G11" i="10"/>
  <c r="L10" i="10"/>
  <c r="L9" i="10"/>
  <c r="J7" i="10"/>
  <c r="H7" i="10"/>
  <c r="G7" i="10"/>
  <c r="D15" i="34"/>
  <c r="C15" i="34"/>
  <c r="G15" i="34"/>
  <c r="E15" i="34"/>
  <c r="J28" i="26"/>
  <c r="J7" i="26"/>
  <c r="J21" i="26"/>
  <c r="J42" i="26"/>
  <c r="H49" i="26"/>
  <c r="J14" i="20"/>
  <c r="H43" i="20"/>
  <c r="G43" i="20"/>
  <c r="F43" i="20"/>
  <c r="J24" i="16"/>
  <c r="G48" i="16"/>
  <c r="H30" i="13"/>
  <c r="I30" i="13"/>
  <c r="E30" i="13"/>
  <c r="F30" i="13"/>
  <c r="I19" i="30"/>
  <c r="D23" i="30"/>
  <c r="L23" i="10"/>
  <c r="G43" i="10"/>
  <c r="L31" i="10"/>
  <c r="H43" i="10"/>
  <c r="L7" i="10"/>
  <c r="J43" i="10"/>
  <c r="J43" i="20" l="1"/>
  <c r="L43" i="10"/>
  <c r="L19" i="10"/>
  <c r="H23" i="30"/>
  <c r="J49" i="26"/>
  <c r="H15" i="34"/>
  <c r="I23" i="30"/>
  <c r="J48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<sst xmlns="http://schemas.openxmlformats.org/spreadsheetml/2006/main" count="435" uniqueCount="131">
  <si>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</si>
  <si>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</si>
  <si>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</si>
  <si>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</si>
  <si>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</si>
  <si>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</si>
  <si>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</si>
  <si>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</si>
  <si>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</si>
  <si>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</si>
  <si>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</si>
  <si>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</si>
  <si>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</si>
  <si>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</si>
  <si>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</si>
  <si>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</si>
  <si>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</si>
  <si>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</si>
  <si>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</si>
  <si>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</si>
  <si>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</si>
  <si>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</si>
  <si>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</si>
  <si>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</si>
  <si>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</si>
  <si>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</si>
  <si>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</si>
  <si>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</si>
  <si>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</si>
  <si>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</si>
  <si>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</si>
  <si>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</si>
  <si>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</si>
  <si>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</si>
  <si>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</si>
  <si>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</si>
  <si>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</si>
  <si>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</si>
  <si>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</si>
  <si>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</si>
  <si>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</si>
  <si>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</si>
  <si>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</si>
  <si>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</si>
  <si>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</si>
  <si>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</si>
  <si>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</si>
  <si>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</si>
  <si>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</si>
  <si>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</si>
  <si>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</si>
  <si>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</si>
  <si>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</si>
  <si>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</si>
  <si>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</si>
  <si>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</si>
  <si>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</si>
  <si>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</si>
  <si>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</si>
  <si>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</si>
  <si>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</si>
  <si>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</si>
  <si>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</si>
  <si>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</si>
  <si>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</si>
  <si>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</si>
  <si>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</si>
  <si>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</si>
  <si>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</si>
  <si>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</si>
  <si>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</si>
  <si>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</si>
  <si>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</si>
  <si>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</si>
  <si>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</si>
  <si>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</si>
  <si>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</si>
  <si>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</si>
  <si>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</si>
  <si>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</si>
  <si>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</si>
  <si>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</si>
  <si>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</si>
  <si>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</si>
  <si>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</si>
  <si>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</si>
  <si>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</si>
  <si>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</si>
  <si>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</si>
  <si>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</si>
  <si>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</si>
  <si>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</si>
  <si>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</si>
  <si>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</si>
  <si>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</si>
  <si>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</si>
  <si>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</si>
  <si>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</si>
  <si>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</si>
  <si>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</si>
  <si>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</si>
  <si>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</si>
  <si>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</si>
  <si>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</si>
  <si>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</si>
  <si>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</si>
  <si>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</si>
  <si>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</si>
  <si>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</si>
  <si>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</si>
  <si>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</si>
  <si>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</si>
  <si>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Investment Support</t>
  </si>
  <si>
    <t>Item</t>
  </si>
  <si>
    <t>Results-Based Lending</t>
  </si>
  <si>
    <t>Asian Development Fund</t>
  </si>
  <si>
    <t>Policy-Based Support</t>
  </si>
  <si>
    <t>Subtotal</t>
  </si>
  <si>
    <r>
      <t>Technical Assistance</t>
    </r>
    <r>
      <rPr>
        <vertAlign val="superscript"/>
        <sz val="10"/>
        <rFont val="Arial"/>
        <family val="2"/>
      </rPr>
      <t>b</t>
    </r>
  </si>
  <si>
    <t>Cofinancing Including Trust Funds</t>
  </si>
  <si>
    <t>Project Cofinancing</t>
  </si>
  <si>
    <t>Technical Assistance Cofinancing</t>
  </si>
  <si>
    <r>
      <rPr>
        <vertAlign val="superscript"/>
        <sz val="8"/>
        <rFont val="Arial"/>
        <family val="2"/>
      </rPr>
      <t xml:space="preserve">b  </t>
    </r>
    <r>
      <rPr>
        <sz val="8"/>
        <rFont val="Arial"/>
        <family val="2"/>
      </rPr>
      <t>Includes Technical Assistance Special Fund and other special funds.</t>
    </r>
  </si>
  <si>
    <t>Concessional Ordinary Capital Resources</t>
  </si>
  <si>
    <t>- = nil.</t>
  </si>
  <si>
    <t>Regular Ordinary Capital Resources</t>
  </si>
  <si>
    <t>Commitments by Modality, 2017–2018</t>
  </si>
  <si>
    <r>
      <t>Projects</t>
    </r>
    <r>
      <rPr>
        <vertAlign val="superscript"/>
        <sz val="10"/>
        <rFont val="Arial"/>
        <family val="2"/>
      </rPr>
      <t>a</t>
    </r>
  </si>
  <si>
    <r>
      <rPr>
        <vertAlign val="superscript"/>
        <sz val="8"/>
        <rFont val="Arial"/>
        <family val="2"/>
      </rPr>
      <t xml:space="preserve">c  </t>
    </r>
    <r>
      <rPr>
        <sz val="8"/>
        <rFont val="Arial"/>
        <family val="2"/>
      </rPr>
      <t>In March 2017, TAs were reclassified into transactional and knowledge support.</t>
    </r>
  </si>
  <si>
    <r>
      <t>Transactional and Knowledge Support</t>
    </r>
    <r>
      <rPr>
        <vertAlign val="superscript"/>
        <sz val="10"/>
        <rFont val="Arial"/>
        <family val="2"/>
      </rPr>
      <t>c</t>
    </r>
  </si>
  <si>
    <r>
      <rPr>
        <vertAlign val="superscript"/>
        <sz val="8"/>
        <rFont val="Arial"/>
        <family val="2"/>
      </rPr>
      <t xml:space="preserve">a  </t>
    </r>
    <r>
      <rPr>
        <sz val="8"/>
        <rFont val="Arial"/>
        <family val="2"/>
      </rPr>
      <t>Based on adjustments to the 2017 Statement of ADB Operations circulated in February 2017. The 2017 
   adjusted figures include an increase in Pakistan grant cofinancing from $75 million to $150 million, and
   exclude three ADB-financed and two official cofinancing Afghanistan grants amounting to $405 million
   resulting from re-signing of project agreements following a resolution to the conflicting government decrees 
   on authorized signing official/agency.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</si>
</sst>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_(* #,##0_);_(* \(#,##0\);_(* &quot;-&quot;??_);_(@_)"/>
    <numFmt numFmtId="169" formatCode="_(* #,##0.0_);_(* \(#,##0.0\);_(* &quot;-&quot;_);_(@_)"/>
  </numFmts>
  <fonts count="47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8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7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</cellStyleXfs>
  <cellXfs count="130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5" fontId="14" fillId="2" borderId="0" xfId="2" applyNumberFormat="1" applyFont="1" applyFill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0" fillId="2" borderId="0" xfId="2" applyFont="1" applyFill="1"/>
    <xf numFmtId="43" fontId="14" fillId="2" borderId="2" xfId="0" applyNumberFormat="1" applyFont="1" applyFill="1" applyBorder="1"/>
    <xf numFmtId="0" fontId="14" fillId="0" borderId="0" xfId="0" applyFont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/>
    <xf numFmtId="43" fontId="14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/>
    <xf numFmtId="43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26" fillId="0" borderId="0" xfId="0" applyFont="1"/>
    <xf numFmtId="165" fontId="16" fillId="0" borderId="0" xfId="1" applyNumberFormat="1" applyFont="1" applyAlignment="1">
      <alignment wrapText="1"/>
    </xf>
    <xf numFmtId="0" fontId="38" fillId="8" borderId="0" xfId="20" applyFont="1" applyFill="1" applyAlignment="1">
      <alignment horizontal="left" vertical="center"/>
    </xf>
    <xf numFmtId="169" fontId="38" fillId="8" borderId="0" xfId="3" applyNumberFormat="1" applyFont="1" applyFill="1" applyAlignment="1">
      <alignment horizontal="center" vertical="center"/>
    </xf>
    <xf numFmtId="168" fontId="41" fillId="8" borderId="0" xfId="3" applyNumberFormat="1" applyFont="1" applyFill="1"/>
    <xf numFmtId="3" fontId="42" fillId="8" borderId="0" xfId="3" applyNumberFormat="1" applyFont="1" applyFill="1"/>
    <xf numFmtId="0" fontId="41" fillId="8" borderId="0" xfId="0" applyFont="1" applyFill="1"/>
    <xf numFmtId="0" fontId="42" fillId="8" borderId="0" xfId="7" applyFont="1" applyFill="1"/>
    <xf numFmtId="0" fontId="6" fillId="8" borderId="0" xfId="7" applyFont="1" applyFill="1"/>
    <xf numFmtId="0" fontId="35" fillId="8" borderId="0" xfId="0" applyFont="1" applyFill="1"/>
    <xf numFmtId="169" fontId="35" fillId="8" borderId="0" xfId="1" applyNumberFormat="1" applyFont="1" applyFill="1"/>
    <xf numFmtId="0" fontId="37" fillId="8" borderId="0" xfId="7" applyFont="1" applyFill="1"/>
    <xf numFmtId="0" fontId="36" fillId="8" borderId="0" xfId="7" applyFont="1" applyFill="1"/>
    <xf numFmtId="3" fontId="40" fillId="8" borderId="0" xfId="3" applyNumberFormat="1" applyFont="1" applyFill="1" applyAlignment="1">
      <alignment horizontal="right"/>
    </xf>
    <xf numFmtId="0" fontId="38" fillId="8" borderId="8" xfId="0" applyFont="1" applyFill="1" applyBorder="1" applyAlignment="1">
      <alignment vertical="center"/>
    </xf>
    <xf numFmtId="0" fontId="41" fillId="8" borderId="0" xfId="0" applyFont="1" applyFill="1" applyAlignment="1">
      <alignment vertical="center"/>
    </xf>
    <xf numFmtId="0" fontId="6" fillId="8" borderId="0" xfId="7" applyFont="1" applyFill="1" applyAlignment="1">
      <alignment horizontal="left" indent="1"/>
    </xf>
    <xf numFmtId="0" fontId="38" fillId="8" borderId="0" xfId="7" applyFont="1" applyFill="1"/>
    <xf numFmtId="0" fontId="46" fillId="8" borderId="0" xfId="0" applyFont="1" applyFill="1"/>
    <xf numFmtId="0" fontId="35" fillId="8" borderId="8" xfId="1" applyNumberFormat="1" applyFont="1" applyFill="1" applyBorder="1" applyAlignment="1">
      <alignment horizontal="left" vertical="center" indent="5"/>
    </xf>
    <xf numFmtId="0" fontId="38" fillId="8" borderId="0" xfId="20" applyFont="1" applyFill="1" applyAlignment="1">
      <alignment horizontal="left" vertical="center" indent="1"/>
    </xf>
    <xf numFmtId="0" fontId="6" fillId="8" borderId="0" xfId="7" applyFont="1" applyFill="1" applyAlignment="1">
      <alignment horizontal="left" indent="2"/>
    </xf>
    <xf numFmtId="0" fontId="38" fillId="8" borderId="0" xfId="7" applyFont="1" applyFill="1" applyAlignment="1">
      <alignment horizontal="left" indent="1"/>
    </xf>
    <xf numFmtId="169" fontId="38" fillId="0" borderId="0" xfId="3" applyNumberFormat="1" applyFont="1" applyAlignment="1">
      <alignment horizontal="center" vertical="center"/>
    </xf>
    <xf numFmtId="169" fontId="34" fillId="0" borderId="0" xfId="3" applyNumberFormat="1" applyFont="1"/>
    <xf numFmtId="0" fontId="34" fillId="0" borderId="0" xfId="3" applyNumberFormat="1" applyFont="1"/>
    <xf numFmtId="169" fontId="6" fillId="0" borderId="0" xfId="3" applyNumberFormat="1" applyFont="1" applyAlignment="1">
      <alignment horizontal="center" vertical="center"/>
    </xf>
    <xf numFmtId="0" fontId="35" fillId="8" borderId="9" xfId="0" applyFont="1" applyFill="1" applyBorder="1" applyAlignment="1">
      <alignment vertical="center"/>
    </xf>
    <xf numFmtId="169" fontId="35" fillId="0" borderId="9" xfId="1" applyNumberFormat="1" applyFont="1" applyBorder="1"/>
    <xf numFmtId="168" fontId="43" fillId="8" borderId="0" xfId="3" applyNumberFormat="1" applyFont="1" applyFill="1"/>
    <xf numFmtId="3" fontId="32" fillId="8" borderId="0" xfId="3" applyNumberFormat="1" applyFont="1" applyFill="1"/>
    <xf numFmtId="49" fontId="7" fillId="8" borderId="0" xfId="3" applyNumberFormat="1" applyFont="1" applyFill="1"/>
    <xf numFmtId="49" fontId="7" fillId="8" borderId="0" xfId="7" applyNumberFormat="1" applyFont="1" applyFill="1"/>
    <xf numFmtId="166" fontId="35" fillId="8" borderId="0" xfId="0" applyNumberFormat="1" applyFont="1" applyFill="1"/>
    <xf numFmtId="166" fontId="6" fillId="8" borderId="0" xfId="0" applyNumberFormat="1" applyFont="1" applyFill="1"/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7" fillId="8" borderId="0" xfId="3" applyNumberFormat="1" applyFont="1" applyFill="1" applyAlignment="1">
      <alignment horizontal="left" wrapText="1"/>
    </xf>
  </cellXfs>
  <cellStyles count="37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Followed Hyperlink" xfId="36" builtinId="9" hidden="1"/>
    <cellStyle name="Grey" xfId="16" xr:uid="{00000000-0005-0000-0000-00000B000000}"/>
    <cellStyle name="Hyperlink" xfId="35" builtinId="8" hidden="1"/>
    <cellStyle name="Input [yellow]" xfId="17" xr:uid="{00000000-0005-0000-0000-00000D000000}"/>
    <cellStyle name="Normal" xfId="0" builtinId="0"/>
    <cellStyle name="Normal - Style1" xfId="18" xr:uid="{00000000-0005-0000-0000-00000F000000}"/>
    <cellStyle name="Normal 10" xfId="32" xr:uid="{00000000-0005-0000-0000-000010000000}"/>
    <cellStyle name="Normal 2" xfId="5" xr:uid="{00000000-0005-0000-0000-000011000000}"/>
    <cellStyle name="Normal 2 2" xfId="6" xr:uid="{00000000-0005-0000-0000-000012000000}"/>
    <cellStyle name="Normal 2 2 2" xfId="19" xr:uid="{00000000-0005-0000-0000-000013000000}"/>
    <cellStyle name="Normal 2 3" xfId="20" xr:uid="{00000000-0005-0000-0000-000014000000}"/>
    <cellStyle name="Normal 3" xfId="7" xr:uid="{00000000-0005-0000-0000-000015000000}"/>
    <cellStyle name="Normal 3 2" xfId="34" xr:uid="{00000000-0005-0000-0000-000016000000}"/>
    <cellStyle name="Normal 4" xfId="8" xr:uid="{00000000-0005-0000-0000-000017000000}"/>
    <cellStyle name="Normal 4 2" xfId="21" xr:uid="{00000000-0005-0000-0000-000018000000}"/>
    <cellStyle name="Normal 4 3" xfId="22" xr:uid="{00000000-0005-0000-0000-000019000000}"/>
    <cellStyle name="Normal 5" xfId="9" xr:uid="{00000000-0005-0000-0000-00001A000000}"/>
    <cellStyle name="Normal 6" xfId="10" xr:uid="{00000000-0005-0000-0000-00001B000000}"/>
    <cellStyle name="Normal 6 2" xfId="23" xr:uid="{00000000-0005-0000-0000-00001C000000}"/>
    <cellStyle name="Normal 6 3" xfId="29" xr:uid="{00000000-0005-0000-0000-00001D000000}"/>
    <cellStyle name="Normal 7" xfId="24" xr:uid="{00000000-0005-0000-0000-00001E000000}"/>
    <cellStyle name="Normal 7 2" xfId="25" xr:uid="{00000000-0005-0000-0000-00001F000000}"/>
    <cellStyle name="Normal 8" xfId="26" xr:uid="{00000000-0005-0000-0000-000020000000}"/>
    <cellStyle name="Normal 9" xfId="30" xr:uid="{00000000-0005-0000-0000-000021000000}"/>
    <cellStyle name="Percent [2]" xfId="27" xr:uid="{00000000-0005-0000-0000-000022000000}"/>
    <cellStyle name="Percent 2" xfId="11" xr:uid="{00000000-0005-0000-0000-000023000000}"/>
    <cellStyle name="Percent 2 2" xfId="28" xr:uid="{00000000-0005-0000-0000-000024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519060</xdr:colOff>
      <xdr:row>0</xdr:row>
      <xdr:rowOff>28575</xdr:rowOff>
    </xdr:from>
    <xdr:to>
      <xdr:col>2</xdr:col>
      <xdr:colOff>847725</xdr:colOff>
      <xdr:row>4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19060" y="28575"/>
          <a:ext cx="4462515" cy="6274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2018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www.adb.org/ar2018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</a:t>
          </a: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commitments, modality, loans</a:t>
          </a: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51289</xdr:colOff>
      <xdr:row>0</xdr:row>
      <xdr:rowOff>51288</xdr:rowOff>
    </xdr:from>
    <xdr:to>
      <xdr:col>0</xdr:col>
      <xdr:colOff>439909</xdr:colOff>
      <xdr:row>3</xdr:row>
      <xdr:rowOff>92612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89" y="51288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5"/>
  <cols>
    <col min="1" max="4" width="8.6640625" style="4" customWidth="1"/>
    <col min="5" max="5" width="3.6640625" style="4" customWidth="1"/>
    <col min="6" max="6" width="66.1640625" style="4" customWidth="1"/>
    <col min="7" max="8" width="9.1640625" style="5" bestFit="1" customWidth="1"/>
    <col min="9" max="9" width="11.1640625" style="5" customWidth="1"/>
    <col min="10" max="10" width="11.83203125" style="5" bestFit="1" customWidth="1"/>
    <col min="11" max="11" width="11.83203125" style="5" customWidth="1"/>
    <col min="12" max="12" width="9.1640625" style="5" bestFit="1" customWidth="1"/>
    <col min="13" max="16384" width="9" style="4"/>
  </cols>
  <sheetData>
    <row r="1" spans="1:12" ht="17">
      <c r="A1" s="3" t="s">
        <v>89</v>
      </c>
      <c r="B1" s="3"/>
      <c r="C1" s="3"/>
      <c r="D1" s="3"/>
      <c r="E1" s="3"/>
    </row>
    <row r="2" spans="1:12">
      <c r="A2" s="4" t="s">
        <v>8</v>
      </c>
    </row>
    <row r="4" spans="1:12">
      <c r="A4" s="16"/>
      <c r="B4" s="16"/>
      <c r="C4" s="16"/>
      <c r="D4" s="16"/>
      <c r="E4" s="16"/>
      <c r="F4" s="16"/>
      <c r="G4" s="73"/>
      <c r="H4" s="73"/>
      <c r="I4" s="75" t="s">
        <v>65</v>
      </c>
      <c r="J4" s="70" t="s">
        <v>3</v>
      </c>
      <c r="K4" s="76"/>
      <c r="L4" s="73"/>
    </row>
    <row r="5" spans="1:12">
      <c r="A5" s="17" t="s">
        <v>10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66</v>
      </c>
      <c r="J5" s="72" t="s">
        <v>67</v>
      </c>
      <c r="K5" s="72" t="s">
        <v>45</v>
      </c>
      <c r="L5" s="72" t="s">
        <v>7</v>
      </c>
    </row>
    <row r="6" spans="1:12">
      <c r="A6" s="3" t="s">
        <v>108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>
      <c r="A7" s="4"/>
      <c r="B7" s="4" t="s">
        <v>109</v>
      </c>
      <c r="C7" s="4"/>
      <c r="D7" s="3" t="s">
        <v>76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111</v>
      </c>
      <c r="F9" s="10"/>
      <c r="L9" s="5">
        <f>SUM(G9:J9)</f>
        <v>0</v>
      </c>
    </row>
    <row r="10" spans="1:12">
      <c r="F10" s="10"/>
      <c r="L10" s="5">
        <f t="shared" ref="L10:L25" si="1">SUM(G10:J10)</f>
        <v>0</v>
      </c>
    </row>
    <row r="11" spans="1:12" s="3" customFormat="1">
      <c r="D11" s="3" t="s">
        <v>77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>
      <c r="F12" s="10"/>
    </row>
    <row r="13" spans="1:12">
      <c r="F13" s="10"/>
      <c r="L13" s="5">
        <f t="shared" si="1"/>
        <v>0</v>
      </c>
    </row>
    <row r="14" spans="1:12">
      <c r="F14" s="10"/>
      <c r="L14" s="5">
        <f t="shared" si="1"/>
        <v>0</v>
      </c>
    </row>
    <row r="15" spans="1:12" s="3" customFormat="1">
      <c r="D15" s="3" t="s">
        <v>78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>
      <c r="F16" s="10"/>
    </row>
    <row r="17" spans="4:12">
      <c r="F17" s="10"/>
      <c r="K17" s="9"/>
      <c r="L17" s="5">
        <f t="shared" si="1"/>
        <v>0</v>
      </c>
    </row>
    <row r="18" spans="4:12">
      <c r="F18" s="10"/>
      <c r="K18" s="9">
        <f>SUM(K19:K20)</f>
        <v>0</v>
      </c>
      <c r="L18" s="5">
        <f t="shared" si="1"/>
        <v>0</v>
      </c>
    </row>
    <row r="19" spans="4:12" s="3" customFormat="1">
      <c r="D19" s="3" t="s">
        <v>79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>
      <c r="F20" s="10"/>
      <c r="L20" s="5">
        <f t="shared" si="1"/>
        <v>0</v>
      </c>
    </row>
    <row r="21" spans="4:12">
      <c r="F21" s="10"/>
      <c r="L21" s="5">
        <f t="shared" si="1"/>
        <v>0</v>
      </c>
    </row>
    <row r="22" spans="4:12">
      <c r="F22" s="10"/>
    </row>
    <row r="23" spans="4:12" s="3" customFormat="1">
      <c r="D23" s="3" t="s">
        <v>80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>
      <c r="F24" s="10"/>
      <c r="L24" s="5">
        <f t="shared" si="1"/>
        <v>0</v>
      </c>
    </row>
    <row r="25" spans="4:12">
      <c r="F25" s="10"/>
      <c r="L25" s="5">
        <f t="shared" si="1"/>
        <v>0</v>
      </c>
    </row>
    <row r="26" spans="4:12">
      <c r="F26" s="10"/>
    </row>
    <row r="27" spans="4:12" s="3" customFormat="1">
      <c r="D27" s="3" t="s">
        <v>81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>
      <c r="F28" s="10"/>
    </row>
    <row r="29" spans="4:12">
      <c r="F29" s="10"/>
      <c r="L29" s="5">
        <f>SUM(G29:J29)</f>
        <v>0</v>
      </c>
    </row>
    <row r="30" spans="4:12">
      <c r="F30" s="10"/>
      <c r="L30" s="5">
        <f>SUM(G30:J30)</f>
        <v>0</v>
      </c>
    </row>
    <row r="31" spans="4:12" s="3" customFormat="1">
      <c r="D31" s="3" t="s">
        <v>82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>
      <c r="F32" s="10"/>
    </row>
    <row r="33" spans="1:13">
      <c r="F33" s="10"/>
      <c r="L33" s="5">
        <f>SUM(G33:J33)</f>
        <v>0</v>
      </c>
    </row>
    <row r="34" spans="1:13">
      <c r="F34" s="10"/>
      <c r="L34" s="5">
        <f>SUM(G34:J34)</f>
        <v>0</v>
      </c>
    </row>
    <row r="35" spans="1:13" s="3" customFormat="1">
      <c r="D35" s="3" t="s">
        <v>83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>
      <c r="F36" s="10"/>
    </row>
    <row r="37" spans="1:13">
      <c r="F37" s="10"/>
      <c r="L37" s="5">
        <f>SUM(G37:J37)</f>
        <v>0</v>
      </c>
    </row>
    <row r="38" spans="1:13">
      <c r="F38" s="10"/>
      <c r="L38" s="5">
        <f>SUM(G38:J38)</f>
        <v>0</v>
      </c>
    </row>
    <row r="39" spans="1:13" s="3" customFormat="1">
      <c r="D39" s="3" t="s">
        <v>84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>
      <c r="F40" s="10"/>
      <c r="L40" s="5">
        <f>SUM(G40:J40)</f>
        <v>0</v>
      </c>
    </row>
    <row r="41" spans="1:13">
      <c r="F41" s="10"/>
      <c r="L41" s="5">
        <f>SUM(G41:J41)</f>
        <v>0</v>
      </c>
    </row>
    <row r="43" spans="1:13" s="3" customFormat="1">
      <c r="A43" s="6" t="s">
        <v>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>
      <c r="A44" s="14" t="s">
        <v>43</v>
      </c>
      <c r="B44" s="14"/>
      <c r="C44" s="14"/>
    </row>
    <row r="46" spans="1:13">
      <c r="A46" s="79" t="s">
        <v>72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>
      <c r="A47" s="79"/>
      <c r="B47" s="79"/>
      <c r="C47" s="79"/>
      <c r="D47" s="79"/>
      <c r="E47" s="79" t="s">
        <v>73</v>
      </c>
      <c r="F47" s="79"/>
      <c r="G47" s="80"/>
      <c r="H47" s="80"/>
      <c r="I47" s="80"/>
      <c r="J47" s="80"/>
      <c r="K47" s="80"/>
      <c r="L47" s="80"/>
      <c r="M47" s="77"/>
    </row>
    <row r="48" spans="1:13">
      <c r="A48" s="79"/>
      <c r="B48" s="79"/>
      <c r="C48" s="79"/>
      <c r="D48" s="79"/>
      <c r="E48" s="79" t="s">
        <v>71</v>
      </c>
      <c r="F48" s="79"/>
      <c r="G48" s="80"/>
      <c r="H48" s="80"/>
      <c r="I48" s="80"/>
      <c r="J48" s="80"/>
      <c r="K48" s="80"/>
      <c r="L48" s="80"/>
      <c r="M48" s="77"/>
    </row>
    <row r="49" spans="1:13">
      <c r="A49" s="79"/>
      <c r="B49" s="79"/>
      <c r="C49" s="79"/>
      <c r="D49" s="79" t="s">
        <v>74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>
      <c r="A50" s="79"/>
      <c r="B50" s="79"/>
      <c r="C50" s="79"/>
      <c r="D50" s="79"/>
      <c r="E50" s="79" t="s">
        <v>75</v>
      </c>
      <c r="F50" s="79"/>
      <c r="G50" s="80"/>
      <c r="H50" s="80"/>
      <c r="I50" s="80"/>
      <c r="J50" s="80"/>
      <c r="K50" s="80"/>
      <c r="L50" s="80"/>
      <c r="M50" s="77"/>
    </row>
    <row r="51" spans="1:13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1" style="4" customWidth="1"/>
    <col min="8" max="8" width="10.83203125" style="4" customWidth="1"/>
    <col min="9" max="9" width="12.1640625" style="4" customWidth="1"/>
    <col min="10" max="10" width="9" style="4" customWidth="1"/>
    <col min="11" max="16384" width="9" style="4"/>
  </cols>
  <sheetData>
    <row r="1" spans="1:10" ht="17">
      <c r="A1" s="3" t="s">
        <v>100</v>
      </c>
      <c r="B1" s="3"/>
      <c r="C1" s="3"/>
    </row>
    <row r="2" spans="1:10">
      <c r="A2" s="4" t="s">
        <v>8</v>
      </c>
    </row>
    <row r="4" spans="1:10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ht="9.75" customHeight="1">
      <c r="A6" s="3"/>
      <c r="B6" s="3"/>
      <c r="C6" s="3"/>
      <c r="E6" s="20"/>
      <c r="F6" s="20"/>
      <c r="J6" s="20"/>
    </row>
    <row r="7" spans="1:10" s="3" customFormat="1">
      <c r="B7" s="3" t="s">
        <v>76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>
      <c r="C8" s="4" t="s">
        <v>0</v>
      </c>
      <c r="D8" s="11"/>
      <c r="E8" s="41"/>
      <c r="F8" s="41"/>
      <c r="G8" s="41"/>
      <c r="H8" s="41"/>
      <c r="I8" s="41"/>
      <c r="J8" s="41"/>
    </row>
    <row r="9" spans="1:10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>
      <c r="D12" s="10"/>
      <c r="E12" s="5"/>
      <c r="F12" s="5"/>
      <c r="G12" s="29"/>
      <c r="H12" s="5"/>
      <c r="I12" s="29"/>
      <c r="J12" s="5">
        <f t="shared" si="1"/>
        <v>0</v>
      </c>
    </row>
    <row r="13" spans="1:10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>
      <c r="B14" s="3" t="s">
        <v>77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>
      <c r="D19" s="10"/>
      <c r="E19" s="29"/>
      <c r="F19" s="29"/>
      <c r="G19" s="29"/>
      <c r="H19" s="5"/>
      <c r="I19" s="29"/>
      <c r="J19" s="5">
        <f>SUM(E19:I19)</f>
        <v>0</v>
      </c>
    </row>
    <row r="20" spans="1:10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>
      <c r="B21" s="3" t="s">
        <v>78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>
      <c r="D26" s="10"/>
      <c r="E26" s="29"/>
      <c r="F26" s="29"/>
      <c r="G26" s="29"/>
      <c r="H26" s="5"/>
      <c r="I26" s="29"/>
      <c r="J26" s="5">
        <f>SUM(E26:I26)</f>
        <v>0</v>
      </c>
    </row>
    <row r="27" spans="1:10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>
      <c r="B28" s="3" t="s">
        <v>79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>
      <c r="C29" s="4" t="s">
        <v>0</v>
      </c>
      <c r="D29" s="11"/>
      <c r="E29" s="41"/>
      <c r="F29" s="41"/>
      <c r="G29" s="41"/>
      <c r="I29" s="41"/>
      <c r="J29" s="41"/>
    </row>
    <row r="30" spans="1:10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>
      <c r="B35" s="3" t="s">
        <v>80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>
      <c r="D37" s="43"/>
      <c r="E37" s="29"/>
      <c r="F37" s="5"/>
      <c r="G37" s="29"/>
      <c r="H37" s="29"/>
      <c r="I37" s="29"/>
      <c r="J37" s="5">
        <f>SUM(E37:I37)</f>
        <v>0</v>
      </c>
    </row>
    <row r="38" spans="1:12">
      <c r="D38" s="10"/>
      <c r="E38" s="5"/>
      <c r="F38" s="5"/>
      <c r="G38" s="29"/>
      <c r="H38" s="29"/>
      <c r="I38" s="29"/>
      <c r="J38" s="5">
        <f>SUM(E38:I38)</f>
        <v>0</v>
      </c>
    </row>
    <row r="39" spans="1:12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>
      <c r="E42" s="29"/>
      <c r="F42" s="29"/>
      <c r="G42" s="29"/>
      <c r="H42" s="29"/>
      <c r="I42" s="29"/>
      <c r="J42" s="29"/>
    </row>
    <row r="43" spans="1:12">
      <c r="A43" s="6" t="s">
        <v>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3">
      <c r="A44" s="44" t="s">
        <v>48</v>
      </c>
      <c r="E44" s="46"/>
      <c r="F44" s="46"/>
      <c r="G44" s="46"/>
      <c r="H44" s="46"/>
      <c r="I44" s="46"/>
      <c r="J44" s="46"/>
      <c r="L44" s="48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101</v>
      </c>
      <c r="B1" s="3"/>
    </row>
    <row r="2" spans="1:8">
      <c r="A2" s="4" t="s">
        <v>8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16" t="s">
        <v>4</v>
      </c>
      <c r="D5" s="116"/>
      <c r="E5" s="116"/>
      <c r="F5" s="117" t="s">
        <v>3</v>
      </c>
      <c r="G5" s="117"/>
      <c r="H5" s="16"/>
    </row>
    <row r="6" spans="1:8" ht="32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>
      <c r="A7" s="3"/>
      <c r="C7" s="20"/>
      <c r="D7" s="20"/>
      <c r="E7" s="20"/>
      <c r="F7" s="20"/>
    </row>
    <row r="8" spans="1:8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>
      <c r="B9" s="10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7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3">
      <c r="A12" s="44" t="s">
        <v>49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baseColWidth="10" defaultColWidth="9" defaultRowHeight="15"/>
  <cols>
    <col min="1" max="1" width="23.332031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1.1640625" style="49" customWidth="1"/>
    <col min="6" max="16384" width="9" style="49"/>
  </cols>
  <sheetData>
    <row r="1" spans="1:14">
      <c r="A1" s="35" t="s">
        <v>102</v>
      </c>
    </row>
    <row r="2" spans="1:14" ht="17">
      <c r="A2" s="35" t="s">
        <v>88</v>
      </c>
    </row>
    <row r="3" spans="1:14">
      <c r="A3" s="49" t="s">
        <v>8</v>
      </c>
    </row>
    <row r="5" spans="1:14">
      <c r="A5" s="52" t="s">
        <v>10</v>
      </c>
      <c r="B5" s="50"/>
      <c r="C5" s="53" t="s">
        <v>19</v>
      </c>
      <c r="D5" s="53" t="s">
        <v>9</v>
      </c>
    </row>
    <row r="6" spans="1:14">
      <c r="A6" s="49" t="s">
        <v>29</v>
      </c>
      <c r="C6" s="59"/>
      <c r="D6" s="125" t="s">
        <v>64</v>
      </c>
      <c r="N6" s="60"/>
    </row>
    <row r="7" spans="1:14">
      <c r="A7" s="49" t="s">
        <v>30</v>
      </c>
      <c r="C7" s="59"/>
      <c r="D7" s="126"/>
      <c r="N7" s="60"/>
    </row>
    <row r="8" spans="1:14">
      <c r="A8" s="49" t="s">
        <v>31</v>
      </c>
      <c r="C8" s="59"/>
      <c r="D8" s="126"/>
      <c r="N8" s="60"/>
    </row>
    <row r="9" spans="1:14">
      <c r="A9" s="49" t="s">
        <v>32</v>
      </c>
      <c r="C9" s="59"/>
      <c r="D9" s="126"/>
      <c r="N9" s="60"/>
    </row>
    <row r="10" spans="1:14">
      <c r="A10" s="49" t="s">
        <v>33</v>
      </c>
      <c r="C10" s="59"/>
      <c r="D10" s="126"/>
      <c r="N10" s="60"/>
    </row>
    <row r="11" spans="1:14">
      <c r="A11" s="49" t="s">
        <v>34</v>
      </c>
      <c r="C11" s="59"/>
      <c r="D11" s="126"/>
      <c r="N11" s="60"/>
    </row>
    <row r="12" spans="1:14">
      <c r="C12" s="59"/>
      <c r="D12" s="59"/>
    </row>
    <row r="13" spans="1:14">
      <c r="A13" s="52" t="s">
        <v>7</v>
      </c>
      <c r="B13" s="52"/>
      <c r="C13" s="63">
        <f>SUM(C6:C12)</f>
        <v>0</v>
      </c>
      <c r="D13" s="63"/>
    </row>
    <row r="14" spans="1:14">
      <c r="A14" s="54" t="s">
        <v>52</v>
      </c>
    </row>
    <row r="15" spans="1:14">
      <c r="A15" s="54" t="s">
        <v>53</v>
      </c>
    </row>
    <row r="18" spans="1:6">
      <c r="A18" s="35" t="s">
        <v>103</v>
      </c>
    </row>
    <row r="19" spans="1:6">
      <c r="A19" s="35" t="s">
        <v>86</v>
      </c>
    </row>
    <row r="20" spans="1:6">
      <c r="A20" s="49" t="s">
        <v>8</v>
      </c>
    </row>
    <row r="21" spans="1:6">
      <c r="A21" s="51"/>
      <c r="B21" s="51"/>
      <c r="C21" s="51"/>
      <c r="D21" s="51"/>
      <c r="E21" s="51"/>
      <c r="F21" s="51"/>
    </row>
    <row r="22" spans="1:6" ht="17">
      <c r="A22" s="1" t="s">
        <v>10</v>
      </c>
      <c r="B22" s="55"/>
      <c r="C22" s="2" t="s">
        <v>5</v>
      </c>
      <c r="D22" s="2" t="s">
        <v>39</v>
      </c>
      <c r="E22" s="2" t="s">
        <v>68</v>
      </c>
      <c r="F22" s="2" t="s">
        <v>7</v>
      </c>
    </row>
    <row r="23" spans="1:6" s="56" customFormat="1">
      <c r="A23" s="49" t="s">
        <v>29</v>
      </c>
      <c r="B23" s="49"/>
      <c r="C23" s="59"/>
      <c r="D23" s="59"/>
      <c r="E23" s="59"/>
      <c r="F23" s="59">
        <f t="shared" ref="F23:F28" si="0">+C23+D23+E23</f>
        <v>0</v>
      </c>
    </row>
    <row r="24" spans="1:6">
      <c r="A24" s="49" t="s">
        <v>30</v>
      </c>
      <c r="C24" s="59"/>
      <c r="D24" s="59"/>
      <c r="E24" s="59"/>
      <c r="F24" s="59">
        <f t="shared" si="0"/>
        <v>0</v>
      </c>
    </row>
    <row r="25" spans="1:6">
      <c r="A25" s="49" t="s">
        <v>31</v>
      </c>
      <c r="C25" s="59"/>
      <c r="D25" s="59"/>
      <c r="E25" s="59"/>
      <c r="F25" s="59">
        <f t="shared" si="0"/>
        <v>0</v>
      </c>
    </row>
    <row r="26" spans="1:6">
      <c r="A26" s="49" t="s">
        <v>32</v>
      </c>
      <c r="C26" s="59"/>
      <c r="D26" s="59"/>
      <c r="E26" s="59"/>
      <c r="F26" s="59">
        <f t="shared" si="0"/>
        <v>0</v>
      </c>
    </row>
    <row r="27" spans="1:6">
      <c r="A27" s="49" t="s">
        <v>33</v>
      </c>
      <c r="C27" s="59"/>
      <c r="D27" s="59"/>
      <c r="E27" s="59"/>
      <c r="F27" s="59">
        <f t="shared" si="0"/>
        <v>0</v>
      </c>
    </row>
    <row r="28" spans="1:6">
      <c r="A28" s="49" t="s">
        <v>34</v>
      </c>
      <c r="C28" s="59"/>
      <c r="D28" s="59"/>
      <c r="E28" s="59"/>
      <c r="F28" s="59">
        <f t="shared" si="0"/>
        <v>0</v>
      </c>
    </row>
    <row r="29" spans="1:6">
      <c r="A29" s="52" t="s">
        <v>7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">
      <c r="A30" s="81" t="s">
        <v>70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3.33203125" style="4" customWidth="1"/>
    <col min="2" max="2" width="2.1640625" style="4" customWidth="1"/>
    <col min="3" max="3" width="3" style="4" customWidth="1"/>
    <col min="4" max="4" width="42.83203125" style="4" customWidth="1"/>
    <col min="5" max="5" width="7.33203125" style="5" bestFit="1" customWidth="1"/>
    <col min="6" max="6" width="7" style="5" bestFit="1" customWidth="1"/>
    <col min="7" max="7" width="11" style="4" customWidth="1"/>
    <col min="8" max="8" width="10.83203125" style="4" customWidth="1"/>
    <col min="9" max="9" width="12.1640625" style="4" customWidth="1"/>
    <col min="10" max="10" width="8.33203125" style="5" bestFit="1" customWidth="1"/>
    <col min="11" max="16384" width="9" style="4"/>
  </cols>
  <sheetData>
    <row r="1" spans="1:10" ht="17">
      <c r="A1" s="3" t="s">
        <v>104</v>
      </c>
      <c r="B1" s="3"/>
      <c r="C1" s="3"/>
    </row>
    <row r="2" spans="1:10">
      <c r="A2" s="4" t="s">
        <v>8</v>
      </c>
    </row>
    <row r="4" spans="1:10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>
      <c r="B7" s="3" t="s">
        <v>76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>
      <c r="C8" s="4" t="s">
        <v>0</v>
      </c>
      <c r="D8" s="11"/>
      <c r="E8" s="9"/>
      <c r="F8" s="9"/>
      <c r="J8" s="9"/>
    </row>
    <row r="9" spans="1:10">
      <c r="G9" s="29"/>
      <c r="H9" s="29"/>
      <c r="I9" s="29"/>
      <c r="J9" s="5">
        <f>SUM(E9:I9)</f>
        <v>0</v>
      </c>
    </row>
    <row r="10" spans="1:10">
      <c r="D10" s="10"/>
      <c r="G10" s="29"/>
      <c r="H10" s="29"/>
      <c r="I10" s="29"/>
      <c r="J10" s="5">
        <f>SUM(E10:I10)</f>
        <v>0</v>
      </c>
    </row>
    <row r="11" spans="1:10">
      <c r="C11" s="4" t="s">
        <v>1</v>
      </c>
      <c r="D11" s="10"/>
      <c r="G11" s="29"/>
      <c r="H11" s="29"/>
      <c r="I11" s="29"/>
    </row>
    <row r="12" spans="1:10">
      <c r="G12" s="29"/>
      <c r="H12" s="29"/>
      <c r="I12" s="29"/>
      <c r="J12" s="5">
        <f>SUM(E12:I12)</f>
        <v>0</v>
      </c>
    </row>
    <row r="13" spans="1:10">
      <c r="D13" s="10"/>
      <c r="G13" s="29"/>
      <c r="H13" s="29"/>
      <c r="I13" s="29"/>
      <c r="J13" s="5">
        <f>SUM(E13:I13)</f>
        <v>0</v>
      </c>
    </row>
    <row r="14" spans="1:10" s="3" customFormat="1">
      <c r="B14" s="3" t="s">
        <v>77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>
      <c r="C15" s="4" t="s">
        <v>0</v>
      </c>
      <c r="D15" s="11"/>
      <c r="E15" s="9"/>
      <c r="F15" s="9"/>
      <c r="G15" s="29"/>
      <c r="H15" s="29"/>
      <c r="I15" s="29"/>
      <c r="J15" s="9"/>
    </row>
    <row r="16" spans="1:10">
      <c r="D16" s="10"/>
      <c r="G16" s="29"/>
      <c r="H16" s="29"/>
      <c r="I16" s="29"/>
      <c r="J16" s="5">
        <f>SUM(E16:I16)</f>
        <v>0</v>
      </c>
    </row>
    <row r="17" spans="1:10">
      <c r="D17" s="10"/>
      <c r="G17" s="29"/>
      <c r="H17" s="29"/>
      <c r="I17" s="29"/>
      <c r="J17" s="5">
        <f>SUM(E17:I17)</f>
        <v>0</v>
      </c>
    </row>
    <row r="18" spans="1:10">
      <c r="C18" s="4" t="s">
        <v>1</v>
      </c>
      <c r="D18" s="10"/>
      <c r="G18" s="29"/>
      <c r="H18" s="29"/>
      <c r="I18" s="29"/>
    </row>
    <row r="19" spans="1:10">
      <c r="D19" s="10"/>
      <c r="G19" s="29"/>
      <c r="H19" s="5"/>
      <c r="I19" s="29"/>
      <c r="J19" s="5">
        <f>SUM(E19:I19)</f>
        <v>0</v>
      </c>
    </row>
    <row r="20" spans="1:10">
      <c r="D20" s="10"/>
      <c r="G20" s="5"/>
      <c r="H20" s="29"/>
      <c r="I20" s="29"/>
      <c r="J20" s="5">
        <f>SUM(E20:I20)</f>
        <v>0</v>
      </c>
    </row>
    <row r="21" spans="1:10" s="3" customFormat="1">
      <c r="B21" s="3" t="s">
        <v>78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>
      <c r="C22" s="4" t="s">
        <v>0</v>
      </c>
      <c r="D22" s="11"/>
      <c r="E22" s="9"/>
      <c r="F22" s="9"/>
      <c r="G22" s="9"/>
      <c r="H22" s="9"/>
      <c r="I22" s="9"/>
      <c r="J22" s="9"/>
    </row>
    <row r="23" spans="1:10">
      <c r="D23" s="10"/>
      <c r="G23" s="29"/>
      <c r="H23" s="29"/>
      <c r="I23" s="29"/>
      <c r="J23" s="5">
        <f>SUM(E23:I23)</f>
        <v>0</v>
      </c>
    </row>
    <row r="24" spans="1:10">
      <c r="D24" s="10"/>
      <c r="G24" s="29"/>
      <c r="H24" s="29"/>
      <c r="I24" s="29"/>
      <c r="J24" s="5">
        <f>SUM(E24:I24)</f>
        <v>0</v>
      </c>
    </row>
    <row r="25" spans="1:10">
      <c r="C25" s="4" t="s">
        <v>1</v>
      </c>
      <c r="D25" s="10"/>
      <c r="G25" s="46"/>
      <c r="H25" s="46"/>
      <c r="I25" s="5"/>
    </row>
    <row r="26" spans="1:10">
      <c r="D26" s="10"/>
      <c r="G26" s="29"/>
      <c r="H26" s="29"/>
      <c r="I26" s="29"/>
      <c r="J26" s="5">
        <f t="shared" ref="J26" si="2">SUM(E26:I26)</f>
        <v>0</v>
      </c>
    </row>
    <row r="27" spans="1:10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>
      <c r="B28" s="3" t="s">
        <v>79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>
      <c r="C29" s="4" t="s">
        <v>0</v>
      </c>
      <c r="D29" s="11"/>
      <c r="E29" s="9"/>
      <c r="F29" s="9"/>
      <c r="G29" s="9"/>
      <c r="H29" s="9"/>
      <c r="I29" s="9"/>
      <c r="J29" s="9"/>
    </row>
    <row r="30" spans="1:10">
      <c r="D30" s="10"/>
      <c r="G30" s="29"/>
      <c r="H30" s="29"/>
      <c r="I30" s="29"/>
      <c r="J30" s="5">
        <f>SUM(E30:I30)</f>
        <v>0</v>
      </c>
    </row>
    <row r="31" spans="1:10">
      <c r="D31" s="10"/>
      <c r="G31" s="29"/>
      <c r="H31" s="29"/>
      <c r="I31" s="29"/>
      <c r="J31" s="5">
        <f>SUM(E31:I31)</f>
        <v>0</v>
      </c>
    </row>
    <row r="32" spans="1:10">
      <c r="C32" s="4" t="s">
        <v>1</v>
      </c>
      <c r="D32" s="10"/>
      <c r="G32" s="46"/>
      <c r="H32" s="46"/>
      <c r="I32" s="5"/>
    </row>
    <row r="33" spans="1:10">
      <c r="D33" s="10"/>
      <c r="G33" s="29"/>
      <c r="H33" s="29"/>
      <c r="I33" s="29"/>
      <c r="J33" s="5">
        <f>SUM(E33:I33)</f>
        <v>0</v>
      </c>
    </row>
    <row r="34" spans="1:10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>
      <c r="B35" s="3" t="s">
        <v>80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>
      <c r="C36" s="4" t="s">
        <v>0</v>
      </c>
      <c r="D36" s="11"/>
      <c r="E36" s="9"/>
      <c r="F36" s="9"/>
      <c r="G36" s="9"/>
      <c r="H36" s="9"/>
      <c r="I36" s="9"/>
      <c r="J36" s="9"/>
    </row>
    <row r="37" spans="1:10">
      <c r="D37" s="10"/>
      <c r="G37" s="29"/>
      <c r="H37" s="29"/>
      <c r="I37" s="29"/>
      <c r="J37" s="5">
        <f>SUM(E37:I37)</f>
        <v>0</v>
      </c>
    </row>
    <row r="38" spans="1:10">
      <c r="D38" s="10"/>
      <c r="G38" s="29"/>
      <c r="H38" s="29"/>
      <c r="I38" s="29"/>
      <c r="J38" s="5">
        <f>SUM(E38:I38)</f>
        <v>0</v>
      </c>
    </row>
    <row r="39" spans="1:10">
      <c r="C39" s="4" t="s">
        <v>1</v>
      </c>
      <c r="D39" s="10"/>
      <c r="G39" s="46"/>
      <c r="H39" s="46"/>
      <c r="I39" s="5"/>
    </row>
    <row r="40" spans="1:10">
      <c r="D40" s="10"/>
      <c r="G40" s="29"/>
      <c r="H40" s="29"/>
      <c r="I40" s="29"/>
      <c r="J40" s="5">
        <f>SUM(E40:I40)</f>
        <v>0</v>
      </c>
    </row>
    <row r="41" spans="1:10">
      <c r="D41" s="10"/>
      <c r="G41" s="29"/>
      <c r="H41" s="29"/>
      <c r="I41" s="29"/>
    </row>
    <row r="42" spans="1:10" s="3" customFormat="1">
      <c r="B42" s="3" t="s">
        <v>81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>
      <c r="C43" s="4" t="s">
        <v>0</v>
      </c>
      <c r="D43" s="11"/>
      <c r="E43" s="9"/>
      <c r="F43" s="9"/>
      <c r="G43" s="9"/>
      <c r="H43" s="9"/>
      <c r="I43" s="9"/>
      <c r="J43" s="9"/>
    </row>
    <row r="44" spans="1:10">
      <c r="D44" s="10"/>
      <c r="G44" s="29"/>
      <c r="H44" s="29"/>
      <c r="I44" s="29"/>
      <c r="J44" s="5">
        <f>SUM(E44:I44)</f>
        <v>0</v>
      </c>
    </row>
    <row r="45" spans="1:10">
      <c r="D45" s="10"/>
      <c r="G45" s="29"/>
      <c r="H45" s="29"/>
      <c r="I45" s="29"/>
      <c r="J45" s="5">
        <f>SUM(E45:I45)</f>
        <v>0</v>
      </c>
    </row>
    <row r="46" spans="1:10">
      <c r="C46" s="4" t="s">
        <v>1</v>
      </c>
      <c r="D46" s="10"/>
      <c r="G46" s="46"/>
      <c r="H46" s="46"/>
      <c r="I46" s="5"/>
    </row>
    <row r="47" spans="1:10">
      <c r="A47" s="3"/>
      <c r="G47" s="5"/>
      <c r="H47" s="5"/>
      <c r="I47" s="5"/>
      <c r="J47" s="68">
        <f>SUM(E47:I47)</f>
        <v>0</v>
      </c>
    </row>
    <row r="49" spans="1:10">
      <c r="A49" s="6" t="s">
        <v>7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>
      <c r="A50" s="44" t="s">
        <v>48</v>
      </c>
      <c r="E50" s="46"/>
      <c r="F50" s="46"/>
      <c r="G50" s="4"/>
      <c r="H50" s="4"/>
      <c r="I50" s="4"/>
      <c r="J50" s="46"/>
    </row>
    <row r="51" spans="1:10">
      <c r="H51" s="38"/>
    </row>
    <row r="54" spans="1:10">
      <c r="H54" s="38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105</v>
      </c>
      <c r="B1" s="3"/>
    </row>
    <row r="2" spans="1:8">
      <c r="A2" s="4" t="s">
        <v>8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16" t="s">
        <v>4</v>
      </c>
      <c r="D5" s="116"/>
      <c r="E5" s="116"/>
      <c r="F5" s="117" t="s">
        <v>3</v>
      </c>
      <c r="G5" s="117"/>
      <c r="H5" s="16"/>
    </row>
    <row r="6" spans="1:8" ht="32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50</v>
      </c>
      <c r="G6" s="18" t="s">
        <v>45</v>
      </c>
      <c r="H6" s="18" t="s">
        <v>7</v>
      </c>
    </row>
    <row r="7" spans="1:8">
      <c r="A7" s="3"/>
      <c r="C7" s="20"/>
      <c r="D7" s="20"/>
      <c r="E7" s="20"/>
      <c r="F7" s="20"/>
    </row>
    <row r="8" spans="1:8">
      <c r="A8" s="35" t="s">
        <v>76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35" t="s">
        <v>77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7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3">
      <c r="A16" s="44" t="s">
        <v>49</v>
      </c>
    </row>
    <row r="17" spans="1:1" s="45" customFormat="1" ht="13">
      <c r="A17" s="45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baseColWidth="10" defaultColWidth="9" defaultRowHeight="15"/>
  <cols>
    <col min="1" max="1" width="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2.83203125" style="49" customWidth="1"/>
    <col min="6" max="16384" width="9" style="49"/>
  </cols>
  <sheetData>
    <row r="1" spans="1:16">
      <c r="A1" s="35" t="s">
        <v>106</v>
      </c>
    </row>
    <row r="2" spans="1:16" ht="17">
      <c r="A2" s="35" t="s">
        <v>85</v>
      </c>
    </row>
    <row r="3" spans="1:16">
      <c r="A3" s="49" t="s">
        <v>8</v>
      </c>
    </row>
    <row r="5" spans="1:16">
      <c r="A5" s="52" t="s">
        <v>10</v>
      </c>
      <c r="B5" s="50"/>
      <c r="C5" s="53" t="s">
        <v>19</v>
      </c>
      <c r="D5" s="53" t="s">
        <v>9</v>
      </c>
    </row>
    <row r="6" spans="1:16">
      <c r="A6" s="49" t="s">
        <v>35</v>
      </c>
      <c r="C6" s="57"/>
      <c r="D6" s="127" t="s">
        <v>64</v>
      </c>
      <c r="P6" s="64"/>
    </row>
    <row r="7" spans="1:16">
      <c r="A7" s="49" t="s">
        <v>59</v>
      </c>
      <c r="C7" s="57"/>
      <c r="D7" s="128"/>
      <c r="P7" s="64"/>
    </row>
    <row r="8" spans="1:16">
      <c r="A8" s="49" t="s">
        <v>60</v>
      </c>
      <c r="C8" s="57"/>
      <c r="D8" s="128"/>
      <c r="P8" s="64"/>
    </row>
    <row r="9" spans="1:16">
      <c r="A9" s="49" t="s">
        <v>61</v>
      </c>
      <c r="C9" s="57"/>
      <c r="D9" s="128"/>
      <c r="P9" s="64"/>
    </row>
    <row r="10" spans="1:16">
      <c r="A10" s="49" t="s">
        <v>62</v>
      </c>
      <c r="C10" s="57"/>
      <c r="D10" s="128"/>
      <c r="P10" s="64"/>
    </row>
    <row r="11" spans="1:16">
      <c r="A11" s="49" t="s">
        <v>37</v>
      </c>
      <c r="C11" s="57"/>
      <c r="D11" s="128"/>
      <c r="P11" s="64"/>
    </row>
    <row r="12" spans="1:16">
      <c r="A12" s="49" t="s">
        <v>38</v>
      </c>
      <c r="C12" s="57"/>
      <c r="D12" s="128"/>
      <c r="P12" s="64"/>
    </row>
    <row r="13" spans="1:16">
      <c r="A13" s="49" t="s">
        <v>41</v>
      </c>
      <c r="C13" s="57"/>
      <c r="D13" s="128"/>
      <c r="P13" s="64"/>
    </row>
    <row r="14" spans="1:16">
      <c r="C14" s="57"/>
      <c r="D14" s="51"/>
      <c r="P14" s="64"/>
    </row>
    <row r="15" spans="1:16">
      <c r="A15" s="52" t="s">
        <v>7</v>
      </c>
      <c r="B15" s="52"/>
      <c r="C15" s="62">
        <f>SUM(C6:C14)</f>
        <v>0</v>
      </c>
      <c r="P15" s="64"/>
    </row>
    <row r="16" spans="1:16">
      <c r="A16" s="54" t="s">
        <v>52</v>
      </c>
      <c r="D16" s="67"/>
      <c r="P16" s="64"/>
    </row>
    <row r="17" spans="1:14">
      <c r="A17" s="54" t="s">
        <v>53</v>
      </c>
    </row>
    <row r="20" spans="1:14">
      <c r="A20" s="35" t="s">
        <v>107</v>
      </c>
    </row>
    <row r="21" spans="1:14">
      <c r="A21" s="35" t="s">
        <v>86</v>
      </c>
    </row>
    <row r="22" spans="1:14">
      <c r="A22" s="49" t="s">
        <v>8</v>
      </c>
    </row>
    <row r="23" spans="1:14">
      <c r="A23" s="51"/>
      <c r="B23" s="51"/>
      <c r="C23" s="51"/>
      <c r="D23" s="51"/>
      <c r="E23" s="51"/>
      <c r="F23" s="51"/>
    </row>
    <row r="24" spans="1:14" ht="17">
      <c r="A24" s="1" t="s">
        <v>10</v>
      </c>
      <c r="B24" s="55"/>
      <c r="C24" s="2" t="s">
        <v>5</v>
      </c>
      <c r="D24" s="2" t="s">
        <v>39</v>
      </c>
      <c r="E24" s="2" t="s">
        <v>68</v>
      </c>
      <c r="F24" s="2" t="s">
        <v>7</v>
      </c>
    </row>
    <row r="25" spans="1:14">
      <c r="A25" s="49" t="s">
        <v>35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>
      <c r="A26" s="49" t="s">
        <v>36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>
      <c r="A27" s="49" t="s">
        <v>60</v>
      </c>
      <c r="C27" s="59"/>
      <c r="D27" s="59"/>
      <c r="E27" s="59"/>
      <c r="F27" s="59">
        <f t="shared" si="0"/>
        <v>0</v>
      </c>
      <c r="G27" s="59"/>
    </row>
    <row r="28" spans="1:14">
      <c r="A28" s="49" t="s">
        <v>61</v>
      </c>
      <c r="C28" s="59"/>
      <c r="D28" s="59"/>
      <c r="E28" s="59"/>
      <c r="F28" s="59"/>
      <c r="G28" s="59"/>
    </row>
    <row r="29" spans="1:14">
      <c r="A29" s="49" t="s">
        <v>62</v>
      </c>
      <c r="C29" s="59"/>
      <c r="D29" s="59"/>
      <c r="E29" s="59"/>
      <c r="F29" s="59"/>
      <c r="G29" s="59"/>
    </row>
    <row r="30" spans="1:14">
      <c r="A30" s="49" t="s">
        <v>37</v>
      </c>
      <c r="C30" s="59"/>
      <c r="D30" s="59"/>
      <c r="E30" s="59"/>
      <c r="F30" s="59">
        <f t="shared" si="0"/>
        <v>0</v>
      </c>
      <c r="G30" s="59"/>
    </row>
    <row r="31" spans="1:14">
      <c r="A31" s="49" t="s">
        <v>38</v>
      </c>
      <c r="C31" s="59"/>
      <c r="D31" s="59"/>
      <c r="E31" s="59"/>
      <c r="F31" s="59">
        <f t="shared" si="0"/>
        <v>0</v>
      </c>
      <c r="G31" s="59"/>
    </row>
    <row r="32" spans="1:14">
      <c r="A32" s="49" t="s">
        <v>41</v>
      </c>
      <c r="C32" s="59"/>
      <c r="D32" s="59"/>
      <c r="E32" s="59"/>
      <c r="F32" s="59">
        <f t="shared" si="0"/>
        <v>0</v>
      </c>
      <c r="G32" s="59"/>
    </row>
    <row r="33" spans="1:7">
      <c r="A33" s="49" t="s">
        <v>28</v>
      </c>
      <c r="C33" s="59"/>
      <c r="D33" s="59"/>
      <c r="E33" s="59"/>
      <c r="F33" s="59">
        <f t="shared" si="0"/>
        <v>0</v>
      </c>
      <c r="G33" s="59"/>
    </row>
    <row r="34" spans="1:7">
      <c r="A34" s="52" t="s">
        <v>7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">
      <c r="A35" s="81" t="s">
        <v>70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1:C52"/>
  <sheetViews>
    <sheetView tabSelected="1" zoomScale="130" zoomScaleNormal="130" zoomScalePageLayoutView="125" workbookViewId="0">
      <selection activeCell="H12" sqref="H12"/>
    </sheetView>
  </sheetViews>
  <sheetFormatPr baseColWidth="10" defaultColWidth="8.6640625" defaultRowHeight="14"/>
  <cols>
    <col min="1" max="1" width="40.6640625" style="87" customWidth="1"/>
    <col min="2" max="3" width="13.6640625" style="87" customWidth="1"/>
    <col min="4" max="16384" width="8.6640625" style="87"/>
  </cols>
  <sheetData>
    <row r="1" spans="1:3" ht="12" customHeight="1"/>
    <row r="2" spans="1:3" ht="12" customHeight="1"/>
    <row r="3" spans="1:3" ht="12" customHeight="1"/>
    <row r="4" spans="1:3" ht="12" customHeight="1"/>
    <row r="5" spans="1:3" ht="12" customHeight="1"/>
    <row r="6" spans="1:3" ht="12" customHeight="1"/>
    <row r="7" spans="1:3" ht="12" customHeight="1"/>
    <row r="8" spans="1:3">
      <c r="A8" s="93" t="s">
        <v>126</v>
      </c>
      <c r="B8" s="85"/>
      <c r="C8" s="86"/>
    </row>
    <row r="9" spans="1:3">
      <c r="A9" s="92" t="s">
        <v>8</v>
      </c>
      <c r="B9" s="85"/>
      <c r="C9" s="94"/>
    </row>
    <row r="10" spans="1:3" ht="10.5" customHeight="1">
      <c r="A10" s="88"/>
      <c r="B10" s="85"/>
      <c r="C10" s="86"/>
    </row>
    <row r="11" spans="1:3" s="96" customFormat="1" ht="14.25" customHeight="1">
      <c r="A11" s="95" t="s">
        <v>113</v>
      </c>
      <c r="B11" s="100">
        <v>2017</v>
      </c>
      <c r="C11" s="100">
        <v>2018</v>
      </c>
    </row>
    <row r="12" spans="1:3" ht="14.25" customHeight="1">
      <c r="A12" s="83" t="s">
        <v>127</v>
      </c>
      <c r="B12" s="84"/>
      <c r="C12" s="84"/>
    </row>
    <row r="13" spans="1:3" ht="14.25" customHeight="1">
      <c r="A13" s="101" t="s">
        <v>125</v>
      </c>
      <c r="B13" s="114">
        <f>SUM(B14:B16)</f>
        <v>17229.90066041</v>
      </c>
      <c r="C13" s="114">
        <f>SUM(C14:C16)</f>
        <v>16286.001953353747</v>
      </c>
    </row>
    <row r="14" spans="1:3" ht="14.25" customHeight="1">
      <c r="A14" s="102" t="s">
        <v>112</v>
      </c>
      <c r="B14" s="115">
        <v>12307.200660409999</v>
      </c>
      <c r="C14" s="115">
        <v>13736.001953353747</v>
      </c>
    </row>
    <row r="15" spans="1:3" ht="14.25" customHeight="1">
      <c r="A15" s="102" t="s">
        <v>114</v>
      </c>
      <c r="B15" s="115">
        <v>2175</v>
      </c>
      <c r="C15" s="115">
        <v>90</v>
      </c>
    </row>
    <row r="16" spans="1:3">
      <c r="A16" s="102" t="s">
        <v>116</v>
      </c>
      <c r="B16" s="115">
        <v>2747.7</v>
      </c>
      <c r="C16" s="115">
        <v>2460</v>
      </c>
    </row>
    <row r="17" spans="1:3" ht="9" customHeight="1">
      <c r="A17" s="89"/>
      <c r="B17" s="115"/>
      <c r="C17" s="115"/>
    </row>
    <row r="18" spans="1:3" ht="14.25" customHeight="1">
      <c r="A18" s="101" t="s">
        <v>123</v>
      </c>
      <c r="B18" s="114">
        <f>SUM(B19:B21)</f>
        <v>2271.8119317600003</v>
      </c>
      <c r="C18" s="114">
        <f>SUM(C19:C21)</f>
        <v>3872.03039012</v>
      </c>
    </row>
    <row r="19" spans="1:3" ht="14.25" customHeight="1">
      <c r="A19" s="102" t="s">
        <v>112</v>
      </c>
      <c r="B19" s="115">
        <v>1744.13267174</v>
      </c>
      <c r="C19" s="115">
        <v>3297.03039012</v>
      </c>
    </row>
    <row r="20" spans="1:3" ht="14.25" customHeight="1">
      <c r="A20" s="102" t="s">
        <v>114</v>
      </c>
      <c r="B20" s="115">
        <v>0</v>
      </c>
      <c r="C20" s="115">
        <v>560</v>
      </c>
    </row>
    <row r="21" spans="1:3" ht="14.25" customHeight="1">
      <c r="A21" s="102" t="s">
        <v>116</v>
      </c>
      <c r="B21" s="115">
        <v>527.67926002000013</v>
      </c>
      <c r="C21" s="115">
        <v>15</v>
      </c>
    </row>
    <row r="22" spans="1:3" ht="8.25" customHeight="1">
      <c r="A22" s="89"/>
      <c r="B22" s="115"/>
      <c r="C22" s="115"/>
    </row>
    <row r="23" spans="1:3" ht="14.25" customHeight="1">
      <c r="A23" s="101" t="s">
        <v>115</v>
      </c>
      <c r="B23" s="114">
        <f>SUM(B24:B26)</f>
        <v>190.52999999999997</v>
      </c>
      <c r="C23" s="114">
        <f>SUM(C24:C26)</f>
        <v>1417.5449999999998</v>
      </c>
    </row>
    <row r="24" spans="1:3" ht="14.25" customHeight="1">
      <c r="A24" s="102" t="s">
        <v>112</v>
      </c>
      <c r="B24" s="115">
        <v>113.24</v>
      </c>
      <c r="C24" s="115">
        <v>1366.0449999999998</v>
      </c>
    </row>
    <row r="25" spans="1:3" ht="14.25" customHeight="1">
      <c r="A25" s="102" t="s">
        <v>114</v>
      </c>
      <c r="B25" s="115">
        <v>0</v>
      </c>
      <c r="C25" s="115">
        <v>0</v>
      </c>
    </row>
    <row r="26" spans="1:3" ht="14.25" customHeight="1">
      <c r="A26" s="102" t="s">
        <v>116</v>
      </c>
      <c r="B26" s="115">
        <v>77.289999999999992</v>
      </c>
      <c r="C26" s="115">
        <v>51.5</v>
      </c>
    </row>
    <row r="27" spans="1:3" ht="9" customHeight="1">
      <c r="A27" s="97"/>
      <c r="B27" s="115"/>
      <c r="C27" s="115"/>
    </row>
    <row r="28" spans="1:3" ht="14.25" customHeight="1">
      <c r="A28" s="101" t="s">
        <v>66</v>
      </c>
      <c r="B28" s="114">
        <f>SUM(B29)</f>
        <v>2.2000000000000002</v>
      </c>
      <c r="C28" s="114">
        <f>SUM(C29)</f>
        <v>5.8</v>
      </c>
    </row>
    <row r="29" spans="1:3" ht="14.25" customHeight="1">
      <c r="A29" s="102" t="s">
        <v>112</v>
      </c>
      <c r="B29" s="115">
        <v>2.2000000000000002</v>
      </c>
      <c r="C29" s="115">
        <v>5.8</v>
      </c>
    </row>
    <row r="30" spans="1:3" ht="9" customHeight="1">
      <c r="A30" s="89"/>
      <c r="B30" s="106"/>
      <c r="C30" s="106"/>
    </row>
    <row r="31" spans="1:3" s="99" customFormat="1" ht="14.25" customHeight="1">
      <c r="A31" s="103" t="s">
        <v>117</v>
      </c>
      <c r="B31" s="104">
        <f>B13+B18+B23+B28</f>
        <v>19694.442592169999</v>
      </c>
      <c r="C31" s="104">
        <f>C13+C18+C23+C28</f>
        <v>21581.377343473745</v>
      </c>
    </row>
    <row r="32" spans="1:3" ht="8.25" customHeight="1">
      <c r="A32" s="89"/>
      <c r="B32" s="106"/>
      <c r="C32" s="106"/>
    </row>
    <row r="33" spans="1:3" s="99" customFormat="1" ht="15">
      <c r="A33" s="98" t="s">
        <v>118</v>
      </c>
      <c r="B33" s="104">
        <v>200.9</v>
      </c>
      <c r="C33" s="104">
        <f>SUM(C34)</f>
        <v>241.2</v>
      </c>
    </row>
    <row r="34" spans="1:3" ht="14.25" customHeight="1">
      <c r="A34" s="97" t="s">
        <v>129</v>
      </c>
      <c r="B34" s="105">
        <v>200.9</v>
      </c>
      <c r="C34" s="105">
        <v>241.2</v>
      </c>
    </row>
    <row r="35" spans="1:3" ht="8.25" customHeight="1">
      <c r="A35" s="89"/>
      <c r="B35" s="106"/>
      <c r="C35" s="106"/>
    </row>
    <row r="36" spans="1:3" s="99" customFormat="1" ht="14.25" customHeight="1">
      <c r="A36" s="98" t="s">
        <v>119</v>
      </c>
      <c r="B36" s="106"/>
      <c r="C36" s="106"/>
    </row>
    <row r="37" spans="1:3" ht="14.25" customHeight="1">
      <c r="A37" s="101" t="s">
        <v>120</v>
      </c>
      <c r="B37" s="104">
        <f>SUM(B38:B40)</f>
        <v>11813.598009580002</v>
      </c>
      <c r="C37" s="104">
        <f>SUM(C38:C40)</f>
        <v>13864.883189580001</v>
      </c>
    </row>
    <row r="38" spans="1:3" ht="14.25" customHeight="1">
      <c r="A38" s="102" t="s">
        <v>112</v>
      </c>
      <c r="B38" s="115">
        <v>9955.0480095800012</v>
      </c>
      <c r="C38" s="105">
        <v>11035.218164580001</v>
      </c>
    </row>
    <row r="39" spans="1:3" ht="14.25" customHeight="1">
      <c r="A39" s="102" t="s">
        <v>114</v>
      </c>
      <c r="B39" s="115">
        <v>1145.95</v>
      </c>
      <c r="C39" s="105">
        <v>1188</v>
      </c>
    </row>
    <row r="40" spans="1:3" ht="14.25" customHeight="1">
      <c r="A40" s="102" t="s">
        <v>116</v>
      </c>
      <c r="B40" s="115">
        <v>712.6</v>
      </c>
      <c r="C40" s="105">
        <v>1641.665025</v>
      </c>
    </row>
    <row r="41" spans="1:3" ht="8.25" customHeight="1">
      <c r="A41" s="89"/>
      <c r="B41" s="106"/>
      <c r="C41" s="106"/>
    </row>
    <row r="42" spans="1:3" ht="14.25" customHeight="1">
      <c r="A42" s="101" t="s">
        <v>121</v>
      </c>
      <c r="B42" s="104">
        <f>SUM(B43)</f>
        <v>108.9</v>
      </c>
      <c r="C42" s="104">
        <f>SUM(C43)</f>
        <v>129.9</v>
      </c>
    </row>
    <row r="43" spans="1:3" ht="14.25" customHeight="1">
      <c r="A43" s="102" t="s">
        <v>129</v>
      </c>
      <c r="B43" s="107">
        <v>108.9</v>
      </c>
      <c r="C43" s="107">
        <v>129.9</v>
      </c>
    </row>
    <row r="44" spans="1:3" ht="8.25" customHeight="1">
      <c r="A44" s="83"/>
      <c r="B44" s="104"/>
      <c r="C44" s="104"/>
    </row>
    <row r="45" spans="1:3" s="99" customFormat="1" ht="14.25" customHeight="1">
      <c r="A45" s="103" t="s">
        <v>117</v>
      </c>
      <c r="B45" s="104">
        <f>B37+B42</f>
        <v>11922.498009580002</v>
      </c>
      <c r="C45" s="104">
        <f>C37+C42</f>
        <v>13994.783189580001</v>
      </c>
    </row>
    <row r="46" spans="1:3" s="99" customFormat="1" ht="8.25" customHeight="1">
      <c r="A46" s="103"/>
      <c r="B46" s="106"/>
      <c r="C46" s="106"/>
    </row>
    <row r="47" spans="1:3" s="96" customFormat="1" ht="14.25" customHeight="1">
      <c r="A47" s="108" t="s">
        <v>40</v>
      </c>
      <c r="B47" s="109">
        <v>31817.9</v>
      </c>
      <c r="C47" s="109">
        <v>35817.300000000003</v>
      </c>
    </row>
    <row r="48" spans="1:3" ht="2.25" customHeight="1">
      <c r="A48" s="90"/>
      <c r="B48" s="91"/>
      <c r="C48" s="91"/>
    </row>
    <row r="49" spans="1:3" ht="12.75" customHeight="1">
      <c r="A49" s="113" t="s">
        <v>124</v>
      </c>
      <c r="B49" s="110"/>
      <c r="C49" s="111"/>
    </row>
    <row r="50" spans="1:3" ht="57.75" customHeight="1">
      <c r="A50" s="129" t="s">
        <v>130</v>
      </c>
      <c r="B50" s="129"/>
      <c r="C50" s="129"/>
    </row>
    <row r="51" spans="1:3" ht="13.5" customHeight="1">
      <c r="A51" s="112" t="s">
        <v>122</v>
      </c>
      <c r="B51" s="110"/>
      <c r="C51" s="111"/>
    </row>
    <row r="52" spans="1:3" ht="13.5" customHeight="1">
      <c r="A52" s="112" t="s">
        <v>128</v>
      </c>
      <c r="B52" s="110"/>
      <c r="C52" s="111"/>
    </row>
  </sheetData>
  <mergeCells count="1">
    <mergeCell ref="A50:C50"/>
  </mergeCells>
  <phoneticPr fontId="7" type="noConversion"/>
  <printOptions horizontalCentered="1"/>
  <pageMargins left="0.5" right="0.5" top="0.5" bottom="0.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40.33203125" style="4" bestFit="1" customWidth="1"/>
    <col min="4" max="4" width="9" style="4"/>
    <col min="5" max="5" width="11.1640625" style="4" bestFit="1" customWidth="1"/>
    <col min="6" max="6" width="14" style="4" customWidth="1"/>
    <col min="7" max="7" width="10.83203125" style="4" customWidth="1"/>
    <col min="8" max="8" width="11.1640625" style="4" bestFit="1" customWidth="1"/>
    <col min="9" max="16384" width="9" style="4"/>
  </cols>
  <sheetData>
    <row r="1" spans="1:9" ht="17">
      <c r="A1" s="3" t="s">
        <v>90</v>
      </c>
      <c r="B1" s="3"/>
    </row>
    <row r="2" spans="1:9">
      <c r="A2" s="4" t="s">
        <v>8</v>
      </c>
    </row>
    <row r="3" spans="1:9">
      <c r="A3" s="15"/>
      <c r="B3" s="15"/>
      <c r="C3" s="15"/>
      <c r="D3" s="15"/>
      <c r="E3" s="15"/>
      <c r="F3" s="15"/>
      <c r="G3" s="15"/>
    </row>
    <row r="4" spans="1:9">
      <c r="A4" s="16"/>
      <c r="B4" s="16"/>
      <c r="C4" s="16"/>
      <c r="D4" s="116" t="s">
        <v>4</v>
      </c>
      <c r="E4" s="116"/>
      <c r="F4" s="116"/>
      <c r="G4" s="117" t="s">
        <v>3</v>
      </c>
      <c r="H4" s="117"/>
      <c r="I4" s="16"/>
    </row>
    <row r="5" spans="1:9" ht="32">
      <c r="A5" s="17" t="s">
        <v>10</v>
      </c>
      <c r="B5" s="17"/>
      <c r="C5" s="15"/>
      <c r="D5" s="18" t="s">
        <v>0</v>
      </c>
      <c r="E5" s="18" t="s">
        <v>2</v>
      </c>
      <c r="F5" s="19" t="s">
        <v>44</v>
      </c>
      <c r="G5" s="18" t="s">
        <v>6</v>
      </c>
      <c r="H5" s="18" t="s">
        <v>45</v>
      </c>
      <c r="I5" s="18" t="s">
        <v>7</v>
      </c>
    </row>
    <row r="6" spans="1:9">
      <c r="A6" s="3"/>
      <c r="B6" s="3"/>
      <c r="D6" s="20"/>
      <c r="E6" s="20"/>
      <c r="F6" s="20"/>
      <c r="G6" s="20"/>
    </row>
    <row r="7" spans="1:9">
      <c r="A7" s="3"/>
      <c r="B7" s="3" t="s">
        <v>76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>
      <c r="A9" s="3"/>
      <c r="B9" s="3"/>
      <c r="D9" s="8"/>
      <c r="E9" s="8"/>
      <c r="F9" s="8"/>
      <c r="G9" s="8"/>
      <c r="H9" s="5"/>
      <c r="I9" s="5"/>
    </row>
    <row r="10" spans="1:9">
      <c r="A10" s="3"/>
      <c r="B10" s="3" t="s">
        <v>77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>
      <c r="A12" s="3"/>
      <c r="B12" s="3"/>
      <c r="D12" s="8"/>
      <c r="E12" s="8"/>
      <c r="F12" s="8"/>
      <c r="G12" s="8"/>
      <c r="H12" s="5"/>
      <c r="I12" s="5"/>
    </row>
    <row r="13" spans="1:9">
      <c r="A13" s="3"/>
      <c r="B13" s="3" t="s">
        <v>78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>
      <c r="A15" s="3"/>
      <c r="B15" s="3"/>
      <c r="D15" s="8"/>
      <c r="E15" s="8"/>
      <c r="F15" s="8"/>
      <c r="G15" s="8"/>
      <c r="H15" s="5"/>
      <c r="I15" s="5"/>
    </row>
    <row r="16" spans="1:9">
      <c r="A16" s="3"/>
      <c r="B16" s="3" t="s">
        <v>79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>
      <c r="A18" s="3"/>
      <c r="B18" s="3"/>
      <c r="D18" s="8"/>
      <c r="E18" s="8"/>
      <c r="F18" s="8"/>
      <c r="G18" s="8"/>
      <c r="H18" s="5"/>
      <c r="I18" s="5"/>
    </row>
    <row r="19" spans="1:10">
      <c r="A19" s="3"/>
      <c r="B19" s="3" t="s">
        <v>80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>
      <c r="D22" s="4"/>
      <c r="E22" s="29"/>
      <c r="F22" s="4"/>
      <c r="G22" s="29"/>
      <c r="H22" s="4"/>
    </row>
    <row r="23" spans="1:10">
      <c r="A23" s="6" t="s">
        <v>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>
      <c r="A24" s="14" t="s">
        <v>46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>
      <c r="D25" s="31"/>
      <c r="E25" s="29"/>
      <c r="F25" s="29"/>
      <c r="G25" s="29"/>
      <c r="H25" s="4"/>
    </row>
    <row r="26" spans="1:10" ht="15.75" customHeight="1">
      <c r="D26" s="32"/>
      <c r="E26" s="29"/>
      <c r="F26" s="29"/>
      <c r="G26" s="29"/>
    </row>
    <row r="27" spans="1:10" ht="15.75" customHeight="1">
      <c r="D27" s="32"/>
      <c r="E27" s="29"/>
      <c r="F27" s="29"/>
      <c r="G27" s="29"/>
    </row>
    <row r="28" spans="1:10">
      <c r="D28" s="31"/>
      <c r="E28" s="31"/>
      <c r="F28" s="29"/>
      <c r="G28" s="29"/>
    </row>
    <row r="29" spans="1:10">
      <c r="D29" s="32"/>
      <c r="F29" s="29"/>
      <c r="G29" s="29"/>
    </row>
    <row r="30" spans="1:10">
      <c r="D30" s="32"/>
      <c r="E30" s="32"/>
      <c r="F30" s="29"/>
      <c r="G30" s="29"/>
    </row>
    <row r="31" spans="1:10">
      <c r="D31" s="32"/>
      <c r="E31" s="32"/>
      <c r="F31" s="29"/>
      <c r="G31" s="29"/>
    </row>
    <row r="32" spans="1:10">
      <c r="D32" s="31"/>
      <c r="E32" s="31"/>
      <c r="F32" s="29"/>
      <c r="G32" s="29"/>
    </row>
    <row r="33" spans="2:9">
      <c r="D33" s="32"/>
      <c r="E33" s="32"/>
      <c r="F33" s="29"/>
      <c r="G33" s="29"/>
    </row>
    <row r="34" spans="2:9">
      <c r="B34" s="3"/>
      <c r="D34" s="29"/>
      <c r="E34" s="32"/>
      <c r="F34" s="29"/>
      <c r="G34" s="29"/>
    </row>
    <row r="35" spans="2:9">
      <c r="D35" s="32"/>
      <c r="E35" s="32"/>
      <c r="F35" s="29"/>
      <c r="G35" s="29"/>
    </row>
    <row r="36" spans="2:9">
      <c r="D36" s="32"/>
      <c r="E36" s="32"/>
      <c r="F36" s="29"/>
      <c r="G36" s="29"/>
    </row>
    <row r="37" spans="2:9">
      <c r="D37" s="31"/>
      <c r="E37" s="33"/>
      <c r="F37" s="29"/>
      <c r="G37" s="29"/>
    </row>
    <row r="38" spans="2:9">
      <c r="D38" s="32"/>
      <c r="E38" s="29"/>
      <c r="F38" s="29"/>
      <c r="G38" s="29"/>
    </row>
    <row r="39" spans="2:9">
      <c r="D39" s="32"/>
      <c r="E39" s="29"/>
      <c r="F39" s="29"/>
      <c r="G39" s="29"/>
    </row>
    <row r="40" spans="2:9">
      <c r="D40" s="31"/>
      <c r="E40" s="31"/>
      <c r="F40" s="33"/>
      <c r="G40" s="29"/>
    </row>
    <row r="41" spans="2:9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baseColWidth="10" defaultColWidth="9" defaultRowHeight="15"/>
  <cols>
    <col min="1" max="1" width="25.16406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2.33203125" style="49" customWidth="1"/>
    <col min="6" max="6" width="8.6640625" style="49" customWidth="1"/>
    <col min="7" max="16384" width="9" style="49"/>
  </cols>
  <sheetData>
    <row r="1" spans="1:4">
      <c r="A1" s="35" t="s">
        <v>91</v>
      </c>
    </row>
    <row r="2" spans="1:4" ht="17">
      <c r="A2" s="35" t="s">
        <v>85</v>
      </c>
    </row>
    <row r="3" spans="1:4">
      <c r="A3" s="49" t="s">
        <v>8</v>
      </c>
    </row>
    <row r="5" spans="1:4">
      <c r="A5" s="52" t="s">
        <v>10</v>
      </c>
      <c r="B5" s="50"/>
      <c r="C5" s="53" t="s">
        <v>19</v>
      </c>
      <c r="D5" s="53" t="s">
        <v>9</v>
      </c>
    </row>
    <row r="6" spans="1:4">
      <c r="A6" s="49" t="s">
        <v>11</v>
      </c>
      <c r="C6" s="59"/>
      <c r="D6" s="118" t="s">
        <v>64</v>
      </c>
    </row>
    <row r="7" spans="1:4">
      <c r="A7" s="49" t="s">
        <v>12</v>
      </c>
      <c r="C7" s="59"/>
      <c r="D7" s="119"/>
    </row>
    <row r="8" spans="1:4">
      <c r="A8" s="49" t="s">
        <v>13</v>
      </c>
      <c r="C8" s="59"/>
      <c r="D8" s="119"/>
    </row>
    <row r="9" spans="1:4">
      <c r="A9" s="49" t="s">
        <v>14</v>
      </c>
      <c r="C9" s="59"/>
      <c r="D9" s="119"/>
    </row>
    <row r="10" spans="1:4">
      <c r="A10" s="49" t="s">
        <v>15</v>
      </c>
      <c r="C10" s="59"/>
      <c r="D10" s="119"/>
    </row>
    <row r="11" spans="1:4">
      <c r="A11" s="49" t="s">
        <v>16</v>
      </c>
      <c r="C11" s="59"/>
      <c r="D11" s="119"/>
    </row>
    <row r="12" spans="1:4">
      <c r="A12" s="49" t="s">
        <v>17</v>
      </c>
      <c r="C12" s="59"/>
      <c r="D12" s="119"/>
    </row>
    <row r="13" spans="1:4">
      <c r="A13" s="49" t="s">
        <v>54</v>
      </c>
      <c r="C13" s="59"/>
      <c r="D13" s="119"/>
    </row>
    <row r="14" spans="1:4">
      <c r="A14" s="49" t="s">
        <v>18</v>
      </c>
      <c r="C14" s="59"/>
      <c r="D14" s="119"/>
    </row>
    <row r="15" spans="1:4">
      <c r="A15" s="49" t="s">
        <v>28</v>
      </c>
      <c r="C15" s="59"/>
      <c r="D15" s="119"/>
    </row>
    <row r="17" spans="1:9">
      <c r="A17" s="52" t="s">
        <v>7</v>
      </c>
      <c r="B17" s="52"/>
      <c r="C17" s="61">
        <f>SUM(C6:C15)</f>
        <v>0</v>
      </c>
      <c r="D17" s="58">
        <f>SUM(D6:D16)</f>
        <v>0</v>
      </c>
    </row>
    <row r="18" spans="1:9">
      <c r="A18" s="54" t="s">
        <v>52</v>
      </c>
    </row>
    <row r="19" spans="1:9">
      <c r="A19" s="54" t="s">
        <v>53</v>
      </c>
    </row>
    <row r="22" spans="1:9">
      <c r="A22" s="35" t="s">
        <v>92</v>
      </c>
    </row>
    <row r="23" spans="1:9">
      <c r="A23" s="35" t="s">
        <v>86</v>
      </c>
    </row>
    <row r="24" spans="1:9">
      <c r="A24" s="49" t="s">
        <v>8</v>
      </c>
    </row>
    <row r="25" spans="1:9">
      <c r="A25" s="51"/>
      <c r="B25" s="51"/>
      <c r="C25" s="51"/>
      <c r="D25" s="51"/>
      <c r="E25" s="51"/>
      <c r="F25" s="51"/>
    </row>
    <row r="26" spans="1:9" s="56" customFormat="1" ht="17">
      <c r="A26" s="1" t="s">
        <v>10</v>
      </c>
      <c r="B26" s="55"/>
      <c r="C26" s="2" t="s">
        <v>5</v>
      </c>
      <c r="D26" s="2" t="s">
        <v>39</v>
      </c>
      <c r="E26" s="2" t="s">
        <v>69</v>
      </c>
      <c r="F26" s="2" t="s">
        <v>7</v>
      </c>
    </row>
    <row r="27" spans="1:9">
      <c r="A27" s="49" t="s">
        <v>11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>
      <c r="A28" s="49" t="s">
        <v>12</v>
      </c>
      <c r="C28" s="59"/>
      <c r="D28" s="59"/>
      <c r="E28" s="59"/>
      <c r="F28" s="59"/>
    </row>
    <row r="29" spans="1:9">
      <c r="A29" s="49" t="s">
        <v>13</v>
      </c>
      <c r="C29" s="59"/>
      <c r="D29" s="59"/>
      <c r="E29" s="59"/>
      <c r="F29" s="59">
        <f t="shared" ref="F29:F36" si="0">SUM(C29:E29)</f>
        <v>0</v>
      </c>
    </row>
    <row r="30" spans="1:9">
      <c r="A30" s="49" t="s">
        <v>14</v>
      </c>
      <c r="C30" s="59"/>
      <c r="D30" s="59"/>
      <c r="E30" s="59"/>
      <c r="F30" s="59"/>
    </row>
    <row r="31" spans="1:9">
      <c r="A31" s="49" t="s">
        <v>15</v>
      </c>
      <c r="C31" s="59"/>
      <c r="D31" s="59"/>
      <c r="E31" s="59"/>
      <c r="F31" s="59"/>
    </row>
    <row r="32" spans="1:9">
      <c r="A32" s="49" t="s">
        <v>16</v>
      </c>
      <c r="C32" s="59"/>
      <c r="D32" s="59"/>
      <c r="E32" s="59"/>
      <c r="F32" s="59">
        <f t="shared" si="0"/>
        <v>0</v>
      </c>
    </row>
    <row r="33" spans="1:6">
      <c r="A33" s="49" t="s">
        <v>17</v>
      </c>
      <c r="C33" s="59"/>
      <c r="D33" s="59"/>
      <c r="E33" s="59"/>
      <c r="F33" s="59">
        <f t="shared" si="0"/>
        <v>0</v>
      </c>
    </row>
    <row r="34" spans="1:6">
      <c r="A34" s="49" t="s">
        <v>54</v>
      </c>
      <c r="C34" s="59"/>
      <c r="D34" s="59"/>
      <c r="E34" s="59"/>
      <c r="F34" s="59">
        <f t="shared" si="0"/>
        <v>0</v>
      </c>
    </row>
    <row r="35" spans="1:6">
      <c r="A35" s="49" t="s">
        <v>18</v>
      </c>
      <c r="C35" s="59"/>
      <c r="D35" s="59"/>
      <c r="E35" s="59"/>
      <c r="F35" s="59">
        <f t="shared" si="0"/>
        <v>0</v>
      </c>
    </row>
    <row r="36" spans="1:6">
      <c r="A36" s="49" t="s">
        <v>28</v>
      </c>
      <c r="C36" s="59"/>
      <c r="D36" s="59"/>
      <c r="E36" s="59"/>
      <c r="F36" s="59">
        <f t="shared" si="0"/>
        <v>0</v>
      </c>
    </row>
    <row r="37" spans="1:6">
      <c r="A37" s="52" t="s">
        <v>7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">
      <c r="A38" s="81" t="s">
        <v>70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3.6640625" style="4" customWidth="1"/>
    <col min="8" max="8" width="9" style="4"/>
    <col min="9" max="9" width="12.1640625" style="4" customWidth="1"/>
    <col min="10" max="16384" width="9" style="4"/>
  </cols>
  <sheetData>
    <row r="1" spans="1:10" ht="17">
      <c r="A1" s="3" t="s">
        <v>93</v>
      </c>
      <c r="B1" s="3"/>
      <c r="C1" s="3"/>
    </row>
    <row r="2" spans="1:10">
      <c r="A2" s="4" t="s">
        <v>8</v>
      </c>
    </row>
    <row r="4" spans="1:10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>
      <c r="A6" s="3"/>
      <c r="B6" s="3"/>
      <c r="C6" s="3"/>
      <c r="E6" s="20"/>
      <c r="F6" s="20"/>
      <c r="J6" s="20"/>
    </row>
    <row r="7" spans="1:10" s="3" customFormat="1">
      <c r="B7" s="3" t="s">
        <v>76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>
      <c r="C8" s="4" t="s">
        <v>0</v>
      </c>
      <c r="E8" s="9"/>
      <c r="F8" s="9"/>
      <c r="G8" s="9"/>
      <c r="H8" s="9"/>
      <c r="I8" s="9"/>
      <c r="J8" s="9"/>
    </row>
    <row r="9" spans="1:10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>
      <c r="D10" s="10"/>
      <c r="E10" s="5"/>
      <c r="F10" s="5"/>
      <c r="G10" s="5"/>
      <c r="H10" s="5"/>
      <c r="I10" s="5"/>
      <c r="J10" s="5">
        <f t="shared" si="1"/>
        <v>0</v>
      </c>
    </row>
    <row r="11" spans="1:10">
      <c r="D11" s="10"/>
      <c r="E11" s="5"/>
      <c r="F11" s="5"/>
      <c r="G11" s="5"/>
      <c r="H11" s="5"/>
      <c r="I11" s="5"/>
      <c r="J11" s="5">
        <f t="shared" si="1"/>
        <v>0</v>
      </c>
    </row>
    <row r="12" spans="1:10">
      <c r="D12" s="10"/>
      <c r="E12" s="5"/>
      <c r="F12" s="5"/>
      <c r="G12" s="5"/>
      <c r="H12" s="5"/>
      <c r="I12" s="5"/>
      <c r="J12" s="5">
        <f t="shared" si="1"/>
        <v>0</v>
      </c>
    </row>
    <row r="13" spans="1:10">
      <c r="C13" s="4" t="s">
        <v>1</v>
      </c>
      <c r="D13" s="10"/>
      <c r="E13" s="5"/>
      <c r="F13" s="5"/>
      <c r="G13" s="5"/>
      <c r="H13" s="5"/>
      <c r="I13" s="5"/>
      <c r="J13" s="5"/>
    </row>
    <row r="14" spans="1:10">
      <c r="D14" s="10"/>
      <c r="E14" s="5"/>
      <c r="F14" s="5"/>
      <c r="G14" s="5"/>
      <c r="H14" s="5"/>
      <c r="I14" s="5"/>
      <c r="J14" s="5">
        <f>SUM(E14:I14)</f>
        <v>0</v>
      </c>
    </row>
    <row r="15" spans="1:10">
      <c r="D15" s="10"/>
      <c r="E15" s="5"/>
      <c r="F15" s="5"/>
      <c r="G15" s="5"/>
      <c r="H15" s="5"/>
      <c r="I15" s="5"/>
      <c r="J15" s="5">
        <f>SUM(E15:I15)</f>
        <v>0</v>
      </c>
    </row>
    <row r="16" spans="1:10">
      <c r="D16" s="10"/>
      <c r="E16" s="5"/>
      <c r="F16" s="5"/>
      <c r="G16" s="5"/>
      <c r="H16" s="5"/>
      <c r="I16" s="5"/>
      <c r="J16" s="5">
        <f>SUM(E16:I16)</f>
        <v>0</v>
      </c>
    </row>
    <row r="17" spans="1:10">
      <c r="D17" s="10"/>
      <c r="E17" s="5"/>
      <c r="F17" s="5"/>
      <c r="G17" s="5"/>
      <c r="H17" s="5"/>
      <c r="I17" s="5"/>
      <c r="J17" s="5"/>
    </row>
    <row r="18" spans="1:10" s="3" customFormat="1">
      <c r="B18" s="3" t="s">
        <v>77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>
      <c r="C19" s="4" t="s">
        <v>0</v>
      </c>
      <c r="D19" s="11"/>
      <c r="E19" s="9"/>
      <c r="F19" s="9"/>
      <c r="G19" s="9"/>
      <c r="H19" s="9"/>
      <c r="I19" s="9"/>
      <c r="J19" s="9"/>
    </row>
    <row r="20" spans="1:10">
      <c r="D20" s="10"/>
      <c r="E20" s="5"/>
      <c r="F20" s="5"/>
      <c r="G20" s="5"/>
      <c r="H20" s="5"/>
      <c r="I20" s="5"/>
      <c r="J20" s="5">
        <f>SUM(E20:I20)</f>
        <v>0</v>
      </c>
    </row>
    <row r="21" spans="1:10">
      <c r="D21" s="10"/>
      <c r="E21" s="5"/>
      <c r="F21" s="5"/>
      <c r="G21" s="5"/>
      <c r="H21" s="5"/>
      <c r="I21" s="5"/>
      <c r="J21" s="5">
        <f>SUM(E21:I21)</f>
        <v>0</v>
      </c>
    </row>
    <row r="22" spans="1:10">
      <c r="C22" s="4" t="s">
        <v>1</v>
      </c>
      <c r="D22" s="10"/>
      <c r="E22" s="5"/>
      <c r="F22" s="5"/>
      <c r="G22" s="5"/>
      <c r="H22" s="5"/>
      <c r="I22" s="5"/>
      <c r="J22" s="5"/>
    </row>
    <row r="23" spans="1:10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>
      <c r="D24" s="10"/>
      <c r="E24" s="5"/>
      <c r="F24" s="5"/>
      <c r="G24" s="5"/>
      <c r="H24" s="5"/>
      <c r="I24" s="5"/>
      <c r="J24" s="5">
        <f t="shared" si="3"/>
        <v>0</v>
      </c>
    </row>
    <row r="25" spans="1:10">
      <c r="D25" s="10"/>
      <c r="E25" s="5"/>
      <c r="F25" s="5"/>
      <c r="G25" s="5"/>
      <c r="H25" s="5"/>
      <c r="I25" s="5"/>
      <c r="J25" s="5">
        <f t="shared" si="3"/>
        <v>0</v>
      </c>
    </row>
    <row r="26" spans="1:10">
      <c r="D26" s="10"/>
      <c r="E26" s="5"/>
      <c r="F26" s="5"/>
      <c r="G26" s="5"/>
      <c r="H26" s="5"/>
      <c r="I26" s="5"/>
      <c r="J26" s="5">
        <f t="shared" si="3"/>
        <v>0</v>
      </c>
    </row>
    <row r="27" spans="1:10">
      <c r="D27" s="10"/>
      <c r="E27" s="5"/>
      <c r="F27" s="5"/>
      <c r="G27" s="5"/>
      <c r="H27" s="5"/>
      <c r="I27" s="5"/>
      <c r="J27" s="5">
        <f t="shared" si="3"/>
        <v>0</v>
      </c>
    </row>
    <row r="28" spans="1:10">
      <c r="E28" s="5"/>
      <c r="F28" s="5"/>
      <c r="G28" s="5"/>
      <c r="H28" s="5"/>
      <c r="I28" s="5"/>
      <c r="J28" s="5">
        <f t="shared" si="3"/>
        <v>0</v>
      </c>
    </row>
    <row r="30" spans="1:10">
      <c r="A30" s="6" t="s">
        <v>7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>
      <c r="A31" s="14" t="s">
        <v>43</v>
      </c>
    </row>
    <row r="32" spans="1:10">
      <c r="H32" s="32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14.1640625" style="4" customWidth="1"/>
    <col min="7" max="16384" width="9" style="4"/>
  </cols>
  <sheetData>
    <row r="1" spans="1:8" ht="17">
      <c r="A1" s="3" t="s">
        <v>94</v>
      </c>
      <c r="B1" s="3"/>
    </row>
    <row r="2" spans="1:8">
      <c r="A2" s="4" t="s">
        <v>8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16" t="s">
        <v>4</v>
      </c>
      <c r="D5" s="116"/>
      <c r="E5" s="116"/>
      <c r="F5" s="117" t="s">
        <v>3</v>
      </c>
      <c r="G5" s="117"/>
      <c r="H5" s="16"/>
    </row>
    <row r="6" spans="1:8" ht="32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>
      <c r="A7" s="3"/>
      <c r="C7" s="20"/>
      <c r="D7" s="20"/>
      <c r="E7" s="20"/>
      <c r="F7" s="20"/>
    </row>
    <row r="8" spans="1:8">
      <c r="A8" s="35" t="s">
        <v>76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0"/>
      <c r="C10" s="5"/>
      <c r="D10" s="5"/>
      <c r="E10" s="5"/>
      <c r="F10" s="5"/>
      <c r="G10" s="5"/>
      <c r="H10" s="5"/>
    </row>
    <row r="11" spans="1:8">
      <c r="A11" s="35" t="s">
        <v>77</v>
      </c>
      <c r="B11" s="10"/>
      <c r="C11" s="5"/>
      <c r="D11" s="5"/>
      <c r="E11" s="5"/>
      <c r="F11" s="5"/>
      <c r="G11" s="5"/>
      <c r="H11" s="5"/>
    </row>
    <row r="14" spans="1:8">
      <c r="A14" s="35" t="s">
        <v>78</v>
      </c>
    </row>
    <row r="17" spans="1:9">
      <c r="A17" s="6" t="s">
        <v>7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baseColWidth="10" defaultColWidth="9" defaultRowHeight="15"/>
  <cols>
    <col min="1" max="1" width="27.332031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0.33203125" style="49" customWidth="1"/>
    <col min="6" max="16384" width="9" style="49"/>
  </cols>
  <sheetData>
    <row r="1" spans="1:4">
      <c r="A1" s="35" t="s">
        <v>95</v>
      </c>
    </row>
    <row r="2" spans="1:4" ht="17">
      <c r="A2" s="35" t="s">
        <v>85</v>
      </c>
    </row>
    <row r="3" spans="1:4">
      <c r="A3" s="49" t="s">
        <v>8</v>
      </c>
    </row>
    <row r="5" spans="1:4">
      <c r="A5" s="52" t="s">
        <v>10</v>
      </c>
      <c r="B5" s="50"/>
      <c r="C5" s="53" t="s">
        <v>19</v>
      </c>
      <c r="D5" s="53" t="s">
        <v>9</v>
      </c>
    </row>
    <row r="6" spans="1:4" ht="15" customHeight="1">
      <c r="A6" s="49" t="s">
        <v>76</v>
      </c>
      <c r="C6" s="59"/>
      <c r="D6" s="120" t="s">
        <v>64</v>
      </c>
    </row>
    <row r="7" spans="1:4" ht="15" customHeight="1">
      <c r="A7" s="49" t="s">
        <v>77</v>
      </c>
      <c r="C7" s="59"/>
      <c r="D7" s="121"/>
    </row>
    <row r="9" spans="1:4" ht="15" customHeight="1">
      <c r="A9" s="52" t="s">
        <v>7</v>
      </c>
      <c r="B9" s="52"/>
      <c r="C9" s="61">
        <f>SUM(C6:C8)</f>
        <v>0</v>
      </c>
      <c r="D9" s="52"/>
    </row>
    <row r="10" spans="1:4" ht="15" customHeight="1">
      <c r="A10" s="54" t="s">
        <v>52</v>
      </c>
    </row>
    <row r="11" spans="1:4" ht="15" customHeight="1">
      <c r="A11" s="54" t="s">
        <v>53</v>
      </c>
    </row>
    <row r="16" spans="1:4">
      <c r="A16" s="35" t="s">
        <v>96</v>
      </c>
    </row>
    <row r="17" spans="1:6">
      <c r="A17" s="35" t="s">
        <v>86</v>
      </c>
    </row>
    <row r="18" spans="1:6">
      <c r="A18" s="49" t="s">
        <v>8</v>
      </c>
    </row>
    <row r="19" spans="1:6">
      <c r="A19" s="51"/>
      <c r="B19" s="51"/>
      <c r="C19" s="51"/>
      <c r="D19" s="51"/>
      <c r="E19" s="51"/>
      <c r="F19" s="51"/>
    </row>
    <row r="20" spans="1:6" ht="17">
      <c r="A20" s="1" t="s">
        <v>10</v>
      </c>
      <c r="B20" s="55"/>
      <c r="C20" s="2" t="s">
        <v>5</v>
      </c>
      <c r="D20" s="2" t="s">
        <v>39</v>
      </c>
      <c r="E20" s="2" t="s">
        <v>69</v>
      </c>
      <c r="F20" s="2" t="s">
        <v>7</v>
      </c>
    </row>
    <row r="21" spans="1:6">
      <c r="A21" s="49" t="s">
        <v>76</v>
      </c>
      <c r="C21" s="65"/>
      <c r="D21" s="65"/>
      <c r="E21" s="65"/>
      <c r="F21" s="65">
        <f>SUM(C21:E21)</f>
        <v>0</v>
      </c>
    </row>
    <row r="22" spans="1:6">
      <c r="A22" s="49" t="s">
        <v>77</v>
      </c>
      <c r="C22" s="65"/>
      <c r="D22" s="65"/>
      <c r="E22" s="65"/>
      <c r="F22" s="65">
        <f>SUM(C22:E22)</f>
        <v>0</v>
      </c>
    </row>
    <row r="23" spans="1:6">
      <c r="A23" s="52" t="s">
        <v>7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">
      <c r="A24" s="81" t="s">
        <v>70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baseColWidth="10" defaultColWidth="9" defaultRowHeight="15"/>
  <cols>
    <col min="1" max="1" width="3.1640625" style="4" customWidth="1"/>
    <col min="2" max="2" width="2.1640625" style="4" customWidth="1"/>
    <col min="3" max="3" width="3.1640625" style="4" customWidth="1"/>
    <col min="4" max="4" width="42.83203125" style="4" customWidth="1"/>
    <col min="5" max="6" width="9" style="5"/>
    <col min="7" max="7" width="13.6640625" style="5" customWidth="1"/>
    <col min="8" max="8" width="13.1640625" style="5" customWidth="1"/>
    <col min="9" max="9" width="11.83203125" style="5" customWidth="1"/>
    <col min="10" max="10" width="9" style="5"/>
    <col min="11" max="16384" width="9" style="4"/>
  </cols>
  <sheetData>
    <row r="1" spans="1:10" ht="17">
      <c r="A1" s="3" t="s">
        <v>97</v>
      </c>
      <c r="B1" s="3"/>
      <c r="C1" s="3"/>
    </row>
    <row r="2" spans="1:10">
      <c r="A2" s="4" t="s">
        <v>8</v>
      </c>
    </row>
    <row r="4" spans="1:10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s="3" customFormat="1">
      <c r="B6" s="3" t="s">
        <v>76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>
      <c r="B12" s="3" t="s">
        <v>77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>
      <c r="B18" s="3" t="s">
        <v>78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>
      <c r="B24" s="3" t="s">
        <v>79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80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>
      <c r="B36" s="3" t="s">
        <v>81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38"/>
    </row>
    <row r="42" spans="1:12" s="3" customFormat="1" ht="12.75" customHeight="1">
      <c r="B42" s="3" t="s">
        <v>42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0"/>
      <c r="I46" s="5">
        <v>0</v>
      </c>
      <c r="J46" s="5">
        <f>SUM(E46:I46)</f>
        <v>0</v>
      </c>
    </row>
    <row r="47" spans="1:12" ht="12.75" customHeight="1">
      <c r="A47" s="3"/>
      <c r="B47" s="3"/>
      <c r="C47" s="3"/>
      <c r="E47" s="8"/>
      <c r="F47" s="8"/>
      <c r="G47" s="8"/>
      <c r="H47" s="8"/>
      <c r="I47" s="8"/>
      <c r="J47" s="8"/>
    </row>
    <row r="48" spans="1:12">
      <c r="A48" s="6" t="s">
        <v>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>
      <c r="A49" s="14" t="s">
        <v>43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87</v>
      </c>
      <c r="B1" s="3"/>
    </row>
    <row r="2" spans="1:8">
      <c r="A2" s="4" t="s">
        <v>8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16" t="s">
        <v>4</v>
      </c>
      <c r="D5" s="116"/>
      <c r="E5" s="116"/>
      <c r="F5" s="117" t="s">
        <v>3</v>
      </c>
      <c r="G5" s="117"/>
      <c r="H5" s="16"/>
    </row>
    <row r="6" spans="1:8" ht="32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>
      <c r="A7" s="3"/>
      <c r="C7" s="20"/>
      <c r="D7" s="20"/>
      <c r="E7" s="20"/>
      <c r="F7" s="20"/>
    </row>
    <row r="8" spans="1:8">
      <c r="A8" s="35"/>
      <c r="B8" s="40"/>
      <c r="C8" s="36"/>
      <c r="D8" s="36"/>
      <c r="E8" s="36"/>
      <c r="F8" s="36"/>
      <c r="G8" s="36"/>
      <c r="H8" s="36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7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baseColWidth="10" defaultColWidth="9" defaultRowHeight="15"/>
  <cols>
    <col min="1" max="1" width="26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2.6640625" style="49" customWidth="1"/>
    <col min="6" max="16384" width="9" style="49"/>
  </cols>
  <sheetData>
    <row r="1" spans="1:4">
      <c r="A1" s="35" t="s">
        <v>98</v>
      </c>
    </row>
    <row r="2" spans="1:4" ht="17">
      <c r="A2" s="35" t="s">
        <v>88</v>
      </c>
    </row>
    <row r="3" spans="1:4">
      <c r="A3" s="49" t="s">
        <v>8</v>
      </c>
    </row>
    <row r="5" spans="1:4">
      <c r="A5" s="52" t="s">
        <v>10</v>
      </c>
      <c r="B5" s="50"/>
      <c r="C5" s="53" t="s">
        <v>19</v>
      </c>
      <c r="D5" s="53" t="s">
        <v>9</v>
      </c>
    </row>
    <row r="6" spans="1:4">
      <c r="A6" s="49" t="s">
        <v>20</v>
      </c>
      <c r="C6" s="57"/>
      <c r="D6" s="122" t="s">
        <v>64</v>
      </c>
    </row>
    <row r="7" spans="1:4">
      <c r="A7" s="49" t="s">
        <v>21</v>
      </c>
      <c r="C7" s="57"/>
      <c r="D7" s="123"/>
    </row>
    <row r="8" spans="1:4">
      <c r="A8" s="49" t="s">
        <v>24</v>
      </c>
      <c r="C8" s="57"/>
      <c r="D8" s="123"/>
    </row>
    <row r="9" spans="1:4">
      <c r="A9" s="49" t="s">
        <v>22</v>
      </c>
      <c r="C9" s="57"/>
      <c r="D9" s="123"/>
    </row>
    <row r="10" spans="1:4">
      <c r="A10" s="49" t="s">
        <v>55</v>
      </c>
      <c r="C10" s="57"/>
      <c r="D10" s="123"/>
    </row>
    <row r="11" spans="1:4">
      <c r="A11" s="49" t="s">
        <v>47</v>
      </c>
      <c r="C11" s="57"/>
      <c r="D11" s="123"/>
    </row>
    <row r="12" spans="1:4">
      <c r="A12" s="49" t="s">
        <v>25</v>
      </c>
      <c r="C12" s="57"/>
      <c r="D12" s="123"/>
    </row>
    <row r="13" spans="1:4">
      <c r="A13" s="49" t="s">
        <v>23</v>
      </c>
      <c r="C13" s="57"/>
      <c r="D13" s="123"/>
    </row>
    <row r="14" spans="1:4">
      <c r="A14" s="49" t="s">
        <v>26</v>
      </c>
      <c r="C14" s="57"/>
      <c r="D14" s="123"/>
    </row>
    <row r="15" spans="1:4">
      <c r="A15" s="49" t="s">
        <v>56</v>
      </c>
      <c r="C15" s="57"/>
      <c r="D15" s="123"/>
    </row>
    <row r="16" spans="1:4">
      <c r="A16" s="49" t="s">
        <v>57</v>
      </c>
      <c r="C16" s="57"/>
      <c r="D16" s="123"/>
    </row>
    <row r="17" spans="1:11">
      <c r="A17" s="49" t="s">
        <v>27</v>
      </c>
      <c r="C17" s="57"/>
      <c r="D17" s="123"/>
    </row>
    <row r="18" spans="1:11">
      <c r="A18" s="49" t="s">
        <v>58</v>
      </c>
      <c r="C18" s="57"/>
      <c r="D18" s="123"/>
    </row>
    <row r="19" spans="1:11">
      <c r="A19" s="49" t="s">
        <v>28</v>
      </c>
      <c r="C19" s="57"/>
      <c r="D19" s="124"/>
    </row>
    <row r="20" spans="1:11">
      <c r="A20" s="52" t="s">
        <v>7</v>
      </c>
      <c r="B20" s="52"/>
      <c r="C20" s="62">
        <f>SUM(C6:C19)</f>
        <v>0</v>
      </c>
      <c r="D20" s="62"/>
    </row>
    <row r="21" spans="1:11">
      <c r="A21" s="54" t="s">
        <v>52</v>
      </c>
    </row>
    <row r="22" spans="1:11">
      <c r="A22" s="54" t="s">
        <v>53</v>
      </c>
    </row>
    <row r="25" spans="1:11">
      <c r="A25" s="35" t="s">
        <v>99</v>
      </c>
    </row>
    <row r="26" spans="1:11">
      <c r="A26" s="35" t="s">
        <v>86</v>
      </c>
    </row>
    <row r="27" spans="1:11">
      <c r="A27" s="49" t="s">
        <v>8</v>
      </c>
    </row>
    <row r="28" spans="1:11">
      <c r="A28" s="51"/>
      <c r="B28" s="51"/>
      <c r="C28" s="51"/>
      <c r="D28" s="51"/>
      <c r="E28" s="51"/>
      <c r="F28" s="51"/>
    </row>
    <row r="29" spans="1:11" ht="17">
      <c r="A29" s="1" t="s">
        <v>10</v>
      </c>
      <c r="B29" s="55"/>
      <c r="C29" s="2" t="s">
        <v>5</v>
      </c>
      <c r="D29" s="2" t="s">
        <v>39</v>
      </c>
      <c r="E29" s="2" t="s">
        <v>68</v>
      </c>
      <c r="F29" s="2" t="s">
        <v>7</v>
      </c>
    </row>
    <row r="30" spans="1:11" s="56" customFormat="1">
      <c r="A30" s="49" t="s">
        <v>20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>
      <c r="A31" s="49" t="s">
        <v>21</v>
      </c>
      <c r="C31" s="65"/>
      <c r="D31" s="65"/>
      <c r="E31" s="65"/>
      <c r="F31" s="65"/>
    </row>
    <row r="32" spans="1:11">
      <c r="A32" s="49" t="s">
        <v>24</v>
      </c>
      <c r="C32" s="65"/>
      <c r="D32" s="65"/>
      <c r="E32" s="65"/>
      <c r="F32" s="65">
        <f>+C32+D32+E32</f>
        <v>0</v>
      </c>
      <c r="J32" s="56"/>
      <c r="K32" s="56"/>
    </row>
    <row r="33" spans="1:8">
      <c r="A33" s="49" t="s">
        <v>22</v>
      </c>
      <c r="C33" s="65"/>
      <c r="D33" s="65"/>
      <c r="E33" s="65"/>
      <c r="F33" s="65">
        <f>+C33+D33+E33</f>
        <v>0</v>
      </c>
      <c r="G33" s="56"/>
      <c r="H33" s="56"/>
    </row>
    <row r="34" spans="1:8">
      <c r="A34" s="49" t="s">
        <v>55</v>
      </c>
      <c r="C34" s="65"/>
      <c r="D34" s="65"/>
      <c r="E34" s="65"/>
      <c r="F34" s="65"/>
    </row>
    <row r="35" spans="1:8">
      <c r="A35" s="49" t="s">
        <v>47</v>
      </c>
      <c r="C35" s="65"/>
      <c r="D35" s="65"/>
      <c r="E35" s="65"/>
      <c r="F35" s="65"/>
    </row>
    <row r="36" spans="1:8">
      <c r="A36" s="49" t="s">
        <v>25</v>
      </c>
      <c r="C36" s="65"/>
      <c r="D36" s="65"/>
      <c r="E36" s="65"/>
      <c r="F36" s="65">
        <f t="shared" ref="F36:F44" si="0">+C36+D36+E36</f>
        <v>0</v>
      </c>
    </row>
    <row r="37" spans="1:8">
      <c r="A37" s="49" t="s">
        <v>23</v>
      </c>
      <c r="C37" s="65"/>
      <c r="D37" s="65"/>
      <c r="E37" s="65"/>
      <c r="F37" s="65">
        <f t="shared" si="0"/>
        <v>0</v>
      </c>
    </row>
    <row r="38" spans="1:8">
      <c r="A38" s="49" t="s">
        <v>26</v>
      </c>
      <c r="C38" s="65"/>
      <c r="D38" s="65"/>
      <c r="E38" s="65"/>
      <c r="F38" s="65">
        <f t="shared" si="0"/>
        <v>0</v>
      </c>
    </row>
    <row r="39" spans="1:8">
      <c r="A39" s="49" t="s">
        <v>56</v>
      </c>
      <c r="C39" s="65"/>
      <c r="D39" s="65"/>
      <c r="E39" s="65"/>
      <c r="F39" s="65">
        <f t="shared" si="0"/>
        <v>0</v>
      </c>
    </row>
    <row r="40" spans="1:8">
      <c r="A40" s="49" t="s">
        <v>63</v>
      </c>
      <c r="C40" s="65"/>
      <c r="D40" s="65"/>
      <c r="E40" s="65"/>
      <c r="F40" s="65">
        <f t="shared" si="0"/>
        <v>0</v>
      </c>
    </row>
    <row r="41" spans="1:8">
      <c r="A41" s="49" t="s">
        <v>57</v>
      </c>
      <c r="C41" s="65"/>
      <c r="D41" s="65"/>
      <c r="E41" s="65"/>
      <c r="F41" s="65">
        <f t="shared" si="0"/>
        <v>0</v>
      </c>
    </row>
    <row r="42" spans="1:8">
      <c r="A42" s="49" t="s">
        <v>27</v>
      </c>
      <c r="C42" s="65"/>
      <c r="D42" s="65"/>
      <c r="E42" s="65"/>
      <c r="F42" s="65">
        <f t="shared" si="0"/>
        <v>0</v>
      </c>
    </row>
    <row r="43" spans="1:8">
      <c r="A43" s="49" t="s">
        <v>58</v>
      </c>
      <c r="C43" s="65"/>
      <c r="D43" s="65"/>
      <c r="E43" s="65"/>
      <c r="F43" s="65"/>
    </row>
    <row r="44" spans="1:8">
      <c r="A44" s="49" t="s">
        <v>28</v>
      </c>
      <c r="C44" s="65"/>
      <c r="D44" s="65"/>
      <c r="E44" s="65"/>
      <c r="F44" s="65">
        <f t="shared" si="0"/>
        <v>0</v>
      </c>
    </row>
    <row r="45" spans="1:8">
      <c r="A45" s="52" t="s">
        <v>7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">
      <c r="A46" s="81" t="s">
        <v>70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Commitments by Modality</vt:lpstr>
      <vt:lpstr>'Commitments by Modality'!Print_Area</vt:lpstr>
      <vt:lpstr>'CW-Lending, Grants, and Disb'!Print_Area</vt:lpstr>
      <vt:lpstr>'CW-Sov Approvals by Country'!Print_Area</vt:lpstr>
      <vt:lpstr>'SA-Sov Approvals by Ctry'!Print_Area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</dc:creator>
  <cp:lastModifiedBy>Microsoft Office User</cp:lastModifiedBy>
  <cp:lastPrinted>2019-03-10T19:13:20Z</cp:lastPrinted>
  <dcterms:created xsi:type="dcterms:W3CDTF">2010-12-13T09:40:53Z</dcterms:created>
  <dcterms:modified xsi:type="dcterms:W3CDTF">2019-04-15T03:07:20Z</dcterms:modified>
</cp:coreProperties>
</file>