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mc:AlternateContent xmlns:mc="http://schemas.openxmlformats.org/markup-compatibility/2006">
    <mc:Choice Requires="x15">
      <x15ac:absPath xmlns:x15ac="http://schemas.microsoft.com/office/spreadsheetml/2010/11/ac" url="https://asiandevbank.sharepoint.com/teams/org_sdiu/Shared Documents/Key Indicators 2021/24_KI 1999 to KI 2020/KI 2017/2-Edited Excel Files/CT/"/>
    </mc:Choice>
  </mc:AlternateContent>
  <xr:revisionPtr revIDLastSave="1" documentId="11_5435CCCA5BD8EAB735D0EDF160A925B1719C3128" xr6:coauthVersionLast="47" xr6:coauthVersionMax="47" xr10:uidLastSave="{1510DAD6-A45E-4147-9E81-4CF9BC14CDB3}"/>
  <bookViews>
    <workbookView xWindow="-108" yWindow="-108" windowWidth="30936" windowHeight="17040" tabRatio="811" xr2:uid="{00000000-000D-0000-FFFF-FFFF00000000}"/>
  </bookViews>
  <sheets>
    <sheet name="KI 2017" sheetId="3" r:id="rId1"/>
    <sheet name="KI_DBFORMAT" sheetId="5" state="hidden" r:id="rId2"/>
  </sheets>
  <externalReferences>
    <externalReference r:id="rId3"/>
  </externalReferences>
  <definedNames>
    <definedName name="\a">#N/A</definedName>
    <definedName name="\b">#N/A</definedName>
    <definedName name="\c">#N/A</definedName>
    <definedName name="\d">#N/A</definedName>
    <definedName name="\e">#N/A</definedName>
    <definedName name="\f">#N/A</definedName>
    <definedName name="\g">#N/A</definedName>
    <definedName name="\x">#N/A</definedName>
    <definedName name="\y">#N/A</definedName>
    <definedName name="_?__">[1]m2!#REF!</definedName>
    <definedName name="_1_0Print_Area">#N/A</definedName>
    <definedName name="_2_0Print_Area">#N/A</definedName>
    <definedName name="_3_0MAC">#N/A</definedName>
    <definedName name="_4_0MAC">#N/A</definedName>
    <definedName name="_5_0COUN">#N/A</definedName>
    <definedName name="_6_0COUN">#N/A</definedName>
    <definedName name="_7_5">#N/A</definedName>
    <definedName name="_8_9">#N/A</definedName>
    <definedName name="_9B">#N/A</definedName>
    <definedName name="_Fill" hidden="1">#REF!</definedName>
    <definedName name="_Order1" hidden="1">255</definedName>
    <definedName name="_Order2" hidden="1">255</definedName>
    <definedName name="AACONS">#N/A</definedName>
    <definedName name="AACOUN">#N/A</definedName>
    <definedName name="AAWORK">#N/A</definedName>
    <definedName name="ABCONSPRT">#N/A</definedName>
    <definedName name="ABCOSPRT">#N/A</definedName>
    <definedName name="ABCOUNPRT">#N/A</definedName>
    <definedName name="BCRBLD">#N/A</definedName>
    <definedName name="BCRBLD2">#N/A</definedName>
    <definedName name="BCRBLG">#N/A</definedName>
    <definedName name="BCRBLG2">#N/A</definedName>
    <definedName name="BCRBLGA">#N/A</definedName>
    <definedName name="BMMPFD">#N/A</definedName>
    <definedName name="BMMPFD2">#N/A</definedName>
    <definedName name="BMMPFD84">#N/A</definedName>
    <definedName name="BMMPFD88">#N/A</definedName>
    <definedName name="BMMPFD91">#N/A</definedName>
    <definedName name="BMMPFD92">#N/A</definedName>
    <definedName name="BMMPFDG">#N/A</definedName>
    <definedName name="BMMPFDR">#N/A</definedName>
    <definedName name="BMMPFDR2">#N/A</definedName>
    <definedName name="BMXPFD">#N/A</definedName>
    <definedName name="BMXPFD2">#N/A</definedName>
    <definedName name="BMXPFD84">#N/A</definedName>
    <definedName name="BMXPFD88">#N/A</definedName>
    <definedName name="BMXPFD91">#N/A</definedName>
    <definedName name="BMXPFD92">#N/A</definedName>
    <definedName name="BMXPFDG">#N/A</definedName>
    <definedName name="BMXPFDR">#N/A</definedName>
    <definedName name="BMXPFDR2">#N/A</definedName>
    <definedName name="BTRBLD">#N/A</definedName>
    <definedName name="BTRBLD2">#N/A</definedName>
    <definedName name="Cell_B10">#REF!</definedName>
    <definedName name="Cell_B17">#REF!</definedName>
    <definedName name="Cell_B18">#REF!</definedName>
    <definedName name="Cell_B22">#REF!</definedName>
    <definedName name="Cell_B29">#REF!</definedName>
    <definedName name="Cell_B4">#REF!</definedName>
    <definedName name="Cell_B6">#REF!</definedName>
    <definedName name="Cell_C47">#REF!</definedName>
    <definedName name="Cell_D1">'KI 2017'!$A$1</definedName>
    <definedName name="Cell_D118">'KI 2017'!$B$176</definedName>
    <definedName name="Cell_D150">'KI 2017'!$B$210</definedName>
    <definedName name="Cell_D151">#REF!</definedName>
    <definedName name="Cell_D153">#REF!</definedName>
    <definedName name="Cell_D162">'KI 2017'!$B$222</definedName>
    <definedName name="Cell_D2">'KI 2017'!$A$3</definedName>
    <definedName name="Cell_D214">#REF!</definedName>
    <definedName name="Cell_D219">#REF!</definedName>
    <definedName name="Cell_D228">#REF!</definedName>
    <definedName name="Cell_D236">'KI 2017'!$B$296</definedName>
    <definedName name="Cell_D241">'KI 2017'!$B$301</definedName>
    <definedName name="Cell_D243">'KI 2017'!$B$303</definedName>
    <definedName name="Cell_D248">'KI 2017'!$B$308</definedName>
    <definedName name="Cell_D25">'KI 2017'!$B$37</definedName>
    <definedName name="Cell_D266">#REF!</definedName>
    <definedName name="Cell_D273">#REF!</definedName>
    <definedName name="Cell_D277">#REF!</definedName>
    <definedName name="Cell_D31">#REF!</definedName>
    <definedName name="Cell_D56">#REF!</definedName>
    <definedName name="Cell_D59">'KI 2017'!$B$93</definedName>
    <definedName name="Cell_D6">#REF!</definedName>
    <definedName name="Cell_E297">#REF!</definedName>
    <definedName name="Cell_E3">'KI 2017'!$C$4</definedName>
    <definedName name="Cell_E5">'KI 2017'!#REF!</definedName>
    <definedName name="Cell_E6">#REF!</definedName>
    <definedName name="Cell_G239">'KI 2017'!$D$299</definedName>
    <definedName name="Cell_G26">'KI 2017'!$E$37</definedName>
    <definedName name="Cell_G304">'KI 2017'!$D$371</definedName>
    <definedName name="Cell_G47">'KI 2017'!$E$70</definedName>
    <definedName name="Cell_H282">#REF!</definedName>
    <definedName name="Cell_H287">#REF!</definedName>
    <definedName name="Cell_H293">#REF!</definedName>
    <definedName name="Cell_J138">#REF!</definedName>
    <definedName name="Cell_J264">'KI 2017'!$G$329</definedName>
    <definedName name="Cell_K10">#REF!</definedName>
    <definedName name="Cell_K11">#REF!</definedName>
    <definedName name="Cell_K14">#REF!</definedName>
    <definedName name="Cell_K15">#REF!</definedName>
    <definedName name="Cell_K21">#REF!</definedName>
    <definedName name="Cell_K23">#REF!</definedName>
    <definedName name="Cell_K25">#REF!</definedName>
    <definedName name="Cell_K9">#REF!</definedName>
    <definedName name="Cell_L12">#REF!</definedName>
    <definedName name="Cell_L128">'KI 2017'!$I$186</definedName>
    <definedName name="Cell_L22">#REF!</definedName>
    <definedName name="Cell_M134">'KI 2017'!$J$192</definedName>
    <definedName name="Cell_M137">'KI 2017'!$J$195</definedName>
    <definedName name="Cell_M148">#REF!</definedName>
    <definedName name="Cell_N10">'KI 2017'!$K$12</definedName>
    <definedName name="Cell_N223">#REF!</definedName>
    <definedName name="Cell_N282">#REF!</definedName>
    <definedName name="Cell_N287">#REF!</definedName>
    <definedName name="Cell_P10">'KI 2017'!$M$12</definedName>
    <definedName name="Cell_P20">#REF!</definedName>
    <definedName name="Cell_Q10">#REF!</definedName>
    <definedName name="Cell_S154">#REF!</definedName>
    <definedName name="Cell_U10">'KI 2017'!$R$12</definedName>
    <definedName name="Cell_U118">#REF!</definedName>
    <definedName name="Cell_V10">#REF!</definedName>
    <definedName name="Cell_V103">#REF!</definedName>
    <definedName name="Cell_V106">#REF!</definedName>
    <definedName name="Cell_V110">#REF!</definedName>
    <definedName name="Cell_V131">#REF!</definedName>
    <definedName name="Cell_V135">#REF!</definedName>
    <definedName name="Cell_V146">'KI 2017'!#REF!</definedName>
    <definedName name="Cell_V166">'KI 2017'!#REF!</definedName>
    <definedName name="Cell_V202">#REF!</definedName>
    <definedName name="Cell_V204">#REF!</definedName>
    <definedName name="Cell_V253">#REF!</definedName>
    <definedName name="Cell_V293">#REF!</definedName>
    <definedName name="Cell_V304">'KI 2017'!#REF!</definedName>
    <definedName name="Cell_V37">#REF!</definedName>
    <definedName name="Cell_V42">#REF!</definedName>
    <definedName name="Cell_V5">#REF!</definedName>
    <definedName name="Cell_V85">#REF!</definedName>
    <definedName name="Cell_W135">#REF!</definedName>
    <definedName name="Cell_W279">#REF!</definedName>
    <definedName name="Cell_W5">#REF!</definedName>
    <definedName name="CF">#N/A</definedName>
    <definedName name="copy_area2">#REF!</definedName>
    <definedName name="COUNTAB">#N/A</definedName>
    <definedName name="data">#REF!</definedName>
    <definedName name="data2">#REF!</definedName>
    <definedName name="DATES">#REF!</definedName>
    <definedName name="DES">#REF!</definedName>
    <definedName name="DODTD">#N/A</definedName>
    <definedName name="DODTD2">#N/A</definedName>
    <definedName name="DSRAT">#N/A</definedName>
    <definedName name="DSRAT2">#N/A</definedName>
    <definedName name="DXGS2">#N/A</definedName>
    <definedName name="FISCAL">#N/A</definedName>
    <definedName name="FISCALL">#N/A</definedName>
    <definedName name="FY">#N/A</definedName>
    <definedName name="GAPGDP2">#N/A</definedName>
    <definedName name="GCCPXG">#N/A</definedName>
    <definedName name="GCCRVG">#N/A</definedName>
    <definedName name="GDICR">#N/A</definedName>
    <definedName name="GDIGDP">#N/A</definedName>
    <definedName name="GDIGDP2">#N/A</definedName>
    <definedName name="GDIGDPA">#N/A</definedName>
    <definedName name="GDPAGKS80">#N/A</definedName>
    <definedName name="GDPAGKS90">#N/A</definedName>
    <definedName name="GDPAGKS91">#N/A</definedName>
    <definedName name="GDPAGKS92">#N/A</definedName>
    <definedName name="GDPAGKS93">#N/A</definedName>
    <definedName name="GDPAGR">#N/A</definedName>
    <definedName name="GDPAGR2">#N/A</definedName>
    <definedName name="GDPAGRA">#N/A</definedName>
    <definedName name="GDPINKS80">#N/A</definedName>
    <definedName name="GDPINKS90">#N/A</definedName>
    <definedName name="GDPINKS91">#N/A</definedName>
    <definedName name="GDPINKS92">#N/A</definedName>
    <definedName name="GDPINKS93">#N/A</definedName>
    <definedName name="GDPINR">#N/A</definedName>
    <definedName name="GDPINR2">#N/A</definedName>
    <definedName name="GDPINRA">#N/A</definedName>
    <definedName name="GDPMPC85">#N/A</definedName>
    <definedName name="GDPMPC86">#N/A</definedName>
    <definedName name="GDPMPC87">#N/A</definedName>
    <definedName name="GDPMPCD">#N/A</definedName>
    <definedName name="GDPMPCD2">#N/A</definedName>
    <definedName name="GDPMPCDA">#N/A</definedName>
    <definedName name="GDPMPGR">#N/A</definedName>
    <definedName name="GDPMPGR2">#N/A</definedName>
    <definedName name="GDPMPGRA">#N/A</definedName>
    <definedName name="GDPMPK86">#N/A</definedName>
    <definedName name="GDPPCKGR">#N/A</definedName>
    <definedName name="GDPSEKS80">#N/A</definedName>
    <definedName name="GDPSEKS90">#N/A</definedName>
    <definedName name="GDPSEKS91">#N/A</definedName>
    <definedName name="GDPSEKS92">#N/A</definedName>
    <definedName name="GDPSEKS93">#N/A</definedName>
    <definedName name="GDPSER">#N/A</definedName>
    <definedName name="GDPSER2">#N/A</definedName>
    <definedName name="GDPSERA">#N/A</definedName>
    <definedName name="GDSGDP">#N/A</definedName>
    <definedName name="GDSGDP2">#N/A</definedName>
    <definedName name="GDSGDPA">#N/A</definedName>
    <definedName name="GNSGDP">#N/A</definedName>
    <definedName name="GNSGDP2">#N/A</definedName>
    <definedName name="GNSGDPA">#N/A</definedName>
    <definedName name="GOVFINCE">#N/A</definedName>
    <definedName name="GOVSDXGA">#N/A</definedName>
    <definedName name="GOVSDXGG">#N/A</definedName>
    <definedName name="GOVSDXGG2">#N/A</definedName>
    <definedName name="IDS">#REF!</definedName>
    <definedName name="INDTAB">#N/A</definedName>
    <definedName name="INFR">#N/A</definedName>
    <definedName name="INFR2">#N/A</definedName>
    <definedName name="INFRA">#N/A</definedName>
    <definedName name="LSQAGR">#N/A</definedName>
    <definedName name="LSQGDPFC">#N/A</definedName>
    <definedName name="LSQGDPMP">#N/A</definedName>
    <definedName name="LSQINR">#N/A</definedName>
    <definedName name="LSQSER">#N/A</definedName>
    <definedName name="M1GR">#N/A</definedName>
    <definedName name="M2GR">#N/A</definedName>
    <definedName name="MACROS">#N/A</definedName>
    <definedName name="OBS">#REF!</definedName>
    <definedName name="POPN">#N/A</definedName>
    <definedName name="POPN91">#N/A</definedName>
    <definedName name="POPN92">#N/A</definedName>
    <definedName name="_xlnm.Print_Area" localSheetId="0">'KI 2017'!$A$1:$S$452</definedName>
    <definedName name="Print_Area_MI">#N/A</definedName>
    <definedName name="_xlnm.Print_Titles" localSheetId="0">'KI 2017'!$1:$7</definedName>
    <definedName name="PRINT_TITLES_MI">#N/A</definedName>
    <definedName name="Range_B16_K16">#REF!</definedName>
    <definedName name="Range_B20_K20">#REF!</definedName>
    <definedName name="Range_B21_L21">#REF!</definedName>
    <definedName name="Range_B25_K25">#REF!</definedName>
    <definedName name="Range_B30_K30">#REF!</definedName>
    <definedName name="Range_B32_K32">#REF!</definedName>
    <definedName name="Range_B6_K6">#REF!</definedName>
    <definedName name="Range_D102_V106">'KI 2017'!$B$160:$R$164</definedName>
    <definedName name="Range_D109_W111">'KI 2017'!$B$167:$R$169</definedName>
    <definedName name="Range_D146_D149">'KI 2017'!$B$204:$B$207</definedName>
    <definedName name="Range_D157_D158">#REF!</definedName>
    <definedName name="Range_D190_D194">'KI 2017'!$B$250:$B$254</definedName>
    <definedName name="Range_D230_D231">#REF!</definedName>
    <definedName name="Range_D26_V26">#REF!</definedName>
    <definedName name="Range_D94_D99">'KI 2017'!$B$152:$B$157</definedName>
    <definedName name="Range_E10_M10">'KI 2017'!$C$12:$J$12</definedName>
    <definedName name="Range_E114_V115">'KI 2017'!$C$172:$R$173</definedName>
    <definedName name="Range_E158_F158">#REF!</definedName>
    <definedName name="Range_E187_V190">#REF!</definedName>
    <definedName name="Range_E215_V215">#REF!</definedName>
    <definedName name="Range_E218_I219">#REF!</definedName>
    <definedName name="Range_E218_V239">#REF!</definedName>
    <definedName name="Range_E220_I221">#REF!</definedName>
    <definedName name="Range_E227_V227">#REF!</definedName>
    <definedName name="Range_E229_I229">#REF!</definedName>
    <definedName name="Range_E279_W279">#REF!</definedName>
    <definedName name="Range_E281_R281">#REF!</definedName>
    <definedName name="Range_E283_H283">#REF!</definedName>
    <definedName name="Range_E293_T295">#REF!</definedName>
    <definedName name="Range_E42_V42">'KI 2017'!$C$66:$R$66</definedName>
    <definedName name="Range_E42_W44">'KI 2017'!$C$66:$R$68</definedName>
    <definedName name="Range_E43_V44">'KI 2017'!$C$67:$R$68</definedName>
    <definedName name="Range_F187_V190">#REF!</definedName>
    <definedName name="Range_F242_S242">'KI 2017'!$C$302:$P$302</definedName>
    <definedName name="Range_F307_F310">'KI 2017'!$C$374:$C$377</definedName>
    <definedName name="Range_G296_G299">#REF!</definedName>
    <definedName name="Range_G308_G311">#REF!</definedName>
    <definedName name="Range_H307_H310">'KI 2017'!$E$374:$E$377</definedName>
    <definedName name="Range_I122_W125">'KI 2017'!$F$180:$R$183</definedName>
    <definedName name="Range_I296_I299">#REF!</definedName>
    <definedName name="Range_I49_I53">'KI 2017'!$F$76:$F$87</definedName>
    <definedName name="Range_I59_I62">'KI 2017'!#REF!</definedName>
    <definedName name="Range_J230_P230">#REF!</definedName>
    <definedName name="Range_J256_K256">#REF!</definedName>
    <definedName name="Range_J259_M259">#REF!</definedName>
    <definedName name="Range_J36_V36">#REF!</definedName>
    <definedName name="Range_J37_V37">#REF!</definedName>
    <definedName name="Range_J77_V77">#REF!</definedName>
    <definedName name="Range_K5_R5">#REF!</definedName>
    <definedName name="Range_L215_M215">#REF!</definedName>
    <definedName name="Range_L215_V215">#REF!</definedName>
    <definedName name="Range_M129_M130">#REF!</definedName>
    <definedName name="Range_M129_M132">#REF!</definedName>
    <definedName name="Range_M135_M136">#REF!</definedName>
    <definedName name="Range_M223_M224">#REF!</definedName>
    <definedName name="Range_N129_W131">#REF!</definedName>
    <definedName name="Range_N218_W218">#REF!</definedName>
    <definedName name="Range_N223_N224">#REF!</definedName>
    <definedName name="Range_N224_W224">#REF!</definedName>
    <definedName name="Range_N40_N41">'KI 2017'!$K$63:$K$64</definedName>
    <definedName name="Range_O136_P136">#REF!</definedName>
    <definedName name="Range_O136_W137">#REF!</definedName>
    <definedName name="Range_O180_V182">#REF!</definedName>
    <definedName name="Range_P123_V125">#REF!</definedName>
    <definedName name="Range_Q105_V105">#REF!</definedName>
    <definedName name="Range_Q252_W269">#REF!</definedName>
    <definedName name="Range_Q255_W255">#REF!</definedName>
    <definedName name="Range_Q258_W258">#REF!</definedName>
    <definedName name="Range_Q261_W261">#REF!</definedName>
    <definedName name="Range_Q272_Q273">#REF!</definedName>
    <definedName name="Range_Q272_Q276">#REF!</definedName>
    <definedName name="Range_Q304_R304">'KI 2017'!$N$371:$O$371</definedName>
    <definedName name="Range_Q80_Q82">#REF!</definedName>
    <definedName name="Range_R293_S293">#REF!</definedName>
    <definedName name="Range_R38_R39">'KI 2017'!$O$62:$O$63</definedName>
    <definedName name="Range_R39_V39">#REF!</definedName>
    <definedName name="Range_R85_R92">'KI 2017'!$O$133:$O$150</definedName>
    <definedName name="Range_R95_R99">'KI 2017'!$O$153:$O$157</definedName>
    <definedName name="Range_S103_V107">#REF!</definedName>
    <definedName name="Range_S104_V104">'KI 2017'!$P$162:$R$162</definedName>
    <definedName name="Range_S104_W104">'KI 2017'!$P$162:$R$162</definedName>
    <definedName name="Range_S110_V112">#REF!</definedName>
    <definedName name="Range_S124_V125">#REF!</definedName>
    <definedName name="Range_S154_V154">#REF!</definedName>
    <definedName name="Range_S158_V158">#REF!</definedName>
    <definedName name="Range_S48_V54">#REF!</definedName>
    <definedName name="Range_S57_V63">#REF!</definedName>
    <definedName name="Range_S86_V93">#REF!</definedName>
    <definedName name="Range_S96_V100">#REF!</definedName>
    <definedName name="Range_T293_U293">'KI 2017'!$Q$360:$R$360</definedName>
    <definedName name="Range_T298_U298">'KI 2017'!$Q$365:$R$365</definedName>
    <definedName name="Range_T81_V84">#REF!</definedName>
    <definedName name="Range_U115_V116">#REF!</definedName>
    <definedName name="Range_U268_V268">#REF!</definedName>
    <definedName name="Range_U27_V36">#REF!</definedName>
    <definedName name="Range_U38_V40">#REF!</definedName>
    <definedName name="Range_U66_V78">#REF!</definedName>
    <definedName name="Range_V180_V182">#REF!</definedName>
    <definedName name="Range_V191_V192">#REF!</definedName>
    <definedName name="Range_V192_V195">#REF!</definedName>
    <definedName name="Range_V198_V199">#REF!</definedName>
    <definedName name="Range_V278_V283">#REF!</definedName>
    <definedName name="Range_V285_V288">#REF!</definedName>
    <definedName name="Range_V296_V299">#REF!</definedName>
    <definedName name="Range_W12_W22">'KI 2017'!#REF!</definedName>
    <definedName name="Range_W141_W153">#REF!</definedName>
    <definedName name="Range_W157_W159">#REF!</definedName>
    <definedName name="Range_W165_W167">#REF!</definedName>
    <definedName name="Range_W171_W189">#REF!</definedName>
    <definedName name="Range_W198_W210">#REF!</definedName>
    <definedName name="Range_W221_W222">#REF!</definedName>
    <definedName name="Range_W25_W39">'KI 2017'!#REF!</definedName>
    <definedName name="Range_W26_W40">#REF!</definedName>
    <definedName name="Range_W66_W78">#REF!</definedName>
    <definedName name="Range_W7_W10">#REF!</definedName>
    <definedName name="Range_X152_X155">#REF!</definedName>
    <definedName name="ry">#N/A</definedName>
    <definedName name="t">#N/A</definedName>
    <definedName name="TABLECOMP">#N/A</definedName>
    <definedName name="TEXTTAB">#N/A</definedName>
    <definedName name="tt">#N/A</definedName>
    <definedName name="ttt">#N/A</definedName>
    <definedName name="tttt">#N/A</definedName>
    <definedName name="UNITS">#REF!</definedName>
    <definedName name="WORKTAB">#N/A</definedName>
    <definedName name="wpi">#N/A</definedName>
    <definedName name="XRTAVD">#N/A</definedName>
    <definedName name="XRTAVD91">#N/A</definedName>
    <definedName name="XRTD92">#N/A</definedName>
    <definedName name="yy">#N/A</definedName>
    <definedName name="yyyy">#N/A</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Z1" i="5" l="1"/>
</calcChain>
</file>

<file path=xl/sharedStrings.xml><?xml version="1.0" encoding="utf-8"?>
<sst xmlns="http://schemas.openxmlformats.org/spreadsheetml/2006/main" count="2364" uniqueCount="829">
  <si>
    <t>POPULATION{|}</t>
  </si>
  <si>
    <t>Y</t>
  </si>
  <si>
    <t>Total population{|} {#MagnitudeVar#}; as of 1 July</t>
  </si>
  <si>
    <t>N</t>
  </si>
  <si>
    <t>Population density{|} persons per square kilometer</t>
  </si>
  <si>
    <t>Population annual change, %</t>
  </si>
  <si>
    <t>Urban population % of total population</t>
  </si>
  <si>
    <t>Labor Force</t>
  </si>
  <si>
    <t>Employed</t>
  </si>
  <si>
    <t xml:space="preserve">          Agriculture</t>
  </si>
  <si>
    <t>Agriculture</t>
  </si>
  <si>
    <t>Industry</t>
  </si>
  <si>
    <t>Others</t>
  </si>
  <si>
    <t>Unemployed</t>
  </si>
  <si>
    <t>Unemployment rate (%)</t>
  </si>
  <si>
    <t>Labor force annual change, %</t>
  </si>
  <si>
    <t>Labor force participation rate, %</t>
  </si>
  <si>
    <t>Male</t>
  </si>
  <si>
    <t>Female</t>
  </si>
  <si>
    <t>NATIONAL ACCOUNTS{|}</t>
  </si>
  <si>
    <t>At Current Market Prices</t>
  </si>
  <si>
    <t>GDP by industrial origin</t>
  </si>
  <si>
    <t>Mining</t>
  </si>
  <si>
    <t>Manufacturing</t>
  </si>
  <si>
    <t>Electricity, gas and water</t>
  </si>
  <si>
    <t>Construction</t>
  </si>
  <si>
    <t>Trade</t>
  </si>
  <si>
    <t>Transport and communications</t>
  </si>
  <si>
    <t>Finance</t>
  </si>
  <si>
    <t>Public administration</t>
  </si>
  <si>
    <t>Taxes on production and imports</t>
  </si>
  <si>
    <t>Net factor income from abroad</t>
  </si>
  <si>
    <t>GNI</t>
  </si>
  <si>
    <t>Structure of Output % of GDP {#GDPAlias#}</t>
  </si>
  <si>
    <t>Services</t>
  </si>
  <si>
    <t>Expenditure on GDP</t>
  </si>
  <si>
    <t>Private consumption</t>
  </si>
  <si>
    <t>Government consumption</t>
  </si>
  <si>
    <t>Gross fixed capital formation</t>
  </si>
  <si>
    <t>Increase in stocks</t>
  </si>
  <si>
    <t>Exports of goods and services</t>
  </si>
  <si>
    <t>Less: Imports of goods and services</t>
  </si>
  <si>
    <t>Statistical discrepancy</t>
  </si>
  <si>
    <t>Structure of Demand % of GDP {#GDPAlias#}</t>
  </si>
  <si>
    <t xml:space="preserve">     Exports of goods and services</t>
  </si>
  <si>
    <t>Imports of goods and services</t>
  </si>
  <si>
    <t xml:space="preserve">     Statistical discrepancy</t>
  </si>
  <si>
    <t>At Constant {#BaseYrVar#} Prices</t>
  </si>
  <si>
    <t>At Constant {#BaseYrVar#} Factor Cost</t>
  </si>
  <si>
    <t>GDP by Industrial Origin</t>
  </si>
  <si>
    <t>Taxes less subsidies on production and imports</t>
  </si>
  <si>
    <t>Growth of Output annual change, %</t>
  </si>
  <si>
    <t>GDP</t>
  </si>
  <si>
    <t xml:space="preserve">     Less: Imports of goods and services</t>
  </si>
  <si>
    <t>Growth Demand annual change, percent</t>
  </si>
  <si>
    <t>Gross domestic capital formation</t>
  </si>
  <si>
    <t>Investment Financing, at current prices</t>
  </si>
  <si>
    <t>Gross national saving</t>
  </si>
  <si>
    <t>Gross domestic saving</t>
  </si>
  <si>
    <t>Net current transfers</t>
  </si>
  <si>
    <t>Savings and Investment % of GDP at current prices</t>
  </si>
  <si>
    <t xml:space="preserve">     Gross domestic saving</t>
  </si>
  <si>
    <t>Per Capita GDP</t>
  </si>
  <si>
    <t>Per Capita GNI</t>
  </si>
  <si>
    <t>Production indexes{|}  period averages</t>
  </si>
  <si>
    <t>ENERGY{|} annual values</t>
  </si>
  <si>
    <t>Electricity</t>
  </si>
  <si>
    <t xml:space="preserve">     Production</t>
  </si>
  <si>
    <t>Production</t>
  </si>
  <si>
    <t xml:space="preserve">     Exports</t>
  </si>
  <si>
    <t>Exports</t>
  </si>
  <si>
    <t xml:space="preserve">     Imports</t>
  </si>
  <si>
    <t>Imports</t>
  </si>
  <si>
    <t xml:space="preserve">     Consumption</t>
  </si>
  <si>
    <t>Consumption</t>
  </si>
  <si>
    <t>Money supply (M1)</t>
  </si>
  <si>
    <t>Currency in circulation</t>
  </si>
  <si>
    <t>Demand deposits (excluding government deposits)</t>
  </si>
  <si>
    <t>Quasi-money</t>
  </si>
  <si>
    <t>Money supply (M2)</t>
  </si>
  <si>
    <t xml:space="preserve">     Foreign assets (net)</t>
  </si>
  <si>
    <t>Foreign assets (net)</t>
  </si>
  <si>
    <t xml:space="preserve">     Domestic credit</t>
  </si>
  <si>
    <t>Domestic credit</t>
  </si>
  <si>
    <t>Claims on govt. sector</t>
  </si>
  <si>
    <t>Claims on private sector</t>
  </si>
  <si>
    <t>Claims on other financial institutions</t>
  </si>
  <si>
    <t xml:space="preserve">     Other items</t>
  </si>
  <si>
    <t>Other items</t>
  </si>
  <si>
    <t>Money supply (M2) annual change, %</t>
  </si>
  <si>
    <t>M2 % of GDP</t>
  </si>
  <si>
    <t>Deposit Money Banks</t>
  </si>
  <si>
    <t>Demand deposits</t>
  </si>
  <si>
    <t>Savings deposits</t>
  </si>
  <si>
    <t>Time deposits</t>
  </si>
  <si>
    <t>Domestic credits outstanding</t>
  </si>
  <si>
    <t>On Deposits</t>
  </si>
  <si>
    <t>Time deposits of 6 months</t>
  </si>
  <si>
    <t>Time deposits of over 12 months</t>
  </si>
  <si>
    <t>GOVERNMENT FINANCE</t>
  </si>
  <si>
    <t>Central Government</t>
  </si>
  <si>
    <t>Total revenue and grants</t>
  </si>
  <si>
    <t>Total revenue</t>
  </si>
  <si>
    <t>Current revenue</t>
  </si>
  <si>
    <t>Taxes</t>
  </si>
  <si>
    <t>Non-taxes</t>
  </si>
  <si>
    <t>Capital receipts</t>
  </si>
  <si>
    <t>Grants</t>
  </si>
  <si>
    <t>Total expenditure and net lending</t>
  </si>
  <si>
    <t>Total expenditure</t>
  </si>
  <si>
    <t>Current expenditure</t>
  </si>
  <si>
    <t>Capital expenditure</t>
  </si>
  <si>
    <t>Net lending</t>
  </si>
  <si>
    <t>Current surplus/deficit</t>
  </si>
  <si>
    <t>Capital account surplus/deficit</t>
  </si>
  <si>
    <t>Overall budgetary surplus/deficit</t>
  </si>
  <si>
    <t>Financing</t>
  </si>
  <si>
    <t>Domestic borrowing</t>
  </si>
  <si>
    <t>Foreign borrowing</t>
  </si>
  <si>
    <t>Use of cash balances</t>
  </si>
  <si>
    <t>Government Finance % of GDP</t>
  </si>
  <si>
    <t>Overall budget surplus/deficit</t>
  </si>
  <si>
    <t>Expenditure by function, Central Government</t>
  </si>
  <si>
    <t>Total</t>
  </si>
  <si>
    <t>General public services</t>
  </si>
  <si>
    <t>Education</t>
  </si>
  <si>
    <t>Health</t>
  </si>
  <si>
    <t>Social security and welfare</t>
  </si>
  <si>
    <t>Housing and community amenities</t>
  </si>
  <si>
    <t>Economic services</t>
  </si>
  <si>
    <t xml:space="preserve">               Agriculture</t>
  </si>
  <si>
    <t xml:space="preserve">               Industry</t>
  </si>
  <si>
    <t>Other economic services</t>
  </si>
  <si>
    <t>EXTERNAL TRADE{|}</t>
  </si>
  <si>
    <t>Exports, fob</t>
  </si>
  <si>
    <t>Imports, cif</t>
  </si>
  <si>
    <t>Trade Balance</t>
  </si>
  <si>
    <t>External Trade annual change, %</t>
  </si>
  <si>
    <t>Direction of Trade{|}</t>
  </si>
  <si>
    <t>BALANCE OF PAYMENTS{|}</t>
  </si>
  <si>
    <t>Current account</t>
  </si>
  <si>
    <t>Balance on goods, net</t>
  </si>
  <si>
    <t>Services and income</t>
  </si>
  <si>
    <t xml:space="preserve">     Credit</t>
  </si>
  <si>
    <t>Credit</t>
  </si>
  <si>
    <t xml:space="preserve">     Debit</t>
  </si>
  <si>
    <t>Debit</t>
  </si>
  <si>
    <t>Current transfers, net</t>
  </si>
  <si>
    <t>Capital account</t>
  </si>
  <si>
    <t>Financial account</t>
  </si>
  <si>
    <t xml:space="preserve">     Direct investment</t>
  </si>
  <si>
    <t>Direct investment</t>
  </si>
  <si>
    <t>Portfolio investment, net</t>
  </si>
  <si>
    <t>Foreign aid (net loans)</t>
  </si>
  <si>
    <t>Other investments</t>
  </si>
  <si>
    <t>Net errors and omissions</t>
  </si>
  <si>
    <t>Overall balance</t>
  </si>
  <si>
    <t>Balance of Payments  % of GDP</t>
  </si>
  <si>
    <t>Current account balance</t>
  </si>
  <si>
    <t>INTERNATIONAL RESERVES{|}</t>
  </si>
  <si>
    <t xml:space="preserve">     Gold, national valuation</t>
  </si>
  <si>
    <t>Gold, national valuation</t>
  </si>
  <si>
    <t xml:space="preserve">     Foreign exchange</t>
  </si>
  <si>
    <t>Foreign exchange</t>
  </si>
  <si>
    <t>Reserve position in the Fund</t>
  </si>
  <si>
    <t xml:space="preserve">     SDRs</t>
  </si>
  <si>
    <t>SDRs</t>
  </si>
  <si>
    <t>EXCHANGE RATES{|}</t>
  </si>
  <si>
    <t>End of period</t>
  </si>
  <si>
    <t>Average of period</t>
  </si>
  <si>
    <t>EXTERNAL INDEBTEDNESS{|}</t>
  </si>
  <si>
    <t>Total debt outstanding and disbursed</t>
  </si>
  <si>
    <t>Long-term</t>
  </si>
  <si>
    <t xml:space="preserve">          Public and publicly guaranteed</t>
  </si>
  <si>
    <t>Public and publicly guaranteed</t>
  </si>
  <si>
    <t>Private non-guaranteed</t>
  </si>
  <si>
    <t>Short-term</t>
  </si>
  <si>
    <t xml:space="preserve">     Use of IMF credit</t>
  </si>
  <si>
    <t>Use of IMF credit</t>
  </si>
  <si>
    <t>External debt as % of GNI</t>
  </si>
  <si>
    <t>Total long-term debt as % of total debt</t>
  </si>
  <si>
    <t>Short-term debt as % of total debt</t>
  </si>
  <si>
    <t>Debt service as % of exports of goods and services</t>
  </si>
  <si>
    <t>Debt Service{|} {#MagnitudeVar#} {#UnitMeasureVar#}; transactions during the year</t>
  </si>
  <si>
    <t>Principal repayments on LT debt</t>
  </si>
  <si>
    <t xml:space="preserve">     Interest on long-term debt</t>
  </si>
  <si>
    <t>Interest on long-term debt</t>
  </si>
  <si>
    <t xml:space="preserve">     Interest on short-term debt</t>
  </si>
  <si>
    <t>Interest on short-term debt</t>
  </si>
  <si>
    <t>Average terms of new commitments</t>
  </si>
  <si>
    <t>Interest (% p.a.)</t>
  </si>
  <si>
    <t>Maturity (years)</t>
  </si>
  <si>
    <t>Grace period (years)</t>
  </si>
  <si>
    <t>Grant element (%)</t>
  </si>
  <si>
    <t>Row ID</t>
  </si>
  <si>
    <t>Metadata ID</t>
  </si>
  <si>
    <t>Country ID</t>
  </si>
  <si>
    <t>Subject ID</t>
  </si>
  <si>
    <t>Subject Name</t>
  </si>
  <si>
    <t>DB Subject Name</t>
  </si>
  <si>
    <t>Year</t>
  </si>
  <si>
    <t>Worksheet Data</t>
  </si>
  <si>
    <t>Worksheet Data Detail Type ID</t>
  </si>
  <si>
    <t>Worksheet Data Detail Type Indicator</t>
  </si>
  <si>
    <t>Worksheet Data Status ID</t>
  </si>
  <si>
    <t>Worksheet Data Status</t>
  </si>
  <si>
    <t>Database Data</t>
  </si>
  <si>
    <t>Database Data Converted</t>
  </si>
  <si>
    <t>Database Data Detail Type ID</t>
  </si>
  <si>
    <t>Database Data Detail Type Indicator</t>
  </si>
  <si>
    <t>Database Data Status ID</t>
  </si>
  <si>
    <t>Database Data Status</t>
  </si>
  <si>
    <t>Publication Detail ID</t>
  </si>
  <si>
    <t>Publication Detail</t>
  </si>
  <si>
    <t>Publication ID</t>
  </si>
  <si>
    <t>Publication Name</t>
  </si>
  <si>
    <t>Agency ID</t>
  </si>
  <si>
    <t>Agency Name</t>
  </si>
  <si>
    <t>Version No.</t>
  </si>
  <si>
    <t>Base Year</t>
  </si>
  <si>
    <t>Unit of Measure ID</t>
  </si>
  <si>
    <t>Unit of Measure Name</t>
  </si>
  <si>
    <t>Magnitude ID</t>
  </si>
  <si>
    <t>Magnitude Name</t>
  </si>
  <si>
    <t>WS Magnitude ID</t>
  </si>
  <si>
    <t>WS Magnitude Name</t>
  </si>
  <si>
    <t>Fiscal Year End ID</t>
  </si>
  <si>
    <t>Fiscal Year End</t>
  </si>
  <si>
    <t>Forecast Date</t>
  </si>
  <si>
    <t>Upload Tag</t>
  </si>
  <si>
    <t>Reason</t>
  </si>
  <si>
    <t>Data ID (KI)</t>
  </si>
  <si>
    <t>Partner Country ID</t>
  </si>
  <si>
    <t>Partner Country Code</t>
  </si>
  <si>
    <t>Partner Country Name</t>
  </si>
  <si>
    <t>Uploaded Metadata ID</t>
  </si>
  <si>
    <t>Supervisor Approval Tag</t>
  </si>
  <si>
    <t>Data ID (Uploaded)</t>
  </si>
  <si>
    <t>Primary Source Agency ID</t>
  </si>
  <si>
    <t>Primary Source Agency Name</t>
  </si>
  <si>
    <t>...</t>
  </si>
  <si>
    <t>Exports, total</t>
  </si>
  <si>
    <t xml:space="preserve">     1. India</t>
  </si>
  <si>
    <t xml:space="preserve">     7. France</t>
  </si>
  <si>
    <t xml:space="preserve">     9. United States</t>
  </si>
  <si>
    <t>Imports, total</t>
  </si>
  <si>
    <t xml:space="preserve">     2. Japan</t>
  </si>
  <si>
    <t>POPULATION</t>
  </si>
  <si>
    <t>Direction of Trade</t>
  </si>
  <si>
    <t>a</t>
  </si>
  <si>
    <t>b</t>
  </si>
  <si>
    <t>c</t>
  </si>
  <si>
    <t>d</t>
  </si>
  <si>
    <t>e</t>
  </si>
  <si>
    <t>f</t>
  </si>
  <si>
    <t>g</t>
  </si>
  <si>
    <t>h</t>
  </si>
  <si>
    <t>i</t>
  </si>
  <si>
    <t>j</t>
  </si>
  <si>
    <t>k</t>
  </si>
  <si>
    <t>l</t>
  </si>
  <si>
    <t>m</t>
  </si>
  <si>
    <t>n</t>
  </si>
  <si>
    <t>o</t>
  </si>
  <si>
    <t>p</t>
  </si>
  <si>
    <t>q</t>
  </si>
  <si>
    <t>r</t>
  </si>
  <si>
    <t>s</t>
  </si>
  <si>
    <t>t</t>
  </si>
  <si>
    <t>u</t>
  </si>
  <si>
    <t>v</t>
  </si>
  <si>
    <t>w</t>
  </si>
  <si>
    <t>x</t>
  </si>
  <si>
    <t>SU-461</t>
  </si>
  <si>
    <t>Agriculture at current basic prices</t>
  </si>
  <si>
    <t>SU-463</t>
  </si>
  <si>
    <t>Mining at current basic prices</t>
  </si>
  <si>
    <t>SU-464</t>
  </si>
  <si>
    <t>Manufacturing at current basic prices</t>
  </si>
  <si>
    <t>SU-465</t>
  </si>
  <si>
    <t>Electricity, gas, and water at current basic prices</t>
  </si>
  <si>
    <t>SU-466</t>
  </si>
  <si>
    <t>Construction at current basic prices</t>
  </si>
  <si>
    <t>SU-468</t>
  </si>
  <si>
    <t>Trade at current basic prices</t>
  </si>
  <si>
    <t>SU-469</t>
  </si>
  <si>
    <t>Transport and communications at current basic prices</t>
  </si>
  <si>
    <t>SU-470</t>
  </si>
  <si>
    <t>Finance at current basic prices</t>
  </si>
  <si>
    <t>SU-471</t>
  </si>
  <si>
    <t>Public administration at current basic prices</t>
  </si>
  <si>
    <t>SU-315</t>
  </si>
  <si>
    <t>SU-454</t>
  </si>
  <si>
    <t>Imputed bank service charges at current prices</t>
  </si>
  <si>
    <t>SU-473</t>
  </si>
  <si>
    <t>Imputed bank service charges (current basic prices)</t>
  </si>
  <si>
    <t>SU-439</t>
  </si>
  <si>
    <t>Taxes on production and imports at current prices</t>
  </si>
  <si>
    <t>Financial intermediation services indirectly measured (current prices)</t>
  </si>
  <si>
    <t>SU-1907</t>
  </si>
  <si>
    <t>SU-618</t>
  </si>
  <si>
    <t>Gross domestic capital formation, % of GDP</t>
  </si>
  <si>
    <t>SU-540</t>
  </si>
  <si>
    <t>Imputed Bank Service Charge (constant prices)</t>
  </si>
  <si>
    <t>SU-559</t>
  </si>
  <si>
    <t>Imputed bank service charges (constant basic prices)</t>
  </si>
  <si>
    <t>Imputed bank service charges (constant factor cost)</t>
  </si>
  <si>
    <t>SU-1999</t>
  </si>
  <si>
    <t xml:space="preserve">     2. Bangladesh</t>
  </si>
  <si>
    <t xml:space="preserve">     9. Switzerland</t>
  </si>
  <si>
    <t>1</t>
  </si>
  <si>
    <t>Population density{|}</t>
  </si>
  <si>
    <t xml:space="preserve">Population annual change, </t>
  </si>
  <si>
    <t xml:space="preserve">Urban population </t>
  </si>
  <si>
    <t>0</t>
  </si>
  <si>
    <t>LABOR FORCE</t>
  </si>
  <si>
    <t>2</t>
  </si>
  <si>
    <t>Unemployment rate,</t>
  </si>
  <si>
    <t xml:space="preserve">Labor force participation rate, </t>
  </si>
  <si>
    <t xml:space="preserve">Labor force </t>
  </si>
  <si>
    <t xml:space="preserve">     Male</t>
  </si>
  <si>
    <t xml:space="preserve">     Female</t>
  </si>
  <si>
    <t>GDP by industrial origin at current market prices</t>
  </si>
  <si>
    <t>Imputed bank service charges (current factor cost)</t>
  </si>
  <si>
    <t>SU-1998</t>
  </si>
  <si>
    <t xml:space="preserve">Less: Imputed bank service charges </t>
  </si>
  <si>
    <t>Taxes less subsidies on products</t>
  </si>
  <si>
    <t>4</t>
  </si>
  <si>
    <t xml:space="preserve">Structure of Output </t>
  </si>
  <si>
    <t xml:space="preserve">               Services</t>
  </si>
  <si>
    <t xml:space="preserve">Structure of Demand </t>
  </si>
  <si>
    <t xml:space="preserve">               Exports of goods and services</t>
  </si>
  <si>
    <t xml:space="preserve">               Imports of goods and services</t>
  </si>
  <si>
    <t xml:space="preserve">               Statistical discrepancy</t>
  </si>
  <si>
    <t>At Constant Prices</t>
  </si>
  <si>
    <t>SU-528</t>
  </si>
  <si>
    <t>Agriculture at constant factor cost</t>
  </si>
  <si>
    <t>SU-547</t>
  </si>
  <si>
    <t>Agriculture at constant basic prices</t>
  </si>
  <si>
    <t>SU-501</t>
  </si>
  <si>
    <t>Agriculture at constant prices</t>
  </si>
  <si>
    <t>SU-549</t>
  </si>
  <si>
    <t>Mining at constant basic prices</t>
  </si>
  <si>
    <t>SU-550</t>
  </si>
  <si>
    <t>Manufacturing at constant basic prices</t>
  </si>
  <si>
    <t>SU-551</t>
  </si>
  <si>
    <t>Electricity, gas, and water at constant basic prices</t>
  </si>
  <si>
    <t>SU-552</t>
  </si>
  <si>
    <t>Construction at constant basic prices</t>
  </si>
  <si>
    <t>SU-554</t>
  </si>
  <si>
    <t>Trade at constant basic prices</t>
  </si>
  <si>
    <t>SU-555</t>
  </si>
  <si>
    <t>Transport and communications at constant basic prices</t>
  </si>
  <si>
    <t>SU-556</t>
  </si>
  <si>
    <t>Finance at constant basic prices</t>
  </si>
  <si>
    <t>SU-537</t>
  </si>
  <si>
    <t>Finance at constant factor cost</t>
  </si>
  <si>
    <t>SU-557</t>
  </si>
  <si>
    <t>Public administration at constant basic prices</t>
  </si>
  <si>
    <t>SU-539</t>
  </si>
  <si>
    <t>Other industries at constant factor cost</t>
  </si>
  <si>
    <t>Less: Imputed bank service charges</t>
  </si>
  <si>
    <t>3</t>
  </si>
  <si>
    <t xml:space="preserve">Growth of Output </t>
  </si>
  <si>
    <t xml:space="preserve">               GDP</t>
  </si>
  <si>
    <t>At constant Expenditure on GDP</t>
  </si>
  <si>
    <t>SU-1326</t>
  </si>
  <si>
    <t xml:space="preserve">Growth Demand </t>
  </si>
  <si>
    <t>Investment Financing at Current Prices</t>
  </si>
  <si>
    <t>SU-408</t>
  </si>
  <si>
    <t>Net factor income from abroad at current prices</t>
  </si>
  <si>
    <t xml:space="preserve">     Net factor income from abroad</t>
  </si>
  <si>
    <t>Net current transfers from abroad</t>
  </si>
  <si>
    <t xml:space="preserve">     Net current transfers from abroad</t>
  </si>
  <si>
    <t>Savings and Investment,</t>
  </si>
  <si>
    <t xml:space="preserve">               Gross domestic saving</t>
  </si>
  <si>
    <t xml:space="preserve">               Gross national saving</t>
  </si>
  <si>
    <t>PRODUCTION INDEXES{|}</t>
  </si>
  <si>
    <t>Claims on government sector</t>
  </si>
  <si>
    <t xml:space="preserve">          Claims on government sector</t>
  </si>
  <si>
    <t xml:space="preserve">Money supply (M2) </t>
  </si>
  <si>
    <t xml:space="preserve">M2 </t>
  </si>
  <si>
    <t xml:space="preserve">Savings </t>
  </si>
  <si>
    <t>Nontaxes</t>
  </si>
  <si>
    <t xml:space="preserve">Government Finance </t>
  </si>
  <si>
    <t>Tax revenue, as % of GDP</t>
  </si>
  <si>
    <t>SU-1878</t>
  </si>
  <si>
    <t>Expenditure by Function, Central Government</t>
  </si>
  <si>
    <t xml:space="preserve">External Trade </t>
  </si>
  <si>
    <t>Balance on goods</t>
  </si>
  <si>
    <t xml:space="preserve">Balance of Payments  </t>
  </si>
  <si>
    <t>SU-1242</t>
  </si>
  <si>
    <t>Trade Balance, Bop As % Of Gdp</t>
  </si>
  <si>
    <t>Balance on goods, as % of GDP</t>
  </si>
  <si>
    <t>SU-1789</t>
  </si>
  <si>
    <t>SU-64</t>
  </si>
  <si>
    <t>Reserves, total including gold at national valuation</t>
  </si>
  <si>
    <t>Long-term debt</t>
  </si>
  <si>
    <t xml:space="preserve">     Long-term debt</t>
  </si>
  <si>
    <t>Private nonguaranteed</t>
  </si>
  <si>
    <t>Short-term debt</t>
  </si>
  <si>
    <t xml:space="preserve">     Short-term debt</t>
  </si>
  <si>
    <t xml:space="preserve">External debt </t>
  </si>
  <si>
    <t xml:space="preserve">Total long-term debt </t>
  </si>
  <si>
    <t xml:space="preserve">Short-term debt </t>
  </si>
  <si>
    <t xml:space="preserve">Debt service </t>
  </si>
  <si>
    <t>Principal repayments on long-term debt</t>
  </si>
  <si>
    <t xml:space="preserve">     Principal repayments on long-term debt</t>
  </si>
  <si>
    <t xml:space="preserve">Interest </t>
  </si>
  <si>
    <t xml:space="preserve">Maturity </t>
  </si>
  <si>
    <t xml:space="preserve">Grace period </t>
  </si>
  <si>
    <t xml:space="preserve">Grant element </t>
  </si>
  <si>
    <t>BHUTAN</t>
  </si>
  <si>
    <t xml:space="preserve">Asian Development Bank (ADB) </t>
  </si>
  <si>
    <t>www.adb.org/statistics</t>
  </si>
  <si>
    <t>…</t>
  </si>
  <si>
    <t xml:space="preserve">     Exports of goods and services </t>
  </si>
  <si>
    <t>Expenditure on GDP at 2000 market prices</t>
  </si>
  <si>
    <t xml:space="preserve">Per capita GDP </t>
  </si>
  <si>
    <t xml:space="preserve">Per capita GNI </t>
  </si>
  <si>
    <t>On deposits</t>
  </si>
  <si>
    <t xml:space="preserve">               Nontaxes</t>
  </si>
  <si>
    <t xml:space="preserve">Total </t>
  </si>
  <si>
    <t>–</t>
  </si>
  <si>
    <t xml:space="preserve">     5. Italy</t>
  </si>
  <si>
    <t xml:space="preserve">          Exports</t>
  </si>
  <si>
    <t xml:space="preserve">          Imports</t>
  </si>
  <si>
    <t xml:space="preserve">          Balance on goods</t>
  </si>
  <si>
    <t xml:space="preserve">          Current account balance</t>
  </si>
  <si>
    <t xml:space="preserve">          Overall balance</t>
  </si>
  <si>
    <t>Refers to resource gap.</t>
  </si>
  <si>
    <t>Sources:</t>
  </si>
  <si>
    <t>Population</t>
  </si>
  <si>
    <t>National Accounts</t>
  </si>
  <si>
    <t>Production Indexes</t>
  </si>
  <si>
    <t>Energy</t>
  </si>
  <si>
    <t>Price Indexes</t>
  </si>
  <si>
    <t>Money and Banking</t>
  </si>
  <si>
    <t>Government Finance</t>
  </si>
  <si>
    <t>External Trade</t>
  </si>
  <si>
    <t>Balance of Payments</t>
  </si>
  <si>
    <t xml:space="preserve">International Reserves </t>
  </si>
  <si>
    <t xml:space="preserve">Exchange Rates        </t>
  </si>
  <si>
    <t>External Indebtedness</t>
  </si>
  <si>
    <t>Interest Rates</t>
  </si>
  <si>
    <t xml:space="preserve">... </t>
  </si>
  <si>
    <t>Time:       6 months</t>
  </si>
  <si>
    <t>over   12 months</t>
  </si>
  <si>
    <t>Refers to currency outside banks and excludes rupees in circulation.</t>
  </si>
  <si>
    <t xml:space="preserve">     3. Nepal</t>
  </si>
  <si>
    <t xml:space="preserve">     6. Germany</t>
  </si>
  <si>
    <t>Refers to foreign currency deposits.</t>
  </si>
  <si>
    <t>Loans and advances</t>
  </si>
  <si>
    <t>SU-415</t>
  </si>
  <si>
    <t xml:space="preserve">     Food</t>
  </si>
  <si>
    <t>SU-631</t>
  </si>
  <si>
    <t>Consumer price index, country, food</t>
  </si>
  <si>
    <t>Consumer price index, non-food</t>
  </si>
  <si>
    <t>SU-2761</t>
  </si>
  <si>
    <t>SU-1234</t>
  </si>
  <si>
    <t>Food price index, country (% change)</t>
  </si>
  <si>
    <t>Non-food price index, capital city (% change)</t>
  </si>
  <si>
    <t>SU-1351</t>
  </si>
  <si>
    <t>Non-food price index, country (% change)</t>
  </si>
  <si>
    <t>SU-1250</t>
  </si>
  <si>
    <t>SU-398</t>
  </si>
  <si>
    <t>Deposit money banks:savings deposits</t>
  </si>
  <si>
    <t>SU-98</t>
  </si>
  <si>
    <t>External debt, total (% of GNI)</t>
  </si>
  <si>
    <t>External debt, total (% of XGS)</t>
  </si>
  <si>
    <t>SU-99</t>
  </si>
  <si>
    <t xml:space="preserve">     8. Netherlands</t>
  </si>
  <si>
    <t xml:space="preserve">     3. China, People's Republic of</t>
  </si>
  <si>
    <t>Gross domestic product at current prices</t>
  </si>
  <si>
    <t>SU-456</t>
  </si>
  <si>
    <t>Gross domestic product at current basic prices</t>
  </si>
  <si>
    <t>Change in inventories (% of GDP)</t>
  </si>
  <si>
    <t>SU-3374</t>
  </si>
  <si>
    <t>Expenditure on education (% of GDP)</t>
  </si>
  <si>
    <t>SU-2817</t>
  </si>
  <si>
    <t>Expenditure on health (% of GDP)</t>
  </si>
  <si>
    <t>SU-2816</t>
  </si>
  <si>
    <t>Expenditure on social security (% of GDP)</t>
  </si>
  <si>
    <t>SU-3373</t>
  </si>
  <si>
    <t>EA1:EC37</t>
  </si>
  <si>
    <t>SU-399</t>
  </si>
  <si>
    <t>Deposit money banks:time deposits</t>
  </si>
  <si>
    <t>SU-402</t>
  </si>
  <si>
    <t>Deposit money banks:domestic credits outstanding</t>
  </si>
  <si>
    <t>SU-401</t>
  </si>
  <si>
    <t>Deposit money banks:loans, securities, and deposits</t>
  </si>
  <si>
    <t>SU-1</t>
  </si>
  <si>
    <t xml:space="preserve">     Nonfood</t>
  </si>
  <si>
    <t>Current account balance (M6)</t>
  </si>
  <si>
    <t>SU-2249</t>
  </si>
  <si>
    <t>SU-2250</t>
  </si>
  <si>
    <t>Balance on trade in goods (M6)</t>
  </si>
  <si>
    <t>SU-2251</t>
  </si>
  <si>
    <t>Goods: exports, fob (M6)</t>
  </si>
  <si>
    <t>SU-2252</t>
  </si>
  <si>
    <t>Goods:  imports, fob (M6)</t>
  </si>
  <si>
    <t>SU-2274</t>
  </si>
  <si>
    <t>Services and income, debit (M6)</t>
  </si>
  <si>
    <t>SU-2273</t>
  </si>
  <si>
    <t>Services and income, credit (M6)</t>
  </si>
  <si>
    <t>SU-2259</t>
  </si>
  <si>
    <t>Balance on secondary income/current transfers (M6)</t>
  </si>
  <si>
    <t>SU-2260</t>
  </si>
  <si>
    <t>Balance on secondary income/current transfers, credit (M6)</t>
  </si>
  <si>
    <t>SU-2261</t>
  </si>
  <si>
    <t>Balance on secondary income/current transfers, debit (M6)</t>
  </si>
  <si>
    <t>SU-2262</t>
  </si>
  <si>
    <t>Capital account balance (M6)</t>
  </si>
  <si>
    <t>SU-2265</t>
  </si>
  <si>
    <t>Financial account (M6)</t>
  </si>
  <si>
    <t>SU-2266</t>
  </si>
  <si>
    <t>Direct investment (M6)</t>
  </si>
  <si>
    <t>SU-2267</t>
  </si>
  <si>
    <t>Portfolio investment (M6)</t>
  </si>
  <si>
    <t>SU-2269</t>
  </si>
  <si>
    <t>Other investment (M6)</t>
  </si>
  <si>
    <t>SU-2271</t>
  </si>
  <si>
    <t>Net errors and omissions (M6)</t>
  </si>
  <si>
    <t>SU-2276</t>
  </si>
  <si>
    <t>Overall Balance (M6)</t>
  </si>
  <si>
    <t>SU-2272</t>
  </si>
  <si>
    <t>Services and income (M6)</t>
  </si>
  <si>
    <t xml:space="preserve">     4. Germany</t>
  </si>
  <si>
    <t xml:space="preserve">     6. Japan</t>
  </si>
  <si>
    <t xml:space="preserve">     10. Colombia</t>
  </si>
  <si>
    <t xml:space="preserve">     5. Korea, Republic of</t>
  </si>
  <si>
    <t xml:space="preserve">     7. Austria</t>
  </si>
  <si>
    <t xml:space="preserve">     8. Sweden</t>
  </si>
  <si>
    <t xml:space="preserve">     10. Singapore</t>
  </si>
  <si>
    <t>EA1:EC1</t>
  </si>
  <si>
    <t>EA1:EC2</t>
  </si>
  <si>
    <t>EA1:EC3</t>
  </si>
  <si>
    <t>EA1:EC4</t>
  </si>
  <si>
    <t>EA1:EC5</t>
  </si>
  <si>
    <t>EA1:EC6</t>
  </si>
  <si>
    <t>EA1:EC7</t>
  </si>
  <si>
    <t>EA1:EC8</t>
  </si>
  <si>
    <t>EA1:EC9</t>
  </si>
  <si>
    <t>EA1:EC18</t>
  </si>
  <si>
    <t>EA1:EC14</t>
  </si>
  <si>
    <t>EA1:EC49</t>
  </si>
  <si>
    <t>EA1:EC22</t>
  </si>
  <si>
    <t>EA1:EC23</t>
  </si>
  <si>
    <t>EA1:EC24</t>
  </si>
  <si>
    <t>EA1:EC25</t>
  </si>
  <si>
    <t>EA1:EC26</t>
  </si>
  <si>
    <t>EA1:EC27</t>
  </si>
  <si>
    <t>EA1:EC29</t>
  </si>
  <si>
    <t>EA1:EC30</t>
  </si>
  <si>
    <t>EA1:EC31</t>
  </si>
  <si>
    <t>EA1:EC32</t>
  </si>
  <si>
    <t>EA1:EC33</t>
  </si>
  <si>
    <t>EA1:EC44</t>
  </si>
  <si>
    <t>EA1:EC53</t>
  </si>
  <si>
    <t>EA1:EC54</t>
  </si>
  <si>
    <t>EA1:EC55</t>
  </si>
  <si>
    <t>EA1:EC34</t>
  </si>
  <si>
    <t>EA1:EC56</t>
  </si>
  <si>
    <t>EA1:EC58</t>
  </si>
  <si>
    <t>EA1:EC59</t>
  </si>
  <si>
    <t>EA1:EC60</t>
  </si>
  <si>
    <t>EA1:EC73</t>
  </si>
  <si>
    <t>EA1:EC62</t>
  </si>
  <si>
    <t>EA1:EC63</t>
  </si>
  <si>
    <t>EA1:EC64</t>
  </si>
  <si>
    <t>EA1:EC65</t>
  </si>
  <si>
    <t>EA1:EC66</t>
  </si>
  <si>
    <t>EA1:EC67</t>
  </si>
  <si>
    <t>EA1:EC68</t>
  </si>
  <si>
    <t>EA1:EC69</t>
  </si>
  <si>
    <t>EA1:EC70</t>
  </si>
  <si>
    <t>EA1:EC71</t>
  </si>
  <si>
    <t>EA1:EC72</t>
  </si>
  <si>
    <t>EA1:EC36</t>
  </si>
  <si>
    <t xml:space="preserve">Urban Population </t>
  </si>
  <si>
    <t>Food and Nonfood</t>
  </si>
  <si>
    <r>
      <t>Total population</t>
    </r>
    <r>
      <rPr>
        <vertAlign val="superscript"/>
        <sz val="10"/>
        <color theme="1"/>
        <rFont val="Arial"/>
        <family val="2"/>
      </rPr>
      <t>a</t>
    </r>
    <r>
      <rPr>
        <sz val="10"/>
        <color theme="1"/>
        <rFont val="Arial"/>
        <family val="2"/>
      </rPr>
      <t xml:space="preserve">  </t>
    </r>
    <r>
      <rPr>
        <i/>
        <sz val="10"/>
        <color theme="1"/>
        <rFont val="Arial"/>
        <family val="2"/>
      </rPr>
      <t>thousand; as of 1 July</t>
    </r>
  </si>
  <si>
    <r>
      <t xml:space="preserve">Population density  </t>
    </r>
    <r>
      <rPr>
        <i/>
        <sz val="10"/>
        <color theme="1"/>
        <rFont val="Arial"/>
        <family val="2"/>
      </rPr>
      <t>persons per square kilometer</t>
    </r>
  </si>
  <si>
    <r>
      <t xml:space="preserve">Population  </t>
    </r>
    <r>
      <rPr>
        <i/>
        <sz val="10"/>
        <color theme="1"/>
        <rFont val="Arial"/>
        <family val="2"/>
      </rPr>
      <t>annual change, percent</t>
    </r>
  </si>
  <si>
    <r>
      <t>Urban population</t>
    </r>
    <r>
      <rPr>
        <vertAlign val="superscript"/>
        <sz val="10"/>
        <color theme="1"/>
        <rFont val="Arial"/>
        <family val="2"/>
      </rPr>
      <t xml:space="preserve">b  </t>
    </r>
    <r>
      <rPr>
        <i/>
        <sz val="10"/>
        <color theme="1"/>
        <rFont val="Arial"/>
        <family val="2"/>
      </rPr>
      <t>percent of total population</t>
    </r>
  </si>
  <si>
    <r>
      <t xml:space="preserve">Unemployment rate   </t>
    </r>
    <r>
      <rPr>
        <i/>
        <sz val="10"/>
        <color theme="1"/>
        <rFont val="Arial"/>
        <family val="2"/>
      </rPr>
      <t>percent</t>
    </r>
  </si>
  <si>
    <r>
      <t xml:space="preserve">               </t>
    </r>
    <r>
      <rPr>
        <b/>
        <i/>
        <sz val="10"/>
        <color theme="1"/>
        <rFont val="Arial"/>
        <family val="2"/>
      </rPr>
      <t xml:space="preserve">Structure of Demand  </t>
    </r>
    <r>
      <rPr>
        <sz val="10"/>
        <color theme="1"/>
        <rFont val="Arial"/>
        <family val="2"/>
      </rPr>
      <t xml:space="preserve"> </t>
    </r>
    <r>
      <rPr>
        <i/>
        <sz val="10"/>
        <color theme="1"/>
        <rFont val="Arial"/>
        <family val="2"/>
      </rPr>
      <t>percent of GDP at current market prices</t>
    </r>
  </si>
  <si>
    <r>
      <t xml:space="preserve">               </t>
    </r>
    <r>
      <rPr>
        <b/>
        <i/>
        <sz val="10"/>
        <color theme="1"/>
        <rFont val="Arial"/>
        <family val="2"/>
      </rPr>
      <t xml:space="preserve">Growth of Output </t>
    </r>
    <r>
      <rPr>
        <sz val="10"/>
        <color theme="1"/>
        <rFont val="Arial"/>
        <family val="2"/>
      </rPr>
      <t xml:space="preserve">  </t>
    </r>
    <r>
      <rPr>
        <i/>
        <sz val="10"/>
        <color theme="1"/>
        <rFont val="Arial"/>
        <family val="2"/>
      </rPr>
      <t>annual change, percent</t>
    </r>
  </si>
  <si>
    <r>
      <t xml:space="preserve">ENERGY  </t>
    </r>
    <r>
      <rPr>
        <sz val="10"/>
        <color theme="1"/>
        <rFont val="Arial"/>
        <family val="2"/>
      </rPr>
      <t xml:space="preserve"> </t>
    </r>
    <r>
      <rPr>
        <i/>
        <sz val="10"/>
        <color theme="1"/>
        <rFont val="Arial"/>
        <family val="2"/>
      </rPr>
      <t>annual values</t>
    </r>
  </si>
  <si>
    <r>
      <t xml:space="preserve">Electricity  </t>
    </r>
    <r>
      <rPr>
        <i/>
        <sz val="10"/>
        <color theme="1"/>
        <rFont val="Arial"/>
        <family val="2"/>
      </rPr>
      <t xml:space="preserve"> million kilowatt-hours</t>
    </r>
  </si>
  <si>
    <r>
      <t xml:space="preserve">PRICE INDEXES   </t>
    </r>
    <r>
      <rPr>
        <i/>
        <sz val="10"/>
        <color theme="1"/>
        <rFont val="Arial"/>
        <family val="2"/>
      </rPr>
      <t xml:space="preserve">period averages </t>
    </r>
  </si>
  <si>
    <r>
      <t xml:space="preserve">GOVERNMENT FINANCE  </t>
    </r>
    <r>
      <rPr>
        <i/>
        <sz val="10"/>
        <color theme="1"/>
        <rFont val="Arial"/>
        <family val="2"/>
      </rPr>
      <t>million ngultrum; fiscal year ending 30 June</t>
    </r>
  </si>
  <si>
    <r>
      <t xml:space="preserve">         </t>
    </r>
    <r>
      <rPr>
        <b/>
        <i/>
        <sz val="10"/>
        <color theme="1"/>
        <rFont val="Arial"/>
        <family val="2"/>
      </rPr>
      <t xml:space="preserve"> Balance of Payments</t>
    </r>
    <r>
      <rPr>
        <sz val="10"/>
        <color theme="1"/>
        <rFont val="Arial"/>
        <family val="2"/>
      </rPr>
      <t xml:space="preserve">   </t>
    </r>
    <r>
      <rPr>
        <i/>
        <sz val="10"/>
        <color theme="1"/>
        <rFont val="Arial"/>
        <family val="2"/>
      </rPr>
      <t>percent of GDP at current market prices</t>
    </r>
  </si>
  <si>
    <r>
      <t xml:space="preserve">INTERNATIONAL RESERVES  </t>
    </r>
    <r>
      <rPr>
        <i/>
        <sz val="10"/>
        <color theme="1"/>
        <rFont val="Arial"/>
        <family val="2"/>
      </rPr>
      <t xml:space="preserve"> million US dollars; as of end of period</t>
    </r>
  </si>
  <si>
    <r>
      <t xml:space="preserve">EXCHANGE RATES   </t>
    </r>
    <r>
      <rPr>
        <i/>
        <sz val="10"/>
        <color theme="1"/>
        <rFont val="Arial"/>
        <family val="2"/>
      </rPr>
      <t>ngultrum per US dollar</t>
    </r>
  </si>
  <si>
    <r>
      <t xml:space="preserve">EXTERNAL INDEBTEDNESS   </t>
    </r>
    <r>
      <rPr>
        <i/>
        <sz val="10"/>
        <color theme="1"/>
        <rFont val="Arial"/>
        <family val="2"/>
      </rPr>
      <t>million US dollars; as of end of year</t>
    </r>
  </si>
  <si>
    <r>
      <t xml:space="preserve">               External debt   </t>
    </r>
    <r>
      <rPr>
        <i/>
        <sz val="10"/>
        <color theme="1"/>
        <rFont val="Arial"/>
        <family val="2"/>
      </rPr>
      <t>percent of GNI</t>
    </r>
  </si>
  <si>
    <r>
      <t xml:space="preserve">               Total long-term debt   </t>
    </r>
    <r>
      <rPr>
        <i/>
        <sz val="10"/>
        <color theme="1"/>
        <rFont val="Arial"/>
        <family val="2"/>
      </rPr>
      <t>percent of total debt</t>
    </r>
  </si>
  <si>
    <r>
      <t xml:space="preserve">               Short-term debt   </t>
    </r>
    <r>
      <rPr>
        <i/>
        <sz val="10"/>
        <color theme="1"/>
        <rFont val="Arial"/>
        <family val="2"/>
      </rPr>
      <t>percent of total debt</t>
    </r>
  </si>
  <si>
    <r>
      <t xml:space="preserve">               Debt service   </t>
    </r>
    <r>
      <rPr>
        <i/>
        <sz val="10"/>
        <color theme="1"/>
        <rFont val="Arial"/>
        <family val="2"/>
      </rPr>
      <t>percent of exports of goods and services</t>
    </r>
  </si>
  <si>
    <r>
      <t>Debt service</t>
    </r>
    <r>
      <rPr>
        <i/>
        <sz val="10"/>
        <color theme="1"/>
        <rFont val="Arial"/>
        <family val="2"/>
      </rPr>
      <t xml:space="preserve">   million US dollars; transactions during the year</t>
    </r>
  </si>
  <si>
    <r>
      <t xml:space="preserve">     Interest   </t>
    </r>
    <r>
      <rPr>
        <i/>
        <sz val="10"/>
        <color theme="1"/>
        <rFont val="Arial"/>
        <family val="2"/>
      </rPr>
      <t>percent per annum</t>
    </r>
  </si>
  <si>
    <r>
      <t xml:space="preserve">     Maturity   </t>
    </r>
    <r>
      <rPr>
        <i/>
        <sz val="10"/>
        <color theme="1"/>
        <rFont val="Arial"/>
        <family val="2"/>
      </rPr>
      <t>years</t>
    </r>
  </si>
  <si>
    <r>
      <t xml:space="preserve">     Grace period   </t>
    </r>
    <r>
      <rPr>
        <i/>
        <sz val="10"/>
        <color theme="1"/>
        <rFont val="Arial"/>
        <family val="2"/>
      </rPr>
      <t>years</t>
    </r>
  </si>
  <si>
    <r>
      <t xml:space="preserve">     Grant element   </t>
    </r>
    <r>
      <rPr>
        <i/>
        <sz val="10"/>
        <color theme="1"/>
        <rFont val="Arial"/>
        <family val="2"/>
      </rPr>
      <t>percent</t>
    </r>
  </si>
  <si>
    <t>Imports, cif  Total</t>
  </si>
  <si>
    <t xml:space="preserve"> Education</t>
  </si>
  <si>
    <t>na</t>
  </si>
  <si>
    <r>
      <t xml:space="preserve"> </t>
    </r>
    <r>
      <rPr>
        <b/>
        <i/>
        <sz val="10"/>
        <color theme="1"/>
        <rFont val="Arial"/>
        <family val="2"/>
      </rPr>
      <t>Expenditure by Function</t>
    </r>
    <r>
      <rPr>
        <i/>
        <sz val="10"/>
        <color theme="1"/>
        <rFont val="Arial"/>
        <family val="2"/>
      </rPr>
      <t xml:space="preserve">   percent of GDP at current market prices</t>
    </r>
  </si>
  <si>
    <t xml:space="preserve"> Health</t>
  </si>
  <si>
    <t xml:space="preserve"> Social security and welfare</t>
  </si>
  <si>
    <t xml:space="preserve"> Total revenue</t>
  </si>
  <si>
    <t xml:space="preserve"> Taxes</t>
  </si>
  <si>
    <t xml:space="preserve"> Total expenditure</t>
  </si>
  <si>
    <t xml:space="preserve"> Overall budgetary surplus/deficit</t>
  </si>
  <si>
    <r>
      <t xml:space="preserve"> </t>
    </r>
    <r>
      <rPr>
        <b/>
        <i/>
        <sz val="10"/>
        <color theme="1"/>
        <rFont val="Arial"/>
        <family val="2"/>
      </rPr>
      <t>Money Supply (M2)</t>
    </r>
    <r>
      <rPr>
        <sz val="10"/>
        <color theme="1"/>
        <rFont val="Arial"/>
        <family val="2"/>
      </rPr>
      <t xml:space="preserve">   </t>
    </r>
    <r>
      <rPr>
        <i/>
        <sz val="10"/>
        <color theme="1"/>
        <rFont val="Arial"/>
        <family val="2"/>
      </rPr>
      <t>annual change, percent</t>
    </r>
  </si>
  <si>
    <r>
      <t xml:space="preserve"> </t>
    </r>
    <r>
      <rPr>
        <b/>
        <i/>
        <sz val="10"/>
        <color theme="1"/>
        <rFont val="Arial"/>
        <family val="2"/>
      </rPr>
      <t xml:space="preserve">M2 </t>
    </r>
    <r>
      <rPr>
        <sz val="10"/>
        <color theme="1"/>
        <rFont val="Arial"/>
        <family val="2"/>
      </rPr>
      <t xml:space="preserve">  </t>
    </r>
    <r>
      <rPr>
        <i/>
        <sz val="10"/>
        <color theme="1"/>
        <rFont val="Arial"/>
        <family val="2"/>
      </rPr>
      <t>percent of GDP at current market prices</t>
    </r>
  </si>
  <si>
    <r>
      <t xml:space="preserve"> </t>
    </r>
    <r>
      <rPr>
        <b/>
        <i/>
        <sz val="10"/>
        <color theme="1"/>
        <rFont val="Arial"/>
        <family val="2"/>
      </rPr>
      <t>Price Indexes</t>
    </r>
    <r>
      <rPr>
        <sz val="10"/>
        <color theme="1"/>
        <rFont val="Arial"/>
        <family val="2"/>
      </rPr>
      <t xml:space="preserve">   </t>
    </r>
    <r>
      <rPr>
        <i/>
        <sz val="10"/>
        <color theme="1"/>
        <rFont val="Arial"/>
        <family val="2"/>
      </rPr>
      <t>annual change, percent</t>
    </r>
  </si>
  <si>
    <t xml:space="preserve"> Consumer price index</t>
  </si>
  <si>
    <t xml:space="preserve"> Food price Index</t>
  </si>
  <si>
    <t xml:space="preserve"> Nonfood price index</t>
  </si>
  <si>
    <t xml:space="preserve"> Implicit GDP deflator</t>
  </si>
  <si>
    <t xml:space="preserve">     Reserve position in the IMF</t>
  </si>
  <si>
    <t>Based on trade figures reported by the partner countries as compiled by the IMF. Total exports and imports were obtained from the IMF's Balance of Payments series.</t>
  </si>
  <si>
    <r>
      <t xml:space="preserve">Labor force   </t>
    </r>
    <r>
      <rPr>
        <i/>
        <sz val="10"/>
        <color theme="1"/>
        <rFont val="Arial"/>
        <family val="2"/>
      </rPr>
      <t>annual change,  percent</t>
    </r>
  </si>
  <si>
    <r>
      <t xml:space="preserve">Interest rates   </t>
    </r>
    <r>
      <rPr>
        <i/>
        <sz val="10"/>
        <color theme="1"/>
        <rFont val="Arial"/>
        <family val="2"/>
      </rPr>
      <t>percent per annum; period averages</t>
    </r>
  </si>
  <si>
    <r>
      <t xml:space="preserve">Labor force participation rate   </t>
    </r>
    <r>
      <rPr>
        <i/>
        <sz val="10"/>
        <color theme="1"/>
        <rFont val="Arial"/>
        <family val="2"/>
      </rPr>
      <t>percent</t>
    </r>
  </si>
  <si>
    <t xml:space="preserve">     Mining and quarrying</t>
  </si>
  <si>
    <t xml:space="preserve">     Manufacturing</t>
  </si>
  <si>
    <t xml:space="preserve">     Construction</t>
  </si>
  <si>
    <t xml:space="preserve">     Accommodation and food service activities </t>
  </si>
  <si>
    <t xml:space="preserve">     Transportation and storage</t>
  </si>
  <si>
    <t xml:space="preserve">     Information and communication</t>
  </si>
  <si>
    <r>
      <t xml:space="preserve">     Wholesale and retail trade; repair of motor vehicles and motorcycles</t>
    </r>
    <r>
      <rPr>
        <vertAlign val="superscript"/>
        <sz val="10"/>
        <color theme="1"/>
        <rFont val="Arial"/>
        <family val="2"/>
      </rPr>
      <t>d</t>
    </r>
  </si>
  <si>
    <r>
      <t xml:space="preserve">     Financial and insurance activities</t>
    </r>
    <r>
      <rPr>
        <vertAlign val="superscript"/>
        <sz val="10"/>
        <color theme="1"/>
        <rFont val="Arial"/>
        <family val="2"/>
      </rPr>
      <t>e</t>
    </r>
  </si>
  <si>
    <r>
      <t xml:space="preserve">     Real estate activities</t>
    </r>
    <r>
      <rPr>
        <vertAlign val="superscript"/>
        <sz val="10"/>
        <color theme="1"/>
        <rFont val="Arial"/>
        <family val="2"/>
      </rPr>
      <t>f</t>
    </r>
  </si>
  <si>
    <r>
      <t xml:space="preserve">     Others</t>
    </r>
    <r>
      <rPr>
        <vertAlign val="superscript"/>
        <sz val="10"/>
        <color theme="1"/>
        <rFont val="Arial"/>
        <family val="2"/>
      </rPr>
      <t>g</t>
    </r>
  </si>
  <si>
    <t>At Current Prices</t>
  </si>
  <si>
    <t xml:space="preserve">     Wholesale and retail trade; repair of motor vehicles and motorcycles</t>
  </si>
  <si>
    <t xml:space="preserve">     Real estate activities</t>
  </si>
  <si>
    <t xml:space="preserve">     Administrative and support service activities</t>
  </si>
  <si>
    <t xml:space="preserve">     Public administration and defense; compulsory social security</t>
  </si>
  <si>
    <t xml:space="preserve">     Human health and social work activities</t>
  </si>
  <si>
    <t xml:space="preserve">     Other service activities</t>
  </si>
  <si>
    <t xml:space="preserve">     Activities of extraterritorial organizations and bodies</t>
  </si>
  <si>
    <t xml:space="preserve">     Gross value added at basic prices</t>
  </si>
  <si>
    <r>
      <t>GDP by industrial origin at current market prices</t>
    </r>
    <r>
      <rPr>
        <vertAlign val="superscript"/>
        <sz val="10"/>
        <color theme="1"/>
        <rFont val="Arial"/>
        <family val="2"/>
      </rPr>
      <t>h</t>
    </r>
  </si>
  <si>
    <t xml:space="preserve">          Household final consumption</t>
  </si>
  <si>
    <t xml:space="preserve">     Final consumption expenditure</t>
  </si>
  <si>
    <t xml:space="preserve">          NPISHs final consumption </t>
  </si>
  <si>
    <t xml:space="preserve">          Government final consumption</t>
  </si>
  <si>
    <t xml:space="preserve">     Gross capital formation</t>
  </si>
  <si>
    <t xml:space="preserve">               Public</t>
  </si>
  <si>
    <t xml:space="preserve">               Private</t>
  </si>
  <si>
    <t xml:space="preserve">          Acquisitions less disposals of valuables</t>
  </si>
  <si>
    <t xml:space="preserve">     Changes in inventories</t>
  </si>
  <si>
    <t xml:space="preserve">          Exports of goods</t>
  </si>
  <si>
    <t xml:space="preserve">          Exports of services</t>
  </si>
  <si>
    <t xml:space="preserve">          Imports of goods</t>
  </si>
  <si>
    <t xml:space="preserve">          Imports of services</t>
  </si>
  <si>
    <t xml:space="preserve">               Gross capital formation</t>
  </si>
  <si>
    <t xml:space="preserve">                   Changes in inventories</t>
  </si>
  <si>
    <t xml:space="preserve">     Financial and insurance activities</t>
  </si>
  <si>
    <t xml:space="preserve">     Less: Imputed bank service charges </t>
  </si>
  <si>
    <t xml:space="preserve">     Taxes less subsidies on products</t>
  </si>
  <si>
    <t xml:space="preserve">     Less: Imputed bank service charges</t>
  </si>
  <si>
    <t xml:space="preserve">          Changes in inventories</t>
  </si>
  <si>
    <r>
      <t xml:space="preserve">               </t>
    </r>
    <r>
      <rPr>
        <b/>
        <i/>
        <sz val="10"/>
        <color theme="1"/>
        <rFont val="Arial"/>
        <family val="2"/>
      </rPr>
      <t>Growth of Demand</t>
    </r>
    <r>
      <rPr>
        <i/>
        <sz val="10"/>
        <color theme="1"/>
        <rFont val="Arial"/>
        <family val="2"/>
      </rPr>
      <t xml:space="preserve">   annual change, percent</t>
    </r>
  </si>
  <si>
    <t>Gross capital formation</t>
  </si>
  <si>
    <r>
      <t xml:space="preserve">             </t>
    </r>
    <r>
      <rPr>
        <b/>
        <i/>
        <sz val="10"/>
        <color theme="1"/>
        <rFont val="Arial"/>
        <family val="2"/>
      </rPr>
      <t xml:space="preserve">  Savings and Investment  </t>
    </r>
    <r>
      <rPr>
        <i/>
        <sz val="10"/>
        <color theme="1"/>
        <rFont val="Arial"/>
        <family val="2"/>
      </rPr>
      <t xml:space="preserve"> percent of GDP at current market prices</t>
    </r>
  </si>
  <si>
    <r>
      <t xml:space="preserve">Agriculture   </t>
    </r>
    <r>
      <rPr>
        <i/>
        <sz val="10"/>
        <color theme="1"/>
        <rFont val="Arial"/>
        <family val="2"/>
      </rPr>
      <t>2004–2006 = 100</t>
    </r>
  </si>
  <si>
    <r>
      <t xml:space="preserve">Consumer (national)   </t>
    </r>
    <r>
      <rPr>
        <i/>
        <sz val="10"/>
        <color theme="1"/>
        <rFont val="Arial"/>
        <family val="2"/>
      </rPr>
      <t>December 1979 I December 2012 = 100</t>
    </r>
  </si>
  <si>
    <r>
      <t xml:space="preserve">Implicit GDP deflator    </t>
    </r>
    <r>
      <rPr>
        <i/>
        <sz val="10"/>
        <color theme="1"/>
        <rFont val="Arial"/>
        <family val="2"/>
      </rPr>
      <t>2000 = 100</t>
    </r>
  </si>
  <si>
    <t>651.8 |</t>
  </si>
  <si>
    <t xml:space="preserve">     Savings deposits</t>
  </si>
  <si>
    <t xml:space="preserve">     Time deposits</t>
  </si>
  <si>
    <t xml:space="preserve">     Domestic credits outstanding</t>
  </si>
  <si>
    <t xml:space="preserve">          Current revenue</t>
  </si>
  <si>
    <t xml:space="preserve">     Grants</t>
  </si>
  <si>
    <t xml:space="preserve">     Total expenditure</t>
  </si>
  <si>
    <t xml:space="preserve">          Current expenditure</t>
  </si>
  <si>
    <t xml:space="preserve">          Capital expenditure</t>
  </si>
  <si>
    <t xml:space="preserve">     Net lending and advances</t>
  </si>
  <si>
    <t xml:space="preserve">     Domestic borrowing</t>
  </si>
  <si>
    <t xml:space="preserve">     Foreign borrowing</t>
  </si>
  <si>
    <t xml:space="preserve">     General public services</t>
  </si>
  <si>
    <t xml:space="preserve">     Education</t>
  </si>
  <si>
    <t xml:space="preserve">     Health</t>
  </si>
  <si>
    <t xml:space="preserve">     Economic services</t>
  </si>
  <si>
    <t xml:space="preserve">          Other economic services</t>
  </si>
  <si>
    <t xml:space="preserve">Imports, cif | fob </t>
  </si>
  <si>
    <t xml:space="preserve">     Trade Balance</t>
  </si>
  <si>
    <r>
      <rPr>
        <b/>
        <i/>
        <sz val="10"/>
        <color theme="1"/>
        <rFont val="Arial"/>
        <family val="2"/>
      </rPr>
      <t>External Trade</t>
    </r>
    <r>
      <rPr>
        <sz val="10"/>
        <color theme="1"/>
        <rFont val="Arial"/>
        <family val="2"/>
      </rPr>
      <t xml:space="preserve">   </t>
    </r>
    <r>
      <rPr>
        <i/>
        <sz val="10"/>
        <color theme="1"/>
        <rFont val="Arial"/>
        <family val="2"/>
      </rPr>
      <t>annual change, percent</t>
    </r>
  </si>
  <si>
    <t xml:space="preserve">      1. India</t>
  </si>
  <si>
    <t xml:space="preserve">      2. Bangladesh</t>
  </si>
  <si>
    <t xml:space="preserve">      3. Germany</t>
  </si>
  <si>
    <t xml:space="preserve">      7. Netherlands</t>
  </si>
  <si>
    <t xml:space="preserve">      2. Germany</t>
  </si>
  <si>
    <t xml:space="preserve">      3. China, People's Rep. of</t>
  </si>
  <si>
    <t xml:space="preserve">      4. Japan</t>
  </si>
  <si>
    <t xml:space="preserve">      5. Greece</t>
  </si>
  <si>
    <t xml:space="preserve">      8. Austria</t>
  </si>
  <si>
    <t xml:space="preserve">      9. Sweden</t>
  </si>
  <si>
    <t xml:space="preserve">Balance on trade in services </t>
  </si>
  <si>
    <t xml:space="preserve">     Debit </t>
  </si>
  <si>
    <t xml:space="preserve">Balance on primary income </t>
  </si>
  <si>
    <t xml:space="preserve">     Credit </t>
  </si>
  <si>
    <t xml:space="preserve">     Portfolio investment, net</t>
  </si>
  <si>
    <t xml:space="preserve">     Financial derivatives</t>
  </si>
  <si>
    <t xml:space="preserve">     Other investments</t>
  </si>
  <si>
    <t xml:space="preserve">Net errors and omissions  </t>
  </si>
  <si>
    <t>Reserves and related items</t>
  </si>
  <si>
    <t>International investment position</t>
  </si>
  <si>
    <r>
      <t xml:space="preserve">NATIONAL ACCOUNTS   </t>
    </r>
    <r>
      <rPr>
        <i/>
        <sz val="10"/>
        <color theme="1"/>
        <rFont val="Arial"/>
        <family val="2"/>
      </rPr>
      <t>million ngultrum; calendar year</t>
    </r>
  </si>
  <si>
    <t xml:space="preserve">               Household final consumption</t>
  </si>
  <si>
    <t xml:space="preserve">               Government final consumption</t>
  </si>
  <si>
    <r>
      <t>PRODUCTION INDEXES</t>
    </r>
    <r>
      <rPr>
        <sz val="10"/>
        <color theme="1"/>
        <rFont val="Arial"/>
        <family val="2"/>
      </rPr>
      <t xml:space="preserve">   </t>
    </r>
    <r>
      <rPr>
        <i/>
        <sz val="10"/>
        <color theme="1"/>
        <rFont val="Arial"/>
        <family val="2"/>
      </rPr>
      <t>period average</t>
    </r>
  </si>
  <si>
    <t xml:space="preserve">     Total revenue</t>
  </si>
  <si>
    <t>y</t>
  </si>
  <si>
    <t>z</t>
  </si>
  <si>
    <t>aa</t>
  </si>
  <si>
    <t>ab</t>
  </si>
  <si>
    <t>ac</t>
  </si>
  <si>
    <t>ad</t>
  </si>
  <si>
    <t>ae</t>
  </si>
  <si>
    <t>af</t>
  </si>
  <si>
    <t>Includes personal and household goods in 2004 and 2006.</t>
  </si>
  <si>
    <t xml:space="preserve">Starting January 2003, a major reclassification was carried out in the accounts of all the economic sectors. Thus, data prior to 2003 cannot always be directly compared with the subsequent data. </t>
  </si>
  <si>
    <t>Refers to government corporations and includes joint corporations and nonmonetary financial institutions.</t>
  </si>
  <si>
    <t>Includes savings deposits in 2015.</t>
  </si>
  <si>
    <t xml:space="preserve">Refers to current transfers in 2000 to 2006. </t>
  </si>
  <si>
    <r>
      <t>LABOR FORCE</t>
    </r>
    <r>
      <rPr>
        <vertAlign val="superscript"/>
        <sz val="10"/>
        <color theme="1"/>
        <rFont val="Arial"/>
        <family val="2"/>
      </rPr>
      <t>c</t>
    </r>
    <r>
      <rPr>
        <b/>
        <vertAlign val="superscript"/>
        <sz val="10"/>
        <color theme="1"/>
        <rFont val="Arial"/>
        <family val="2"/>
      </rPr>
      <t xml:space="preserve"> </t>
    </r>
    <r>
      <rPr>
        <b/>
        <sz val="10"/>
        <color theme="1"/>
        <rFont val="Arial"/>
        <family val="2"/>
      </rPr>
      <t xml:space="preserve"> </t>
    </r>
    <r>
      <rPr>
        <i/>
        <sz val="10"/>
        <color theme="1"/>
        <rFont val="Arial"/>
        <family val="2"/>
      </rPr>
      <t>thousand; calendar year</t>
    </r>
  </si>
  <si>
    <r>
      <t>At Current Market Prices</t>
    </r>
    <r>
      <rPr>
        <i/>
        <sz val="10"/>
        <color theme="1"/>
        <rFont val="Arial"/>
        <family val="2"/>
      </rPr>
      <t xml:space="preserve">   ngultrum</t>
    </r>
  </si>
  <si>
    <t xml:space="preserve">                   Exports</t>
  </si>
  <si>
    <t xml:space="preserve">                   Imports</t>
  </si>
  <si>
    <t xml:space="preserve">Data for 2005 are from the census of population, while data for other years are from the labor force surveys. Thus, data prior to and after the census year may not be directly comparable to 2005 figures. </t>
  </si>
  <si>
    <t xml:space="preserve">     Agriculture, forestry, and fishing</t>
  </si>
  <si>
    <t xml:space="preserve">     Water supply; sewerage, waste management, and remediation activities</t>
  </si>
  <si>
    <t xml:space="preserve">Refers to financial intermediation in 2004–2006. </t>
  </si>
  <si>
    <t>Data for 2005 are from the 2005 census of population; data prior to 2005 were estimated using the growth rate for 2005; and data after 2005 are population projections with 2005 census results as base.</t>
  </si>
  <si>
    <t xml:space="preserve">Includes professional, scientific, and technical activities; administrative and support service activities; public administration and defense; compulsory social security; human health and social work activities; education; arts, entertainment, and recreation; other service activities; activities of households as employers; undifferentiated goods- and services-producing activities of households for own use; and activities of extraterritorial organizations and bodies. </t>
  </si>
  <si>
    <t>Includes intellectual property products and software; details may not add up to reported total gross fixed capital formation.</t>
  </si>
  <si>
    <t xml:space="preserve">For 2015, refers to trade and industry. </t>
  </si>
  <si>
    <t xml:space="preserve">For 2015, refers to energy. </t>
  </si>
  <si>
    <t xml:space="preserve">For 2015, includes roads and communications. </t>
  </si>
  <si>
    <t xml:space="preserve">     Arts, entertainment, and recreation </t>
  </si>
  <si>
    <r>
      <t xml:space="preserve"> Government Finance</t>
    </r>
    <r>
      <rPr>
        <sz val="10"/>
        <color theme="1"/>
        <rFont val="Arial"/>
        <family val="2"/>
      </rPr>
      <t xml:space="preserve">   </t>
    </r>
    <r>
      <rPr>
        <i/>
        <sz val="10"/>
        <color theme="1"/>
        <rFont val="Arial"/>
        <family val="2"/>
      </rPr>
      <t>percent of GDP at current market prices</t>
    </r>
  </si>
  <si>
    <t xml:space="preserve">          Private nonguaranteed</t>
  </si>
  <si>
    <t xml:space="preserve">     Electricity, gas, steam, and air-conditioning supply</t>
  </si>
  <si>
    <t xml:space="preserve">     Professional, scientific, and technical activities</t>
  </si>
  <si>
    <r>
      <t xml:space="preserve">          Gross fixed capital formation</t>
    </r>
    <r>
      <rPr>
        <vertAlign val="superscript"/>
        <sz val="10"/>
        <color theme="1"/>
        <rFont val="Arial"/>
        <family val="2"/>
      </rPr>
      <t>i</t>
    </r>
  </si>
  <si>
    <r>
      <t>Expenditure on GDP at current market prices</t>
    </r>
    <r>
      <rPr>
        <vertAlign val="superscript"/>
        <sz val="10"/>
        <color theme="1"/>
        <rFont val="Arial"/>
        <family val="2"/>
      </rPr>
      <t>h</t>
    </r>
  </si>
  <si>
    <r>
      <t xml:space="preserve">              </t>
    </r>
    <r>
      <rPr>
        <b/>
        <i/>
        <sz val="10"/>
        <color theme="1"/>
        <rFont val="Arial"/>
        <family val="2"/>
      </rPr>
      <t xml:space="preserve"> Structure of Output </t>
    </r>
    <r>
      <rPr>
        <sz val="10"/>
        <color theme="1"/>
        <rFont val="Arial"/>
        <family val="2"/>
      </rPr>
      <t xml:space="preserve">  </t>
    </r>
    <r>
      <rPr>
        <i/>
        <sz val="10"/>
        <color theme="1"/>
        <rFont val="Arial"/>
        <family val="2"/>
      </rPr>
      <t>percent of GDP at current basic prices</t>
    </r>
  </si>
  <si>
    <r>
      <t>GDP by industrial origin at 2000 market prices</t>
    </r>
    <r>
      <rPr>
        <vertAlign val="superscript"/>
        <sz val="10"/>
        <color theme="1"/>
        <rFont val="Arial"/>
        <family val="2"/>
      </rPr>
      <t>h</t>
    </r>
  </si>
  <si>
    <r>
      <t>Expenditure on GDP at 2000 market prices</t>
    </r>
    <r>
      <rPr>
        <vertAlign val="superscript"/>
        <sz val="10"/>
        <color theme="1"/>
        <rFont val="Arial"/>
        <family val="2"/>
      </rPr>
      <t>h</t>
    </r>
  </si>
  <si>
    <t xml:space="preserve">          Claims on public nonfinancial corporations</t>
  </si>
  <si>
    <r>
      <t xml:space="preserve">          Claims on state and local government</t>
    </r>
    <r>
      <rPr>
        <vertAlign val="superscript"/>
        <sz val="10"/>
        <color theme="1"/>
        <rFont val="Arial"/>
        <family val="2"/>
      </rPr>
      <t>n</t>
    </r>
  </si>
  <si>
    <t>11,592.3 |</t>
  </si>
  <si>
    <t xml:space="preserve">     Professional, scientific and technical activities</t>
  </si>
  <si>
    <r>
      <t>MONEY AND BANKING</t>
    </r>
    <r>
      <rPr>
        <b/>
        <vertAlign val="superscript"/>
        <sz val="10"/>
        <color theme="1"/>
        <rFont val="Arial"/>
        <family val="2"/>
      </rPr>
      <t xml:space="preserve">j </t>
    </r>
    <r>
      <rPr>
        <b/>
        <sz val="10"/>
        <color theme="1"/>
        <rFont val="Arial"/>
        <family val="2"/>
      </rPr>
      <t xml:space="preserve">  </t>
    </r>
    <r>
      <rPr>
        <i/>
        <sz val="10"/>
        <color theme="1"/>
        <rFont val="Arial"/>
        <family val="2"/>
      </rPr>
      <t>million ngultrum; as of end of period</t>
    </r>
  </si>
  <si>
    <r>
      <t xml:space="preserve">     Currency in circulation</t>
    </r>
    <r>
      <rPr>
        <vertAlign val="superscript"/>
        <sz val="10"/>
        <color theme="1"/>
        <rFont val="Arial"/>
        <family val="2"/>
      </rPr>
      <t>k</t>
    </r>
  </si>
  <si>
    <r>
      <t xml:space="preserve">     Demand deposits (excluding government deposits)</t>
    </r>
    <r>
      <rPr>
        <vertAlign val="superscript"/>
        <sz val="10"/>
        <color theme="1"/>
        <rFont val="Arial"/>
        <family val="2"/>
      </rPr>
      <t>l</t>
    </r>
  </si>
  <si>
    <r>
      <t xml:space="preserve">          Claims on private sector</t>
    </r>
    <r>
      <rPr>
        <vertAlign val="superscript"/>
        <sz val="10"/>
        <color theme="1"/>
        <rFont val="Arial"/>
        <family val="2"/>
      </rPr>
      <t>m</t>
    </r>
  </si>
  <si>
    <t xml:space="preserve">          Claims on other financial institutions</t>
  </si>
  <si>
    <r>
      <t xml:space="preserve">     Demand deposits</t>
    </r>
    <r>
      <rPr>
        <vertAlign val="superscript"/>
        <sz val="10"/>
        <color theme="1"/>
        <rFont val="Arial"/>
        <family val="2"/>
      </rPr>
      <t>o</t>
    </r>
  </si>
  <si>
    <r>
      <t xml:space="preserve">     Loans and advances</t>
    </r>
    <r>
      <rPr>
        <vertAlign val="superscript"/>
        <sz val="10"/>
        <color theme="1"/>
        <rFont val="Arial"/>
        <family val="2"/>
      </rPr>
      <t>p</t>
    </r>
  </si>
  <si>
    <r>
      <t xml:space="preserve">         Savings</t>
    </r>
    <r>
      <rPr>
        <vertAlign val="superscript"/>
        <sz val="10"/>
        <color theme="1"/>
        <rFont val="Arial"/>
        <family val="2"/>
      </rPr>
      <t>q</t>
    </r>
  </si>
  <si>
    <r>
      <t xml:space="preserve">         Time:         6 months</t>
    </r>
    <r>
      <rPr>
        <vertAlign val="superscript"/>
        <sz val="10"/>
        <color theme="1"/>
        <rFont val="Arial"/>
        <family val="2"/>
      </rPr>
      <t>r</t>
    </r>
  </si>
  <si>
    <r>
      <t xml:space="preserve">                over 12 months</t>
    </r>
    <r>
      <rPr>
        <vertAlign val="superscript"/>
        <sz val="10"/>
        <color theme="1"/>
        <rFont val="Arial"/>
        <family val="2"/>
      </rPr>
      <t>s</t>
    </r>
  </si>
  <si>
    <r>
      <t xml:space="preserve">               Taxes</t>
    </r>
    <r>
      <rPr>
        <vertAlign val="superscript"/>
        <sz val="10"/>
        <color theme="1"/>
        <rFont val="Arial"/>
        <family val="2"/>
      </rPr>
      <t>t</t>
    </r>
  </si>
  <si>
    <r>
      <t xml:space="preserve">          Capital receipts</t>
    </r>
    <r>
      <rPr>
        <vertAlign val="superscript"/>
        <sz val="10"/>
        <color theme="1"/>
        <rFont val="Arial"/>
        <family val="2"/>
      </rPr>
      <t>u</t>
    </r>
  </si>
  <si>
    <r>
      <t xml:space="preserve">     Use of cash balances</t>
    </r>
    <r>
      <rPr>
        <vertAlign val="superscript"/>
        <sz val="10"/>
        <color theme="1"/>
        <rFont val="Arial"/>
        <family val="2"/>
      </rPr>
      <t>v</t>
    </r>
  </si>
  <si>
    <r>
      <t xml:space="preserve">     Social security and welfare</t>
    </r>
    <r>
      <rPr>
        <vertAlign val="superscript"/>
        <sz val="10"/>
        <color theme="1"/>
        <rFont val="Arial"/>
        <family val="2"/>
      </rPr>
      <t>w</t>
    </r>
  </si>
  <si>
    <r>
      <t xml:space="preserve">     Housing and community amenities</t>
    </r>
    <r>
      <rPr>
        <vertAlign val="superscript"/>
        <sz val="10"/>
        <color theme="1"/>
        <rFont val="Arial"/>
        <family val="2"/>
      </rPr>
      <t>x</t>
    </r>
  </si>
  <si>
    <r>
      <t xml:space="preserve">          Industry</t>
    </r>
    <r>
      <rPr>
        <vertAlign val="superscript"/>
        <sz val="10"/>
        <color theme="1"/>
        <rFont val="Arial"/>
        <family val="2"/>
      </rPr>
      <t>y</t>
    </r>
  </si>
  <si>
    <r>
      <t xml:space="preserve">          Electricity, gas, and water</t>
    </r>
    <r>
      <rPr>
        <vertAlign val="superscript"/>
        <sz val="10"/>
        <color theme="1"/>
        <rFont val="Arial"/>
        <family val="2"/>
      </rPr>
      <t>z</t>
    </r>
  </si>
  <si>
    <r>
      <t xml:space="preserve">          Transport and communications</t>
    </r>
    <r>
      <rPr>
        <vertAlign val="superscript"/>
        <sz val="10"/>
        <color theme="1"/>
        <rFont val="Arial"/>
        <family val="2"/>
      </rPr>
      <t>aa</t>
    </r>
  </si>
  <si>
    <r>
      <t xml:space="preserve">     Others</t>
    </r>
    <r>
      <rPr>
        <vertAlign val="superscript"/>
        <sz val="10"/>
        <color theme="1"/>
        <rFont val="Arial"/>
        <family val="2"/>
      </rPr>
      <t>ab</t>
    </r>
  </si>
  <si>
    <r>
      <t>EXTERNAL TRADE</t>
    </r>
    <r>
      <rPr>
        <b/>
        <vertAlign val="superscript"/>
        <sz val="10"/>
        <color theme="1"/>
        <rFont val="Arial"/>
        <family val="2"/>
      </rPr>
      <t xml:space="preserve">ac  </t>
    </r>
    <r>
      <rPr>
        <b/>
        <sz val="10"/>
        <color theme="1"/>
        <rFont val="Arial"/>
        <family val="2"/>
      </rPr>
      <t xml:space="preserve"> </t>
    </r>
    <r>
      <rPr>
        <i/>
        <sz val="10"/>
        <color theme="1"/>
        <rFont val="Arial"/>
        <family val="2"/>
      </rPr>
      <t>million ngultrum; calendar year</t>
    </r>
  </si>
  <si>
    <r>
      <rPr>
        <b/>
        <i/>
        <sz val="10"/>
        <color theme="1"/>
        <rFont val="Arial"/>
        <family val="2"/>
      </rPr>
      <t>Direction of Trade</t>
    </r>
    <r>
      <rPr>
        <b/>
        <i/>
        <vertAlign val="superscript"/>
        <sz val="10"/>
        <color theme="1"/>
        <rFont val="Arial"/>
        <family val="2"/>
      </rPr>
      <t xml:space="preserve">ad </t>
    </r>
    <r>
      <rPr>
        <i/>
        <sz val="10"/>
        <color theme="1"/>
        <rFont val="Arial"/>
        <family val="2"/>
      </rPr>
      <t xml:space="preserve"> million US dollars; calendar year</t>
    </r>
  </si>
  <si>
    <r>
      <t>BALANCE OF PAYMENTS</t>
    </r>
    <r>
      <rPr>
        <b/>
        <vertAlign val="superscript"/>
        <sz val="10"/>
        <color theme="1"/>
        <rFont val="Arial"/>
        <family val="2"/>
      </rPr>
      <t>ae</t>
    </r>
    <r>
      <rPr>
        <b/>
        <sz val="10"/>
        <color theme="1"/>
        <rFont val="Arial"/>
        <family val="2"/>
      </rPr>
      <t xml:space="preserve">   </t>
    </r>
    <r>
      <rPr>
        <i/>
        <sz val="10"/>
        <color theme="1"/>
        <rFont val="Arial"/>
        <family val="2"/>
      </rPr>
      <t xml:space="preserve"> million US dollars; fiscal year ending 30 June</t>
    </r>
  </si>
  <si>
    <r>
      <t>Balance on secondary income</t>
    </r>
    <r>
      <rPr>
        <vertAlign val="superscript"/>
        <sz val="10"/>
        <color theme="1"/>
        <rFont val="Arial"/>
        <family val="2"/>
      </rPr>
      <t xml:space="preserve">af </t>
    </r>
  </si>
  <si>
    <t>Refers to claims on other public sector; includes claims on government corporations and other public corporations.</t>
  </si>
  <si>
    <t>Includes health contributions.</t>
  </si>
  <si>
    <t>Refers to national debt services.</t>
  </si>
  <si>
    <t xml:space="preserve">From 2004, imports from countries other than India were converted from cif to fob basis; 20% of imports was reclassified to freight and 1.1% to insurance services. </t>
  </si>
  <si>
    <t>For 2016: United Nations Economic and Social Commission for Asia and the Pacific. Online Statistical Database.  http://www.unescap.org/stat/data/statdb/DataExplorer.aspx (accessed 9 June 2017).</t>
  </si>
  <si>
    <r>
      <t>For 2002–2016</t>
    </r>
    <r>
      <rPr>
        <sz val="10"/>
        <color rgb="FFFF0000"/>
        <rFont val="Arial"/>
        <family val="2"/>
      </rPr>
      <t>:</t>
    </r>
    <r>
      <rPr>
        <sz val="10"/>
        <rFont val="Arial"/>
        <family val="2"/>
      </rPr>
      <t xml:space="preserve"> RMA. Official communication, 9 May 2017; past communication. </t>
    </r>
  </si>
  <si>
    <t xml:space="preserve">IMF. International Financial Statistics. http://data.imf.org/ (accessed 2 June 2017). </t>
  </si>
  <si>
    <t xml:space="preserve">      4. Italy</t>
  </si>
  <si>
    <t xml:space="preserve">      5. Nepal</t>
  </si>
  <si>
    <t xml:space="preserve">      6. United States</t>
  </si>
  <si>
    <t xml:space="preserve">      8. Japan</t>
  </si>
  <si>
    <t xml:space="preserve">      9. Pakistan</t>
  </si>
  <si>
    <t xml:space="preserve">      10. France</t>
  </si>
  <si>
    <t xml:space="preserve">      6. Singapore</t>
  </si>
  <si>
    <t xml:space="preserve">      7. Korea, Rep. of</t>
  </si>
  <si>
    <t xml:space="preserve">      10. Bangladesh</t>
  </si>
  <si>
    <t xml:space="preserve">     Arts, entertainment, and recreation</t>
  </si>
  <si>
    <t xml:space="preserve">For 2000–2004, data are based on the survey conducted by the Ministry of Health in 2000. For 2005 to 2015, data are based on the Population and Housing Census of Bhutan, 2005. For 2016, data is based on the UNESCAP Online Statistical Database. </t>
  </si>
  <si>
    <t>Included in the "others" category in 2005.</t>
  </si>
  <si>
    <t>Includes claims on nonbank financial institutions.</t>
  </si>
  <si>
    <t xml:space="preserve">For 2015, refers to urban, housing, and public amenities.  </t>
  </si>
  <si>
    <r>
      <t xml:space="preserve">For 2000–2001: NSB. 2001 and 2005. </t>
    </r>
    <r>
      <rPr>
        <i/>
        <sz val="10"/>
        <rFont val="Arial"/>
        <family val="2"/>
      </rPr>
      <t xml:space="preserve">Statistical Yearbook of Bhutan 2000 </t>
    </r>
    <r>
      <rPr>
        <sz val="10"/>
        <rFont val="Arial"/>
        <family val="2"/>
      </rPr>
      <t>and</t>
    </r>
    <r>
      <rPr>
        <i/>
        <sz val="10"/>
        <rFont val="Arial"/>
        <family val="2"/>
      </rPr>
      <t xml:space="preserve"> Statistical Yearbook of Bhutan 2005</t>
    </r>
    <r>
      <rPr>
        <sz val="10"/>
        <rFont val="Arial"/>
        <family val="2"/>
      </rPr>
      <t xml:space="preserve">. http://www.nsb.gov.bt/publication/publications.php?id=3 </t>
    </r>
  </si>
  <si>
    <t xml:space="preserve">RMA. Official communication, 9 May 2017; past communication; other publications. </t>
  </si>
  <si>
    <t xml:space="preserve">NSB. Consumer Price Index Time Series 2003–2016. http://www.nsb.gov.bt/nsbweb/publication/files/pub10lv10993xq.pdf </t>
  </si>
  <si>
    <t xml:space="preserve">NSB. Population Projections of Bhutan 2005 to 2030. http://www.nsb.gov.bt/nsbweb/publication/files/pub0fi10137nm.pdf; official communication, 3 August 2016; past communication. </t>
  </si>
  <si>
    <t>Ministry of Labor and Human Resources. Labor Force Survey Reports. http://www.molhr.gov.bt/blmis/lfs.php (accessed June 2017); official communication, 17 June 2016.</t>
  </si>
  <si>
    <t xml:space="preserve">NSB. National Accounts Statistics (2004–2016). http://www.nsb.gov.bt/publication/files/pub1rt4291ni.pdf; official communication, 30 July 2016; past communication. </t>
  </si>
  <si>
    <r>
      <t xml:space="preserve">NSB. </t>
    </r>
    <r>
      <rPr>
        <i/>
        <sz val="10"/>
        <color theme="1"/>
        <rFont val="Arial"/>
        <family val="2"/>
      </rPr>
      <t>National Accounts Statistics 2016.</t>
    </r>
    <r>
      <rPr>
        <sz val="10"/>
        <color theme="1"/>
        <rFont val="Arial"/>
        <family val="2"/>
      </rPr>
      <t xml:space="preserve"> http://www.nsb.gov.bt/publication/files/pub1rt4291ni.pdf; official communication, 3 August 2016; past communication. </t>
    </r>
  </si>
  <si>
    <t>NSB. Consumer Price Index Time Series 2003–2016. http://www.nsb.gov.bt/nsbweb/publication/files/pub10lv10993xq.pdf; official communication, 3 August 2016; past communication.</t>
  </si>
  <si>
    <t xml:space="preserve">Ministry of Finance. National Budget Reports 2015–2016. http://www.mof.gov.bt/publications/reports/budget-reports/; past issues; official communication, 21 May 2017; past communication. </t>
  </si>
  <si>
    <t>Key Indicators for Asia and the Pacific 2017</t>
  </si>
  <si>
    <t>GDP at current and constant market prices in 2016 are projections from the Ministry of Finance.</t>
  </si>
  <si>
    <t>NSB. 2008. DZONGKHAG Population Projections 2006–2015. http://www.nsb.gov.bt/nsbweb/publication/files/pub3uu3600pb.pdf (accessed June 2017); official communication, 27 April 2006; past communication.</t>
  </si>
  <si>
    <t>For 2000–2001, actual values range from 5.0% to 7.0%; for 2012, from 4.5% to 5.0%; for 2013, from 5.0% to 5.5%; and for 2014–2016, from 5.0% to 7.0%.</t>
  </si>
  <si>
    <t>Refers to rate for fixed deposits of 3 months to less than 1 year. For 2000–2001, actual values range from 7.0% to 8.0%; for 2010–2011, from 4.5% to 5.5%; for 2012, from 5.0% to 6.0%; for 2013, from 5.0% to 6.5%; for 2014, from 5.0% to 7.0%; and for 2015–2016, from 4.0% to 7.0%.</t>
  </si>
  <si>
    <t>For 2000–2001, refers to rate for fixed deposits of 1 year to less than 3 years and actual values range from 9.0% to 10.0%. For 2010–2016, rate refers to fixed deposits of 1 year to less than 2 years. Accordingly for 2010, actual values range from 4.5% to 6.5%; for 2011, from 6.0% to 7.0%; for 2012, from 7.0% to 7.3%; for 2013–2014, from 7.0% to 7.5%; and for 2015–2016, from 6.5% to 7.5%.</t>
  </si>
  <si>
    <r>
      <t>For 2005: NSB.</t>
    </r>
    <r>
      <rPr>
        <i/>
        <sz val="10"/>
        <color theme="1"/>
        <rFont val="Arial"/>
        <family val="2"/>
      </rPr>
      <t xml:space="preserve"> Results of the Population &amp; Housing Census of Bhutan 2005. </t>
    </r>
    <r>
      <rPr>
        <sz val="10"/>
        <color theme="1"/>
        <rFont val="Arial"/>
        <family val="2"/>
      </rPr>
      <t xml:space="preserve">http://www.nsb.gov.bt/nsbweb/publication/files/pub6ri44cs.pdf </t>
    </r>
  </si>
  <si>
    <t>RMA. Annual Reports 2013–2014 and 2014–2015. http://www.rma.org.bt/annualreporttp.jsp (accessed June 2017); official communication, 9 May 2017; past communication.</t>
  </si>
  <si>
    <t>IMF. Direction of Trade Statistics. http://data.imf.org/?sk=9D6028D4-F14A-464C-A2F2-59B2CD424B85 (accessed 25 May 2017).</t>
  </si>
  <si>
    <r>
      <t xml:space="preserve">From 2007, data shifted to the sixth edition of the IMF </t>
    </r>
    <r>
      <rPr>
        <i/>
        <sz val="10"/>
        <rFont val="Arial"/>
        <family val="2"/>
      </rPr>
      <t>Balance of Payments and International Investment Position Manual</t>
    </r>
    <r>
      <rPr>
        <sz val="10"/>
        <rFont val="Arial"/>
        <family val="2"/>
      </rPr>
      <t>.</t>
    </r>
  </si>
  <si>
    <t>World Bank. World Development Indicators and International Debt Statistics. http://databank.worldbank.org/data/reports.aspx?source=world-development-indicators (accessed 10 July 2017).</t>
  </si>
  <si>
    <t>Food and Agriculture Organization of the United Nations. FAOSTAT. http://www.fao.org/faostat/en/#home (accessed 20 June 2017).</t>
  </si>
  <si>
    <t xml:space="preserve">     Electricity, gas, steam, and air-conditioning supply; water supply;                                                                                                                                                                                                                                                                                                                                                                            
          sewerage, waste management, and remediation activities</t>
  </si>
  <si>
    <t xml:space="preserve">     Activities of households as employers; undifferentiated goods- and 
          services-producing activities of households for own use</t>
  </si>
  <si>
    <t>... = data not available at cutoff date; I = marks break in series; 0.0 = magnitude is less than half of unit employed; * = provisional, preliminary, estimate, budget figure; cif = cost, insurance, and freight; fob = free on board; na = not applicable; GDP = gross domestic product; GNI = gross national income; IMF = International Monetary Fund; NPISHs = nonprofit institutions serving households; NSB = National Statistics Bureau; RMA = Royal Monetary Authority; SDRs = special drawing rights; US = United States.</t>
  </si>
  <si>
    <t xml:space="preserve">Refers to capital revenue and other receipts that are not all capital in nature. </t>
  </si>
  <si>
    <t>For 2015, includes law and order services and cultural services. Expenditure on social security and welfare is included under general public services from 2004 to 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</si>
</sst>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_-;\-* #,##0_-;_-* &quot;-&quot;_-;_-@_-"/>
    <numFmt numFmtId="165" formatCode="_-* #,##0.00_-;\-* #,##0.00_-;_-* &quot;-&quot;??_-;_-@_-"/>
    <numFmt numFmtId="166" formatCode="0.0"/>
    <numFmt numFmtId="167" formatCode="0.0\ \|"/>
    <numFmt numFmtId="168" formatCode="0.0000"/>
    <numFmt numFmtId="169" formatCode="#,##0.0000"/>
    <numFmt numFmtId="170" formatCode="#\ ###\ ##0_-;\-#\ ###\ ##0_-;_-0_-;_-@_ "/>
    <numFmt numFmtId="171" formatCode="#\ ##0.00_-;\-#\ ##0.00_-;_-0.00_-;_-@_ "/>
    <numFmt numFmtId="172" formatCode="_-&quot;$&quot;* #,##0_-;\-&quot;$&quot;* #,##0_-;_-&quot;$&quot;* &quot;-&quot;_-;_-@_-"/>
    <numFmt numFmtId="173" formatCode="_-&quot;$&quot;* #,##0.00_-;\-&quot;$&quot;* #,##0.00_-;_-&quot;$&quot;* &quot;-&quot;??_-;_-@_-"/>
    <numFmt numFmtId="174" formatCode="_(* #,##0_);_(* \(#,##0\);_(* &quot;-&quot;??_);_(@_)"/>
    <numFmt numFmtId="175" formatCode="#,##0.0"/>
    <numFmt numFmtId="176" formatCode="#,##0.0\ \|"/>
    <numFmt numFmtId="177" formatCode="#,##0.0&quot;*&quot;"/>
    <numFmt numFmtId="178" formatCode="#,##0&quot;*&quot;"/>
    <numFmt numFmtId="179" formatCode="\-0.0"/>
  </numFmts>
  <fonts count="30"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u/>
      <sz val="11"/>
      <color indexed="12"/>
      <name val="Arial"/>
      <family val="2"/>
    </font>
    <font>
      <b/>
      <sz val="10"/>
      <color indexed="8"/>
      <name val="Arial"/>
      <family val="2"/>
    </font>
    <font>
      <sz val="11"/>
      <name val="Arial"/>
      <family val="2"/>
    </font>
    <font>
      <sz val="10"/>
      <color rgb="FF000000"/>
      <name val="Arial"/>
      <family val="2"/>
    </font>
    <font>
      <b/>
      <sz val="10"/>
      <name val="Arial"/>
      <family val="2"/>
    </font>
    <font>
      <i/>
      <sz val="10"/>
      <name val="Arial"/>
      <family val="2"/>
    </font>
    <font>
      <sz val="7.5"/>
      <name val="Century Schoolbook"/>
      <family val="1"/>
    </font>
    <font>
      <u/>
      <sz val="11"/>
      <color theme="10"/>
      <name val="Calibri"/>
      <family val="2"/>
    </font>
    <font>
      <u/>
      <sz val="11"/>
      <name val="Arial"/>
      <family val="2"/>
    </font>
    <font>
      <sz val="12"/>
      <name val="新細明體"/>
      <family val="1"/>
      <charset val="136"/>
    </font>
    <font>
      <sz val="12"/>
      <name val="新細明體"/>
      <charset val="136"/>
    </font>
    <font>
      <u/>
      <sz val="9"/>
      <color indexed="36"/>
      <name val="新細明體"/>
      <family val="1"/>
      <charset val="136"/>
    </font>
    <font>
      <sz val="11"/>
      <name val="Arial"/>
      <family val="2"/>
    </font>
    <font>
      <sz val="11"/>
      <name val="Arial"/>
      <family val="2"/>
    </font>
    <font>
      <u/>
      <sz val="11"/>
      <color theme="10"/>
      <name val="Calibri"/>
      <family val="2"/>
      <scheme val="minor"/>
    </font>
    <font>
      <sz val="10"/>
      <color theme="1"/>
      <name val="Arial"/>
      <family val="2"/>
    </font>
    <font>
      <b/>
      <sz val="10"/>
      <color theme="1"/>
      <name val="Arial"/>
      <family val="2"/>
    </font>
    <font>
      <sz val="11"/>
      <name val="Arial"/>
      <family val="2"/>
    </font>
    <font>
      <vertAlign val="superscript"/>
      <sz val="10"/>
      <color theme="1"/>
      <name val="Arial"/>
      <family val="2"/>
    </font>
    <font>
      <i/>
      <sz val="10"/>
      <color theme="1"/>
      <name val="Arial"/>
      <family val="2"/>
    </font>
    <font>
      <b/>
      <i/>
      <sz val="10"/>
      <color theme="1"/>
      <name val="Arial"/>
      <family val="2"/>
    </font>
    <font>
      <b/>
      <sz val="14"/>
      <name val="Arial"/>
      <family val="2"/>
    </font>
    <font>
      <b/>
      <vertAlign val="superscript"/>
      <sz val="10"/>
      <color theme="1"/>
      <name val="Arial"/>
      <family val="2"/>
    </font>
    <font>
      <b/>
      <i/>
      <vertAlign val="superscript"/>
      <sz val="10"/>
      <color theme="1"/>
      <name val="Arial"/>
      <family val="2"/>
    </font>
    <font>
      <sz val="10"/>
      <color theme="1"/>
      <name val="Calibri"/>
      <family val="2"/>
    </font>
    <font>
      <sz val="10"/>
      <color rgb="FFFF0000"/>
      <name val="Arial"/>
      <family val="2"/>
    </font>
  </fonts>
  <fills count="4">
    <fill>
      <patternFill patternType="none"/>
    </fill>
    <fill>
      <patternFill patternType="gray125"/>
    </fill>
    <fill>
      <patternFill patternType="solid">
        <fgColor indexed="51"/>
        <bgColor indexed="64"/>
      </patternFill>
    </fill>
    <fill>
      <patternFill patternType="solid">
        <fgColor indexed="24"/>
      </patternFill>
    </fill>
  </fills>
  <borders count="1">
    <border>
      <left/>
      <right/>
      <top/>
      <bottom/>
      <diagonal/>
    </border>
  </borders>
  <cellStyleXfs count="55">
    <xf numFmtId="0" fontId="0" fillId="0" borderId="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0" fontId="6" fillId="3" borderId="0" applyNumberFormat="0"/>
    <xf numFmtId="0" fontId="6" fillId="0" borderId="0"/>
    <xf numFmtId="0" fontId="2" fillId="0" borderId="0"/>
    <xf numFmtId="0" fontId="6" fillId="0" borderId="0"/>
    <xf numFmtId="0" fontId="6" fillId="3" borderId="0" applyNumberFormat="0"/>
    <xf numFmtId="0" fontId="6" fillId="3" borderId="0" applyNumberFormat="0"/>
    <xf numFmtId="0" fontId="6" fillId="0" borderId="0"/>
    <xf numFmtId="0" fontId="6" fillId="0" borderId="0"/>
    <xf numFmtId="0" fontId="6" fillId="0" borderId="0"/>
    <xf numFmtId="0" fontId="6" fillId="3" borderId="0" applyNumberFormat="0"/>
    <xf numFmtId="170" fontId="10" fillId="0" borderId="0" applyFill="0" applyBorder="0" applyProtection="0">
      <alignment horizontal="right" vertical="center"/>
    </xf>
    <xf numFmtId="43" fontId="6" fillId="0" borderId="0" applyFont="0" applyFill="0" applyBorder="0" applyAlignment="0" applyProtection="0"/>
    <xf numFmtId="43" fontId="1"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171" fontId="10" fillId="0" borderId="0" applyFill="0" applyBorder="0" applyProtection="0">
      <alignment horizontal="right" vertical="center"/>
    </xf>
    <xf numFmtId="0" fontId="6" fillId="3" borderId="0" applyNumberFormat="0"/>
    <xf numFmtId="0" fontId="1" fillId="0" borderId="0"/>
    <xf numFmtId="0" fontId="1" fillId="0" borderId="0"/>
    <xf numFmtId="0" fontId="1" fillId="0" borderId="0"/>
    <xf numFmtId="0" fontId="1" fillId="0" borderId="0"/>
    <xf numFmtId="9" fontId="6" fillId="0" borderId="0" applyFont="0" applyFill="0" applyBorder="0" applyAlignment="0" applyProtection="0"/>
    <xf numFmtId="0" fontId="13" fillId="0" borderId="0"/>
    <xf numFmtId="164" fontId="14" fillId="0" borderId="0" applyFont="0" applyFill="0" applyBorder="0" applyAlignment="0" applyProtection="0"/>
    <xf numFmtId="165" fontId="14" fillId="0" borderId="0" applyFon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0" fontId="15" fillId="0" borderId="0" applyNumberFormat="0" applyFill="0" applyBorder="0" applyAlignment="0" applyProtection="0">
      <alignment vertical="top"/>
      <protection locked="0"/>
    </xf>
    <xf numFmtId="0" fontId="16" fillId="3" borderId="0" applyNumberFormat="0"/>
    <xf numFmtId="0" fontId="17" fillId="3" borderId="0" applyNumberFormat="0"/>
    <xf numFmtId="0" fontId="6" fillId="3" borderId="0" applyNumberFormat="0"/>
    <xf numFmtId="0" fontId="18" fillId="0" borderId="0" applyNumberFormat="0" applyFill="0" applyBorder="0" applyAlignment="0" applyProtection="0"/>
    <xf numFmtId="0" fontId="6" fillId="3" borderId="0" applyNumberFormat="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1" fillId="3" borderId="0" applyNumberFormat="0"/>
    <xf numFmtId="43" fontId="1" fillId="0" borderId="0" applyFont="0" applyFill="0" applyBorder="0" applyAlignment="0" applyProtection="0"/>
    <xf numFmtId="43" fontId="6"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6" fillId="3" borderId="0" applyNumberFormat="0"/>
    <xf numFmtId="0" fontId="6" fillId="3" borderId="0" applyNumberFormat="0"/>
  </cellStyleXfs>
  <cellXfs count="131">
    <xf numFmtId="0" fontId="0" fillId="0" borderId="0" xfId="0"/>
    <xf numFmtId="0" fontId="0" fillId="0" borderId="0" xfId="0" applyProtection="1"/>
    <xf numFmtId="0" fontId="2" fillId="2" borderId="0" xfId="2" applyFont="1" applyFill="1" applyAlignment="1" applyProtection="1"/>
    <xf numFmtId="0" fontId="2" fillId="0" borderId="0" xfId="4" applyFont="1" applyFill="1" applyAlignment="1">
      <alignment vertical="top"/>
    </xf>
    <xf numFmtId="0" fontId="2" fillId="0" borderId="0" xfId="4" applyFont="1" applyFill="1" applyAlignment="1">
      <alignment horizontal="left" vertical="top" indent="3"/>
    </xf>
    <xf numFmtId="0" fontId="2" fillId="0" borderId="0" xfId="4" applyFont="1" applyAlignment="1">
      <alignment vertical="top"/>
    </xf>
    <xf numFmtId="0" fontId="2" fillId="0" borderId="0" xfId="31" applyFont="1" applyFill="1" applyAlignment="1">
      <alignment horizontal="justify" vertical="top"/>
    </xf>
    <xf numFmtId="0" fontId="2" fillId="2" borderId="0" xfId="32" applyFont="1" applyFill="1"/>
    <xf numFmtId="0" fontId="2" fillId="2" borderId="0" xfId="32" applyFont="1" applyFill="1" applyAlignment="1" applyProtection="1"/>
    <xf numFmtId="0" fontId="3" fillId="2" borderId="0" xfId="32" applyFont="1" applyFill="1" applyAlignment="1" applyProtection="1"/>
    <xf numFmtId="0" fontId="3" fillId="2" borderId="0" xfId="32" applyFont="1" applyFill="1" applyBorder="1" applyAlignment="1" applyProtection="1"/>
    <xf numFmtId="166" fontId="19" fillId="0" borderId="0" xfId="0" applyNumberFormat="1" applyFont="1" applyFill="1" applyBorder="1" applyAlignment="1" applyProtection="1">
      <alignment horizontal="right"/>
      <protection locked="0"/>
    </xf>
    <xf numFmtId="0" fontId="19" fillId="0" borderId="0" xfId="0" applyFont="1" applyFill="1" applyAlignment="1"/>
    <xf numFmtId="166" fontId="19" fillId="0" borderId="0" xfId="0" applyNumberFormat="1" applyFont="1" applyFill="1" applyAlignment="1">
      <alignment horizontal="right"/>
    </xf>
    <xf numFmtId="0" fontId="19" fillId="0" borderId="0" xfId="0" applyFont="1"/>
    <xf numFmtId="166" fontId="19" fillId="0" borderId="0" xfId="0" applyNumberFormat="1" applyFont="1" applyFill="1" applyAlignment="1" applyProtection="1">
      <protection locked="0"/>
    </xf>
    <xf numFmtId="0" fontId="19" fillId="0" borderId="0" xfId="0" applyNumberFormat="1" applyFont="1" applyFill="1" applyAlignment="1">
      <alignment horizontal="right"/>
    </xf>
    <xf numFmtId="168" fontId="19" fillId="0" borderId="0" xfId="0" applyNumberFormat="1" applyFont="1" applyFill="1" applyAlignment="1">
      <alignment horizontal="right"/>
    </xf>
    <xf numFmtId="0" fontId="2" fillId="0" borderId="0" xfId="44" applyFont="1" applyFill="1"/>
    <xf numFmtId="0" fontId="2" fillId="0" borderId="0" xfId="36" applyFont="1" applyFill="1" applyAlignment="1"/>
    <xf numFmtId="2" fontId="2" fillId="0" borderId="0" xfId="36" applyNumberFormat="1" applyFont="1" applyFill="1" applyAlignment="1">
      <alignment vertical="top"/>
    </xf>
    <xf numFmtId="0" fontId="2" fillId="0" borderId="0" xfId="44" applyFont="1" applyFill="1" applyAlignment="1">
      <alignment horizontal="left" vertical="top"/>
    </xf>
    <xf numFmtId="0" fontId="8" fillId="0" borderId="0" xfId="36" applyFont="1" applyFill="1" applyAlignment="1"/>
    <xf numFmtId="166" fontId="19" fillId="0" borderId="0" xfId="36" applyNumberFormat="1" applyFont="1" applyFill="1" applyAlignment="1" applyProtection="1">
      <alignment horizontal="right"/>
      <protection locked="0"/>
    </xf>
    <xf numFmtId="166" fontId="19" fillId="0" borderId="0" xfId="36" applyNumberFormat="1" applyFont="1" applyFill="1" applyAlignment="1">
      <alignment horizontal="right"/>
    </xf>
    <xf numFmtId="1" fontId="19" fillId="0" borderId="0" xfId="0" applyNumberFormat="1" applyFont="1" applyFill="1" applyAlignment="1" applyProtection="1">
      <alignment horizontal="right"/>
      <protection locked="0"/>
    </xf>
    <xf numFmtId="166" fontId="19" fillId="0" borderId="0" xfId="0" applyNumberFormat="1" applyFont="1" applyAlignment="1">
      <alignment horizontal="right"/>
    </xf>
    <xf numFmtId="166" fontId="19" fillId="0" borderId="0" xfId="36" applyNumberFormat="1" applyFont="1" applyFill="1" applyBorder="1" applyAlignment="1" applyProtection="1">
      <alignment horizontal="right"/>
      <protection locked="0"/>
    </xf>
    <xf numFmtId="166" fontId="19" fillId="0" borderId="0" xfId="2" applyNumberFormat="1" applyFont="1" applyFill="1" applyBorder="1" applyAlignment="1" applyProtection="1">
      <alignment horizontal="right"/>
      <protection locked="0"/>
    </xf>
    <xf numFmtId="175" fontId="19" fillId="0" borderId="0" xfId="36" applyNumberFormat="1" applyFont="1" applyFill="1" applyAlignment="1">
      <alignment horizontal="right"/>
    </xf>
    <xf numFmtId="175" fontId="19" fillId="0" borderId="0" xfId="0" applyNumberFormat="1" applyFont="1" applyFill="1" applyBorder="1" applyAlignment="1" applyProtection="1">
      <alignment horizontal="right"/>
      <protection locked="0"/>
    </xf>
    <xf numFmtId="175" fontId="19" fillId="0" borderId="0" xfId="36" applyNumberFormat="1" applyFont="1" applyFill="1" applyAlignment="1" applyProtection="1">
      <alignment horizontal="right"/>
      <protection locked="0"/>
    </xf>
    <xf numFmtId="166" fontId="19" fillId="0" borderId="0" xfId="0" applyNumberFormat="1" applyFont="1" applyFill="1" applyAlignment="1" applyProtection="1">
      <alignment horizontal="right"/>
      <protection locked="0"/>
    </xf>
    <xf numFmtId="175" fontId="19" fillId="0" borderId="0" xfId="0" applyNumberFormat="1" applyFont="1" applyFill="1" applyAlignment="1">
      <alignment horizontal="right"/>
    </xf>
    <xf numFmtId="166" fontId="20" fillId="0" borderId="0" xfId="0" applyNumberFormat="1" applyFont="1" applyFill="1" applyAlignment="1">
      <alignment horizontal="right"/>
    </xf>
    <xf numFmtId="0" fontId="19" fillId="0" borderId="0" xfId="0" applyFont="1" applyFill="1" applyAlignment="1">
      <alignment horizontal="right"/>
    </xf>
    <xf numFmtId="175" fontId="19" fillId="0" borderId="0" xfId="0" applyNumberFormat="1" applyFont="1" applyFill="1" applyAlignment="1" applyProtection="1">
      <alignment horizontal="right"/>
      <protection locked="0"/>
    </xf>
    <xf numFmtId="168" fontId="19" fillId="0" borderId="0" xfId="0" applyNumberFormat="1" applyFont="1" applyFill="1" applyAlignment="1" applyProtection="1">
      <alignment horizontal="right"/>
      <protection locked="0"/>
    </xf>
    <xf numFmtId="166" fontId="19" fillId="0" borderId="0" xfId="4" applyNumberFormat="1" applyFont="1" applyFill="1" applyBorder="1" applyAlignment="1" applyProtection="1">
      <alignment horizontal="right"/>
      <protection locked="0"/>
    </xf>
    <xf numFmtId="166" fontId="19" fillId="0" borderId="0" xfId="35" applyNumberFormat="1" applyFont="1" applyFill="1" applyAlignment="1" applyProtection="1">
      <alignment horizontal="right"/>
      <protection locked="0"/>
    </xf>
    <xf numFmtId="175" fontId="19" fillId="0" borderId="0" xfId="1" applyNumberFormat="1" applyFont="1" applyFill="1" applyAlignment="1" applyProtection="1">
      <alignment horizontal="right"/>
      <protection locked="0"/>
    </xf>
    <xf numFmtId="175" fontId="19" fillId="0" borderId="0" xfId="1" applyNumberFormat="1" applyFont="1" applyFill="1" applyBorder="1" applyAlignment="1" applyProtection="1">
      <alignment horizontal="right"/>
      <protection locked="0"/>
    </xf>
    <xf numFmtId="175" fontId="19" fillId="0" borderId="0" xfId="1" applyNumberFormat="1" applyFont="1" applyFill="1" applyAlignment="1">
      <alignment horizontal="right"/>
    </xf>
    <xf numFmtId="0" fontId="20" fillId="0" borderId="0" xfId="0" applyFont="1" applyFill="1" applyAlignment="1"/>
    <xf numFmtId="0" fontId="19" fillId="0" borderId="0" xfId="0" applyFont="1" applyAlignment="1">
      <alignment horizontal="right"/>
    </xf>
    <xf numFmtId="0" fontId="19" fillId="0" borderId="0" xfId="0" applyFont="1" applyFill="1" applyAlignment="1" applyProtection="1"/>
    <xf numFmtId="0" fontId="19" fillId="0" borderId="0" xfId="0" applyFont="1" applyFill="1" applyAlignment="1" applyProtection="1">
      <protection locked="0"/>
    </xf>
    <xf numFmtId="0" fontId="20" fillId="0" borderId="0" xfId="0" applyFont="1" applyFill="1" applyAlignment="1" applyProtection="1"/>
    <xf numFmtId="0" fontId="20" fillId="0" borderId="0" xfId="0" applyFont="1" applyFill="1" applyAlignment="1" applyProtection="1">
      <protection locked="0"/>
    </xf>
    <xf numFmtId="0" fontId="20" fillId="0" borderId="0" xfId="35" applyFont="1" applyFill="1" applyAlignment="1" applyProtection="1"/>
    <xf numFmtId="0" fontId="19" fillId="0" borderId="0" xfId="36" applyNumberFormat="1" applyFont="1" applyFill="1" applyAlignment="1" applyProtection="1">
      <alignment horizontal="right"/>
      <protection locked="0"/>
    </xf>
    <xf numFmtId="0" fontId="19" fillId="0" borderId="0" xfId="0" applyNumberFormat="1" applyFont="1" applyFill="1" applyAlignment="1" applyProtection="1">
      <alignment horizontal="right"/>
      <protection locked="0"/>
    </xf>
    <xf numFmtId="0" fontId="19" fillId="0" borderId="0" xfId="35" applyFont="1" applyFill="1" applyAlignment="1" applyProtection="1"/>
    <xf numFmtId="1" fontId="19" fillId="0" borderId="0" xfId="0" applyNumberFormat="1" applyFont="1" applyFill="1" applyBorder="1" applyAlignment="1" applyProtection="1">
      <alignment horizontal="right"/>
      <protection locked="0"/>
    </xf>
    <xf numFmtId="168" fontId="19" fillId="0" borderId="0" xfId="1" applyNumberFormat="1" applyFont="1" applyFill="1" applyAlignment="1">
      <alignment horizontal="right"/>
    </xf>
    <xf numFmtId="168" fontId="19" fillId="0" borderId="0" xfId="20" applyNumberFormat="1" applyFont="1" applyFill="1" applyAlignment="1" applyProtection="1">
      <alignment horizontal="right"/>
      <protection locked="0"/>
    </xf>
    <xf numFmtId="168" fontId="19" fillId="0" borderId="0" xfId="0" quotePrefix="1" applyNumberFormat="1" applyFont="1" applyFill="1" applyAlignment="1">
      <alignment horizontal="right"/>
    </xf>
    <xf numFmtId="166" fontId="19" fillId="0" borderId="0" xfId="2" applyNumberFormat="1" applyFont="1" applyFill="1" applyAlignment="1" applyProtection="1">
      <alignment horizontal="right"/>
      <protection locked="0"/>
    </xf>
    <xf numFmtId="166" fontId="19" fillId="0" borderId="0" xfId="2" applyNumberFormat="1" applyFont="1" applyFill="1" applyAlignment="1" applyProtection="1">
      <alignment horizontal="right"/>
    </xf>
    <xf numFmtId="169" fontId="19" fillId="0" borderId="0" xfId="1" applyNumberFormat="1" applyFont="1" applyFill="1" applyAlignment="1">
      <alignment horizontal="right"/>
    </xf>
    <xf numFmtId="0" fontId="19" fillId="0" borderId="0" xfId="36" applyNumberFormat="1" applyFont="1" applyFill="1" applyAlignment="1">
      <alignment horizontal="right"/>
    </xf>
    <xf numFmtId="175" fontId="19" fillId="0" borderId="0" xfId="36" applyNumberFormat="1" applyFont="1" applyFill="1" applyBorder="1" applyAlignment="1" applyProtection="1">
      <alignment horizontal="right"/>
      <protection locked="0"/>
    </xf>
    <xf numFmtId="175" fontId="19" fillId="0" borderId="0" xfId="35" applyNumberFormat="1" applyFont="1" applyFill="1" applyAlignment="1" applyProtection="1">
      <alignment horizontal="right"/>
      <protection locked="0"/>
    </xf>
    <xf numFmtId="1" fontId="19" fillId="0" borderId="0" xfId="0" applyNumberFormat="1" applyFont="1" applyFill="1" applyAlignment="1"/>
    <xf numFmtId="175" fontId="19" fillId="0" borderId="0" xfId="5" applyNumberFormat="1" applyFont="1" applyFill="1" applyBorder="1" applyAlignment="1" applyProtection="1">
      <alignment horizontal="right"/>
      <protection locked="0"/>
    </xf>
    <xf numFmtId="175" fontId="19" fillId="0" borderId="0" xfId="35" applyNumberFormat="1" applyFont="1" applyFill="1" applyBorder="1" applyAlignment="1" applyProtection="1">
      <alignment horizontal="right"/>
      <protection locked="0"/>
    </xf>
    <xf numFmtId="0" fontId="24" fillId="0" borderId="0" xfId="35" applyFont="1" applyFill="1" applyAlignment="1" applyProtection="1"/>
    <xf numFmtId="1" fontId="19" fillId="0" borderId="0" xfId="0" applyNumberFormat="1" applyFont="1" applyFill="1" applyAlignment="1" applyProtection="1">
      <protection locked="0"/>
    </xf>
    <xf numFmtId="174" fontId="19" fillId="0" borderId="0" xfId="2" applyNumberFormat="1" applyFont="1" applyFill="1" applyAlignment="1" applyProtection="1">
      <alignment horizontal="right"/>
    </xf>
    <xf numFmtId="0" fontId="19" fillId="0" borderId="0" xfId="36" applyFont="1" applyFill="1" applyAlignment="1" applyProtection="1"/>
    <xf numFmtId="166" fontId="19" fillId="0" borderId="0" xfId="3" applyNumberFormat="1" applyFont="1" applyFill="1" applyAlignment="1" applyProtection="1">
      <alignment horizontal="right"/>
      <protection locked="0"/>
    </xf>
    <xf numFmtId="0" fontId="19" fillId="0" borderId="0" xfId="36" applyFont="1" applyFill="1" applyAlignment="1"/>
    <xf numFmtId="175" fontId="19" fillId="0" borderId="0" xfId="4" applyNumberFormat="1" applyFont="1" applyFill="1" applyBorder="1" applyAlignment="1" applyProtection="1">
      <alignment horizontal="right"/>
      <protection locked="0"/>
    </xf>
    <xf numFmtId="1" fontId="19" fillId="0" borderId="0" xfId="0" applyNumberFormat="1" applyFont="1" applyFill="1" applyAlignment="1">
      <alignment horizontal="right"/>
    </xf>
    <xf numFmtId="175" fontId="19" fillId="0" borderId="0" xfId="46" applyNumberFormat="1" applyFont="1" applyFill="1" applyBorder="1" applyAlignment="1" applyProtection="1">
      <alignment horizontal="right"/>
      <protection locked="0"/>
    </xf>
    <xf numFmtId="166" fontId="19" fillId="0" borderId="0" xfId="10" applyNumberFormat="1" applyFont="1" applyFill="1" applyBorder="1" applyAlignment="1" applyProtection="1">
      <alignment horizontal="right"/>
      <protection locked="0"/>
    </xf>
    <xf numFmtId="2" fontId="19" fillId="0" borderId="0" xfId="0" applyNumberFormat="1" applyFont="1" applyFill="1" applyAlignment="1">
      <alignment horizontal="right"/>
    </xf>
    <xf numFmtId="168" fontId="19" fillId="0" borderId="0" xfId="36" applyNumberFormat="1" applyFont="1" applyFill="1" applyAlignment="1">
      <alignment horizontal="right"/>
    </xf>
    <xf numFmtId="0" fontId="19" fillId="0" borderId="0" xfId="44" applyFont="1" applyFill="1" applyAlignment="1">
      <alignment horizontal="right"/>
    </xf>
    <xf numFmtId="0" fontId="3" fillId="0" borderId="0" xfId="0" applyFont="1" applyFill="1" applyAlignment="1"/>
    <xf numFmtId="168" fontId="7" fillId="0" borderId="0" xfId="0" applyNumberFormat="1" applyFont="1" applyAlignment="1">
      <alignment horizontal="right"/>
    </xf>
    <xf numFmtId="0" fontId="19" fillId="0" borderId="0" xfId="0" applyFont="1" applyAlignment="1"/>
    <xf numFmtId="0" fontId="3" fillId="0" borderId="0" xfId="32" applyFont="1" applyFill="1" applyBorder="1" applyAlignment="1" applyProtection="1"/>
    <xf numFmtId="0" fontId="25" fillId="2" borderId="0" xfId="32" applyFont="1" applyFill="1"/>
    <xf numFmtId="0" fontId="2" fillId="0" borderId="0" xfId="2" applyFont="1" applyFill="1" applyAlignment="1" applyProtection="1"/>
    <xf numFmtId="0" fontId="3" fillId="0" borderId="0" xfId="32" applyFont="1" applyFill="1" applyAlignment="1" applyProtection="1"/>
    <xf numFmtId="0" fontId="19" fillId="0" borderId="0" xfId="35" applyFont="1" applyFill="1" applyAlignment="1" applyProtection="1">
      <alignment horizontal="left" indent="6"/>
    </xf>
    <xf numFmtId="0" fontId="19" fillId="0" borderId="0" xfId="36" applyFont="1" applyFill="1" applyAlignment="1" applyProtection="1">
      <alignment horizontal="left" indent="6"/>
    </xf>
    <xf numFmtId="0" fontId="23" fillId="0" borderId="0" xfId="36" applyFont="1" applyFill="1" applyAlignment="1" applyProtection="1">
      <alignment horizontal="left" indent="6"/>
    </xf>
    <xf numFmtId="166" fontId="19" fillId="0" borderId="0" xfId="36" applyNumberFormat="1" applyFont="1" applyFill="1" applyAlignment="1" applyProtection="1">
      <alignment horizontal="right" vertical="top"/>
      <protection locked="0"/>
    </xf>
    <xf numFmtId="0" fontId="19" fillId="0" borderId="0" xfId="0" applyNumberFormat="1" applyFont="1" applyFill="1" applyAlignment="1">
      <alignment horizontal="right" vertical="top"/>
    </xf>
    <xf numFmtId="0" fontId="2" fillId="0" borderId="0" xfId="44" applyFont="1" applyFill="1" applyAlignment="1">
      <alignment vertical="top"/>
    </xf>
    <xf numFmtId="0" fontId="19" fillId="0" borderId="0" xfId="0" applyFont="1" applyAlignment="1">
      <alignment vertical="top"/>
    </xf>
    <xf numFmtId="0" fontId="19" fillId="0" borderId="0" xfId="0" applyFont="1" applyAlignment="1">
      <alignment vertical="top" wrapText="1"/>
    </xf>
    <xf numFmtId="167" fontId="19" fillId="0" borderId="0" xfId="36" applyNumberFormat="1" applyFont="1" applyFill="1" applyAlignment="1">
      <alignment horizontal="right"/>
    </xf>
    <xf numFmtId="0" fontId="19" fillId="0" borderId="0" xfId="35" applyFont="1" applyFill="1" applyAlignment="1" applyProtection="1">
      <alignment horizontal="left" indent="2"/>
    </xf>
    <xf numFmtId="175" fontId="19" fillId="0" borderId="0" xfId="53" applyNumberFormat="1" applyFont="1" applyFill="1" applyAlignment="1" applyProtection="1">
      <alignment horizontal="right"/>
      <protection locked="0"/>
    </xf>
    <xf numFmtId="177" fontId="19" fillId="0" borderId="0" xfId="0" applyNumberFormat="1" applyFont="1" applyAlignment="1"/>
    <xf numFmtId="0" fontId="19" fillId="0" borderId="0" xfId="35" applyFont="1" applyFill="1" applyAlignment="1" applyProtection="1">
      <alignment horizontal="left"/>
    </xf>
    <xf numFmtId="0" fontId="24" fillId="0" borderId="0" xfId="35" applyFont="1" applyFill="1" applyAlignment="1"/>
    <xf numFmtId="0" fontId="23" fillId="0" borderId="0" xfId="0" applyFont="1" applyAlignment="1"/>
    <xf numFmtId="0" fontId="23" fillId="0" borderId="0" xfId="35" applyFont="1" applyFill="1" applyAlignment="1" applyProtection="1"/>
    <xf numFmtId="178" fontId="19" fillId="0" borderId="0" xfId="2" applyNumberFormat="1" applyFont="1" applyFill="1" applyAlignment="1" applyProtection="1">
      <alignment horizontal="right"/>
    </xf>
    <xf numFmtId="177" fontId="19" fillId="0" borderId="0" xfId="35" applyNumberFormat="1" applyFont="1" applyFill="1" applyAlignment="1" applyProtection="1">
      <alignment horizontal="right"/>
      <protection locked="0"/>
    </xf>
    <xf numFmtId="175" fontId="19" fillId="0" borderId="0" xfId="0" applyNumberFormat="1" applyFont="1" applyAlignment="1">
      <alignment horizontal="right"/>
    </xf>
    <xf numFmtId="3" fontId="19" fillId="0" borderId="0" xfId="0" applyNumberFormat="1" applyFont="1" applyFill="1" applyAlignment="1">
      <alignment horizontal="right"/>
    </xf>
    <xf numFmtId="176" fontId="19" fillId="0" borderId="0" xfId="35" applyNumberFormat="1" applyFont="1" applyFill="1" applyAlignment="1" applyProtection="1">
      <alignment horizontal="right"/>
      <protection locked="0"/>
    </xf>
    <xf numFmtId="175" fontId="2" fillId="0" borderId="0" xfId="2" applyNumberFormat="1" applyFont="1" applyFill="1" applyBorder="1" applyAlignment="1" applyProtection="1">
      <alignment horizontal="right"/>
      <protection locked="0"/>
    </xf>
    <xf numFmtId="3" fontId="19" fillId="0" borderId="0" xfId="35" applyNumberFormat="1" applyFont="1" applyFill="1" applyBorder="1" applyAlignment="1" applyProtection="1">
      <alignment horizontal="right"/>
      <protection locked="0"/>
    </xf>
    <xf numFmtId="3" fontId="19" fillId="0" borderId="0" xfId="0" applyNumberFormat="1" applyFont="1" applyAlignment="1">
      <alignment horizontal="right"/>
    </xf>
    <xf numFmtId="0" fontId="2" fillId="0" borderId="0" xfId="44" applyFont="1" applyFill="1" applyAlignment="1">
      <alignment vertical="center" wrapText="1"/>
    </xf>
    <xf numFmtId="0" fontId="2" fillId="0" borderId="0" xfId="36" applyFont="1" applyFill="1" applyAlignment="1">
      <alignment vertical="top"/>
    </xf>
    <xf numFmtId="175" fontId="28" fillId="0" borderId="0" xfId="36" applyNumberFormat="1" applyFont="1" applyFill="1" applyAlignment="1">
      <alignment horizontal="right"/>
    </xf>
    <xf numFmtId="0" fontId="5" fillId="2" borderId="0" xfId="32" applyFont="1" applyFill="1" applyAlignment="1" applyProtection="1">
      <alignment horizontal="center"/>
    </xf>
    <xf numFmtId="0" fontId="24" fillId="0" borderId="0" xfId="35" applyFont="1" applyFill="1" applyAlignment="1" applyProtection="1">
      <alignment horizontal="left" indent="6"/>
    </xf>
    <xf numFmtId="0" fontId="2" fillId="0" borderId="0" xfId="44" applyFont="1" applyFill="1" applyAlignment="1">
      <alignment horizontal="left" vertical="top" wrapText="1"/>
    </xf>
    <xf numFmtId="0" fontId="19" fillId="0" borderId="0" xfId="3" applyFont="1" applyFill="1" applyAlignment="1">
      <alignment horizontal="left" vertical="top" wrapText="1"/>
    </xf>
    <xf numFmtId="179" fontId="19" fillId="0" borderId="0" xfId="36" applyNumberFormat="1" applyFont="1" applyFill="1" applyAlignment="1">
      <alignment horizontal="right"/>
    </xf>
    <xf numFmtId="177" fontId="19" fillId="0" borderId="0" xfId="0" applyNumberFormat="1" applyFont="1" applyFill="1" applyAlignment="1" applyProtection="1">
      <alignment horizontal="right"/>
      <protection locked="0"/>
    </xf>
    <xf numFmtId="0" fontId="19" fillId="0" borderId="0" xfId="35" applyFont="1" applyFill="1" applyAlignment="1" applyProtection="1">
      <alignment horizontal="left" wrapText="1"/>
    </xf>
    <xf numFmtId="0" fontId="19" fillId="0" borderId="0" xfId="3" applyFont="1" applyFill="1" applyAlignment="1">
      <alignment horizontal="left" vertical="top" wrapText="1"/>
    </xf>
    <xf numFmtId="0" fontId="19" fillId="0" borderId="0" xfId="54" applyFont="1" applyFill="1" applyAlignment="1">
      <alignment horizontal="left" vertical="top"/>
    </xf>
    <xf numFmtId="0" fontId="19" fillId="0" borderId="0" xfId="54" applyFont="1" applyFill="1" applyAlignment="1">
      <alignment horizontal="left" vertical="top" wrapText="1"/>
    </xf>
    <xf numFmtId="0" fontId="2" fillId="0" borderId="0" xfId="44" applyFont="1" applyFill="1" applyAlignment="1">
      <alignment horizontal="left" vertical="top" wrapText="1"/>
    </xf>
    <xf numFmtId="0" fontId="19" fillId="0" borderId="0" xfId="0" applyFont="1" applyAlignment="1">
      <alignment horizontal="left" vertical="top" wrapText="1"/>
    </xf>
    <xf numFmtId="0" fontId="19" fillId="0" borderId="0" xfId="0" applyFont="1" applyAlignment="1">
      <alignment vertical="top" wrapText="1"/>
    </xf>
    <xf numFmtId="0" fontId="2" fillId="0" borderId="0" xfId="3" applyFont="1" applyFill="1" applyAlignment="1">
      <alignment horizontal="left" vertical="top" wrapText="1"/>
    </xf>
    <xf numFmtId="0" fontId="19" fillId="0" borderId="0" xfId="44" applyFont="1" applyFill="1" applyAlignment="1">
      <alignment horizontal="left" vertical="top" wrapText="1"/>
    </xf>
    <xf numFmtId="0" fontId="2" fillId="0" borderId="0" xfId="0" applyFont="1" applyAlignment="1">
      <alignment vertical="top" wrapText="1"/>
    </xf>
    <xf numFmtId="0" fontId="19" fillId="0" borderId="0" xfId="44" applyFont="1" applyFill="1" applyAlignment="1">
      <alignment horizontal="left" vertical="center" wrapText="1"/>
    </xf>
    <xf numFmtId="0" fontId="19" fillId="0" borderId="0" xfId="36" applyFont="1" applyFill="1" applyAlignment="1">
      <alignment horizontal="left" vertical="top" wrapText="1"/>
    </xf>
  </cellXfs>
  <cellStyles count="55">
    <cellStyle name="1" xfId="9" xr:uid="{00000000-0005-0000-0000-000000000000}"/>
    <cellStyle name="1 2" xfId="10" xr:uid="{00000000-0005-0000-0000-000001000000}"/>
    <cellStyle name="1_BRU-KI 2010-updated" xfId="6" xr:uid="{00000000-0005-0000-0000-000002000000}"/>
    <cellStyle name="1_BRU-KI 2010-updated 2" xfId="11" xr:uid="{00000000-0005-0000-0000-000003000000}"/>
    <cellStyle name="1_CAM-KI 2010-updated" xfId="12" xr:uid="{00000000-0005-0000-0000-000004000000}"/>
    <cellStyle name="1_LAO-KI 2010-updated" xfId="8" xr:uid="{00000000-0005-0000-0000-000005000000}"/>
    <cellStyle name="a0" xfId="13" xr:uid="{00000000-0005-0000-0000-000006000000}"/>
    <cellStyle name="Comma" xfId="1" builtinId="3"/>
    <cellStyle name="Comma 2" xfId="14" xr:uid="{00000000-0005-0000-0000-000008000000}"/>
    <cellStyle name="Comma 2 2" xfId="45" xr:uid="{00000000-0005-0000-0000-000009000000}"/>
    <cellStyle name="Comma 2 2 2" xfId="46" xr:uid="{00000000-0005-0000-0000-00000A000000}"/>
    <cellStyle name="Comma 3" xfId="15" xr:uid="{00000000-0005-0000-0000-00000B000000}"/>
    <cellStyle name="Hyperlink" xfId="2" builtinId="8"/>
    <cellStyle name="Hyperlink 2" xfId="16" xr:uid="{00000000-0005-0000-0000-00000D000000}"/>
    <cellStyle name="Hyperlink 3" xfId="17" xr:uid="{00000000-0005-0000-0000-00000E000000}"/>
    <cellStyle name="Hyperlink 4" xfId="34" xr:uid="{00000000-0005-0000-0000-00000F000000}"/>
    <cellStyle name="n2" xfId="18" xr:uid="{00000000-0005-0000-0000-000010000000}"/>
    <cellStyle name="Normal" xfId="0" builtinId="0"/>
    <cellStyle name="Normal 10" xfId="44" xr:uid="{00000000-0005-0000-0000-000012000000}"/>
    <cellStyle name="Normal 2" xfId="19" xr:uid="{00000000-0005-0000-0000-000013000000}"/>
    <cellStyle name="Normal 2 2" xfId="36" xr:uid="{00000000-0005-0000-0000-000014000000}"/>
    <cellStyle name="Normal 2 2 2" xfId="37" xr:uid="{00000000-0005-0000-0000-000015000000}"/>
    <cellStyle name="Normal 2 2 3" xfId="38" xr:uid="{00000000-0005-0000-0000-000016000000}"/>
    <cellStyle name="Normal 2 2 4" xfId="39" xr:uid="{00000000-0005-0000-0000-000017000000}"/>
    <cellStyle name="Normal 2 2 5" xfId="40" xr:uid="{00000000-0005-0000-0000-000018000000}"/>
    <cellStyle name="Normal 2 3" xfId="41" xr:uid="{00000000-0005-0000-0000-000019000000}"/>
    <cellStyle name="Normal 2 4" xfId="42" xr:uid="{00000000-0005-0000-0000-00001A000000}"/>
    <cellStyle name="Normal 2 5" xfId="43" xr:uid="{00000000-0005-0000-0000-00001B000000}"/>
    <cellStyle name="Normal 2 6" xfId="48" xr:uid="{00000000-0005-0000-0000-00001C000000}"/>
    <cellStyle name="Normal 3" xfId="20" xr:uid="{00000000-0005-0000-0000-00001D000000}"/>
    <cellStyle name="Normal 3 2" xfId="49" xr:uid="{00000000-0005-0000-0000-00001E000000}"/>
    <cellStyle name="Normal 3 3" xfId="50" xr:uid="{00000000-0005-0000-0000-00001F000000}"/>
    <cellStyle name="Normal 4" xfId="21" xr:uid="{00000000-0005-0000-0000-000020000000}"/>
    <cellStyle name="Normal 5" xfId="22" xr:uid="{00000000-0005-0000-0000-000021000000}"/>
    <cellStyle name="Normal 6" xfId="23" xr:uid="{00000000-0005-0000-0000-000022000000}"/>
    <cellStyle name="Normal 7" xfId="7" xr:uid="{00000000-0005-0000-0000-000023000000}"/>
    <cellStyle name="Normal 8" xfId="31" xr:uid="{00000000-0005-0000-0000-000024000000}"/>
    <cellStyle name="Normal 8 2" xfId="33" xr:uid="{00000000-0005-0000-0000-000025000000}"/>
    <cellStyle name="Normal 9" xfId="32" xr:uid="{00000000-0005-0000-0000-000026000000}"/>
    <cellStyle name="Normal 9 2" xfId="35" xr:uid="{00000000-0005-0000-0000-000027000000}"/>
    <cellStyle name="Normal_2004-tables" xfId="5" xr:uid="{00000000-0005-0000-0000-000028000000}"/>
    <cellStyle name="Normal_BHU" xfId="4" xr:uid="{00000000-0005-0000-0000-000029000000}"/>
    <cellStyle name="Normal_BHU-KI 2010-for web-Done" xfId="3" xr:uid="{00000000-0005-0000-0000-00002A000000}"/>
    <cellStyle name="Normal_NEP-KI 2010-for web-Done" xfId="54" xr:uid="{00000000-0005-0000-0000-00002B000000}"/>
    <cellStyle name="Normal_PNG-KI 2010-for web-Done" xfId="53" xr:uid="{00000000-0005-0000-0000-00002C000000}"/>
    <cellStyle name="Percent 2" xfId="24" xr:uid="{00000000-0005-0000-0000-00002D000000}"/>
    <cellStyle name="Percent 2 2" xfId="51" xr:uid="{00000000-0005-0000-0000-00002E000000}"/>
    <cellStyle name="Percent 3" xfId="52" xr:uid="{00000000-0005-0000-0000-00002F000000}"/>
    <cellStyle name="Style 1" xfId="47" xr:uid="{00000000-0005-0000-0000-000030000000}"/>
    <cellStyle name="一般_ado_proper" xfId="25" xr:uid="{00000000-0005-0000-0000-000031000000}"/>
    <cellStyle name="千分位[0]_TAPAR01" xfId="26" xr:uid="{00000000-0005-0000-0000-000033000000}"/>
    <cellStyle name="千分位_TAPAR01" xfId="27" xr:uid="{00000000-0005-0000-0000-000032000000}"/>
    <cellStyle name="貨幣 [0]_TAPAR01" xfId="28" xr:uid="{00000000-0005-0000-0000-000034000000}"/>
    <cellStyle name="貨幣_TAPAR01" xfId="29" xr:uid="{00000000-0005-0000-0000-000035000000}"/>
    <cellStyle name="隨後的超連結_ado_proper" xfId="30" xr:uid="{00000000-0005-0000-0000-000036000000}"/>
  </cellStyles>
  <dxfs count="2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1"/>
      </font>
    </dxf>
    <dxf>
      <font>
        <color rgb="FFFF0000"/>
      </font>
    </dxf>
    <dxf>
      <font>
        <color rgb="FFFF0000"/>
      </font>
    </dxf>
  </dxfs>
  <tableStyles count="0" defaultTableStyle="TableStyleMedium9" defaultPivotStyle="PivotStyleLight16"/>
  <colors>
    <mruColors>
      <color rgb="FF0066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1600200</xdr:colOff>
      <xdr:row>448</xdr:row>
      <xdr:rowOff>38100</xdr:rowOff>
    </xdr:from>
    <xdr:to>
      <xdr:col>1</xdr:col>
      <xdr:colOff>1676400</xdr:colOff>
      <xdr:row>449</xdr:row>
      <xdr:rowOff>152400</xdr:rowOff>
    </xdr:to>
    <xdr:sp macro="" textlink="">
      <xdr:nvSpPr>
        <xdr:cNvPr id="3" name="AutoShape 3">
          <a:extLst>
            <a:ext uri="{FF2B5EF4-FFF2-40B4-BE49-F238E27FC236}">
              <a16:creationId xmlns:a16="http://schemas.microsoft.com/office/drawing/2014/main" id="{00000000-0008-0000-0000-000003000000}"/>
            </a:ext>
          </a:extLst>
        </xdr:cNvPr>
        <xdr:cNvSpPr>
          <a:spLocks/>
        </xdr:cNvSpPr>
      </xdr:nvSpPr>
      <xdr:spPr bwMode="auto">
        <a:xfrm>
          <a:off x="1895475" y="95773875"/>
          <a:ext cx="76200" cy="323850"/>
        </a:xfrm>
        <a:prstGeom prst="rightBrace">
          <a:avLst>
            <a:gd name="adj1" fmla="val 30208"/>
            <a:gd name="adj2" fmla="val 50000"/>
          </a:avLst>
        </a:prstGeom>
        <a:noFill/>
        <a:ln w="9525">
          <a:solidFill>
            <a:srgbClr val="000000"/>
          </a:solidFill>
          <a:round/>
          <a:headEnd/>
          <a:tailEnd/>
        </a:ln>
      </xdr:spPr>
    </xdr:sp>
    <xdr:clientData/>
  </xdr:twoCellAnchor>
  <xdr:twoCellAnchor>
    <xdr:from>
      <xdr:col>3</xdr:col>
      <xdr:colOff>22411</xdr:colOff>
      <xdr:row>22</xdr:row>
      <xdr:rowOff>11206</xdr:rowOff>
    </xdr:from>
    <xdr:to>
      <xdr:col>3</xdr:col>
      <xdr:colOff>212912</xdr:colOff>
      <xdr:row>23</xdr:row>
      <xdr:rowOff>201706</xdr:rowOff>
    </xdr:to>
    <xdr:sp macro="" textlink="">
      <xdr:nvSpPr>
        <xdr:cNvPr id="4" name="Right Brace 3">
          <a:extLst>
            <a:ext uri="{FF2B5EF4-FFF2-40B4-BE49-F238E27FC236}">
              <a16:creationId xmlns:a16="http://schemas.microsoft.com/office/drawing/2014/main" id="{00000000-0008-0000-0000-000004000000}"/>
            </a:ext>
          </a:extLst>
        </xdr:cNvPr>
        <xdr:cNvSpPr/>
      </xdr:nvSpPr>
      <xdr:spPr>
        <a:xfrm>
          <a:off x="5446058" y="4616824"/>
          <a:ext cx="190501" cy="403411"/>
        </a:xfrm>
        <a:prstGeom prst="rightBrace">
          <a:avLst>
            <a:gd name="adj1" fmla="val 8333"/>
            <a:gd name="adj2" fmla="val 25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0</xdr:colOff>
      <xdr:row>25</xdr:row>
      <xdr:rowOff>11206</xdr:rowOff>
    </xdr:from>
    <xdr:to>
      <xdr:col>7</xdr:col>
      <xdr:colOff>201706</xdr:colOff>
      <xdr:row>26</xdr:row>
      <xdr:rowOff>201706</xdr:rowOff>
    </xdr:to>
    <xdr:sp macro="" textlink="">
      <xdr:nvSpPr>
        <xdr:cNvPr id="5" name="Right Brace 4">
          <a:extLst>
            <a:ext uri="{FF2B5EF4-FFF2-40B4-BE49-F238E27FC236}">
              <a16:creationId xmlns:a16="http://schemas.microsoft.com/office/drawing/2014/main" id="{00000000-0008-0000-0000-000005000000}"/>
            </a:ext>
          </a:extLst>
        </xdr:cNvPr>
        <xdr:cNvSpPr/>
      </xdr:nvSpPr>
      <xdr:spPr>
        <a:xfrm>
          <a:off x="8292353" y="5255559"/>
          <a:ext cx="201706" cy="403412"/>
        </a:xfrm>
        <a:prstGeom prst="rightBrace">
          <a:avLst>
            <a:gd name="adj1" fmla="val 8333"/>
            <a:gd name="adj2" fmla="val 6944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0</xdr:colOff>
      <xdr:row>16</xdr:row>
      <xdr:rowOff>11206</xdr:rowOff>
    </xdr:from>
    <xdr:to>
      <xdr:col>9</xdr:col>
      <xdr:colOff>201706</xdr:colOff>
      <xdr:row>19</xdr:row>
      <xdr:rowOff>201706</xdr:rowOff>
    </xdr:to>
    <xdr:sp macro="" textlink="">
      <xdr:nvSpPr>
        <xdr:cNvPr id="6" name="Right Brace 5">
          <a:extLst>
            <a:ext uri="{FF2B5EF4-FFF2-40B4-BE49-F238E27FC236}">
              <a16:creationId xmlns:a16="http://schemas.microsoft.com/office/drawing/2014/main" id="{00000000-0008-0000-0000-000006000000}"/>
            </a:ext>
          </a:extLst>
        </xdr:cNvPr>
        <xdr:cNvSpPr/>
      </xdr:nvSpPr>
      <xdr:spPr>
        <a:xfrm>
          <a:off x="9726706" y="3204882"/>
          <a:ext cx="201706" cy="963706"/>
        </a:xfrm>
        <a:prstGeom prst="rightBrace">
          <a:avLst>
            <a:gd name="adj1" fmla="val 8333"/>
            <a:gd name="adj2" fmla="val 1395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0</xdr:colOff>
      <xdr:row>20</xdr:row>
      <xdr:rowOff>22410</xdr:rowOff>
    </xdr:from>
    <xdr:to>
      <xdr:col>9</xdr:col>
      <xdr:colOff>190500</xdr:colOff>
      <xdr:row>26</xdr:row>
      <xdr:rowOff>212911</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8561294" y="4067734"/>
          <a:ext cx="190500" cy="146797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0</xdr:colOff>
      <xdr:row>22</xdr:row>
      <xdr:rowOff>11206</xdr:rowOff>
    </xdr:from>
    <xdr:to>
      <xdr:col>11</xdr:col>
      <xdr:colOff>190500</xdr:colOff>
      <xdr:row>23</xdr:row>
      <xdr:rowOff>201706</xdr:rowOff>
    </xdr:to>
    <xdr:sp macro="" textlink="">
      <xdr:nvSpPr>
        <xdr:cNvPr id="8" name="Right Brace 7">
          <a:extLst>
            <a:ext uri="{FF2B5EF4-FFF2-40B4-BE49-F238E27FC236}">
              <a16:creationId xmlns:a16="http://schemas.microsoft.com/office/drawing/2014/main" id="{00000000-0008-0000-0000-000008000000}"/>
            </a:ext>
          </a:extLst>
        </xdr:cNvPr>
        <xdr:cNvSpPr/>
      </xdr:nvSpPr>
      <xdr:spPr>
        <a:xfrm>
          <a:off x="11161059" y="4616824"/>
          <a:ext cx="190500" cy="403411"/>
        </a:xfrm>
        <a:prstGeom prst="rightBrace">
          <a:avLst>
            <a:gd name="adj1" fmla="val 8333"/>
            <a:gd name="adj2" fmla="val 25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224117</xdr:colOff>
      <xdr:row>41</xdr:row>
      <xdr:rowOff>190500</xdr:rowOff>
    </xdr:to>
    <xdr:sp macro="" textlink="">
      <xdr:nvSpPr>
        <xdr:cNvPr id="9" name="Right Brace 8">
          <a:extLst>
            <a:ext uri="{FF2B5EF4-FFF2-40B4-BE49-F238E27FC236}">
              <a16:creationId xmlns:a16="http://schemas.microsoft.com/office/drawing/2014/main" id="{00000000-0008-0000-0000-000009000000}"/>
            </a:ext>
          </a:extLst>
        </xdr:cNvPr>
        <xdr:cNvSpPr/>
      </xdr:nvSpPr>
      <xdr:spPr>
        <a:xfrm>
          <a:off x="4706471" y="8438029"/>
          <a:ext cx="224117" cy="403412"/>
        </a:xfrm>
        <a:prstGeom prst="rightBrace">
          <a:avLst>
            <a:gd name="adj1" fmla="val 8333"/>
            <a:gd name="adj2" fmla="val 3333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45</xdr:row>
      <xdr:rowOff>0</xdr:rowOff>
    </xdr:from>
    <xdr:to>
      <xdr:col>2</xdr:col>
      <xdr:colOff>168088</xdr:colOff>
      <xdr:row>46</xdr:row>
      <xdr:rowOff>190501</xdr:rowOff>
    </xdr:to>
    <xdr:sp macro="" textlink="">
      <xdr:nvSpPr>
        <xdr:cNvPr id="10" name="Right Brace 9">
          <a:extLst>
            <a:ext uri="{FF2B5EF4-FFF2-40B4-BE49-F238E27FC236}">
              <a16:creationId xmlns:a16="http://schemas.microsoft.com/office/drawing/2014/main" id="{00000000-0008-0000-0000-00000A000000}"/>
            </a:ext>
          </a:extLst>
        </xdr:cNvPr>
        <xdr:cNvSpPr/>
      </xdr:nvSpPr>
      <xdr:spPr>
        <a:xfrm>
          <a:off x="3541059" y="9368118"/>
          <a:ext cx="168088" cy="40341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49</xdr:row>
      <xdr:rowOff>0</xdr:rowOff>
    </xdr:from>
    <xdr:to>
      <xdr:col>2</xdr:col>
      <xdr:colOff>168088</xdr:colOff>
      <xdr:row>50</xdr:row>
      <xdr:rowOff>190501</xdr:rowOff>
    </xdr:to>
    <xdr:sp macro="" textlink="">
      <xdr:nvSpPr>
        <xdr:cNvPr id="11" name="Right Brace 10">
          <a:extLst>
            <a:ext uri="{FF2B5EF4-FFF2-40B4-BE49-F238E27FC236}">
              <a16:creationId xmlns:a16="http://schemas.microsoft.com/office/drawing/2014/main" id="{00000000-0008-0000-0000-00000B000000}"/>
            </a:ext>
          </a:extLst>
        </xdr:cNvPr>
        <xdr:cNvSpPr/>
      </xdr:nvSpPr>
      <xdr:spPr>
        <a:xfrm>
          <a:off x="3541059" y="10219765"/>
          <a:ext cx="168088" cy="40341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52</xdr:row>
      <xdr:rowOff>0</xdr:rowOff>
    </xdr:from>
    <xdr:to>
      <xdr:col>2</xdr:col>
      <xdr:colOff>168088</xdr:colOff>
      <xdr:row>53</xdr:row>
      <xdr:rowOff>190500</xdr:rowOff>
    </xdr:to>
    <xdr:sp macro="" textlink="">
      <xdr:nvSpPr>
        <xdr:cNvPr id="12" name="Right Brace 11">
          <a:extLst>
            <a:ext uri="{FF2B5EF4-FFF2-40B4-BE49-F238E27FC236}">
              <a16:creationId xmlns:a16="http://schemas.microsoft.com/office/drawing/2014/main" id="{00000000-0008-0000-0000-00000C000000}"/>
            </a:ext>
          </a:extLst>
        </xdr:cNvPr>
        <xdr:cNvSpPr/>
      </xdr:nvSpPr>
      <xdr:spPr>
        <a:xfrm>
          <a:off x="3541059" y="10858500"/>
          <a:ext cx="168088" cy="40341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xdr:colOff>
      <xdr:row>71</xdr:row>
      <xdr:rowOff>0</xdr:rowOff>
    </xdr:from>
    <xdr:to>
      <xdr:col>2</xdr:col>
      <xdr:colOff>190500</xdr:colOff>
      <xdr:row>72</xdr:row>
      <xdr:rowOff>190501</xdr:rowOff>
    </xdr:to>
    <xdr:sp macro="" textlink="">
      <xdr:nvSpPr>
        <xdr:cNvPr id="13" name="Right Brace 12">
          <a:extLst>
            <a:ext uri="{FF2B5EF4-FFF2-40B4-BE49-F238E27FC236}">
              <a16:creationId xmlns:a16="http://schemas.microsoft.com/office/drawing/2014/main" id="{00000000-0008-0000-0000-00000D000000}"/>
            </a:ext>
          </a:extLst>
        </xdr:cNvPr>
        <xdr:cNvSpPr/>
      </xdr:nvSpPr>
      <xdr:spPr>
        <a:xfrm>
          <a:off x="4706470" y="15161559"/>
          <a:ext cx="190501" cy="403413"/>
        </a:xfrm>
        <a:prstGeom prst="rightBrace">
          <a:avLst>
            <a:gd name="adj1" fmla="val 8333"/>
            <a:gd name="adj2" fmla="val 30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102</xdr:row>
      <xdr:rowOff>0</xdr:rowOff>
    </xdr:from>
    <xdr:to>
      <xdr:col>2</xdr:col>
      <xdr:colOff>168088</xdr:colOff>
      <xdr:row>103</xdr:row>
      <xdr:rowOff>190500</xdr:rowOff>
    </xdr:to>
    <xdr:sp macro="" textlink="">
      <xdr:nvSpPr>
        <xdr:cNvPr id="14" name="Right Brace 13">
          <a:extLst>
            <a:ext uri="{FF2B5EF4-FFF2-40B4-BE49-F238E27FC236}">
              <a16:creationId xmlns:a16="http://schemas.microsoft.com/office/drawing/2014/main" id="{00000000-0008-0000-0000-00000E000000}"/>
            </a:ext>
          </a:extLst>
        </xdr:cNvPr>
        <xdr:cNvSpPr/>
      </xdr:nvSpPr>
      <xdr:spPr>
        <a:xfrm>
          <a:off x="3541059" y="21504088"/>
          <a:ext cx="168088" cy="40341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107</xdr:row>
      <xdr:rowOff>0</xdr:rowOff>
    </xdr:from>
    <xdr:to>
      <xdr:col>2</xdr:col>
      <xdr:colOff>168088</xdr:colOff>
      <xdr:row>108</xdr:row>
      <xdr:rowOff>190500</xdr:rowOff>
    </xdr:to>
    <xdr:sp macro="" textlink="">
      <xdr:nvSpPr>
        <xdr:cNvPr id="15" name="Right Brace 14">
          <a:extLst>
            <a:ext uri="{FF2B5EF4-FFF2-40B4-BE49-F238E27FC236}">
              <a16:creationId xmlns:a16="http://schemas.microsoft.com/office/drawing/2014/main" id="{00000000-0008-0000-0000-00000F000000}"/>
            </a:ext>
          </a:extLst>
        </xdr:cNvPr>
        <xdr:cNvSpPr/>
      </xdr:nvSpPr>
      <xdr:spPr>
        <a:xfrm>
          <a:off x="3541059" y="22568647"/>
          <a:ext cx="168088" cy="40341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111</xdr:row>
      <xdr:rowOff>0</xdr:rowOff>
    </xdr:from>
    <xdr:to>
      <xdr:col>2</xdr:col>
      <xdr:colOff>168088</xdr:colOff>
      <xdr:row>112</xdr:row>
      <xdr:rowOff>190500</xdr:rowOff>
    </xdr:to>
    <xdr:sp macro="" textlink="">
      <xdr:nvSpPr>
        <xdr:cNvPr id="16" name="Right Brace 15">
          <a:extLst>
            <a:ext uri="{FF2B5EF4-FFF2-40B4-BE49-F238E27FC236}">
              <a16:creationId xmlns:a16="http://schemas.microsoft.com/office/drawing/2014/main" id="{00000000-0008-0000-0000-000010000000}"/>
            </a:ext>
          </a:extLst>
        </xdr:cNvPr>
        <xdr:cNvSpPr/>
      </xdr:nvSpPr>
      <xdr:spPr>
        <a:xfrm>
          <a:off x="3541059" y="23420294"/>
          <a:ext cx="168088" cy="40341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114</xdr:row>
      <xdr:rowOff>0</xdr:rowOff>
    </xdr:from>
    <xdr:to>
      <xdr:col>2</xdr:col>
      <xdr:colOff>168088</xdr:colOff>
      <xdr:row>115</xdr:row>
      <xdr:rowOff>190500</xdr:rowOff>
    </xdr:to>
    <xdr:sp macro="" textlink="">
      <xdr:nvSpPr>
        <xdr:cNvPr id="17" name="Right Brace 16">
          <a:extLst>
            <a:ext uri="{FF2B5EF4-FFF2-40B4-BE49-F238E27FC236}">
              <a16:creationId xmlns:a16="http://schemas.microsoft.com/office/drawing/2014/main" id="{00000000-0008-0000-0000-000011000000}"/>
            </a:ext>
          </a:extLst>
        </xdr:cNvPr>
        <xdr:cNvSpPr/>
      </xdr:nvSpPr>
      <xdr:spPr>
        <a:xfrm>
          <a:off x="3541059" y="24059029"/>
          <a:ext cx="168088" cy="40341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134</xdr:row>
      <xdr:rowOff>0</xdr:rowOff>
    </xdr:from>
    <xdr:to>
      <xdr:col>2</xdr:col>
      <xdr:colOff>168088</xdr:colOff>
      <xdr:row>135</xdr:row>
      <xdr:rowOff>190501</xdr:rowOff>
    </xdr:to>
    <xdr:sp macro="" textlink="">
      <xdr:nvSpPr>
        <xdr:cNvPr id="18" name="Right Brace 17">
          <a:extLst>
            <a:ext uri="{FF2B5EF4-FFF2-40B4-BE49-F238E27FC236}">
              <a16:creationId xmlns:a16="http://schemas.microsoft.com/office/drawing/2014/main" id="{00000000-0008-0000-0000-000012000000}"/>
            </a:ext>
          </a:extLst>
        </xdr:cNvPr>
        <xdr:cNvSpPr/>
      </xdr:nvSpPr>
      <xdr:spPr>
        <a:xfrm>
          <a:off x="3541059" y="28317265"/>
          <a:ext cx="168088" cy="40341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esuga/Dropbox/ADB/Kae%20-%20Key%20Indicators/Edited%20files/20160914/2nd/D:/Documents%20and%20Settings/EL5/My%20Documents/Dokumento%20ko%20TOITS/ERMF/PAKISTAN/Economic%20Surve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KI_DATASHEET"/>
  <dimension ref="A1:DE452"/>
  <sheetViews>
    <sheetView tabSelected="1" workbookViewId="0">
      <pane xSplit="2" ySplit="8" topLeftCell="C425" activePane="bottomRight" state="frozen"/>
      <selection pane="topRight" activeCell="C1" sqref="C1"/>
      <selection pane="bottomLeft" activeCell="A9" sqref="A9"/>
      <selection pane="bottomRight" activeCell="C9" sqref="C9"/>
    </sheetView>
  </sheetViews>
  <sheetFormatPr defaultColWidth="9.08984375" defaultRowHeight="17" customHeight="1" x14ac:dyDescent="0.25"/>
  <cols>
    <col min="1" max="1" width="4.453125" style="12" customWidth="1"/>
    <col min="2" max="2" width="66.08984375" style="12" customWidth="1"/>
    <col min="3" max="10" width="10.36328125" style="35" customWidth="1"/>
    <col min="11" max="13" width="10.36328125" style="35" customWidth="1" collapsed="1"/>
    <col min="14" max="14" width="10.36328125" style="35" customWidth="1"/>
    <col min="15" max="16" width="10.36328125" style="35" customWidth="1" collapsed="1"/>
    <col min="17" max="19" width="10.36328125" style="35" customWidth="1"/>
    <col min="20" max="20" width="8" style="12" customWidth="1"/>
    <col min="21" max="22" width="9.08984375" style="12" bestFit="1" customWidth="1"/>
    <col min="23" max="23" width="11.453125" style="12" bestFit="1" customWidth="1"/>
    <col min="24" max="24" width="11.36328125" style="12" bestFit="1" customWidth="1"/>
    <col min="25" max="26" width="9.6328125" style="12" bestFit="1" customWidth="1"/>
    <col min="27" max="27" width="10.81640625" style="12" bestFit="1" customWidth="1"/>
    <col min="28" max="28" width="9.36328125" style="12" bestFit="1" customWidth="1"/>
    <col min="29" max="101" width="9.08984375" style="12"/>
    <col min="102" max="112" width="0" style="12" hidden="1" customWidth="1"/>
    <col min="113" max="16384" width="9.08984375" style="12"/>
  </cols>
  <sheetData>
    <row r="1" spans="1:109" ht="17" customHeight="1" x14ac:dyDescent="0.4">
      <c r="A1" s="83" t="s">
        <v>412</v>
      </c>
      <c r="B1" s="7"/>
      <c r="C1" s="7"/>
      <c r="D1" s="7"/>
      <c r="E1" s="7"/>
      <c r="F1" s="7"/>
      <c r="G1" s="7"/>
      <c r="H1" s="7"/>
      <c r="I1" s="7"/>
      <c r="J1" s="7"/>
      <c r="K1" s="7"/>
      <c r="L1" s="7"/>
      <c r="M1" s="7"/>
      <c r="N1" s="7"/>
      <c r="O1" s="7"/>
      <c r="P1" s="7"/>
      <c r="Q1" s="7"/>
      <c r="R1" s="7"/>
      <c r="S1" s="7"/>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row>
    <row r="2" spans="1:109" ht="17" customHeight="1" x14ac:dyDescent="0.4">
      <c r="A2" s="83"/>
      <c r="B2" s="7"/>
      <c r="C2" s="7"/>
      <c r="D2" s="7"/>
      <c r="E2" s="7"/>
      <c r="F2" s="7"/>
      <c r="G2" s="7"/>
      <c r="H2" s="7"/>
      <c r="I2" s="7"/>
      <c r="J2" s="7"/>
      <c r="K2" s="7"/>
      <c r="L2" s="7"/>
      <c r="M2" s="7"/>
      <c r="N2" s="7"/>
      <c r="O2" s="7"/>
      <c r="P2" s="7"/>
      <c r="Q2" s="7"/>
      <c r="R2" s="7"/>
      <c r="S2" s="7"/>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row>
    <row r="3" spans="1:109" ht="17" customHeight="1" x14ac:dyDescent="0.25">
      <c r="A3" s="8" t="s">
        <v>413</v>
      </c>
      <c r="B3" s="9"/>
      <c r="C3" s="9"/>
      <c r="D3" s="9"/>
      <c r="E3" s="9"/>
      <c r="F3" s="9"/>
      <c r="G3" s="9"/>
      <c r="H3" s="9"/>
      <c r="I3" s="9"/>
      <c r="J3" s="9"/>
      <c r="K3" s="9"/>
      <c r="L3" s="9"/>
      <c r="M3" s="9"/>
      <c r="N3" s="9"/>
      <c r="O3" s="9"/>
      <c r="P3" s="9"/>
      <c r="Q3" s="9"/>
      <c r="R3" s="10"/>
      <c r="S3" s="10"/>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row>
    <row r="4" spans="1:109" ht="17" customHeight="1" x14ac:dyDescent="0.25">
      <c r="A4" s="8" t="s">
        <v>812</v>
      </c>
      <c r="B4" s="9"/>
      <c r="C4" s="9"/>
      <c r="D4" s="9"/>
      <c r="E4" s="9"/>
      <c r="F4" s="9"/>
      <c r="G4" s="9"/>
      <c r="H4" s="9"/>
      <c r="I4" s="9"/>
      <c r="J4" s="9"/>
      <c r="K4" s="9"/>
      <c r="L4" s="9"/>
      <c r="M4" s="9"/>
      <c r="N4" s="9"/>
      <c r="O4" s="9"/>
      <c r="P4" s="9"/>
      <c r="Q4" s="9"/>
      <c r="R4" s="10"/>
      <c r="S4" s="10"/>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row>
    <row r="5" spans="1:109" ht="17" customHeight="1" x14ac:dyDescent="0.25">
      <c r="A5" s="2" t="s">
        <v>414</v>
      </c>
      <c r="B5" s="9"/>
      <c r="C5" s="9"/>
      <c r="D5" s="9"/>
      <c r="E5" s="9"/>
      <c r="F5" s="9"/>
      <c r="G5" s="9"/>
      <c r="H5" s="9"/>
      <c r="I5" s="9"/>
      <c r="J5" s="9"/>
      <c r="K5" s="9"/>
      <c r="L5" s="9"/>
      <c r="M5" s="9"/>
      <c r="N5" s="9"/>
      <c r="O5" s="9"/>
      <c r="P5" s="9"/>
      <c r="Q5" s="9"/>
      <c r="R5" s="10"/>
      <c r="S5" s="10"/>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row>
    <row r="6" spans="1:109" ht="17" customHeight="1" x14ac:dyDescent="0.25">
      <c r="A6" s="84"/>
      <c r="B6" s="85"/>
      <c r="C6" s="85"/>
      <c r="D6" s="85"/>
      <c r="E6" s="85"/>
      <c r="F6" s="85"/>
      <c r="G6" s="85"/>
      <c r="H6" s="85"/>
      <c r="I6" s="85"/>
      <c r="J6" s="85"/>
      <c r="K6" s="85"/>
      <c r="L6" s="85"/>
      <c r="M6" s="85"/>
      <c r="N6" s="85"/>
      <c r="O6" s="85"/>
      <c r="P6" s="85"/>
      <c r="Q6" s="85"/>
      <c r="R6" s="82"/>
      <c r="S6" s="82"/>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row>
    <row r="7" spans="1:109" s="43" customFormat="1" ht="17" customHeight="1" x14ac:dyDescent="0.3">
      <c r="A7" s="7"/>
      <c r="B7" s="7"/>
      <c r="C7" s="113">
        <v>2000</v>
      </c>
      <c r="D7" s="113">
        <v>2001</v>
      </c>
      <c r="E7" s="113">
        <v>2002</v>
      </c>
      <c r="F7" s="113">
        <v>2003</v>
      </c>
      <c r="G7" s="113">
        <v>2004</v>
      </c>
      <c r="H7" s="113">
        <v>2005</v>
      </c>
      <c r="I7" s="113">
        <v>2006</v>
      </c>
      <c r="J7" s="113">
        <v>2007</v>
      </c>
      <c r="K7" s="113">
        <v>2008</v>
      </c>
      <c r="L7" s="113">
        <v>2009</v>
      </c>
      <c r="M7" s="113">
        <v>2010</v>
      </c>
      <c r="N7" s="113">
        <v>2011</v>
      </c>
      <c r="O7" s="113">
        <v>2012</v>
      </c>
      <c r="P7" s="113">
        <v>2013</v>
      </c>
      <c r="Q7" s="113">
        <v>2014</v>
      </c>
      <c r="R7" s="113">
        <v>2015</v>
      </c>
      <c r="S7" s="113">
        <v>2016</v>
      </c>
      <c r="T7" s="47"/>
      <c r="U7" s="47"/>
      <c r="V7" s="47"/>
      <c r="W7" s="47"/>
      <c r="X7" s="47"/>
      <c r="Y7" s="47"/>
      <c r="Z7" s="47"/>
      <c r="AA7" s="47"/>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row>
    <row r="8" spans="1:109" ht="17" customHeight="1" x14ac:dyDescent="0.3">
      <c r="A8" s="45"/>
      <c r="B8" s="49" t="s">
        <v>247</v>
      </c>
      <c r="C8" s="50"/>
      <c r="D8" s="50"/>
      <c r="E8" s="50"/>
      <c r="F8" s="50"/>
      <c r="G8" s="50"/>
      <c r="H8" s="50"/>
      <c r="I8" s="50"/>
      <c r="J8" s="50"/>
      <c r="K8" s="50"/>
      <c r="L8" s="50"/>
      <c r="M8" s="50"/>
      <c r="N8" s="50"/>
      <c r="O8" s="50"/>
      <c r="P8" s="50"/>
      <c r="Q8" s="50"/>
      <c r="R8" s="50"/>
      <c r="S8" s="50"/>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v>0</v>
      </c>
      <c r="CY8" s="46">
        <v>0</v>
      </c>
      <c r="CZ8" s="46" t="s">
        <v>0</v>
      </c>
      <c r="DA8" s="46"/>
      <c r="DB8" s="46" t="s">
        <v>1</v>
      </c>
      <c r="DC8" s="46" t="s">
        <v>0</v>
      </c>
      <c r="DD8" s="46"/>
    </row>
    <row r="9" spans="1:109" ht="17" customHeight="1" x14ac:dyDescent="0.3">
      <c r="A9" s="45"/>
      <c r="B9" s="52" t="s">
        <v>581</v>
      </c>
      <c r="C9" s="62">
        <v>595.27130999999997</v>
      </c>
      <c r="D9" s="62">
        <v>603.00984000000005</v>
      </c>
      <c r="E9" s="62">
        <v>610.84896000000003</v>
      </c>
      <c r="F9" s="62">
        <v>618.79</v>
      </c>
      <c r="G9" s="62">
        <v>626.83000000000004</v>
      </c>
      <c r="H9" s="62">
        <v>634.98</v>
      </c>
      <c r="I9" s="62">
        <v>646.85</v>
      </c>
      <c r="J9" s="62">
        <v>658.89</v>
      </c>
      <c r="K9" s="62">
        <v>671.08299999999997</v>
      </c>
      <c r="L9" s="62">
        <v>683.40700000000004</v>
      </c>
      <c r="M9" s="62">
        <v>695.822</v>
      </c>
      <c r="N9" s="62">
        <v>708.26499999999999</v>
      </c>
      <c r="O9" s="31">
        <v>720.67899999999997</v>
      </c>
      <c r="P9" s="31">
        <v>733.00400000000002</v>
      </c>
      <c r="Q9" s="31">
        <v>745.15300000000002</v>
      </c>
      <c r="R9" s="31">
        <v>757.04200000000003</v>
      </c>
      <c r="S9" s="31">
        <v>768.577</v>
      </c>
      <c r="W9" s="17"/>
      <c r="X9" s="17"/>
      <c r="Y9" s="17"/>
      <c r="Z9" s="17"/>
      <c r="AA9" s="17"/>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v>1</v>
      </c>
      <c r="CY9" s="46" t="s">
        <v>310</v>
      </c>
      <c r="CZ9" s="46" t="s">
        <v>2</v>
      </c>
      <c r="DA9" s="46"/>
      <c r="DB9" s="46" t="s">
        <v>3</v>
      </c>
      <c r="DC9" s="46" t="s">
        <v>2</v>
      </c>
      <c r="DD9" s="46"/>
    </row>
    <row r="10" spans="1:109" ht="17" customHeight="1" x14ac:dyDescent="0.3">
      <c r="A10" s="45"/>
      <c r="B10" s="52" t="s">
        <v>582</v>
      </c>
      <c r="C10" s="108">
        <v>14.80687</v>
      </c>
      <c r="D10" s="108">
        <v>14.999359999999999</v>
      </c>
      <c r="E10" s="108">
        <v>15.19435</v>
      </c>
      <c r="F10" s="108">
        <v>15.39188</v>
      </c>
      <c r="G10" s="108">
        <v>15.59197</v>
      </c>
      <c r="H10" s="108">
        <v>15.79467</v>
      </c>
      <c r="I10" s="108">
        <v>16.09</v>
      </c>
      <c r="J10" s="108">
        <v>17</v>
      </c>
      <c r="K10" s="108">
        <v>17.5</v>
      </c>
      <c r="L10" s="108">
        <v>17.8</v>
      </c>
      <c r="M10" s="108">
        <v>17.926159999999999</v>
      </c>
      <c r="N10" s="108">
        <v>18.246728153338829</v>
      </c>
      <c r="O10" s="108">
        <v>18.566544723825224</v>
      </c>
      <c r="P10" s="108">
        <v>19.091629999999999</v>
      </c>
      <c r="Q10" s="108">
        <v>19.399999999999999</v>
      </c>
      <c r="R10" s="108">
        <v>19.7</v>
      </c>
      <c r="S10" s="108">
        <v>20.018153878210136</v>
      </c>
      <c r="T10" s="53"/>
      <c r="U10" s="54"/>
      <c r="V10" s="54"/>
      <c r="W10" s="54"/>
      <c r="X10" s="54"/>
      <c r="Y10" s="54"/>
      <c r="Z10" s="54"/>
      <c r="AA10" s="54"/>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v>1</v>
      </c>
      <c r="CY10" s="46" t="s">
        <v>310</v>
      </c>
      <c r="CZ10" s="46" t="s">
        <v>311</v>
      </c>
      <c r="DA10" s="46"/>
      <c r="DB10" s="46" t="s">
        <v>3</v>
      </c>
      <c r="DC10" s="46" t="s">
        <v>4</v>
      </c>
      <c r="DD10" s="46"/>
      <c r="DE10" s="12" t="s">
        <v>250</v>
      </c>
    </row>
    <row r="11" spans="1:109" ht="17" customHeight="1" x14ac:dyDescent="0.3">
      <c r="A11" s="45"/>
      <c r="B11" s="52" t="s">
        <v>583</v>
      </c>
      <c r="C11" s="65">
        <v>1.3</v>
      </c>
      <c r="D11" s="65">
        <v>1.3</v>
      </c>
      <c r="E11" s="65">
        <v>1.3</v>
      </c>
      <c r="F11" s="65">
        <v>1.3</v>
      </c>
      <c r="G11" s="65">
        <v>1.29931</v>
      </c>
      <c r="H11" s="65">
        <v>1.30019</v>
      </c>
      <c r="I11" s="65">
        <v>1.8693500000000001</v>
      </c>
      <c r="J11" s="65">
        <v>1.8613299999999999</v>
      </c>
      <c r="K11" s="65">
        <v>1.8505400000000001</v>
      </c>
      <c r="L11" s="65">
        <v>1.83643</v>
      </c>
      <c r="M11" s="65">
        <v>1.81663</v>
      </c>
      <c r="N11" s="65">
        <v>1.7882400000000001</v>
      </c>
      <c r="O11" s="65">
        <v>1.7527299999999999</v>
      </c>
      <c r="P11" s="65">
        <v>1.7101900000000001</v>
      </c>
      <c r="Q11" s="65">
        <v>1.65743</v>
      </c>
      <c r="R11" s="65">
        <v>1.59551</v>
      </c>
      <c r="S11" s="65">
        <v>1.5236935335159796</v>
      </c>
      <c r="T11" s="11"/>
      <c r="U11" s="54"/>
      <c r="V11" s="54"/>
      <c r="W11" s="54"/>
      <c r="X11" s="54"/>
      <c r="Y11" s="54"/>
      <c r="Z11" s="54"/>
      <c r="AA11" s="54"/>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v>1</v>
      </c>
      <c r="CY11" s="46" t="s">
        <v>310</v>
      </c>
      <c r="CZ11" s="46" t="s">
        <v>312</v>
      </c>
      <c r="DA11" s="46"/>
      <c r="DB11" s="46" t="s">
        <v>3</v>
      </c>
      <c r="DC11" s="46" t="s">
        <v>5</v>
      </c>
      <c r="DD11" s="46"/>
      <c r="DE11" s="12" t="s">
        <v>250</v>
      </c>
    </row>
    <row r="12" spans="1:109" ht="17" customHeight="1" x14ac:dyDescent="0.3">
      <c r="A12" s="45"/>
      <c r="B12" s="52" t="s">
        <v>584</v>
      </c>
      <c r="C12" s="109">
        <v>21</v>
      </c>
      <c r="D12" s="109">
        <v>21</v>
      </c>
      <c r="E12" s="109">
        <v>21</v>
      </c>
      <c r="F12" s="109">
        <v>21</v>
      </c>
      <c r="G12" s="109">
        <v>21</v>
      </c>
      <c r="H12" s="109">
        <v>30.9</v>
      </c>
      <c r="I12" s="109">
        <v>31.64423</v>
      </c>
      <c r="J12" s="109">
        <v>32.413849999999996</v>
      </c>
      <c r="K12" s="109">
        <v>33.193060000000003</v>
      </c>
      <c r="L12" s="109">
        <v>33.98151</v>
      </c>
      <c r="M12" s="109">
        <v>34.7791</v>
      </c>
      <c r="N12" s="109">
        <v>35.585270000000001</v>
      </c>
      <c r="O12" s="109">
        <v>36.399650000000001</v>
      </c>
      <c r="P12" s="109">
        <v>37.222029999999997</v>
      </c>
      <c r="Q12" s="109">
        <v>38.051780000000001</v>
      </c>
      <c r="R12" s="109">
        <v>38.888460000000002</v>
      </c>
      <c r="S12" s="109">
        <v>39.5</v>
      </c>
      <c r="T12" s="46"/>
      <c r="U12" s="17"/>
      <c r="V12" s="17"/>
      <c r="W12" s="17"/>
      <c r="X12" s="17"/>
      <c r="Y12" s="17"/>
      <c r="Z12" s="17"/>
      <c r="AA12" s="17"/>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v>1</v>
      </c>
      <c r="CY12" s="46" t="s">
        <v>310</v>
      </c>
      <c r="CZ12" s="46" t="s">
        <v>313</v>
      </c>
      <c r="DA12" s="46"/>
      <c r="DB12" s="46" t="s">
        <v>3</v>
      </c>
      <c r="DC12" s="46" t="s">
        <v>6</v>
      </c>
      <c r="DD12" s="46"/>
      <c r="DE12" s="12" t="s">
        <v>251</v>
      </c>
    </row>
    <row r="13" spans="1:109" ht="17" customHeight="1" x14ac:dyDescent="0.25">
      <c r="A13" s="45"/>
      <c r="B13" s="52"/>
      <c r="C13" s="50"/>
      <c r="D13" s="50"/>
      <c r="E13" s="50"/>
      <c r="F13" s="50"/>
      <c r="G13" s="50"/>
      <c r="H13" s="50"/>
      <c r="I13" s="50"/>
      <c r="J13" s="50"/>
      <c r="K13" s="50"/>
      <c r="L13" s="50"/>
      <c r="M13" s="50"/>
      <c r="N13" s="50"/>
      <c r="O13" s="23"/>
      <c r="P13" s="23"/>
      <c r="Q13" s="23"/>
      <c r="R13" s="23"/>
      <c r="S13" s="23"/>
      <c r="T13" s="46"/>
      <c r="U13" s="37"/>
      <c r="V13" s="37"/>
      <c r="W13" s="37"/>
      <c r="X13" s="37"/>
      <c r="Y13" s="37"/>
      <c r="Z13" s="37"/>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row>
    <row r="14" spans="1:109" ht="17" customHeight="1" x14ac:dyDescent="0.3">
      <c r="A14" s="45"/>
      <c r="B14" s="49" t="s">
        <v>731</v>
      </c>
      <c r="C14" s="24" t="s">
        <v>240</v>
      </c>
      <c r="D14" s="24">
        <v>232.203</v>
      </c>
      <c r="E14" s="24" t="s">
        <v>240</v>
      </c>
      <c r="F14" s="24">
        <v>227.2</v>
      </c>
      <c r="G14" s="94">
        <v>216.5</v>
      </c>
      <c r="H14" s="94">
        <v>256.89499999999998</v>
      </c>
      <c r="I14" s="24">
        <v>229.8</v>
      </c>
      <c r="J14" s="24">
        <v>284.7</v>
      </c>
      <c r="K14" s="24" t="s">
        <v>240</v>
      </c>
      <c r="L14" s="24">
        <v>325.60000000000002</v>
      </c>
      <c r="M14" s="24">
        <v>331.9</v>
      </c>
      <c r="N14" s="24">
        <v>334.18594999999999</v>
      </c>
      <c r="O14" s="23">
        <v>336.39600000000002</v>
      </c>
      <c r="P14" s="23">
        <v>345.786</v>
      </c>
      <c r="Q14" s="27">
        <v>348.74299999999999</v>
      </c>
      <c r="R14" s="27">
        <v>353</v>
      </c>
      <c r="S14" s="27" t="s">
        <v>415</v>
      </c>
      <c r="T14" s="15"/>
      <c r="U14" s="55"/>
      <c r="V14" s="55"/>
      <c r="W14" s="55"/>
      <c r="X14" s="55"/>
      <c r="Y14" s="55"/>
      <c r="Z14" s="55"/>
      <c r="AA14" s="55"/>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v>1</v>
      </c>
      <c r="CY14" s="46" t="s">
        <v>314</v>
      </c>
      <c r="CZ14" s="46" t="s">
        <v>315</v>
      </c>
      <c r="DA14" s="46"/>
      <c r="DB14" s="46" t="s">
        <v>3</v>
      </c>
      <c r="DC14" s="46" t="s">
        <v>7</v>
      </c>
      <c r="DD14" s="46"/>
    </row>
    <row r="15" spans="1:109" ht="17" customHeight="1" x14ac:dyDescent="0.25">
      <c r="A15" s="45"/>
      <c r="B15" s="52" t="s">
        <v>8</v>
      </c>
      <c r="C15" s="24" t="s">
        <v>240</v>
      </c>
      <c r="D15" s="24">
        <v>227.68100000000001</v>
      </c>
      <c r="E15" s="24" t="s">
        <v>240</v>
      </c>
      <c r="F15" s="24">
        <v>222.3</v>
      </c>
      <c r="G15" s="94">
        <v>210.5</v>
      </c>
      <c r="H15" s="94">
        <v>249.03</v>
      </c>
      <c r="I15" s="24">
        <v>222.1</v>
      </c>
      <c r="J15" s="24">
        <v>274.10000000000002</v>
      </c>
      <c r="K15" s="24" t="s">
        <v>240</v>
      </c>
      <c r="L15" s="24">
        <v>312.7</v>
      </c>
      <c r="M15" s="24">
        <v>320.89999999999998</v>
      </c>
      <c r="N15" s="24">
        <v>323.68594999999999</v>
      </c>
      <c r="O15" s="23">
        <v>329.49200000000002</v>
      </c>
      <c r="P15" s="23">
        <v>335.87</v>
      </c>
      <c r="Q15" s="27">
        <v>339.56900000000002</v>
      </c>
      <c r="R15" s="27">
        <v>344.3</v>
      </c>
      <c r="S15" s="27" t="s">
        <v>415</v>
      </c>
      <c r="T15" s="15"/>
      <c r="U15" s="56"/>
      <c r="V15" s="56"/>
      <c r="W15" s="56"/>
      <c r="X15" s="56"/>
      <c r="Y15" s="56"/>
      <c r="Z15" s="56"/>
      <c r="AA15" s="5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v>2</v>
      </c>
      <c r="CY15" s="46" t="s">
        <v>310</v>
      </c>
      <c r="CZ15" s="46" t="s">
        <v>8</v>
      </c>
      <c r="DA15" s="46"/>
      <c r="DB15" s="46" t="s">
        <v>3</v>
      </c>
      <c r="DC15" s="46" t="s">
        <v>8</v>
      </c>
      <c r="DD15" s="46"/>
    </row>
    <row r="16" spans="1:109" ht="17" customHeight="1" x14ac:dyDescent="0.25">
      <c r="A16" s="45"/>
      <c r="B16" s="52" t="s">
        <v>736</v>
      </c>
      <c r="C16" s="24" t="s">
        <v>240</v>
      </c>
      <c r="D16" s="24">
        <v>105.79600000000001</v>
      </c>
      <c r="E16" s="24" t="s">
        <v>240</v>
      </c>
      <c r="F16" s="24">
        <v>168.7</v>
      </c>
      <c r="G16" s="94">
        <v>132.9</v>
      </c>
      <c r="H16" s="94">
        <v>108.617</v>
      </c>
      <c r="I16" s="24">
        <v>139.69999999999999</v>
      </c>
      <c r="J16" s="24">
        <v>182.5506</v>
      </c>
      <c r="K16" s="24" t="s">
        <v>240</v>
      </c>
      <c r="L16" s="24">
        <v>204.4</v>
      </c>
      <c r="M16" s="24">
        <v>190.6</v>
      </c>
      <c r="N16" s="24">
        <v>194.70554999999999</v>
      </c>
      <c r="O16" s="23">
        <v>204.97800000000001</v>
      </c>
      <c r="P16" s="23">
        <v>189.24299999999999</v>
      </c>
      <c r="Q16" s="27">
        <v>192.369</v>
      </c>
      <c r="R16" s="27">
        <v>199.7</v>
      </c>
      <c r="S16" s="27" t="s">
        <v>415</v>
      </c>
      <c r="T16" s="15"/>
      <c r="U16" s="17"/>
      <c r="V16" s="17"/>
      <c r="W16" s="17"/>
      <c r="X16" s="17"/>
      <c r="Y16" s="17"/>
      <c r="Z16" s="17"/>
      <c r="AA16" s="17"/>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v>3</v>
      </c>
      <c r="CY16" s="46" t="s">
        <v>316</v>
      </c>
      <c r="CZ16" s="46" t="s">
        <v>10</v>
      </c>
      <c r="DA16" s="46"/>
      <c r="DB16" s="46" t="s">
        <v>3</v>
      </c>
      <c r="DC16" s="46" t="s">
        <v>10</v>
      </c>
      <c r="DD16" s="46"/>
    </row>
    <row r="17" spans="1:108" ht="17" customHeight="1" x14ac:dyDescent="0.25">
      <c r="A17" s="45"/>
      <c r="B17" s="52" t="s">
        <v>627</v>
      </c>
      <c r="C17" s="24" t="s">
        <v>240</v>
      </c>
      <c r="D17" s="24">
        <v>0.93500000000000005</v>
      </c>
      <c r="E17" s="24" t="s">
        <v>240</v>
      </c>
      <c r="F17" s="24">
        <v>0.6</v>
      </c>
      <c r="G17" s="24" t="s">
        <v>423</v>
      </c>
      <c r="H17" s="94">
        <v>2.839</v>
      </c>
      <c r="I17" s="24">
        <v>0.1</v>
      </c>
      <c r="J17" s="24">
        <v>40.018599999999999</v>
      </c>
      <c r="K17" s="24" t="s">
        <v>240</v>
      </c>
      <c r="L17" s="24">
        <v>0.5</v>
      </c>
      <c r="M17" s="24">
        <v>0.9</v>
      </c>
      <c r="N17" s="24">
        <v>1.2</v>
      </c>
      <c r="O17" s="23">
        <v>0.499</v>
      </c>
      <c r="P17" s="23">
        <v>1.373</v>
      </c>
      <c r="Q17" s="27">
        <v>3.0859999999999999</v>
      </c>
      <c r="R17" s="27">
        <v>2</v>
      </c>
      <c r="S17" s="27" t="s">
        <v>415</v>
      </c>
      <c r="T17" s="15"/>
      <c r="U17" s="17"/>
      <c r="V17" s="17"/>
      <c r="W17" s="17"/>
      <c r="X17" s="17"/>
      <c r="Y17" s="17"/>
      <c r="Z17" s="17"/>
      <c r="AA17" s="17"/>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v>3</v>
      </c>
      <c r="CY17" s="46" t="s">
        <v>316</v>
      </c>
      <c r="CZ17" s="46" t="s">
        <v>11</v>
      </c>
      <c r="DA17" s="46"/>
      <c r="DB17" s="46" t="s">
        <v>3</v>
      </c>
      <c r="DC17" s="46" t="s">
        <v>11</v>
      </c>
      <c r="DD17" s="46"/>
    </row>
    <row r="18" spans="1:108" ht="17" customHeight="1" x14ac:dyDescent="0.25">
      <c r="A18" s="45"/>
      <c r="B18" s="52" t="s">
        <v>628</v>
      </c>
      <c r="C18" s="24" t="s">
        <v>240</v>
      </c>
      <c r="D18" s="24">
        <v>3.0579999999999998</v>
      </c>
      <c r="E18" s="24" t="s">
        <v>240</v>
      </c>
      <c r="F18" s="24">
        <v>3.4</v>
      </c>
      <c r="G18" s="94">
        <v>12.6</v>
      </c>
      <c r="H18" s="94">
        <v>4.8819999999999997</v>
      </c>
      <c r="I18" s="24">
        <v>6.7</v>
      </c>
      <c r="J18" s="24"/>
      <c r="K18" s="24" t="s">
        <v>240</v>
      </c>
      <c r="L18" s="24">
        <v>14.7</v>
      </c>
      <c r="M18" s="24">
        <v>12.4</v>
      </c>
      <c r="N18" s="24">
        <v>16.899999999999999</v>
      </c>
      <c r="O18" s="23">
        <v>16.54</v>
      </c>
      <c r="P18" s="23">
        <v>20.646999999999998</v>
      </c>
      <c r="Q18" s="27">
        <v>23.863</v>
      </c>
      <c r="R18" s="27">
        <v>22.3</v>
      </c>
      <c r="S18" s="27" t="s">
        <v>415</v>
      </c>
      <c r="T18" s="15"/>
      <c r="U18" s="17"/>
      <c r="V18" s="17"/>
      <c r="W18" s="17"/>
      <c r="X18" s="17"/>
      <c r="Y18" s="17"/>
      <c r="Z18" s="17"/>
      <c r="AA18" s="17"/>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v>3</v>
      </c>
      <c r="CY18" s="46" t="s">
        <v>316</v>
      </c>
      <c r="CZ18" s="46" t="s">
        <v>12</v>
      </c>
      <c r="DA18" s="46"/>
      <c r="DB18" s="46" t="s">
        <v>3</v>
      </c>
      <c r="DC18" s="46" t="s">
        <v>12</v>
      </c>
      <c r="DD18" s="46"/>
    </row>
    <row r="19" spans="1:108" ht="27" customHeight="1" x14ac:dyDescent="0.25">
      <c r="A19" s="45"/>
      <c r="B19" s="119" t="s">
        <v>824</v>
      </c>
      <c r="C19" s="24" t="s">
        <v>240</v>
      </c>
      <c r="D19" s="24">
        <v>3.1520000000000001</v>
      </c>
      <c r="E19" s="24" t="s">
        <v>240</v>
      </c>
      <c r="F19" s="24">
        <v>0.6</v>
      </c>
      <c r="G19" s="94">
        <v>1.2</v>
      </c>
      <c r="H19" s="94">
        <v>4.1159999999999997</v>
      </c>
      <c r="I19" s="24">
        <v>3.9</v>
      </c>
      <c r="J19" s="24"/>
      <c r="K19" s="24" t="s">
        <v>240</v>
      </c>
      <c r="L19" s="24">
        <v>3.5</v>
      </c>
      <c r="M19" s="24">
        <v>5.2</v>
      </c>
      <c r="N19" s="24">
        <v>7.2</v>
      </c>
      <c r="O19" s="23">
        <v>6.4690000000000003</v>
      </c>
      <c r="P19" s="23">
        <v>4.04</v>
      </c>
      <c r="Q19" s="27">
        <v>3.1139999999999999</v>
      </c>
      <c r="R19" s="27">
        <v>2.7</v>
      </c>
      <c r="S19" s="27" t="s">
        <v>415</v>
      </c>
      <c r="T19" s="15"/>
      <c r="U19" s="17"/>
      <c r="V19" s="17"/>
      <c r="W19" s="17"/>
      <c r="X19" s="17"/>
      <c r="Y19" s="17"/>
      <c r="Z19" s="17"/>
      <c r="AA19" s="17"/>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row>
    <row r="20" spans="1:108" ht="17" customHeight="1" x14ac:dyDescent="0.25">
      <c r="A20" s="45"/>
      <c r="B20" s="52" t="s">
        <v>629</v>
      </c>
      <c r="C20" s="24" t="s">
        <v>240</v>
      </c>
      <c r="D20" s="24">
        <v>5.5919999999999996</v>
      </c>
      <c r="E20" s="24" t="s">
        <v>240</v>
      </c>
      <c r="F20" s="24">
        <v>3</v>
      </c>
      <c r="G20" s="94">
        <v>6.7</v>
      </c>
      <c r="H20" s="94">
        <v>30.887</v>
      </c>
      <c r="I20" s="24">
        <v>6</v>
      </c>
      <c r="J20" s="24"/>
      <c r="K20" s="24" t="s">
        <v>240</v>
      </c>
      <c r="L20" s="24">
        <v>1.4</v>
      </c>
      <c r="M20" s="24">
        <v>2.7</v>
      </c>
      <c r="N20" s="24">
        <v>4.5</v>
      </c>
      <c r="O20" s="23">
        <v>4.9820000000000002</v>
      </c>
      <c r="P20" s="23">
        <v>10.744</v>
      </c>
      <c r="Q20" s="27">
        <v>6.6859999999999999</v>
      </c>
      <c r="R20" s="27">
        <v>6.2</v>
      </c>
      <c r="S20" s="27" t="s">
        <v>415</v>
      </c>
      <c r="T20" s="15"/>
      <c r="U20" s="17"/>
      <c r="V20" s="17"/>
      <c r="W20" s="17"/>
      <c r="X20" s="17"/>
      <c r="Y20" s="17"/>
      <c r="Z20" s="17"/>
      <c r="AA20" s="17"/>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row>
    <row r="21" spans="1:108" ht="17" customHeight="1" x14ac:dyDescent="0.25">
      <c r="A21" s="45"/>
      <c r="B21" s="52" t="s">
        <v>633</v>
      </c>
      <c r="C21" s="24" t="s">
        <v>240</v>
      </c>
      <c r="D21" s="24">
        <v>25.334</v>
      </c>
      <c r="E21" s="24" t="s">
        <v>240</v>
      </c>
      <c r="F21" s="24">
        <v>7</v>
      </c>
      <c r="G21" s="94">
        <v>4.9000000000000004</v>
      </c>
      <c r="H21" s="94">
        <v>6.7469999999999999</v>
      </c>
      <c r="I21" s="24">
        <v>9.9</v>
      </c>
      <c r="J21" s="24"/>
      <c r="K21" s="24" t="s">
        <v>240</v>
      </c>
      <c r="L21" s="24">
        <v>0.2</v>
      </c>
      <c r="M21" s="24">
        <v>30.7</v>
      </c>
      <c r="N21" s="24">
        <v>27.8</v>
      </c>
      <c r="O21" s="23">
        <v>12.505000000000001</v>
      </c>
      <c r="P21" s="23">
        <v>25.917999999999999</v>
      </c>
      <c r="Q21" s="27">
        <v>26.417000000000002</v>
      </c>
      <c r="R21" s="27">
        <v>26.8</v>
      </c>
      <c r="S21" s="27" t="s">
        <v>415</v>
      </c>
      <c r="T21" s="15"/>
      <c r="U21" s="17"/>
      <c r="V21" s="17"/>
      <c r="W21" s="17"/>
      <c r="X21" s="17"/>
      <c r="Y21" s="17"/>
      <c r="Z21" s="17"/>
      <c r="AA21" s="17"/>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row>
    <row r="22" spans="1:108" ht="17" customHeight="1" x14ac:dyDescent="0.25">
      <c r="A22" s="45"/>
      <c r="B22" s="52" t="s">
        <v>630</v>
      </c>
      <c r="C22" s="24" t="s">
        <v>240</v>
      </c>
      <c r="D22" s="24">
        <v>14.858000000000001</v>
      </c>
      <c r="E22" s="24" t="s">
        <v>240</v>
      </c>
      <c r="F22" s="24">
        <v>1.4</v>
      </c>
      <c r="G22" s="94">
        <v>1.4</v>
      </c>
      <c r="H22" s="94">
        <v>4.0170000000000003</v>
      </c>
      <c r="I22" s="24">
        <v>6.1</v>
      </c>
      <c r="J22" s="24"/>
      <c r="K22" s="24" t="s">
        <v>240</v>
      </c>
      <c r="L22" s="24">
        <v>2.8</v>
      </c>
      <c r="M22" s="24">
        <v>4</v>
      </c>
      <c r="N22" s="24">
        <v>6.1</v>
      </c>
      <c r="O22" s="23">
        <v>6.0289999999999999</v>
      </c>
      <c r="P22" s="23">
        <v>10.54</v>
      </c>
      <c r="Q22" s="27">
        <v>9.7330000000000005</v>
      </c>
      <c r="R22" s="27">
        <v>8</v>
      </c>
      <c r="S22" s="27" t="s">
        <v>415</v>
      </c>
      <c r="T22" s="15"/>
      <c r="U22" s="17"/>
      <c r="V22" s="17"/>
      <c r="W22" s="17"/>
      <c r="X22" s="17"/>
      <c r="Y22" s="17"/>
      <c r="Z22" s="17"/>
      <c r="AA22" s="17"/>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row>
    <row r="23" spans="1:108" ht="17" customHeight="1" x14ac:dyDescent="0.25">
      <c r="A23" s="45"/>
      <c r="B23" s="52" t="s">
        <v>631</v>
      </c>
      <c r="C23" s="24" t="s">
        <v>240</v>
      </c>
      <c r="D23" s="24">
        <v>3.4340000000000002</v>
      </c>
      <c r="E23" s="24" t="s">
        <v>240</v>
      </c>
      <c r="F23" s="24">
        <v>0.2</v>
      </c>
      <c r="G23" s="94">
        <v>2.7</v>
      </c>
      <c r="H23" s="94">
        <v>8.0570000000000004</v>
      </c>
      <c r="I23" s="24">
        <v>4.8</v>
      </c>
      <c r="J23" s="24"/>
      <c r="K23" s="24" t="s">
        <v>240</v>
      </c>
      <c r="L23" s="24">
        <v>0.9</v>
      </c>
      <c r="M23" s="24">
        <v>9.5</v>
      </c>
      <c r="N23" s="24">
        <v>8.9</v>
      </c>
      <c r="O23" s="23">
        <v>8.4209999999999994</v>
      </c>
      <c r="P23" s="23">
        <v>12.194000000000001</v>
      </c>
      <c r="Q23" s="27">
        <v>10.108000000000001</v>
      </c>
      <c r="R23" s="27">
        <v>12.7</v>
      </c>
      <c r="S23" s="27" t="s">
        <v>415</v>
      </c>
      <c r="T23" s="15"/>
      <c r="U23" s="17"/>
      <c r="V23" s="17"/>
      <c r="W23" s="17"/>
      <c r="X23" s="17"/>
      <c r="Y23" s="17"/>
      <c r="Z23" s="17"/>
      <c r="AA23" s="17"/>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row>
    <row r="24" spans="1:108" ht="17" customHeight="1" x14ac:dyDescent="0.25">
      <c r="A24" s="45"/>
      <c r="B24" s="52" t="s">
        <v>632</v>
      </c>
      <c r="C24" s="24" t="s">
        <v>240</v>
      </c>
      <c r="D24" s="24"/>
      <c r="E24" s="24"/>
      <c r="F24" s="24"/>
      <c r="G24" s="24"/>
      <c r="H24" s="24"/>
      <c r="I24" s="24"/>
      <c r="J24" s="24">
        <v>51.530799999999999</v>
      </c>
      <c r="K24" s="24" t="s">
        <v>240</v>
      </c>
      <c r="L24" s="24"/>
      <c r="M24" s="24"/>
      <c r="N24" s="24"/>
      <c r="O24" s="23"/>
      <c r="P24" s="23"/>
      <c r="Q24" s="27"/>
      <c r="R24" s="27"/>
      <c r="S24" s="27"/>
      <c r="T24" s="15"/>
      <c r="U24" s="17"/>
      <c r="V24" s="17"/>
      <c r="W24" s="17"/>
      <c r="X24" s="17"/>
      <c r="Y24" s="17"/>
      <c r="Z24" s="17"/>
      <c r="AA24" s="17"/>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row>
    <row r="25" spans="1:108" ht="17" customHeight="1" x14ac:dyDescent="0.25">
      <c r="A25" s="45"/>
      <c r="B25" s="52" t="s">
        <v>634</v>
      </c>
      <c r="C25" s="24" t="s">
        <v>240</v>
      </c>
      <c r="D25" s="24">
        <v>2.1150000000000002</v>
      </c>
      <c r="E25" s="24" t="s">
        <v>240</v>
      </c>
      <c r="F25" s="24">
        <v>0.2</v>
      </c>
      <c r="G25" s="94">
        <v>2.4</v>
      </c>
      <c r="H25" s="94">
        <v>2.2869999999999999</v>
      </c>
      <c r="I25" s="24">
        <v>1.3</v>
      </c>
      <c r="J25" s="24"/>
      <c r="K25" s="24" t="s">
        <v>240</v>
      </c>
      <c r="L25" s="24">
        <v>1</v>
      </c>
      <c r="M25" s="24">
        <v>2.4</v>
      </c>
      <c r="N25" s="24">
        <v>2.2999999999999998</v>
      </c>
      <c r="O25" s="23">
        <v>2.3969999999999998</v>
      </c>
      <c r="P25" s="23">
        <v>2.8650000000000002</v>
      </c>
      <c r="Q25" s="27">
        <v>2.677</v>
      </c>
      <c r="R25" s="27">
        <v>2.5</v>
      </c>
      <c r="S25" s="27" t="s">
        <v>415</v>
      </c>
      <c r="T25" s="15"/>
      <c r="U25" s="17"/>
      <c r="V25" s="17"/>
      <c r="W25" s="17"/>
      <c r="X25" s="17"/>
      <c r="Y25" s="17"/>
      <c r="Z25" s="17"/>
      <c r="AA25" s="17"/>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row>
    <row r="26" spans="1:108" ht="17" customHeight="1" x14ac:dyDescent="0.25">
      <c r="A26" s="45"/>
      <c r="B26" s="52" t="s">
        <v>635</v>
      </c>
      <c r="C26" s="24" t="s">
        <v>240</v>
      </c>
      <c r="D26" s="24">
        <v>12.66</v>
      </c>
      <c r="E26" s="24" t="s">
        <v>240</v>
      </c>
      <c r="F26" s="24">
        <v>0.9</v>
      </c>
      <c r="G26" s="94">
        <v>9.9</v>
      </c>
      <c r="H26" s="94"/>
      <c r="I26" s="24">
        <v>2.2000000000000002</v>
      </c>
      <c r="J26" s="24"/>
      <c r="K26" s="24" t="s">
        <v>240</v>
      </c>
      <c r="L26" s="24">
        <v>0.8</v>
      </c>
      <c r="M26" s="24">
        <v>13.3</v>
      </c>
      <c r="N26" s="24">
        <v>8.4</v>
      </c>
      <c r="O26" s="23">
        <v>1.962</v>
      </c>
      <c r="P26" s="23">
        <v>4.0869999999999997</v>
      </c>
      <c r="Q26" s="27">
        <v>3.9849999999999999</v>
      </c>
      <c r="R26" s="27">
        <v>3.2</v>
      </c>
      <c r="S26" s="27" t="s">
        <v>415</v>
      </c>
      <c r="T26" s="15"/>
      <c r="U26" s="17"/>
      <c r="V26" s="17"/>
      <c r="W26" s="17"/>
      <c r="X26" s="17"/>
      <c r="Y26" s="17"/>
      <c r="Z26" s="17"/>
      <c r="AA26" s="17"/>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row>
    <row r="27" spans="1:108" ht="17" customHeight="1" x14ac:dyDescent="0.25">
      <c r="A27" s="45"/>
      <c r="B27" s="52" t="s">
        <v>636</v>
      </c>
      <c r="C27" s="24" t="s">
        <v>240</v>
      </c>
      <c r="D27" s="24">
        <v>50.764000000000003</v>
      </c>
      <c r="E27" s="24" t="s">
        <v>240</v>
      </c>
      <c r="F27" s="24">
        <v>36.299999999999997</v>
      </c>
      <c r="G27" s="94">
        <v>35.799999999999997</v>
      </c>
      <c r="H27" s="24">
        <v>76.581000000000003</v>
      </c>
      <c r="I27" s="24">
        <v>41.4</v>
      </c>
      <c r="J27" s="24"/>
      <c r="K27" s="24" t="s">
        <v>240</v>
      </c>
      <c r="L27" s="24">
        <v>82.5</v>
      </c>
      <c r="M27" s="24">
        <v>48.1</v>
      </c>
      <c r="N27" s="24">
        <v>45.7</v>
      </c>
      <c r="O27" s="23">
        <v>64.709999999999994</v>
      </c>
      <c r="P27" s="23">
        <v>54.216999999999999</v>
      </c>
      <c r="Q27" s="27">
        <v>57.530999999999999</v>
      </c>
      <c r="R27" s="27">
        <v>58.3</v>
      </c>
      <c r="S27" s="27" t="s">
        <v>415</v>
      </c>
      <c r="T27" s="15"/>
      <c r="U27" s="17"/>
      <c r="V27" s="17"/>
      <c r="W27" s="17"/>
      <c r="X27" s="17"/>
      <c r="Y27" s="17"/>
      <c r="Z27" s="17"/>
      <c r="AA27" s="17"/>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row>
    <row r="28" spans="1:108" ht="17" customHeight="1" x14ac:dyDescent="0.25">
      <c r="A28" s="45"/>
      <c r="B28" s="52" t="s">
        <v>13</v>
      </c>
      <c r="C28" s="24" t="s">
        <v>240</v>
      </c>
      <c r="D28" s="24">
        <v>4.5220000000000002</v>
      </c>
      <c r="E28" s="24" t="s">
        <v>240</v>
      </c>
      <c r="F28" s="24">
        <v>4</v>
      </c>
      <c r="G28" s="94">
        <v>5.4</v>
      </c>
      <c r="H28" s="94">
        <v>7.8650000000000002</v>
      </c>
      <c r="I28" s="24">
        <v>7.2</v>
      </c>
      <c r="J28" s="24">
        <v>10.6</v>
      </c>
      <c r="K28" s="24" t="s">
        <v>240</v>
      </c>
      <c r="L28" s="24">
        <v>12.9</v>
      </c>
      <c r="M28" s="24">
        <v>11</v>
      </c>
      <c r="N28" s="24">
        <v>10.5</v>
      </c>
      <c r="O28" s="23">
        <v>6.9039999999999999</v>
      </c>
      <c r="P28" s="23">
        <v>9.9160000000000004</v>
      </c>
      <c r="Q28" s="27">
        <v>9.1739999999999995</v>
      </c>
      <c r="R28" s="27">
        <v>8.6999999999999993</v>
      </c>
      <c r="S28" s="27" t="s">
        <v>415</v>
      </c>
      <c r="T28" s="15"/>
      <c r="U28" s="17"/>
      <c r="V28" s="17"/>
      <c r="W28" s="17"/>
      <c r="X28" s="17"/>
      <c r="Y28" s="17"/>
      <c r="Z28" s="17"/>
      <c r="AA28" s="17"/>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v>2</v>
      </c>
      <c r="CY28" s="46" t="s">
        <v>310</v>
      </c>
      <c r="CZ28" s="46" t="s">
        <v>13</v>
      </c>
      <c r="DA28" s="46"/>
      <c r="DB28" s="46" t="s">
        <v>3</v>
      </c>
      <c r="DC28" s="46" t="s">
        <v>13</v>
      </c>
      <c r="DD28" s="46"/>
    </row>
    <row r="29" spans="1:108" ht="17" customHeight="1" x14ac:dyDescent="0.3">
      <c r="A29" s="45"/>
      <c r="B29" s="52" t="s">
        <v>585</v>
      </c>
      <c r="C29" s="24" t="s">
        <v>240</v>
      </c>
      <c r="D29" s="24">
        <v>1.9</v>
      </c>
      <c r="E29" s="24" t="s">
        <v>240</v>
      </c>
      <c r="F29" s="24">
        <v>1.7605599999999999</v>
      </c>
      <c r="G29" s="94">
        <v>2.4942299999999999</v>
      </c>
      <c r="H29" s="94">
        <v>3.1</v>
      </c>
      <c r="I29" s="24">
        <v>3.1331600000000002</v>
      </c>
      <c r="J29" s="24">
        <v>3.72322</v>
      </c>
      <c r="K29" s="24" t="s">
        <v>240</v>
      </c>
      <c r="L29" s="24">
        <v>3.9619200000000001</v>
      </c>
      <c r="M29" s="24">
        <v>3.3142499999999999</v>
      </c>
      <c r="N29" s="24">
        <v>3.1418300000000001</v>
      </c>
      <c r="O29" s="23">
        <v>2.0523400000000001</v>
      </c>
      <c r="P29" s="23">
        <v>2.8676699999999999</v>
      </c>
      <c r="Q29" s="27">
        <v>2.6305900000000002</v>
      </c>
      <c r="R29" s="27">
        <v>2.5</v>
      </c>
      <c r="S29" s="27" t="s">
        <v>415</v>
      </c>
      <c r="T29" s="15"/>
      <c r="U29" s="17"/>
      <c r="V29" s="17"/>
      <c r="W29" s="17"/>
      <c r="X29" s="17"/>
      <c r="Y29" s="17"/>
      <c r="Z29" s="17"/>
      <c r="AA29" s="17"/>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v>2</v>
      </c>
      <c r="CY29" s="46" t="s">
        <v>310</v>
      </c>
      <c r="CZ29" s="46" t="s">
        <v>317</v>
      </c>
      <c r="DA29" s="46"/>
      <c r="DB29" s="46" t="s">
        <v>3</v>
      </c>
      <c r="DC29" s="46" t="s">
        <v>14</v>
      </c>
      <c r="DD29" s="46"/>
    </row>
    <row r="30" spans="1:108" ht="17" customHeight="1" x14ac:dyDescent="0.3">
      <c r="A30" s="45"/>
      <c r="B30" s="52" t="s">
        <v>624</v>
      </c>
      <c r="C30" s="24" t="s">
        <v>240</v>
      </c>
      <c r="D30" s="24" t="s">
        <v>240</v>
      </c>
      <c r="E30" s="24" t="s">
        <v>240</v>
      </c>
      <c r="F30" s="24" t="s">
        <v>240</v>
      </c>
      <c r="G30" s="94">
        <v>-4.7095099999999999</v>
      </c>
      <c r="H30" s="94">
        <v>18.658200000000001</v>
      </c>
      <c r="I30" s="24">
        <v>-10.54711</v>
      </c>
      <c r="J30" s="24">
        <v>23.890339999999998</v>
      </c>
      <c r="K30" s="24" t="s">
        <v>240</v>
      </c>
      <c r="L30" s="24" t="s">
        <v>240</v>
      </c>
      <c r="M30" s="24">
        <v>1.93489</v>
      </c>
      <c r="N30" s="24">
        <v>0.68874999999999997</v>
      </c>
      <c r="O30" s="23">
        <v>0.66132000000000002</v>
      </c>
      <c r="P30" s="23">
        <v>2.79135</v>
      </c>
      <c r="Q30" s="27">
        <v>0.85514999999999997</v>
      </c>
      <c r="R30" s="27">
        <v>1.2</v>
      </c>
      <c r="S30" s="27" t="s">
        <v>415</v>
      </c>
      <c r="T30" s="46"/>
      <c r="U30" s="17"/>
      <c r="V30" s="17"/>
      <c r="W30" s="17"/>
      <c r="X30" s="17"/>
      <c r="Y30" s="17"/>
      <c r="Z30" s="17"/>
      <c r="AA30" s="17"/>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v>2</v>
      </c>
      <c r="CY30" s="46" t="s">
        <v>310</v>
      </c>
      <c r="CZ30" s="46" t="s">
        <v>319</v>
      </c>
      <c r="DA30" s="46"/>
      <c r="DB30" s="46" t="s">
        <v>3</v>
      </c>
      <c r="DC30" s="46" t="s">
        <v>15</v>
      </c>
      <c r="DD30" s="46"/>
    </row>
    <row r="31" spans="1:108" ht="17" customHeight="1" x14ac:dyDescent="0.3">
      <c r="A31" s="45"/>
      <c r="B31" s="52" t="s">
        <v>626</v>
      </c>
      <c r="C31" s="24" t="s">
        <v>240</v>
      </c>
      <c r="D31" s="24">
        <v>56.5</v>
      </c>
      <c r="E31" s="24" t="s">
        <v>240</v>
      </c>
      <c r="F31" s="24">
        <v>62.9</v>
      </c>
      <c r="G31" s="94">
        <v>54.4</v>
      </c>
      <c r="H31" s="94">
        <v>60.442610000000002</v>
      </c>
      <c r="I31" s="24">
        <v>61.8</v>
      </c>
      <c r="J31" s="24">
        <v>67.3</v>
      </c>
      <c r="K31" s="24" t="s">
        <v>240</v>
      </c>
      <c r="L31" s="24">
        <v>68.5</v>
      </c>
      <c r="M31" s="24">
        <v>68.599999999999994</v>
      </c>
      <c r="N31" s="24">
        <v>67.400000000000006</v>
      </c>
      <c r="O31" s="23">
        <v>64.400000000000006</v>
      </c>
      <c r="P31" s="23">
        <v>65.3</v>
      </c>
      <c r="Q31" s="27">
        <v>62.6</v>
      </c>
      <c r="R31" s="23">
        <v>63.1</v>
      </c>
      <c r="S31" s="23" t="s">
        <v>415</v>
      </c>
      <c r="T31" s="15"/>
      <c r="U31" s="15"/>
      <c r="V31" s="15"/>
      <c r="W31" s="17"/>
      <c r="X31" s="17"/>
      <c r="Y31" s="17"/>
      <c r="Z31" s="17"/>
      <c r="AA31" s="17"/>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v>2</v>
      </c>
      <c r="CY31" s="46" t="s">
        <v>310</v>
      </c>
      <c r="CZ31" s="46" t="s">
        <v>318</v>
      </c>
      <c r="DA31" s="46"/>
      <c r="DB31" s="46" t="s">
        <v>3</v>
      </c>
      <c r="DC31" s="46" t="s">
        <v>16</v>
      </c>
      <c r="DD31" s="46"/>
    </row>
    <row r="32" spans="1:108" ht="17" customHeight="1" x14ac:dyDescent="0.25">
      <c r="A32" s="45"/>
      <c r="B32" s="52" t="s">
        <v>320</v>
      </c>
      <c r="C32" s="24" t="s">
        <v>240</v>
      </c>
      <c r="D32" s="24">
        <v>75.2</v>
      </c>
      <c r="E32" s="24" t="s">
        <v>240</v>
      </c>
      <c r="F32" s="24">
        <v>72.599999999999994</v>
      </c>
      <c r="G32" s="94">
        <v>67.5</v>
      </c>
      <c r="H32" s="94">
        <v>71.474029999999999</v>
      </c>
      <c r="I32" s="24">
        <v>69.8</v>
      </c>
      <c r="J32" s="24">
        <v>74.5</v>
      </c>
      <c r="K32" s="24" t="s">
        <v>240</v>
      </c>
      <c r="L32" s="24">
        <v>72.8</v>
      </c>
      <c r="M32" s="24">
        <v>73.599999999999994</v>
      </c>
      <c r="N32" s="24">
        <v>72.3</v>
      </c>
      <c r="O32" s="23">
        <v>65.7</v>
      </c>
      <c r="P32" s="23">
        <v>72.099999999999994</v>
      </c>
      <c r="Q32" s="27">
        <v>71</v>
      </c>
      <c r="R32" s="27">
        <v>71.2</v>
      </c>
      <c r="S32" s="27" t="s">
        <v>415</v>
      </c>
      <c r="T32" s="46"/>
      <c r="U32" s="46"/>
      <c r="V32" s="46"/>
      <c r="W32" s="17"/>
      <c r="X32" s="17"/>
      <c r="Y32" s="17"/>
      <c r="Z32" s="17"/>
      <c r="AA32" s="17"/>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v>3</v>
      </c>
      <c r="CY32" s="46" t="s">
        <v>316</v>
      </c>
      <c r="CZ32" s="46" t="s">
        <v>17</v>
      </c>
      <c r="DA32" s="46"/>
      <c r="DB32" s="46" t="s">
        <v>3</v>
      </c>
      <c r="DC32" s="46" t="s">
        <v>17</v>
      </c>
      <c r="DD32" s="46"/>
    </row>
    <row r="33" spans="1:109" ht="17" customHeight="1" x14ac:dyDescent="0.25">
      <c r="A33" s="45"/>
      <c r="B33" s="52" t="s">
        <v>321</v>
      </c>
      <c r="C33" s="24" t="s">
        <v>240</v>
      </c>
      <c r="D33" s="24">
        <v>38.4</v>
      </c>
      <c r="E33" s="24" t="s">
        <v>240</v>
      </c>
      <c r="F33" s="24">
        <v>53.6</v>
      </c>
      <c r="G33" s="94">
        <v>42.7</v>
      </c>
      <c r="H33" s="94">
        <v>47.69717</v>
      </c>
      <c r="I33" s="24">
        <v>53.9</v>
      </c>
      <c r="J33" s="24">
        <v>60.6</v>
      </c>
      <c r="K33" s="24" t="s">
        <v>240</v>
      </c>
      <c r="L33" s="24">
        <v>64.5</v>
      </c>
      <c r="M33" s="24">
        <v>63.9</v>
      </c>
      <c r="N33" s="24">
        <v>62.8</v>
      </c>
      <c r="O33" s="23">
        <v>63.2</v>
      </c>
      <c r="P33" s="23">
        <v>58.9</v>
      </c>
      <c r="Q33" s="27">
        <v>54.8</v>
      </c>
      <c r="R33" s="27">
        <v>55.9</v>
      </c>
      <c r="S33" s="27" t="s">
        <v>415</v>
      </c>
      <c r="T33" s="46"/>
      <c r="U33" s="46"/>
      <c r="V33" s="46"/>
      <c r="W33" s="17"/>
      <c r="X33" s="17"/>
      <c r="Y33" s="17"/>
      <c r="Z33" s="17"/>
      <c r="AA33" s="17"/>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v>3</v>
      </c>
      <c r="CY33" s="46" t="s">
        <v>316</v>
      </c>
      <c r="CZ33" s="46" t="s">
        <v>18</v>
      </c>
      <c r="DA33" s="46"/>
      <c r="DB33" s="46" t="s">
        <v>3</v>
      </c>
      <c r="DC33" s="46" t="s">
        <v>18</v>
      </c>
      <c r="DD33" s="46"/>
    </row>
    <row r="34" spans="1:109" ht="17" customHeight="1" x14ac:dyDescent="0.25">
      <c r="A34" s="45"/>
      <c r="B34" s="52"/>
      <c r="C34" s="23"/>
      <c r="D34" s="23"/>
      <c r="E34" s="23"/>
      <c r="F34" s="23"/>
      <c r="G34" s="23"/>
      <c r="H34" s="23"/>
      <c r="I34" s="23"/>
      <c r="J34" s="23"/>
      <c r="K34" s="23"/>
      <c r="L34" s="23"/>
      <c r="M34" s="23"/>
      <c r="N34" s="23"/>
      <c r="O34" s="23"/>
      <c r="P34" s="23"/>
      <c r="Q34" s="23"/>
      <c r="R34" s="23"/>
      <c r="S34" s="23"/>
      <c r="T34" s="46"/>
      <c r="U34" s="46"/>
      <c r="V34" s="46"/>
      <c r="W34" s="37"/>
      <c r="X34" s="37"/>
      <c r="Y34" s="37"/>
      <c r="Z34" s="37"/>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row>
    <row r="35" spans="1:109" ht="17" customHeight="1" x14ac:dyDescent="0.3">
      <c r="A35" s="45"/>
      <c r="B35" s="49" t="s">
        <v>713</v>
      </c>
      <c r="C35" s="31"/>
      <c r="D35" s="31"/>
      <c r="E35" s="31"/>
      <c r="F35" s="31"/>
      <c r="G35" s="23"/>
      <c r="H35" s="23"/>
      <c r="I35" s="23"/>
      <c r="J35" s="23"/>
      <c r="K35" s="23"/>
      <c r="L35" s="23"/>
      <c r="M35" s="23"/>
      <c r="N35" s="23"/>
      <c r="O35" s="23"/>
      <c r="P35" s="23"/>
      <c r="Q35" s="23"/>
      <c r="R35" s="23"/>
      <c r="S35" s="23"/>
      <c r="T35" s="46"/>
      <c r="U35" s="46"/>
      <c r="V35" s="46"/>
      <c r="W35" s="37"/>
      <c r="X35" s="37"/>
      <c r="Y35" s="37"/>
      <c r="Z35" s="37"/>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v>0</v>
      </c>
      <c r="CY35" s="46" t="s">
        <v>314</v>
      </c>
      <c r="CZ35" s="46" t="s">
        <v>19</v>
      </c>
      <c r="DA35" s="46"/>
      <c r="DB35" s="46" t="s">
        <v>1</v>
      </c>
      <c r="DC35" s="46" t="s">
        <v>19</v>
      </c>
      <c r="DD35" s="46"/>
    </row>
    <row r="36" spans="1:109" ht="17" customHeight="1" x14ac:dyDescent="0.3">
      <c r="A36" s="45"/>
      <c r="B36" s="66" t="s">
        <v>637</v>
      </c>
      <c r="C36" s="31"/>
      <c r="D36" s="31"/>
      <c r="E36" s="31"/>
      <c r="F36" s="31"/>
      <c r="G36" s="23"/>
      <c r="H36" s="23"/>
      <c r="I36" s="23"/>
      <c r="J36" s="23"/>
      <c r="K36" s="23"/>
      <c r="L36" s="23"/>
      <c r="M36" s="23"/>
      <c r="N36" s="23"/>
      <c r="O36" s="23"/>
      <c r="P36" s="23"/>
      <c r="Q36" s="23"/>
      <c r="R36" s="23"/>
      <c r="S36" s="23"/>
      <c r="T36" s="46"/>
      <c r="U36" s="46"/>
      <c r="V36" s="46"/>
      <c r="W36" s="37"/>
      <c r="X36" s="37"/>
      <c r="Y36" s="37"/>
      <c r="Z36" s="37"/>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row>
    <row r="37" spans="1:109" ht="17" customHeight="1" x14ac:dyDescent="0.25">
      <c r="A37" s="45"/>
      <c r="B37" s="81" t="s">
        <v>646</v>
      </c>
      <c r="C37" s="29">
        <v>19735.77101</v>
      </c>
      <c r="D37" s="29">
        <v>22479.461289999999</v>
      </c>
      <c r="E37" s="96">
        <v>26106.006979999998</v>
      </c>
      <c r="F37" s="29">
        <v>28973.976060000001</v>
      </c>
      <c r="G37" s="29">
        <v>31845.549070000001</v>
      </c>
      <c r="H37" s="29">
        <v>36112.129330000003</v>
      </c>
      <c r="I37" s="29">
        <v>40673.522210000003</v>
      </c>
      <c r="J37" s="29">
        <v>49456.602019999998</v>
      </c>
      <c r="K37" s="29">
        <v>54744.293489999996</v>
      </c>
      <c r="L37" s="29">
        <v>61220.56424</v>
      </c>
      <c r="M37" s="29">
        <v>72496.641159999999</v>
      </c>
      <c r="N37" s="29">
        <v>84950.007809999996</v>
      </c>
      <c r="O37" s="29">
        <v>97452.955050000004</v>
      </c>
      <c r="P37" s="29">
        <v>105378.34527000001</v>
      </c>
      <c r="Q37" s="29">
        <v>119545.74902</v>
      </c>
      <c r="R37" s="29">
        <v>132021.29999999999</v>
      </c>
      <c r="S37" s="97">
        <v>152192.90929354</v>
      </c>
      <c r="W37" s="17"/>
      <c r="X37" s="17"/>
      <c r="Y37" s="17"/>
      <c r="Z37" s="17"/>
      <c r="AA37" s="17"/>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v>2</v>
      </c>
      <c r="CY37" s="46" t="s">
        <v>310</v>
      </c>
      <c r="CZ37" s="46" t="s">
        <v>322</v>
      </c>
      <c r="DA37" s="46"/>
      <c r="DB37" s="46" t="s">
        <v>3</v>
      </c>
      <c r="DC37" s="46" t="s">
        <v>21</v>
      </c>
      <c r="DD37" s="46"/>
    </row>
    <row r="38" spans="1:109" ht="17" customHeight="1" x14ac:dyDescent="0.25">
      <c r="A38" s="45"/>
      <c r="B38" s="52" t="s">
        <v>736</v>
      </c>
      <c r="C38" s="29">
        <v>5289.4233700000004</v>
      </c>
      <c r="D38" s="29">
        <v>5748.5655699999998</v>
      </c>
      <c r="E38" s="96">
        <v>6661.75414</v>
      </c>
      <c r="F38" s="29">
        <v>7066.1782499999999</v>
      </c>
      <c r="G38" s="29">
        <v>7635.0687200000002</v>
      </c>
      <c r="H38" s="29">
        <v>8066.4334900000003</v>
      </c>
      <c r="I38" s="29">
        <v>8707.1795999999995</v>
      </c>
      <c r="J38" s="29">
        <v>9234.1285000000007</v>
      </c>
      <c r="K38" s="29">
        <v>10078.280559999999</v>
      </c>
      <c r="L38" s="29">
        <v>11158.67</v>
      </c>
      <c r="M38" s="29">
        <v>12177.82836</v>
      </c>
      <c r="N38" s="29">
        <v>13868.365309999999</v>
      </c>
      <c r="O38" s="29">
        <v>15558.28767</v>
      </c>
      <c r="P38" s="29">
        <v>16969.714390000001</v>
      </c>
      <c r="Q38" s="29">
        <v>20050.385859999999</v>
      </c>
      <c r="R38" s="29">
        <v>22007.59</v>
      </c>
      <c r="S38" s="29" t="s">
        <v>415</v>
      </c>
      <c r="W38" s="17"/>
      <c r="X38" s="17"/>
      <c r="Y38" s="17"/>
      <c r="Z38" s="17"/>
      <c r="AA38" s="17"/>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t="s">
        <v>534</v>
      </c>
      <c r="CT38" s="46"/>
      <c r="CU38" s="46"/>
      <c r="CV38" s="46"/>
      <c r="CW38" s="46"/>
      <c r="CX38" s="46">
        <v>3</v>
      </c>
      <c r="CY38" s="46">
        <v>3</v>
      </c>
      <c r="CZ38" s="46">
        <v>3</v>
      </c>
      <c r="DA38" s="46">
        <v>3</v>
      </c>
      <c r="DB38" s="46" t="s">
        <v>10</v>
      </c>
      <c r="DC38" s="46" t="s">
        <v>10</v>
      </c>
      <c r="DD38" s="46" t="s">
        <v>3</v>
      </c>
    </row>
    <row r="39" spans="1:109" ht="17" customHeight="1" x14ac:dyDescent="0.25">
      <c r="A39" s="45"/>
      <c r="B39" s="52" t="s">
        <v>627</v>
      </c>
      <c r="C39" s="29">
        <v>314.89999999999998</v>
      </c>
      <c r="D39" s="29">
        <v>361.44565</v>
      </c>
      <c r="E39" s="96">
        <v>457.1</v>
      </c>
      <c r="F39" s="29">
        <v>580.71128999999996</v>
      </c>
      <c r="G39" s="29">
        <v>439.6</v>
      </c>
      <c r="H39" s="29">
        <v>549.79999999999995</v>
      </c>
      <c r="I39" s="29">
        <v>877.77418999999998</v>
      </c>
      <c r="J39" s="29">
        <v>890.45172000000002</v>
      </c>
      <c r="K39" s="29">
        <v>1251.98549</v>
      </c>
      <c r="L39" s="29">
        <v>1392.0255999999999</v>
      </c>
      <c r="M39" s="29">
        <v>1616.9</v>
      </c>
      <c r="N39" s="29">
        <v>1941.73</v>
      </c>
      <c r="O39" s="29">
        <v>1961.96</v>
      </c>
      <c r="P39" s="29">
        <v>2793.6872600000002</v>
      </c>
      <c r="Q39" s="29">
        <v>3376.4254500000002</v>
      </c>
      <c r="R39" s="29">
        <v>4484.2700000000004</v>
      </c>
      <c r="S39" s="29" t="s">
        <v>415</v>
      </c>
      <c r="W39" s="17"/>
      <c r="X39" s="17"/>
      <c r="Y39" s="17"/>
      <c r="Z39" s="17"/>
      <c r="AA39" s="17"/>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t="s">
        <v>535</v>
      </c>
      <c r="CT39" s="46"/>
      <c r="CU39" s="46"/>
      <c r="CV39" s="46"/>
      <c r="CW39" s="46"/>
      <c r="CX39" s="46">
        <v>3</v>
      </c>
      <c r="CY39" s="46">
        <v>3</v>
      </c>
      <c r="CZ39" s="46">
        <v>3</v>
      </c>
      <c r="DA39" s="46">
        <v>3</v>
      </c>
      <c r="DB39" s="46" t="s">
        <v>22</v>
      </c>
      <c r="DC39" s="46" t="s">
        <v>22</v>
      </c>
      <c r="DD39" s="46" t="s">
        <v>3</v>
      </c>
    </row>
    <row r="40" spans="1:109" ht="17" customHeight="1" x14ac:dyDescent="0.25">
      <c r="A40" s="45"/>
      <c r="B40" s="52" t="s">
        <v>628</v>
      </c>
      <c r="C40" s="29">
        <v>1618.85492</v>
      </c>
      <c r="D40" s="29">
        <v>1880.5021899999999</v>
      </c>
      <c r="E40" s="96">
        <v>1936.38823</v>
      </c>
      <c r="F40" s="29">
        <v>2084.1972599999999</v>
      </c>
      <c r="G40" s="29">
        <v>2296.1559999999999</v>
      </c>
      <c r="H40" s="29">
        <v>2570.8970599999998</v>
      </c>
      <c r="I40" s="29">
        <v>3097.9758900000002</v>
      </c>
      <c r="J40" s="29">
        <v>4033.2248399999999</v>
      </c>
      <c r="K40" s="29">
        <v>4593.4440599999998</v>
      </c>
      <c r="L40" s="29">
        <v>5017.2299999999996</v>
      </c>
      <c r="M40" s="29">
        <v>6324.15</v>
      </c>
      <c r="N40" s="29">
        <v>7044.82</v>
      </c>
      <c r="O40" s="29">
        <v>8623.1241399999999</v>
      </c>
      <c r="P40" s="29">
        <v>8778.6664400000009</v>
      </c>
      <c r="Q40" s="29">
        <v>9705.1430600000003</v>
      </c>
      <c r="R40" s="29">
        <v>10543.5</v>
      </c>
      <c r="S40" s="29" t="s">
        <v>415</v>
      </c>
      <c r="W40" s="17"/>
      <c r="X40" s="17"/>
      <c r="Y40" s="17"/>
      <c r="Z40" s="17"/>
      <c r="AA40" s="17"/>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t="s">
        <v>536</v>
      </c>
      <c r="CT40" s="46"/>
      <c r="CU40" s="46"/>
      <c r="CV40" s="46"/>
      <c r="CW40" s="46"/>
      <c r="CX40" s="46">
        <v>3</v>
      </c>
      <c r="CY40" s="46">
        <v>3</v>
      </c>
      <c r="CZ40" s="46">
        <v>3</v>
      </c>
      <c r="DA40" s="46">
        <v>3</v>
      </c>
      <c r="DB40" s="46" t="s">
        <v>23</v>
      </c>
      <c r="DC40" s="46" t="s">
        <v>23</v>
      </c>
      <c r="DD40" s="46" t="s">
        <v>3</v>
      </c>
    </row>
    <row r="41" spans="1:109" ht="17" customHeight="1" x14ac:dyDescent="0.25">
      <c r="A41" s="45"/>
      <c r="B41" s="52" t="s">
        <v>748</v>
      </c>
      <c r="C41" s="29">
        <v>2255.3006399999999</v>
      </c>
      <c r="D41" s="29">
        <v>2279.2076299999999</v>
      </c>
      <c r="E41" s="96">
        <v>2657.7494000000002</v>
      </c>
      <c r="F41" s="29">
        <v>3356.9660100000001</v>
      </c>
      <c r="G41" s="29">
        <v>3085.35313</v>
      </c>
      <c r="H41" s="29">
        <v>3634.5249600000002</v>
      </c>
      <c r="I41" s="29">
        <v>5339.9096</v>
      </c>
      <c r="J41" s="29">
        <v>10082.03507</v>
      </c>
      <c r="K41" s="29">
        <v>11552.215759999999</v>
      </c>
      <c r="L41" s="29">
        <v>11813.449629999999</v>
      </c>
      <c r="M41" s="29">
        <v>12763.60104</v>
      </c>
      <c r="N41" s="29">
        <v>11911.60975</v>
      </c>
      <c r="O41" s="29">
        <v>12303.138730000001</v>
      </c>
      <c r="P41" s="29">
        <v>15230.292670000001</v>
      </c>
      <c r="Q41" s="29">
        <v>16917.833259999999</v>
      </c>
      <c r="R41" s="29">
        <v>18933.12</v>
      </c>
      <c r="S41" s="29" t="s">
        <v>415</v>
      </c>
      <c r="W41" s="17"/>
      <c r="X41" s="17"/>
      <c r="Y41" s="17"/>
      <c r="Z41" s="17"/>
      <c r="AA41" s="17"/>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t="s">
        <v>537</v>
      </c>
      <c r="CT41" s="46"/>
      <c r="CU41" s="46"/>
      <c r="CV41" s="46"/>
      <c r="CW41" s="46"/>
      <c r="CX41" s="46">
        <v>3</v>
      </c>
      <c r="CY41" s="46">
        <v>3</v>
      </c>
      <c r="CZ41" s="46">
        <v>3</v>
      </c>
      <c r="DA41" s="46">
        <v>3</v>
      </c>
      <c r="DB41" s="46" t="s">
        <v>24</v>
      </c>
      <c r="DC41" s="46" t="s">
        <v>24</v>
      </c>
      <c r="DD41" s="46" t="s">
        <v>3</v>
      </c>
    </row>
    <row r="42" spans="1:109" ht="17" customHeight="1" x14ac:dyDescent="0.25">
      <c r="A42" s="45"/>
      <c r="B42" s="52" t="s">
        <v>737</v>
      </c>
      <c r="C42" s="29"/>
      <c r="D42" s="29"/>
      <c r="E42" s="96"/>
      <c r="F42" s="29"/>
      <c r="G42" s="29"/>
      <c r="H42" s="29"/>
      <c r="I42" s="29"/>
      <c r="J42" s="29"/>
      <c r="K42" s="29"/>
      <c r="L42" s="29"/>
      <c r="M42" s="29"/>
      <c r="N42" s="29"/>
      <c r="O42" s="29"/>
      <c r="P42" s="29"/>
      <c r="Q42" s="29"/>
      <c r="R42" s="29"/>
      <c r="S42" s="29"/>
      <c r="W42" s="17"/>
      <c r="X42" s="17"/>
      <c r="Y42" s="17"/>
      <c r="Z42" s="17"/>
      <c r="AA42" s="17"/>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t="s">
        <v>538</v>
      </c>
      <c r="CT42" s="46"/>
      <c r="CU42" s="46"/>
      <c r="CV42" s="46"/>
      <c r="CW42" s="46"/>
      <c r="CX42" s="46">
        <v>3</v>
      </c>
      <c r="CY42" s="46">
        <v>3</v>
      </c>
      <c r="CZ42" s="46">
        <v>3</v>
      </c>
      <c r="DA42" s="46">
        <v>3</v>
      </c>
      <c r="DB42" s="46" t="s">
        <v>25</v>
      </c>
      <c r="DC42" s="46" t="s">
        <v>25</v>
      </c>
      <c r="DD42" s="46" t="s">
        <v>3</v>
      </c>
    </row>
    <row r="43" spans="1:109" ht="17" customHeight="1" x14ac:dyDescent="0.25">
      <c r="A43" s="45"/>
      <c r="B43" s="98" t="s">
        <v>629</v>
      </c>
      <c r="C43" s="29">
        <v>2761.4081900000001</v>
      </c>
      <c r="D43" s="29">
        <v>3818.3797399999999</v>
      </c>
      <c r="E43" s="96">
        <v>4711.18984</v>
      </c>
      <c r="F43" s="29">
        <v>5021.4642999999996</v>
      </c>
      <c r="G43" s="29">
        <v>5741.1303600000001</v>
      </c>
      <c r="H43" s="29">
        <v>6219.2461300000004</v>
      </c>
      <c r="I43" s="29">
        <v>6019.7123499999998</v>
      </c>
      <c r="J43" s="29">
        <v>6781.0058799999997</v>
      </c>
      <c r="K43" s="29">
        <v>6250.9787999999999</v>
      </c>
      <c r="L43" s="29">
        <v>7469.68</v>
      </c>
      <c r="M43" s="29">
        <v>10308.86</v>
      </c>
      <c r="N43" s="29">
        <v>13916.57</v>
      </c>
      <c r="O43" s="29">
        <v>17669.80442</v>
      </c>
      <c r="P43" s="29">
        <v>17826.07416</v>
      </c>
      <c r="Q43" s="29">
        <v>18479.70105</v>
      </c>
      <c r="R43" s="29">
        <v>20612.96</v>
      </c>
      <c r="S43" s="29" t="s">
        <v>415</v>
      </c>
      <c r="W43" s="17"/>
      <c r="X43" s="17"/>
      <c r="Y43" s="17"/>
      <c r="Z43" s="17"/>
      <c r="AA43" s="17"/>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t="s">
        <v>539</v>
      </c>
      <c r="CT43" s="46"/>
      <c r="CU43" s="46"/>
      <c r="CV43" s="46"/>
      <c r="CW43" s="46"/>
      <c r="CX43" s="46">
        <v>3</v>
      </c>
      <c r="CY43" s="46" t="s">
        <v>316</v>
      </c>
      <c r="CZ43" s="46">
        <v>3</v>
      </c>
      <c r="DA43" s="46">
        <v>3</v>
      </c>
      <c r="DB43" s="46" t="s">
        <v>26</v>
      </c>
      <c r="DC43" s="46" t="s">
        <v>26</v>
      </c>
      <c r="DD43" s="46" t="s">
        <v>3</v>
      </c>
      <c r="DE43" s="12" t="s">
        <v>253</v>
      </c>
    </row>
    <row r="44" spans="1:109" ht="17" customHeight="1" x14ac:dyDescent="0.25">
      <c r="A44" s="45"/>
      <c r="B44" s="98" t="s">
        <v>638</v>
      </c>
      <c r="C44" s="29">
        <v>882.11410000000001</v>
      </c>
      <c r="D44" s="29">
        <v>1045.1560999999999</v>
      </c>
      <c r="E44" s="96">
        <v>1282.8940600000001</v>
      </c>
      <c r="F44" s="29">
        <v>1446.6223500000001</v>
      </c>
      <c r="G44" s="29">
        <v>1725.69256</v>
      </c>
      <c r="H44" s="29">
        <v>2088.8970100000001</v>
      </c>
      <c r="I44" s="29">
        <v>2317.18858</v>
      </c>
      <c r="J44" s="29">
        <v>2497.1353300000001</v>
      </c>
      <c r="K44" s="29">
        <v>2694.6497899999999</v>
      </c>
      <c r="L44" s="29">
        <v>2935.27</v>
      </c>
      <c r="M44" s="29">
        <v>3752.55</v>
      </c>
      <c r="N44" s="29">
        <v>4641.79</v>
      </c>
      <c r="O44" s="29">
        <v>5917.5941899999998</v>
      </c>
      <c r="P44" s="29">
        <v>6823.3058499999997</v>
      </c>
      <c r="Q44" s="29">
        <v>8471.6580699999995</v>
      </c>
      <c r="R44" s="29">
        <v>10233.35</v>
      </c>
      <c r="S44" s="29" t="s">
        <v>415</v>
      </c>
      <c r="W44" s="17"/>
      <c r="X44" s="17"/>
      <c r="Y44" s="17"/>
      <c r="Z44" s="17"/>
      <c r="AA44" s="17"/>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t="s">
        <v>540</v>
      </c>
      <c r="CT44" s="46"/>
      <c r="CU44" s="46"/>
      <c r="CV44" s="46"/>
      <c r="CW44" s="46"/>
      <c r="CX44" s="46">
        <v>3</v>
      </c>
      <c r="CY44" s="46">
        <v>3</v>
      </c>
      <c r="CZ44" s="46">
        <v>3</v>
      </c>
      <c r="DA44" s="46">
        <v>3</v>
      </c>
      <c r="DB44" s="46" t="s">
        <v>27</v>
      </c>
      <c r="DC44" s="46" t="s">
        <v>27</v>
      </c>
      <c r="DD44" s="46" t="s">
        <v>3</v>
      </c>
    </row>
    <row r="45" spans="1:109" ht="17" customHeight="1" x14ac:dyDescent="0.25">
      <c r="A45" s="45"/>
      <c r="B45" s="98" t="s">
        <v>630</v>
      </c>
      <c r="C45" s="29">
        <v>88.136420000000001</v>
      </c>
      <c r="D45" s="29">
        <v>113.23448</v>
      </c>
      <c r="E45" s="96">
        <v>119.65209</v>
      </c>
      <c r="F45" s="29">
        <v>135.33430000000001</v>
      </c>
      <c r="G45" s="29">
        <v>168.66517999999999</v>
      </c>
      <c r="H45" s="29">
        <v>211.66824</v>
      </c>
      <c r="I45" s="29">
        <v>301.01400000000001</v>
      </c>
      <c r="J45" s="29">
        <v>368.11786999999998</v>
      </c>
      <c r="K45" s="29">
        <v>569.15075999999999</v>
      </c>
      <c r="L45" s="29">
        <v>537.61</v>
      </c>
      <c r="M45" s="29">
        <v>608.01286000000005</v>
      </c>
      <c r="N45" s="29">
        <v>948.65238999999997</v>
      </c>
      <c r="O45" s="29">
        <v>1298.8285800000001</v>
      </c>
      <c r="P45" s="29">
        <v>1616.3700200000001</v>
      </c>
      <c r="Q45" s="29">
        <v>2045.9143099999999</v>
      </c>
      <c r="R45" s="29">
        <v>2485.6999999999998</v>
      </c>
      <c r="S45" s="29" t="s">
        <v>415</v>
      </c>
      <c r="W45" s="17"/>
      <c r="X45" s="17"/>
      <c r="Y45" s="17"/>
      <c r="Z45" s="17"/>
      <c r="AA45" s="17"/>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t="s">
        <v>541</v>
      </c>
      <c r="CT45" s="46"/>
      <c r="CU45" s="46"/>
      <c r="CV45" s="46"/>
      <c r="CW45" s="46"/>
      <c r="CX45" s="46">
        <v>3</v>
      </c>
      <c r="CY45" s="46" t="s">
        <v>316</v>
      </c>
      <c r="CZ45" s="46">
        <v>3</v>
      </c>
      <c r="DA45" s="46">
        <v>3</v>
      </c>
      <c r="DB45" s="46" t="s">
        <v>28</v>
      </c>
      <c r="DC45" s="46" t="s">
        <v>28</v>
      </c>
      <c r="DD45" s="46" t="s">
        <v>3</v>
      </c>
      <c r="DE45" s="12" t="s">
        <v>254</v>
      </c>
    </row>
    <row r="46" spans="1:109" ht="17" customHeight="1" x14ac:dyDescent="0.25">
      <c r="A46" s="45"/>
      <c r="B46" s="98" t="s">
        <v>631</v>
      </c>
      <c r="C46" s="29">
        <v>1799.6688300000001</v>
      </c>
      <c r="D46" s="29">
        <v>2083.0292800000002</v>
      </c>
      <c r="E46" s="96">
        <v>2452.0100200000002</v>
      </c>
      <c r="F46" s="29">
        <v>2626.0219299999999</v>
      </c>
      <c r="G46" s="29">
        <v>3295.1125000000002</v>
      </c>
      <c r="H46" s="29">
        <v>3890.51467</v>
      </c>
      <c r="I46" s="29">
        <v>4095.11852</v>
      </c>
      <c r="J46" s="29">
        <v>4468.8315199999997</v>
      </c>
      <c r="K46" s="29">
        <v>5365.7672000000002</v>
      </c>
      <c r="L46" s="29">
        <v>5989.87</v>
      </c>
      <c r="M46" s="29">
        <v>6943.32</v>
      </c>
      <c r="N46" s="29">
        <v>8526.1090600000007</v>
      </c>
      <c r="O46" s="29">
        <v>9256.0396199999996</v>
      </c>
      <c r="P46" s="29">
        <v>9806.8122199999998</v>
      </c>
      <c r="Q46" s="29">
        <v>11508.686089999999</v>
      </c>
      <c r="R46" s="29">
        <v>11883.73</v>
      </c>
      <c r="S46" s="29" t="s">
        <v>415</v>
      </c>
      <c r="W46" s="17"/>
      <c r="X46" s="17"/>
      <c r="Y46" s="17"/>
      <c r="Z46" s="17"/>
      <c r="AA46" s="17"/>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t="s">
        <v>542</v>
      </c>
      <c r="CT46" s="46"/>
      <c r="CU46" s="46"/>
      <c r="CV46" s="46"/>
      <c r="CW46" s="46"/>
      <c r="CX46" s="46">
        <v>3</v>
      </c>
      <c r="CY46" s="46" t="s">
        <v>316</v>
      </c>
      <c r="CZ46" s="46">
        <v>3</v>
      </c>
      <c r="DA46" s="46">
        <v>3</v>
      </c>
      <c r="DB46" s="46" t="s">
        <v>29</v>
      </c>
      <c r="DC46" s="46" t="s">
        <v>29</v>
      </c>
      <c r="DD46" s="46" t="s">
        <v>3</v>
      </c>
      <c r="DE46" s="12" t="s">
        <v>255</v>
      </c>
    </row>
    <row r="47" spans="1:109" ht="17" customHeight="1" x14ac:dyDescent="0.25">
      <c r="A47" s="45"/>
      <c r="B47" s="98" t="s">
        <v>632</v>
      </c>
      <c r="C47" s="29"/>
      <c r="D47" s="29"/>
      <c r="E47" s="96"/>
      <c r="F47" s="29"/>
      <c r="G47" s="29"/>
      <c r="H47" s="29"/>
      <c r="I47" s="29"/>
      <c r="J47" s="29"/>
      <c r="K47" s="29"/>
      <c r="L47" s="29"/>
      <c r="M47" s="29"/>
      <c r="N47" s="29"/>
      <c r="O47" s="29"/>
      <c r="P47" s="29"/>
      <c r="Q47" s="29"/>
      <c r="R47" s="29"/>
      <c r="S47" s="29"/>
      <c r="W47" s="17"/>
      <c r="X47" s="17"/>
      <c r="Y47" s="17"/>
      <c r="Z47" s="17"/>
      <c r="AA47" s="17"/>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v>3</v>
      </c>
      <c r="CY47" s="46" t="s">
        <v>316</v>
      </c>
      <c r="CZ47" s="46" t="s">
        <v>12</v>
      </c>
      <c r="DA47" s="46"/>
      <c r="DB47" s="46" t="s">
        <v>3</v>
      </c>
      <c r="DC47" s="46" t="s">
        <v>12</v>
      </c>
      <c r="DD47" s="46"/>
      <c r="DE47" s="12" t="s">
        <v>256</v>
      </c>
    </row>
    <row r="48" spans="1:109" ht="17" customHeight="1" x14ac:dyDescent="0.25">
      <c r="A48" s="45"/>
      <c r="B48" s="98" t="s">
        <v>662</v>
      </c>
      <c r="C48" s="29">
        <v>760.96059000000002</v>
      </c>
      <c r="D48" s="29">
        <v>886.27838999999994</v>
      </c>
      <c r="E48" s="96">
        <v>842.43105000000003</v>
      </c>
      <c r="F48" s="29">
        <v>1026.74099</v>
      </c>
      <c r="G48" s="29">
        <v>1278.9664600000001</v>
      </c>
      <c r="H48" s="29">
        <v>1809.67859</v>
      </c>
      <c r="I48" s="29">
        <v>2293.8584500000002</v>
      </c>
      <c r="J48" s="29">
        <v>2801.5373599999998</v>
      </c>
      <c r="K48" s="29">
        <v>3174.3488000000002</v>
      </c>
      <c r="L48" s="29">
        <v>3466.21</v>
      </c>
      <c r="M48" s="29">
        <v>3987.66</v>
      </c>
      <c r="N48" s="29">
        <v>5136.84</v>
      </c>
      <c r="O48" s="29">
        <v>5384.9552599999997</v>
      </c>
      <c r="P48" s="29">
        <v>5781.0871500000003</v>
      </c>
      <c r="Q48" s="29">
        <v>6461.2234500000004</v>
      </c>
      <c r="R48" s="29">
        <v>6901.34</v>
      </c>
      <c r="S48" s="29" t="s">
        <v>415</v>
      </c>
      <c r="W48" s="17"/>
      <c r="X48" s="17"/>
      <c r="Y48" s="17"/>
      <c r="Z48" s="17"/>
      <c r="AA48" s="17"/>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row>
    <row r="49" spans="1:109" ht="17" customHeight="1" x14ac:dyDescent="0.25">
      <c r="A49" s="45"/>
      <c r="B49" s="98" t="s">
        <v>639</v>
      </c>
      <c r="C49" s="29">
        <v>631.07344999999998</v>
      </c>
      <c r="D49" s="29">
        <v>645.32811000000004</v>
      </c>
      <c r="E49" s="96">
        <v>716.25549999999998</v>
      </c>
      <c r="F49" s="29">
        <v>921.85292000000004</v>
      </c>
      <c r="G49" s="29">
        <v>1001.3302200000001</v>
      </c>
      <c r="H49" s="29">
        <v>1108.52206</v>
      </c>
      <c r="I49" s="29">
        <v>1178.70036</v>
      </c>
      <c r="J49" s="29">
        <v>1297.4381900000001</v>
      </c>
      <c r="K49" s="29">
        <v>1374</v>
      </c>
      <c r="L49" s="29">
        <v>1460.3</v>
      </c>
      <c r="M49" s="29">
        <v>1507.7</v>
      </c>
      <c r="N49" s="29">
        <v>1815.3</v>
      </c>
      <c r="O49" s="29">
        <v>1947.2732699999999</v>
      </c>
      <c r="P49" s="29">
        <v>2198.0055200000002</v>
      </c>
      <c r="Q49" s="29">
        <v>2489.7640799999999</v>
      </c>
      <c r="R49" s="29">
        <v>2738.74</v>
      </c>
      <c r="S49" s="29" t="s">
        <v>415</v>
      </c>
      <c r="W49" s="17"/>
      <c r="X49" s="17"/>
      <c r="Y49" s="17"/>
      <c r="Z49" s="17"/>
      <c r="AA49" s="17"/>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row>
    <row r="50" spans="1:109" ht="17" customHeight="1" x14ac:dyDescent="0.3">
      <c r="A50" s="45"/>
      <c r="B50" s="98" t="s">
        <v>749</v>
      </c>
      <c r="C50" s="29" t="s">
        <v>423</v>
      </c>
      <c r="D50" s="112" t="s">
        <v>423</v>
      </c>
      <c r="E50" s="96" t="s">
        <v>423</v>
      </c>
      <c r="F50" s="29" t="s">
        <v>423</v>
      </c>
      <c r="G50" s="29" t="s">
        <v>423</v>
      </c>
      <c r="H50" s="29" t="s">
        <v>423</v>
      </c>
      <c r="I50" s="29" t="s">
        <v>423</v>
      </c>
      <c r="J50" s="29">
        <v>6.4672799999999997</v>
      </c>
      <c r="K50" s="29">
        <v>28.2</v>
      </c>
      <c r="L50" s="29">
        <v>35.60042</v>
      </c>
      <c r="M50" s="29">
        <v>50.531950000000002</v>
      </c>
      <c r="N50" s="29">
        <v>55.585419999999999</v>
      </c>
      <c r="O50" s="29">
        <v>79.897379999999998</v>
      </c>
      <c r="P50" s="29">
        <v>85.658199999999994</v>
      </c>
      <c r="Q50" s="29">
        <v>97.893069999999994</v>
      </c>
      <c r="R50" s="29">
        <v>187.48</v>
      </c>
      <c r="S50" s="29" t="s">
        <v>415</v>
      </c>
      <c r="W50" s="17"/>
      <c r="X50" s="17"/>
      <c r="Y50" s="17"/>
      <c r="Z50" s="17"/>
      <c r="AA50" s="17"/>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row>
    <row r="51" spans="1:109" ht="17" customHeight="1" x14ac:dyDescent="0.25">
      <c r="A51" s="45"/>
      <c r="B51" s="98" t="s">
        <v>640</v>
      </c>
      <c r="C51" s="29"/>
      <c r="D51" s="29"/>
      <c r="E51" s="96"/>
      <c r="F51" s="29"/>
      <c r="G51" s="29"/>
      <c r="H51" s="29"/>
      <c r="I51" s="29"/>
      <c r="J51" s="29"/>
      <c r="K51" s="29"/>
      <c r="L51" s="29"/>
      <c r="M51" s="29"/>
      <c r="N51" s="29"/>
      <c r="O51" s="29"/>
      <c r="P51" s="29"/>
      <c r="Q51" s="29"/>
      <c r="R51" s="29"/>
      <c r="S51" s="29"/>
      <c r="W51" s="17"/>
      <c r="X51" s="17"/>
      <c r="Y51" s="17"/>
      <c r="Z51" s="17"/>
      <c r="AA51" s="17"/>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row>
    <row r="52" spans="1:109" ht="17" customHeight="1" x14ac:dyDescent="0.25">
      <c r="A52" s="45"/>
      <c r="B52" s="98" t="s">
        <v>641</v>
      </c>
      <c r="C52" s="29">
        <v>1779.24071</v>
      </c>
      <c r="D52" s="29">
        <v>2113.7023899999999</v>
      </c>
      <c r="E52" s="96">
        <v>2425.8111199999998</v>
      </c>
      <c r="F52" s="29">
        <v>2609.0700999999999</v>
      </c>
      <c r="G52" s="29">
        <v>2636.7461699999999</v>
      </c>
      <c r="H52" s="29">
        <v>3120.1287200000002</v>
      </c>
      <c r="I52" s="29">
        <v>3220.8372800000002</v>
      </c>
      <c r="J52" s="29">
        <v>3370.23045</v>
      </c>
      <c r="K52" s="29">
        <v>3762.7147300000001</v>
      </c>
      <c r="L52" s="29">
        <v>4728.3733899999997</v>
      </c>
      <c r="M52" s="29">
        <v>5517.2822100000003</v>
      </c>
      <c r="N52" s="29">
        <v>6478.02621</v>
      </c>
      <c r="O52" s="29">
        <v>6775.7429000000002</v>
      </c>
      <c r="P52" s="29">
        <v>6981.5007900000001</v>
      </c>
      <c r="Q52" s="29">
        <v>8079.1115799999998</v>
      </c>
      <c r="R52" s="29">
        <v>9103.73</v>
      </c>
      <c r="S52" s="29" t="s">
        <v>415</v>
      </c>
      <c r="W52" s="17"/>
      <c r="X52" s="17"/>
      <c r="Y52" s="17"/>
      <c r="Z52" s="17"/>
      <c r="AA52" s="17"/>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row>
    <row r="53" spans="1:109" ht="17" customHeight="1" x14ac:dyDescent="0.25">
      <c r="A53" s="45"/>
      <c r="B53" s="98" t="s">
        <v>686</v>
      </c>
      <c r="C53" s="29">
        <v>1034.5955300000001</v>
      </c>
      <c r="D53" s="29">
        <v>923.57950000000005</v>
      </c>
      <c r="E53" s="96">
        <v>916.17097000000001</v>
      </c>
      <c r="F53" s="29">
        <v>1054.5419099999999</v>
      </c>
      <c r="G53" s="29">
        <v>1186.1472000000001</v>
      </c>
      <c r="H53" s="29">
        <v>1351.59177</v>
      </c>
      <c r="I53" s="29">
        <v>1674.1144899999999</v>
      </c>
      <c r="J53" s="29">
        <v>1941.58932</v>
      </c>
      <c r="K53" s="29">
        <v>2167.7069999999999</v>
      </c>
      <c r="L53" s="29">
        <v>3234.9551999999999</v>
      </c>
      <c r="M53" s="29">
        <v>3745.2134999999998</v>
      </c>
      <c r="N53" s="29">
        <v>4404.2150000000001</v>
      </c>
      <c r="O53" s="29">
        <v>4473.2303000000002</v>
      </c>
      <c r="P53" s="29">
        <v>4555</v>
      </c>
      <c r="Q53" s="29">
        <v>4874.5546400000003</v>
      </c>
      <c r="R53" s="29">
        <v>5672.73</v>
      </c>
      <c r="S53" s="29" t="s">
        <v>415</v>
      </c>
      <c r="W53" s="17"/>
      <c r="X53" s="17"/>
      <c r="Y53" s="17"/>
      <c r="Z53" s="17"/>
      <c r="AA53" s="17"/>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row>
    <row r="54" spans="1:109" ht="17" customHeight="1" x14ac:dyDescent="0.25">
      <c r="A54" s="45"/>
      <c r="B54" s="98" t="s">
        <v>642</v>
      </c>
      <c r="C54" s="29"/>
      <c r="D54" s="29"/>
      <c r="E54" s="96"/>
      <c r="F54" s="29"/>
      <c r="G54" s="29"/>
      <c r="H54" s="29"/>
      <c r="I54" s="29"/>
      <c r="J54" s="29"/>
      <c r="K54" s="29"/>
      <c r="L54" s="29"/>
      <c r="M54" s="29"/>
      <c r="N54" s="29"/>
      <c r="O54" s="29"/>
      <c r="P54" s="29"/>
      <c r="Q54" s="29"/>
      <c r="R54" s="29"/>
      <c r="S54" s="29"/>
      <c r="W54" s="17"/>
      <c r="X54" s="17"/>
      <c r="Y54" s="17"/>
      <c r="Z54" s="17"/>
      <c r="AA54" s="17"/>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row>
    <row r="55" spans="1:109" ht="17" customHeight="1" x14ac:dyDescent="0.25">
      <c r="A55" s="45"/>
      <c r="B55" s="98" t="s">
        <v>745</v>
      </c>
      <c r="C55" s="29">
        <v>96.236170000000001</v>
      </c>
      <c r="D55" s="29">
        <v>100.82225</v>
      </c>
      <c r="E55" s="96">
        <v>111.48502999999999</v>
      </c>
      <c r="F55" s="29">
        <v>123.84444000000001</v>
      </c>
      <c r="G55" s="29">
        <v>144.33503999999999</v>
      </c>
      <c r="H55" s="29">
        <v>172.29686000000001</v>
      </c>
      <c r="I55" s="29">
        <v>212.57240999999999</v>
      </c>
      <c r="J55" s="29">
        <v>241.89255</v>
      </c>
      <c r="K55" s="29">
        <v>267.73239000000001</v>
      </c>
      <c r="L55" s="29">
        <v>276.42</v>
      </c>
      <c r="M55" s="29">
        <v>297.97000000000003</v>
      </c>
      <c r="N55" s="29">
        <v>338.02740999999997</v>
      </c>
      <c r="O55" s="29">
        <v>390.05371000000002</v>
      </c>
      <c r="P55" s="29">
        <v>436.86011000000002</v>
      </c>
      <c r="Q55" s="29">
        <v>471.80892</v>
      </c>
      <c r="R55" s="29">
        <v>503.7</v>
      </c>
      <c r="S55" s="29" t="s">
        <v>415</v>
      </c>
      <c r="W55" s="17"/>
      <c r="X55" s="17"/>
      <c r="Y55" s="17"/>
      <c r="Z55" s="17"/>
      <c r="AA55" s="17"/>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row>
    <row r="56" spans="1:109" ht="17" customHeight="1" x14ac:dyDescent="0.25">
      <c r="A56" s="45"/>
      <c r="B56" s="98" t="s">
        <v>643</v>
      </c>
      <c r="C56" s="29" t="s">
        <v>240</v>
      </c>
      <c r="D56" s="29" t="s">
        <v>240</v>
      </c>
      <c r="E56" s="96" t="s">
        <v>240</v>
      </c>
      <c r="F56" s="29" t="s">
        <v>240</v>
      </c>
      <c r="G56" s="29" t="s">
        <v>240</v>
      </c>
      <c r="H56" s="29" t="s">
        <v>240</v>
      </c>
      <c r="I56" s="29" t="s">
        <v>240</v>
      </c>
      <c r="J56" s="29" t="s">
        <v>240</v>
      </c>
      <c r="K56" s="29" t="s">
        <v>240</v>
      </c>
      <c r="L56" s="29" t="s">
        <v>240</v>
      </c>
      <c r="M56" s="29" t="s">
        <v>240</v>
      </c>
      <c r="N56" s="29" t="s">
        <v>240</v>
      </c>
      <c r="O56" s="29" t="s">
        <v>240</v>
      </c>
      <c r="P56" s="29" t="s">
        <v>240</v>
      </c>
      <c r="Q56" s="29" t="s">
        <v>240</v>
      </c>
      <c r="R56" s="29" t="s">
        <v>240</v>
      </c>
      <c r="S56" s="29" t="s">
        <v>415</v>
      </c>
      <c r="W56" s="17"/>
      <c r="X56" s="17"/>
      <c r="Y56" s="17"/>
      <c r="Z56" s="17"/>
      <c r="AA56" s="17"/>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row>
    <row r="57" spans="1:109" ht="26.25" customHeight="1" x14ac:dyDescent="0.25">
      <c r="A57" s="45"/>
      <c r="B57" s="119" t="s">
        <v>825</v>
      </c>
      <c r="C57" s="29" t="s">
        <v>240</v>
      </c>
      <c r="D57" s="29" t="s">
        <v>240</v>
      </c>
      <c r="E57" s="96" t="s">
        <v>240</v>
      </c>
      <c r="F57" s="29" t="s">
        <v>240</v>
      </c>
      <c r="G57" s="29" t="s">
        <v>240</v>
      </c>
      <c r="H57" s="29" t="s">
        <v>240</v>
      </c>
      <c r="I57" s="29" t="s">
        <v>240</v>
      </c>
      <c r="J57" s="29" t="s">
        <v>240</v>
      </c>
      <c r="K57" s="29" t="s">
        <v>240</v>
      </c>
      <c r="L57" s="29" t="s">
        <v>240</v>
      </c>
      <c r="M57" s="29" t="s">
        <v>240</v>
      </c>
      <c r="N57" s="29" t="s">
        <v>240</v>
      </c>
      <c r="O57" s="29" t="s">
        <v>240</v>
      </c>
      <c r="P57" s="29" t="s">
        <v>240</v>
      </c>
      <c r="Q57" s="29" t="s">
        <v>240</v>
      </c>
      <c r="R57" s="29" t="s">
        <v>240</v>
      </c>
      <c r="S57" s="29" t="s">
        <v>415</v>
      </c>
      <c r="W57" s="17"/>
      <c r="X57" s="17"/>
      <c r="Y57" s="17"/>
      <c r="Z57" s="17"/>
      <c r="AA57" s="17"/>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row>
    <row r="58" spans="1:109" ht="17" customHeight="1" x14ac:dyDescent="0.25">
      <c r="A58" s="45"/>
      <c r="B58" s="98" t="s">
        <v>644</v>
      </c>
      <c r="C58" s="29" t="s">
        <v>240</v>
      </c>
      <c r="D58" s="29" t="s">
        <v>240</v>
      </c>
      <c r="E58" s="96" t="s">
        <v>240</v>
      </c>
      <c r="F58" s="29" t="s">
        <v>240</v>
      </c>
      <c r="G58" s="29" t="s">
        <v>240</v>
      </c>
      <c r="H58" s="29" t="s">
        <v>240</v>
      </c>
      <c r="I58" s="29" t="s">
        <v>240</v>
      </c>
      <c r="J58" s="29" t="s">
        <v>240</v>
      </c>
      <c r="K58" s="29" t="s">
        <v>240</v>
      </c>
      <c r="L58" s="29" t="s">
        <v>240</v>
      </c>
      <c r="M58" s="29" t="s">
        <v>240</v>
      </c>
      <c r="N58" s="29" t="s">
        <v>240</v>
      </c>
      <c r="O58" s="29" t="s">
        <v>240</v>
      </c>
      <c r="P58" s="29" t="s">
        <v>240</v>
      </c>
      <c r="Q58" s="29" t="s">
        <v>240</v>
      </c>
      <c r="R58" s="29" t="s">
        <v>240</v>
      </c>
      <c r="S58" s="29" t="s">
        <v>415</v>
      </c>
      <c r="W58" s="17"/>
      <c r="X58" s="17"/>
      <c r="Y58" s="17"/>
      <c r="Z58" s="17"/>
      <c r="AA58" s="17"/>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row>
    <row r="59" spans="1:109" ht="17" customHeight="1" x14ac:dyDescent="0.25">
      <c r="A59" s="45"/>
      <c r="B59" s="98" t="s">
        <v>645</v>
      </c>
      <c r="C59" s="29">
        <v>19311.921009999998</v>
      </c>
      <c r="D59" s="29">
        <v>21999.23129</v>
      </c>
      <c r="E59" s="96">
        <v>25290.92698</v>
      </c>
      <c r="F59" s="29">
        <v>28053.546060000001</v>
      </c>
      <c r="G59" s="29">
        <v>30634.289069999999</v>
      </c>
      <c r="H59" s="29">
        <v>34794.229330000002</v>
      </c>
      <c r="I59" s="29">
        <v>39335.955710000002</v>
      </c>
      <c r="J59" s="29">
        <v>48014.085870000003</v>
      </c>
      <c r="K59" s="29">
        <v>53131.175340000002</v>
      </c>
      <c r="L59" s="29">
        <v>59515.664239999998</v>
      </c>
      <c r="M59" s="29">
        <v>69601.573659999995</v>
      </c>
      <c r="N59" s="29">
        <v>81027.63781</v>
      </c>
      <c r="O59" s="29">
        <v>91639.928549999997</v>
      </c>
      <c r="P59" s="29">
        <v>99883.034769999998</v>
      </c>
      <c r="Q59" s="29">
        <v>113030.1029</v>
      </c>
      <c r="R59" s="29">
        <v>126291.96</v>
      </c>
      <c r="S59" s="29" t="s">
        <v>415</v>
      </c>
      <c r="W59" s="17"/>
      <c r="X59" s="17"/>
      <c r="Y59" s="17"/>
      <c r="Z59" s="17"/>
      <c r="AA59" s="17"/>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row>
    <row r="60" spans="1:109" ht="17" customHeight="1" x14ac:dyDescent="0.25">
      <c r="A60" s="45"/>
      <c r="B60" s="52" t="s">
        <v>663</v>
      </c>
      <c r="C60" s="29" t="s">
        <v>607</v>
      </c>
      <c r="D60" s="29" t="s">
        <v>607</v>
      </c>
      <c r="E60" s="96" t="s">
        <v>607</v>
      </c>
      <c r="F60" s="29" t="s">
        <v>607</v>
      </c>
      <c r="G60" s="29" t="s">
        <v>607</v>
      </c>
      <c r="H60" s="29" t="s">
        <v>607</v>
      </c>
      <c r="I60" s="29" t="s">
        <v>607</v>
      </c>
      <c r="J60" s="29" t="s">
        <v>607</v>
      </c>
      <c r="K60" s="29" t="s">
        <v>607</v>
      </c>
      <c r="L60" s="29" t="s">
        <v>607</v>
      </c>
      <c r="M60" s="29" t="s">
        <v>607</v>
      </c>
      <c r="N60" s="29" t="s">
        <v>607</v>
      </c>
      <c r="O60" s="29" t="s">
        <v>607</v>
      </c>
      <c r="P60" s="29" t="s">
        <v>607</v>
      </c>
      <c r="Q60" s="29" t="s">
        <v>607</v>
      </c>
      <c r="R60" s="29" t="s">
        <v>607</v>
      </c>
      <c r="S60" s="29" t="s">
        <v>415</v>
      </c>
      <c r="T60" s="46"/>
      <c r="U60" s="46"/>
      <c r="V60" s="46"/>
      <c r="W60" s="17"/>
      <c r="X60" s="17"/>
      <c r="Y60" s="17"/>
      <c r="Z60" s="17"/>
      <c r="AA60" s="17"/>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t="s">
        <v>543</v>
      </c>
      <c r="CT60" s="46"/>
      <c r="CU60" s="46"/>
      <c r="CV60" s="46"/>
      <c r="CW60" s="46"/>
      <c r="CX60" s="46">
        <v>3</v>
      </c>
      <c r="CY60" s="46" t="s">
        <v>316</v>
      </c>
      <c r="CZ60" s="46" t="s">
        <v>325</v>
      </c>
      <c r="DA60" s="46"/>
      <c r="DB60" s="46" t="s">
        <v>3</v>
      </c>
      <c r="DC60" s="46"/>
      <c r="DD60" s="46"/>
    </row>
    <row r="61" spans="1:109" ht="17" customHeight="1" x14ac:dyDescent="0.25">
      <c r="A61" s="45"/>
      <c r="B61" s="52" t="s">
        <v>664</v>
      </c>
      <c r="C61" s="29">
        <v>423.85</v>
      </c>
      <c r="D61" s="29">
        <v>480.23</v>
      </c>
      <c r="E61" s="96">
        <v>815.08</v>
      </c>
      <c r="F61" s="29">
        <v>920.43</v>
      </c>
      <c r="G61" s="29">
        <v>1211.26</v>
      </c>
      <c r="H61" s="29">
        <v>1317.9</v>
      </c>
      <c r="I61" s="29">
        <v>1337.5664999999999</v>
      </c>
      <c r="J61" s="29">
        <v>1442.5161499999999</v>
      </c>
      <c r="K61" s="29">
        <v>1613.11815</v>
      </c>
      <c r="L61" s="29">
        <v>1704.9</v>
      </c>
      <c r="M61" s="29">
        <v>2895.0675000000001</v>
      </c>
      <c r="N61" s="29">
        <v>3922.37</v>
      </c>
      <c r="O61" s="29">
        <v>5813.0264999999999</v>
      </c>
      <c r="P61" s="29">
        <v>5495.3104999999996</v>
      </c>
      <c r="Q61" s="29">
        <v>6515.6461300000001</v>
      </c>
      <c r="R61" s="29">
        <v>5729.34</v>
      </c>
      <c r="S61" s="29" t="s">
        <v>415</v>
      </c>
      <c r="T61" s="46"/>
      <c r="U61" s="46"/>
      <c r="V61" s="46"/>
      <c r="W61" s="17"/>
      <c r="X61" s="17"/>
      <c r="Y61" s="17"/>
      <c r="Z61" s="17"/>
      <c r="AA61" s="17"/>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v>2</v>
      </c>
      <c r="CY61" s="46" t="s">
        <v>316</v>
      </c>
      <c r="CZ61" s="46" t="s">
        <v>326</v>
      </c>
      <c r="DA61" s="46"/>
      <c r="DB61" s="46" t="s">
        <v>3</v>
      </c>
      <c r="DC61" s="46" t="s">
        <v>30</v>
      </c>
      <c r="DD61" s="46"/>
      <c r="DE61" s="12" t="s">
        <v>257</v>
      </c>
    </row>
    <row r="62" spans="1:109" ht="17" customHeight="1" x14ac:dyDescent="0.25">
      <c r="A62" s="45"/>
      <c r="B62" s="52" t="s">
        <v>31</v>
      </c>
      <c r="C62" s="29">
        <v>-22.279900000000001</v>
      </c>
      <c r="D62" s="29">
        <v>-11.19093</v>
      </c>
      <c r="E62" s="96">
        <v>-390.96465999999998</v>
      </c>
      <c r="F62" s="29">
        <v>-642.22197000000006</v>
      </c>
      <c r="G62" s="29">
        <v>-723.66456000000005</v>
      </c>
      <c r="H62" s="29">
        <v>-510.11559</v>
      </c>
      <c r="I62" s="29">
        <v>-161.25713999999999</v>
      </c>
      <c r="J62" s="29">
        <v>-707.18254999999999</v>
      </c>
      <c r="K62" s="29">
        <v>-1479.87679</v>
      </c>
      <c r="L62" s="29">
        <v>-2448.0437900000002</v>
      </c>
      <c r="M62" s="29">
        <v>-4022.6752200000001</v>
      </c>
      <c r="N62" s="29">
        <v>-5316.0295100000003</v>
      </c>
      <c r="O62" s="29">
        <v>-7594.3197099999998</v>
      </c>
      <c r="P62" s="29">
        <v>-7232.98</v>
      </c>
      <c r="Q62" s="29">
        <v>-8238.3855700000004</v>
      </c>
      <c r="R62" s="29">
        <v>-11699.84</v>
      </c>
      <c r="S62" s="29" t="s">
        <v>415</v>
      </c>
      <c r="T62" s="13"/>
      <c r="U62" s="13"/>
      <c r="V62" s="13"/>
      <c r="W62" s="17"/>
      <c r="X62" s="17"/>
      <c r="Y62" s="17"/>
      <c r="Z62" s="17"/>
      <c r="AA62" s="17"/>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v>1</v>
      </c>
      <c r="CY62" s="46" t="s">
        <v>310</v>
      </c>
      <c r="CZ62" s="46" t="s">
        <v>31</v>
      </c>
      <c r="DA62" s="46"/>
      <c r="DB62" s="46" t="s">
        <v>3</v>
      </c>
      <c r="DC62" s="46" t="s">
        <v>31</v>
      </c>
      <c r="DD62" s="46"/>
    </row>
    <row r="63" spans="1:109" ht="17" customHeight="1" x14ac:dyDescent="0.25">
      <c r="A63" s="45"/>
      <c r="B63" s="52" t="s">
        <v>32</v>
      </c>
      <c r="C63" s="29">
        <v>19713.491109999999</v>
      </c>
      <c r="D63" s="29">
        <v>22468.270359999999</v>
      </c>
      <c r="E63" s="96">
        <v>25715.042310000001</v>
      </c>
      <c r="F63" s="29">
        <v>28331.754079999999</v>
      </c>
      <c r="G63" s="29">
        <v>31121.88451</v>
      </c>
      <c r="H63" s="29">
        <v>35602.013740000002</v>
      </c>
      <c r="I63" s="29">
        <v>40512.265059999998</v>
      </c>
      <c r="J63" s="29">
        <v>48749.419479999997</v>
      </c>
      <c r="K63" s="29">
        <v>53264.416700000002</v>
      </c>
      <c r="L63" s="29">
        <v>58772.520450000004</v>
      </c>
      <c r="M63" s="29">
        <v>68473.965949999998</v>
      </c>
      <c r="N63" s="29">
        <v>79633.978300000002</v>
      </c>
      <c r="O63" s="29">
        <v>89858.635339999993</v>
      </c>
      <c r="P63" s="29">
        <v>98145.36</v>
      </c>
      <c r="Q63" s="29">
        <v>111307.36345999999</v>
      </c>
      <c r="R63" s="29">
        <v>120321.46</v>
      </c>
      <c r="S63" s="29" t="s">
        <v>415</v>
      </c>
      <c r="T63" s="46"/>
      <c r="U63" s="46"/>
      <c r="V63" s="46"/>
      <c r="W63" s="17"/>
      <c r="X63" s="17"/>
      <c r="Y63" s="17"/>
      <c r="Z63" s="17"/>
      <c r="AA63" s="17"/>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v>1</v>
      </c>
      <c r="CY63" s="46">
        <v>1</v>
      </c>
      <c r="CZ63" s="46" t="s">
        <v>32</v>
      </c>
      <c r="DA63" s="46"/>
      <c r="DB63" s="46" t="s">
        <v>3</v>
      </c>
      <c r="DC63" s="46" t="s">
        <v>32</v>
      </c>
      <c r="DD63" s="46"/>
    </row>
    <row r="64" spans="1:109" ht="17" customHeight="1" x14ac:dyDescent="0.25">
      <c r="A64" s="45"/>
      <c r="B64" s="52"/>
      <c r="C64" s="23"/>
      <c r="D64" s="23"/>
      <c r="E64" s="23"/>
      <c r="F64" s="23"/>
      <c r="G64" s="23"/>
      <c r="H64" s="23"/>
      <c r="I64" s="23"/>
      <c r="J64" s="23"/>
      <c r="K64" s="44"/>
      <c r="L64" s="23"/>
      <c r="M64" s="23"/>
      <c r="N64" s="23"/>
      <c r="O64" s="23"/>
      <c r="P64" s="23"/>
      <c r="Q64" s="23"/>
      <c r="R64" s="23"/>
      <c r="S64" s="23"/>
      <c r="T64" s="46"/>
      <c r="U64" s="46"/>
      <c r="V64" s="46"/>
      <c r="W64" s="37"/>
      <c r="X64" s="37"/>
      <c r="Y64" s="17"/>
      <c r="Z64" s="17"/>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row>
    <row r="65" spans="1:108" ht="17" customHeight="1" x14ac:dyDescent="0.3">
      <c r="A65" s="45"/>
      <c r="B65" s="52" t="s">
        <v>752</v>
      </c>
      <c r="C65" s="23"/>
      <c r="D65" s="23"/>
      <c r="E65" s="23"/>
      <c r="F65" s="23"/>
      <c r="G65" s="23"/>
      <c r="H65" s="23"/>
      <c r="I65" s="23"/>
      <c r="J65" s="24"/>
      <c r="K65" s="24"/>
      <c r="L65" s="24"/>
      <c r="M65" s="24"/>
      <c r="N65" s="24"/>
      <c r="O65" s="24"/>
      <c r="P65" s="24"/>
      <c r="Q65" s="24"/>
      <c r="R65" s="24"/>
      <c r="S65" s="24"/>
      <c r="T65" s="46"/>
      <c r="U65" s="46"/>
      <c r="V65" s="46"/>
      <c r="W65" s="17"/>
      <c r="X65" s="17"/>
      <c r="Y65" s="17"/>
      <c r="Z65" s="17"/>
      <c r="AA65" s="17"/>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v>1</v>
      </c>
      <c r="CY65" s="46" t="s">
        <v>327</v>
      </c>
      <c r="CZ65" s="46" t="s">
        <v>328</v>
      </c>
      <c r="DA65" s="46"/>
      <c r="DB65" s="46" t="s">
        <v>1</v>
      </c>
      <c r="DC65" s="46" t="s">
        <v>33</v>
      </c>
      <c r="DD65" s="46"/>
    </row>
    <row r="66" spans="1:108" ht="17" customHeight="1" x14ac:dyDescent="0.25">
      <c r="A66" s="45"/>
      <c r="B66" s="52" t="s">
        <v>130</v>
      </c>
      <c r="C66" s="58">
        <v>27.389420000000001</v>
      </c>
      <c r="D66" s="58">
        <v>26.130759999999999</v>
      </c>
      <c r="E66" s="58">
        <v>26.340489999999999</v>
      </c>
      <c r="F66" s="26">
        <v>25.188179999999999</v>
      </c>
      <c r="G66" s="26">
        <v>24.923279999999998</v>
      </c>
      <c r="H66" s="26">
        <v>23.183250000000001</v>
      </c>
      <c r="I66" s="26">
        <v>22.13542</v>
      </c>
      <c r="J66" s="26">
        <v>19.232119999999998</v>
      </c>
      <c r="K66" s="26">
        <v>18.968679999999999</v>
      </c>
      <c r="L66" s="26">
        <v>18.749130000000001</v>
      </c>
      <c r="M66" s="26">
        <v>17.496479999999998</v>
      </c>
      <c r="N66" s="26">
        <v>17.115600000000001</v>
      </c>
      <c r="O66" s="26">
        <v>16.977630000000001</v>
      </c>
      <c r="P66" s="26">
        <v>16.98959</v>
      </c>
      <c r="Q66" s="26">
        <v>17.738980000000002</v>
      </c>
      <c r="R66" s="26">
        <v>17.425962824553519</v>
      </c>
      <c r="S66" s="26" t="s">
        <v>415</v>
      </c>
      <c r="T66" s="46"/>
      <c r="U66" s="46"/>
      <c r="V66" s="46"/>
      <c r="W66" s="59"/>
      <c r="X66" s="59"/>
      <c r="Y66" s="59"/>
      <c r="Z66" s="59"/>
      <c r="AA66" s="59"/>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v>2</v>
      </c>
      <c r="CY66" s="46" t="s">
        <v>327</v>
      </c>
      <c r="CZ66" s="46" t="s">
        <v>10</v>
      </c>
      <c r="DA66" s="46"/>
      <c r="DB66" s="46" t="s">
        <v>3</v>
      </c>
      <c r="DC66" s="46" t="s">
        <v>10</v>
      </c>
      <c r="DD66" s="46"/>
    </row>
    <row r="67" spans="1:108" ht="17" customHeight="1" x14ac:dyDescent="0.25">
      <c r="A67" s="45"/>
      <c r="B67" s="52" t="s">
        <v>131</v>
      </c>
      <c r="C67" s="58">
        <v>35.990580000000001</v>
      </c>
      <c r="D67" s="26">
        <v>37.908299999999997</v>
      </c>
      <c r="E67" s="26">
        <v>38.600650000000002</v>
      </c>
      <c r="F67" s="26">
        <v>39.365220000000001</v>
      </c>
      <c r="G67" s="26">
        <v>37.742759999999997</v>
      </c>
      <c r="H67" s="26">
        <v>37.28922</v>
      </c>
      <c r="I67" s="26">
        <v>38.98563</v>
      </c>
      <c r="J67" s="26">
        <v>45.375680000000003</v>
      </c>
      <c r="K67" s="26">
        <v>44.509880000000003</v>
      </c>
      <c r="L67" s="26">
        <v>43.169110000000003</v>
      </c>
      <c r="M67" s="26">
        <v>44.558630000000001</v>
      </c>
      <c r="N67" s="26">
        <v>42.966479999999997</v>
      </c>
      <c r="O67" s="26">
        <v>44.258029999999998</v>
      </c>
      <c r="P67" s="26">
        <v>44.680979999999998</v>
      </c>
      <c r="Q67" s="26">
        <v>42.890439999999998</v>
      </c>
      <c r="R67" s="26">
        <v>43.212449945348851</v>
      </c>
      <c r="S67" s="26" t="s">
        <v>415</v>
      </c>
      <c r="T67" s="46"/>
      <c r="U67" s="46"/>
      <c r="V67" s="46"/>
      <c r="W67" s="59"/>
      <c r="X67" s="59"/>
      <c r="Y67" s="59"/>
      <c r="Z67" s="59"/>
      <c r="AA67" s="59"/>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v>2</v>
      </c>
      <c r="CY67" s="46" t="s">
        <v>327</v>
      </c>
      <c r="CZ67" s="46" t="s">
        <v>11</v>
      </c>
      <c r="DA67" s="46"/>
      <c r="DB67" s="46" t="s">
        <v>3</v>
      </c>
      <c r="DC67" s="46" t="s">
        <v>11</v>
      </c>
      <c r="DD67" s="46"/>
    </row>
    <row r="68" spans="1:108" ht="17" customHeight="1" x14ac:dyDescent="0.25">
      <c r="A68" s="45"/>
      <c r="B68" s="52" t="s">
        <v>329</v>
      </c>
      <c r="C68" s="26">
        <v>36.619999999999997</v>
      </c>
      <c r="D68" s="26">
        <v>35.960940000000001</v>
      </c>
      <c r="E68" s="26">
        <v>35.058860000000003</v>
      </c>
      <c r="F68" s="26">
        <v>35.446599999999997</v>
      </c>
      <c r="G68" s="26">
        <v>37.333970000000001</v>
      </c>
      <c r="H68" s="26">
        <v>39.527529999999999</v>
      </c>
      <c r="I68" s="26">
        <v>38.87894</v>
      </c>
      <c r="J68" s="26">
        <v>35.392200000000003</v>
      </c>
      <c r="K68" s="26">
        <v>36.521439999999998</v>
      </c>
      <c r="L68" s="26">
        <v>38.08175</v>
      </c>
      <c r="M68" s="26">
        <v>37.944890000000001</v>
      </c>
      <c r="N68" s="26">
        <v>39.917920000000002</v>
      </c>
      <c r="O68" s="26">
        <v>38.764339999999997</v>
      </c>
      <c r="P68" s="26">
        <v>38.329430000000002</v>
      </c>
      <c r="Q68" s="26">
        <v>39.37059</v>
      </c>
      <c r="R68" s="26">
        <v>39.361571393776771</v>
      </c>
      <c r="S68" s="26" t="s">
        <v>415</v>
      </c>
      <c r="T68" s="46"/>
      <c r="U68" s="46"/>
      <c r="V68" s="46"/>
      <c r="W68" s="59"/>
      <c r="X68" s="59"/>
      <c r="Y68" s="59"/>
      <c r="Z68" s="59"/>
      <c r="AA68" s="59"/>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v>2</v>
      </c>
      <c r="CY68" s="46" t="s">
        <v>327</v>
      </c>
      <c r="CZ68" s="46" t="s">
        <v>34</v>
      </c>
      <c r="DA68" s="46"/>
      <c r="DB68" s="46" t="s">
        <v>3</v>
      </c>
      <c r="DC68" s="46" t="s">
        <v>34</v>
      </c>
      <c r="DD68" s="46"/>
    </row>
    <row r="69" spans="1:108" ht="17" customHeight="1" x14ac:dyDescent="0.25">
      <c r="A69" s="45"/>
      <c r="B69" s="52"/>
      <c r="C69" s="23"/>
      <c r="D69" s="23"/>
      <c r="E69" s="23"/>
      <c r="F69" s="23"/>
      <c r="G69" s="23"/>
      <c r="H69" s="23"/>
      <c r="I69" s="23"/>
      <c r="J69" s="23"/>
      <c r="K69" s="23"/>
      <c r="L69" s="23"/>
      <c r="M69" s="23"/>
      <c r="N69" s="23"/>
      <c r="O69" s="23"/>
      <c r="P69" s="23"/>
      <c r="Q69" s="23"/>
      <c r="R69" s="23"/>
      <c r="S69" s="23"/>
      <c r="T69" s="46"/>
      <c r="U69" s="46"/>
      <c r="V69" s="46"/>
      <c r="W69" s="37"/>
      <c r="X69" s="37"/>
      <c r="Y69" s="17"/>
      <c r="Z69" s="17"/>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row>
    <row r="70" spans="1:108" ht="17" customHeight="1" x14ac:dyDescent="0.25">
      <c r="A70" s="45"/>
      <c r="B70" s="52" t="s">
        <v>751</v>
      </c>
      <c r="C70" s="29">
        <v>19735.77101</v>
      </c>
      <c r="D70" s="29">
        <v>22479.461289999999</v>
      </c>
      <c r="E70" s="96">
        <v>26106.006979999998</v>
      </c>
      <c r="F70" s="29">
        <v>28973.976060000001</v>
      </c>
      <c r="G70" s="29">
        <v>31845.549070000001</v>
      </c>
      <c r="H70" s="29">
        <v>36112.129330000003</v>
      </c>
      <c r="I70" s="29">
        <v>40673.522210000003</v>
      </c>
      <c r="J70" s="29">
        <v>49456.602019999998</v>
      </c>
      <c r="K70" s="29">
        <v>54744.31</v>
      </c>
      <c r="L70" s="29">
        <v>61220.56</v>
      </c>
      <c r="M70" s="29">
        <v>72496.67</v>
      </c>
      <c r="N70" s="29">
        <v>84950.01</v>
      </c>
      <c r="O70" s="29">
        <v>97452.96</v>
      </c>
      <c r="P70" s="29">
        <v>105378.34527000001</v>
      </c>
      <c r="Q70" s="29">
        <v>119545.74902179</v>
      </c>
      <c r="R70" s="29">
        <v>132021.29999999999</v>
      </c>
      <c r="S70" s="97">
        <v>152192.90929354</v>
      </c>
      <c r="T70" s="46"/>
      <c r="U70" s="46"/>
      <c r="V70" s="46"/>
      <c r="W70" s="17"/>
      <c r="X70" s="17"/>
      <c r="Y70" s="17"/>
      <c r="Z70" s="17"/>
      <c r="AA70" s="17"/>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v>2</v>
      </c>
      <c r="CY70" s="46" t="s">
        <v>310</v>
      </c>
      <c r="CZ70" s="46" t="s">
        <v>35</v>
      </c>
      <c r="DA70" s="46"/>
      <c r="DB70" s="46" t="s">
        <v>3</v>
      </c>
      <c r="DC70" s="46" t="s">
        <v>35</v>
      </c>
      <c r="DD70" s="46"/>
    </row>
    <row r="71" spans="1:108" ht="17" customHeight="1" x14ac:dyDescent="0.25">
      <c r="A71" s="45"/>
      <c r="B71" s="98" t="s">
        <v>648</v>
      </c>
      <c r="C71" s="29">
        <v>13746.921759999999</v>
      </c>
      <c r="D71" s="29">
        <v>15122.409669999999</v>
      </c>
      <c r="E71" s="96">
        <v>16805.497360000001</v>
      </c>
      <c r="F71" s="29">
        <v>18914.418570000002</v>
      </c>
      <c r="G71" s="29">
        <v>20456.44428</v>
      </c>
      <c r="H71" s="29">
        <v>22497.67438</v>
      </c>
      <c r="I71" s="29">
        <v>24197.94829</v>
      </c>
      <c r="J71" s="29">
        <v>28827.651760000001</v>
      </c>
      <c r="K71" s="29">
        <v>36269.040000000001</v>
      </c>
      <c r="L71" s="29">
        <v>43935.54</v>
      </c>
      <c r="M71" s="29">
        <v>48265.73</v>
      </c>
      <c r="N71" s="29">
        <v>52354.98</v>
      </c>
      <c r="O71" s="29">
        <v>54966.02</v>
      </c>
      <c r="P71" s="29">
        <v>79934.41</v>
      </c>
      <c r="Q71" s="29">
        <v>82900.679999999993</v>
      </c>
      <c r="R71" s="29">
        <v>96496.8</v>
      </c>
      <c r="S71" s="29" t="s">
        <v>415</v>
      </c>
      <c r="T71" s="46"/>
      <c r="U71" s="46"/>
      <c r="V71" s="46"/>
      <c r="W71" s="17"/>
      <c r="X71" s="17"/>
      <c r="Y71" s="17"/>
      <c r="Z71" s="17"/>
      <c r="AA71" s="17"/>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row>
    <row r="72" spans="1:108" ht="17" customHeight="1" x14ac:dyDescent="0.25">
      <c r="A72" s="45"/>
      <c r="B72" s="98" t="s">
        <v>647</v>
      </c>
      <c r="C72" s="29">
        <v>9415.9622500000005</v>
      </c>
      <c r="D72" s="29">
        <v>10281.282880000001</v>
      </c>
      <c r="E72" s="96">
        <v>11415.071819999999</v>
      </c>
      <c r="F72" s="29">
        <v>12994.877899999999</v>
      </c>
      <c r="G72" s="29">
        <v>13806.723410000001</v>
      </c>
      <c r="H72" s="29">
        <v>14586.169239999999</v>
      </c>
      <c r="I72" s="29">
        <v>15553.700639999999</v>
      </c>
      <c r="J72" s="29">
        <v>19372.87744</v>
      </c>
      <c r="K72" s="29">
        <v>25896.47</v>
      </c>
      <c r="L72" s="29">
        <v>30853.47</v>
      </c>
      <c r="M72" s="29">
        <v>33777.89</v>
      </c>
      <c r="N72" s="29">
        <v>35307.14</v>
      </c>
      <c r="O72" s="29">
        <v>36274.879999999997</v>
      </c>
      <c r="P72" s="33">
        <v>61659.96</v>
      </c>
      <c r="Q72" s="33">
        <v>62706.64</v>
      </c>
      <c r="R72" s="33">
        <v>73031.240000000005</v>
      </c>
      <c r="S72" s="33" t="s">
        <v>415</v>
      </c>
      <c r="T72" s="46"/>
      <c r="U72" s="46"/>
      <c r="V72" s="46"/>
      <c r="W72" s="17"/>
      <c r="X72" s="17"/>
      <c r="Y72" s="17"/>
      <c r="Z72" s="17"/>
      <c r="AA72" s="17"/>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v>3</v>
      </c>
      <c r="CY72" s="46" t="s">
        <v>316</v>
      </c>
      <c r="CZ72" s="46" t="s">
        <v>36</v>
      </c>
      <c r="DA72" s="46"/>
      <c r="DB72" s="46" t="s">
        <v>3</v>
      </c>
      <c r="DC72" s="46" t="s">
        <v>36</v>
      </c>
      <c r="DD72" s="46"/>
    </row>
    <row r="73" spans="1:108" ht="17" customHeight="1" x14ac:dyDescent="0.25">
      <c r="A73" s="45"/>
      <c r="B73" s="52" t="s">
        <v>649</v>
      </c>
      <c r="C73" s="29"/>
      <c r="D73" s="29"/>
      <c r="E73" s="96"/>
      <c r="F73" s="29"/>
      <c r="G73" s="29"/>
      <c r="H73" s="29"/>
      <c r="I73" s="29"/>
      <c r="J73" s="29"/>
      <c r="K73" s="29"/>
      <c r="L73" s="29"/>
      <c r="M73" s="29"/>
      <c r="N73" s="29"/>
      <c r="O73" s="29"/>
      <c r="P73" s="33"/>
      <c r="Q73" s="33"/>
      <c r="R73" s="33"/>
      <c r="S73" s="33"/>
      <c r="T73" s="46"/>
      <c r="U73" s="46"/>
      <c r="V73" s="46"/>
      <c r="W73" s="17"/>
      <c r="X73" s="17"/>
      <c r="Y73" s="17"/>
      <c r="Z73" s="17"/>
      <c r="AA73" s="17"/>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row>
    <row r="74" spans="1:108" ht="17" customHeight="1" x14ac:dyDescent="0.25">
      <c r="A74" s="45"/>
      <c r="B74" s="98" t="s">
        <v>650</v>
      </c>
      <c r="C74" s="29">
        <v>4330.9595099999997</v>
      </c>
      <c r="D74" s="29">
        <v>4841.1267799999996</v>
      </c>
      <c r="E74" s="96">
        <v>5390.4255499999999</v>
      </c>
      <c r="F74" s="29">
        <v>5919.5406599999997</v>
      </c>
      <c r="G74" s="29">
        <v>6649.7208700000001</v>
      </c>
      <c r="H74" s="29">
        <v>7911.5051400000002</v>
      </c>
      <c r="I74" s="29">
        <v>8644.2476600000009</v>
      </c>
      <c r="J74" s="29">
        <v>9454.7743200000004</v>
      </c>
      <c r="K74" s="29">
        <v>10372.57043</v>
      </c>
      <c r="L74" s="29">
        <v>13082.071389999999</v>
      </c>
      <c r="M74" s="29">
        <v>14487.84821</v>
      </c>
      <c r="N74" s="29">
        <v>17047.835709999999</v>
      </c>
      <c r="O74" s="33">
        <v>18691.150000000001</v>
      </c>
      <c r="P74" s="33">
        <v>18274.45621</v>
      </c>
      <c r="Q74" s="33">
        <v>20194.038135031751</v>
      </c>
      <c r="R74" s="33">
        <v>23465.5</v>
      </c>
      <c r="S74" s="33" t="s">
        <v>415</v>
      </c>
      <c r="T74" s="46"/>
      <c r="U74" s="46"/>
      <c r="V74" s="46"/>
      <c r="W74" s="17"/>
      <c r="X74" s="17"/>
      <c r="Y74" s="17"/>
      <c r="Z74" s="17"/>
      <c r="AA74" s="17"/>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v>3</v>
      </c>
      <c r="CY74" s="46" t="s">
        <v>316</v>
      </c>
      <c r="CZ74" s="46" t="s">
        <v>37</v>
      </c>
      <c r="DA74" s="46"/>
      <c r="DB74" s="46" t="s">
        <v>3</v>
      </c>
      <c r="DC74" s="46" t="s">
        <v>37</v>
      </c>
      <c r="DD74" s="46"/>
    </row>
    <row r="75" spans="1:108" ht="17" customHeight="1" x14ac:dyDescent="0.25">
      <c r="A75" s="45"/>
      <c r="B75" s="98" t="s">
        <v>651</v>
      </c>
      <c r="C75" s="29">
        <v>9603.2569100000001</v>
      </c>
      <c r="D75" s="29">
        <v>13624.69476</v>
      </c>
      <c r="E75" s="96">
        <v>15727.794019999999</v>
      </c>
      <c r="F75" s="29">
        <v>17076.804039999999</v>
      </c>
      <c r="G75" s="29">
        <v>20074.63953</v>
      </c>
      <c r="H75" s="29">
        <v>18795.92858</v>
      </c>
      <c r="I75" s="29">
        <v>18926.56813</v>
      </c>
      <c r="J75" s="29">
        <v>14508.9125</v>
      </c>
      <c r="K75" s="29">
        <v>23494.696319999999</v>
      </c>
      <c r="L75" s="29">
        <v>28000.550459999999</v>
      </c>
      <c r="M75" s="29">
        <v>44732.157270000003</v>
      </c>
      <c r="N75" s="29">
        <v>57469.547980000003</v>
      </c>
      <c r="O75" s="33">
        <v>66180.820000000007</v>
      </c>
      <c r="P75" s="33">
        <v>48432.57273</v>
      </c>
      <c r="Q75" s="33">
        <v>61813.47</v>
      </c>
      <c r="R75" s="33">
        <v>71286.960000000006</v>
      </c>
      <c r="S75" s="33" t="s">
        <v>415</v>
      </c>
      <c r="T75" s="46"/>
      <c r="U75" s="46"/>
      <c r="V75" s="46"/>
      <c r="W75" s="17"/>
      <c r="X75" s="17"/>
      <c r="Y75" s="17"/>
      <c r="Z75" s="17"/>
      <c r="AA75" s="17"/>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row>
    <row r="76" spans="1:108" ht="17" customHeight="1" x14ac:dyDescent="0.25">
      <c r="A76" s="45"/>
      <c r="B76" s="52" t="s">
        <v>750</v>
      </c>
      <c r="C76" s="29">
        <v>9956.7844000000005</v>
      </c>
      <c r="D76" s="29">
        <v>13424.26561</v>
      </c>
      <c r="E76" s="96">
        <v>15902.535669999999</v>
      </c>
      <c r="F76" s="29">
        <v>17183.038499999999</v>
      </c>
      <c r="G76" s="29">
        <v>20163.428459999999</v>
      </c>
      <c r="H76" s="29">
        <v>18801.26585</v>
      </c>
      <c r="I76" s="29">
        <v>18872.088650000002</v>
      </c>
      <c r="J76" s="29">
        <v>15921.99163</v>
      </c>
      <c r="K76" s="29">
        <v>22879.927080000001</v>
      </c>
      <c r="L76" s="29">
        <v>28269.936900000001</v>
      </c>
      <c r="M76" s="29">
        <v>44359.976669999996</v>
      </c>
      <c r="N76" s="29">
        <v>57785.347090000003</v>
      </c>
      <c r="O76" s="33">
        <v>66252.820000000007</v>
      </c>
      <c r="P76" s="33">
        <v>48978.739939999999</v>
      </c>
      <c r="Q76" s="33">
        <v>64001.83</v>
      </c>
      <c r="R76" s="33">
        <v>71635.67</v>
      </c>
      <c r="S76" s="33" t="s">
        <v>415</v>
      </c>
      <c r="T76" s="46"/>
      <c r="U76" s="46"/>
      <c r="V76" s="46"/>
      <c r="W76" s="17"/>
      <c r="X76" s="17"/>
      <c r="Y76" s="17"/>
      <c r="Z76" s="17"/>
      <c r="AA76" s="17"/>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c r="CU76" s="46"/>
      <c r="CV76" s="46"/>
      <c r="CW76" s="46"/>
      <c r="CX76" s="46">
        <v>3</v>
      </c>
      <c r="CY76" s="46" t="s">
        <v>316</v>
      </c>
      <c r="CZ76" s="46" t="s">
        <v>38</v>
      </c>
      <c r="DA76" s="46"/>
      <c r="DB76" s="46" t="s">
        <v>3</v>
      </c>
      <c r="DC76" s="46" t="s">
        <v>38</v>
      </c>
      <c r="DD76" s="46"/>
    </row>
    <row r="77" spans="1:108" ht="17" customHeight="1" x14ac:dyDescent="0.25">
      <c r="A77" s="45"/>
      <c r="B77" s="52" t="s">
        <v>652</v>
      </c>
      <c r="C77" s="29">
        <v>3080.1446000000001</v>
      </c>
      <c r="D77" s="29">
        <v>3564.3819899999999</v>
      </c>
      <c r="E77" s="96">
        <v>4095.6979500000002</v>
      </c>
      <c r="F77" s="29">
        <v>2647.9535500000002</v>
      </c>
      <c r="G77" s="29">
        <v>3235.9924500000002</v>
      </c>
      <c r="H77" s="29">
        <v>3669.7181500000002</v>
      </c>
      <c r="I77" s="29">
        <v>5189.5300500000003</v>
      </c>
      <c r="J77" s="29">
        <v>6302.4460499999996</v>
      </c>
      <c r="K77" s="29">
        <v>6729.1701999999996</v>
      </c>
      <c r="L77" s="29">
        <v>7038.2353000000003</v>
      </c>
      <c r="M77" s="29">
        <v>10373.297500000001</v>
      </c>
      <c r="N77" s="29">
        <v>11660.594499999999</v>
      </c>
      <c r="O77" s="33">
        <v>15996.22</v>
      </c>
      <c r="P77" s="33">
        <v>12350.54218</v>
      </c>
      <c r="Q77" s="33">
        <v>11802.8</v>
      </c>
      <c r="R77" s="33">
        <v>12126.5</v>
      </c>
      <c r="S77" s="33" t="s">
        <v>415</v>
      </c>
      <c r="T77" s="46"/>
      <c r="U77" s="46"/>
      <c r="V77" s="46"/>
      <c r="W77" s="17"/>
      <c r="X77" s="17"/>
      <c r="Y77" s="17"/>
      <c r="Z77" s="17"/>
      <c r="AA77" s="17"/>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c r="CY77" s="46"/>
      <c r="CZ77" s="46"/>
      <c r="DA77" s="46"/>
      <c r="DB77" s="46"/>
      <c r="DC77" s="46"/>
      <c r="DD77" s="46"/>
    </row>
    <row r="78" spans="1:108" ht="17" customHeight="1" x14ac:dyDescent="0.25">
      <c r="A78" s="45"/>
      <c r="B78" s="52" t="s">
        <v>653</v>
      </c>
      <c r="C78" s="29">
        <v>6785.5850600000003</v>
      </c>
      <c r="D78" s="29">
        <v>9800.0812999999998</v>
      </c>
      <c r="E78" s="96">
        <v>11709.67967</v>
      </c>
      <c r="F78" s="29">
        <v>14258.7186</v>
      </c>
      <c r="G78" s="29">
        <v>16842.835009999999</v>
      </c>
      <c r="H78" s="29">
        <v>14895.952600000001</v>
      </c>
      <c r="I78" s="29">
        <v>13517.2034</v>
      </c>
      <c r="J78" s="29">
        <v>9482.9296300000005</v>
      </c>
      <c r="K78" s="29">
        <v>15973.487080000001</v>
      </c>
      <c r="L78" s="29">
        <v>20766.143899999999</v>
      </c>
      <c r="M78" s="29">
        <v>32069.586670000001</v>
      </c>
      <c r="N78" s="29">
        <v>45138.107089999998</v>
      </c>
      <c r="O78" s="33">
        <v>49921.07</v>
      </c>
      <c r="P78" s="33">
        <v>36219.067029999998</v>
      </c>
      <c r="Q78" s="33">
        <v>51611.3</v>
      </c>
      <c r="R78" s="33">
        <v>59250.5</v>
      </c>
      <c r="S78" s="33" t="s">
        <v>415</v>
      </c>
      <c r="T78" s="46"/>
      <c r="U78" s="46"/>
      <c r="V78" s="46"/>
      <c r="W78" s="17"/>
      <c r="X78" s="17"/>
      <c r="Y78" s="17"/>
      <c r="Z78" s="17"/>
      <c r="AA78" s="17"/>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row>
    <row r="79" spans="1:108" ht="17" customHeight="1" x14ac:dyDescent="0.25">
      <c r="A79" s="45"/>
      <c r="B79" s="52" t="s">
        <v>654</v>
      </c>
      <c r="C79" s="29" t="s">
        <v>423</v>
      </c>
      <c r="D79" s="29">
        <v>0.32</v>
      </c>
      <c r="E79" s="96">
        <v>0.05</v>
      </c>
      <c r="F79" s="29">
        <v>0.39</v>
      </c>
      <c r="G79" s="29">
        <v>18.059999999999999</v>
      </c>
      <c r="H79" s="29">
        <v>162.4</v>
      </c>
      <c r="I79" s="29">
        <v>40.56</v>
      </c>
      <c r="J79" s="29">
        <v>55.08</v>
      </c>
      <c r="K79" s="29">
        <v>110.23</v>
      </c>
      <c r="L79" s="29">
        <v>138.12</v>
      </c>
      <c r="M79" s="29">
        <v>517.15</v>
      </c>
      <c r="N79" s="29">
        <v>84.05</v>
      </c>
      <c r="O79" s="33">
        <v>198.19</v>
      </c>
      <c r="P79" s="33">
        <v>215.65</v>
      </c>
      <c r="Q79" s="33">
        <v>236.861334</v>
      </c>
      <c r="R79" s="33">
        <v>48</v>
      </c>
      <c r="S79" s="33" t="s">
        <v>415</v>
      </c>
      <c r="T79" s="46"/>
      <c r="U79" s="46"/>
      <c r="V79" s="46"/>
      <c r="W79" s="17"/>
      <c r="X79" s="17"/>
      <c r="Y79" s="17"/>
      <c r="Z79" s="17"/>
      <c r="AA79" s="17"/>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row>
    <row r="80" spans="1:108" ht="17" customHeight="1" x14ac:dyDescent="0.25">
      <c r="A80" s="45"/>
      <c r="B80" s="95" t="s">
        <v>655</v>
      </c>
      <c r="C80" s="29">
        <v>-353.52749</v>
      </c>
      <c r="D80" s="29">
        <v>200.42914999999999</v>
      </c>
      <c r="E80" s="96">
        <v>-174.74164999999999</v>
      </c>
      <c r="F80" s="29">
        <v>-106.23445</v>
      </c>
      <c r="G80" s="29">
        <v>-88.788929999999993</v>
      </c>
      <c r="H80" s="29">
        <v>-5.3372700000000002</v>
      </c>
      <c r="I80" s="29">
        <v>54.479480000000002</v>
      </c>
      <c r="J80" s="29">
        <v>-1413.0791300000001</v>
      </c>
      <c r="K80" s="29">
        <v>614.76923999999997</v>
      </c>
      <c r="L80" s="29">
        <v>-269.38643999999999</v>
      </c>
      <c r="M80" s="29">
        <v>372.18060000000003</v>
      </c>
      <c r="N80" s="29">
        <v>-315.79910000000001</v>
      </c>
      <c r="O80" s="33">
        <v>-72</v>
      </c>
      <c r="P80" s="33">
        <v>-546.16720999999995</v>
      </c>
      <c r="Q80" s="33">
        <v>-2188.36</v>
      </c>
      <c r="R80" s="33">
        <v>-348.7</v>
      </c>
      <c r="S80" s="33" t="s">
        <v>415</v>
      </c>
      <c r="T80" s="46"/>
      <c r="U80" s="46"/>
      <c r="V80" s="46"/>
      <c r="W80" s="17"/>
      <c r="X80" s="17"/>
      <c r="Y80" s="17"/>
      <c r="Z80" s="17"/>
      <c r="AA80" s="17"/>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v>3</v>
      </c>
      <c r="CY80" s="46" t="s">
        <v>316</v>
      </c>
      <c r="CZ80" s="46" t="s">
        <v>39</v>
      </c>
      <c r="DA80" s="46"/>
      <c r="DB80" s="46" t="s">
        <v>3</v>
      </c>
      <c r="DC80" s="46" t="s">
        <v>39</v>
      </c>
      <c r="DD80" s="46"/>
    </row>
    <row r="81" spans="1:108" ht="17" customHeight="1" x14ac:dyDescent="0.25">
      <c r="A81" s="45"/>
      <c r="B81" s="52" t="s">
        <v>416</v>
      </c>
      <c r="C81" s="29">
        <v>5797.8221100000001</v>
      </c>
      <c r="D81" s="29">
        <v>5908.9902199999997</v>
      </c>
      <c r="E81" s="96">
        <v>6231.9084999999995</v>
      </c>
      <c r="F81" s="29">
        <v>7396.7879400000002</v>
      </c>
      <c r="G81" s="29">
        <v>9880.8757700000006</v>
      </c>
      <c r="H81" s="29">
        <v>13812.79615</v>
      </c>
      <c r="I81" s="29">
        <v>22134.30444</v>
      </c>
      <c r="J81" s="29">
        <v>27185.582279999999</v>
      </c>
      <c r="K81" s="29">
        <v>26709.73749</v>
      </c>
      <c r="L81" s="29">
        <v>27366.526890000001</v>
      </c>
      <c r="M81" s="29">
        <v>30777.021049999999</v>
      </c>
      <c r="N81" s="29">
        <v>35003.69182</v>
      </c>
      <c r="O81" s="33">
        <v>37739.4</v>
      </c>
      <c r="P81" s="33">
        <v>42636.414940000002</v>
      </c>
      <c r="Q81" s="33">
        <v>43376.758984788619</v>
      </c>
      <c r="R81" s="33">
        <v>43414.41</v>
      </c>
      <c r="S81" s="33" t="s">
        <v>415</v>
      </c>
      <c r="T81" s="46"/>
      <c r="U81" s="46"/>
      <c r="V81" s="46"/>
      <c r="W81" s="17"/>
      <c r="X81" s="17"/>
      <c r="Y81" s="17"/>
      <c r="Z81" s="17"/>
      <c r="AA81" s="17"/>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v>3</v>
      </c>
      <c r="CY81" s="46" t="s">
        <v>316</v>
      </c>
      <c r="CZ81" s="46" t="s">
        <v>40</v>
      </c>
      <c r="DA81" s="46"/>
      <c r="DB81" s="46" t="s">
        <v>3</v>
      </c>
      <c r="DC81" s="46" t="s">
        <v>40</v>
      </c>
      <c r="DD81" s="46"/>
    </row>
    <row r="82" spans="1:108" ht="17" customHeight="1" x14ac:dyDescent="0.25">
      <c r="A82" s="45"/>
      <c r="B82" s="52" t="s">
        <v>656</v>
      </c>
      <c r="C82" s="29" t="s">
        <v>240</v>
      </c>
      <c r="D82" s="29" t="s">
        <v>240</v>
      </c>
      <c r="E82" s="96" t="s">
        <v>240</v>
      </c>
      <c r="F82" s="29" t="s">
        <v>240</v>
      </c>
      <c r="G82" s="29" t="s">
        <v>240</v>
      </c>
      <c r="H82" s="29" t="s">
        <v>240</v>
      </c>
      <c r="I82" s="29" t="s">
        <v>240</v>
      </c>
      <c r="J82" s="29" t="s">
        <v>240</v>
      </c>
      <c r="K82" s="29" t="s">
        <v>240</v>
      </c>
      <c r="L82" s="29" t="s">
        <v>240</v>
      </c>
      <c r="M82" s="29" t="s">
        <v>240</v>
      </c>
      <c r="N82" s="29" t="s">
        <v>240</v>
      </c>
      <c r="O82" s="33" t="s">
        <v>240</v>
      </c>
      <c r="P82" s="33" t="s">
        <v>240</v>
      </c>
      <c r="Q82" s="33">
        <v>35371.879999999997</v>
      </c>
      <c r="R82" s="33">
        <v>34783.15</v>
      </c>
      <c r="S82" s="33" t="s">
        <v>415</v>
      </c>
      <c r="T82" s="46"/>
      <c r="U82" s="46"/>
      <c r="V82" s="46"/>
      <c r="W82" s="17"/>
      <c r="X82" s="17"/>
      <c r="Y82" s="17"/>
      <c r="Z82" s="17"/>
      <c r="AA82" s="17"/>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row>
    <row r="83" spans="1:108" ht="17" customHeight="1" x14ac:dyDescent="0.25">
      <c r="A83" s="45"/>
      <c r="B83" s="52" t="s">
        <v>657</v>
      </c>
      <c r="C83" s="29" t="s">
        <v>240</v>
      </c>
      <c r="D83" s="29" t="s">
        <v>240</v>
      </c>
      <c r="E83" s="96" t="s">
        <v>240</v>
      </c>
      <c r="F83" s="29" t="s">
        <v>240</v>
      </c>
      <c r="G83" s="29" t="s">
        <v>240</v>
      </c>
      <c r="H83" s="29" t="s">
        <v>240</v>
      </c>
      <c r="I83" s="29" t="s">
        <v>240</v>
      </c>
      <c r="J83" s="29" t="s">
        <v>240</v>
      </c>
      <c r="K83" s="29" t="s">
        <v>240</v>
      </c>
      <c r="L83" s="29" t="s">
        <v>240</v>
      </c>
      <c r="M83" s="29" t="s">
        <v>240</v>
      </c>
      <c r="N83" s="29" t="s">
        <v>240</v>
      </c>
      <c r="O83" s="33" t="s">
        <v>240</v>
      </c>
      <c r="P83" s="33" t="s">
        <v>240</v>
      </c>
      <c r="Q83" s="33">
        <v>8004.88</v>
      </c>
      <c r="R83" s="33">
        <v>8631.26</v>
      </c>
      <c r="S83" s="33" t="s">
        <v>415</v>
      </c>
      <c r="T83" s="46"/>
      <c r="U83" s="46"/>
      <c r="V83" s="46"/>
      <c r="W83" s="17"/>
      <c r="X83" s="17"/>
      <c r="Y83" s="17"/>
      <c r="Z83" s="17"/>
      <c r="AA83" s="17"/>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T83" s="46"/>
      <c r="CU83" s="46"/>
      <c r="CV83" s="46"/>
      <c r="CW83" s="46"/>
      <c r="CX83" s="46"/>
      <c r="CY83" s="46"/>
      <c r="CZ83" s="46"/>
      <c r="DA83" s="46"/>
      <c r="DB83" s="46"/>
      <c r="DC83" s="46"/>
      <c r="DD83" s="46"/>
    </row>
    <row r="84" spans="1:108" ht="17" customHeight="1" x14ac:dyDescent="0.25">
      <c r="A84" s="45"/>
      <c r="B84" s="52" t="s">
        <v>53</v>
      </c>
      <c r="C84" s="29">
        <v>9529.9338499999994</v>
      </c>
      <c r="D84" s="29">
        <v>10733.52792</v>
      </c>
      <c r="E84" s="96">
        <v>12877.75819</v>
      </c>
      <c r="F84" s="29">
        <v>14726.99079</v>
      </c>
      <c r="G84" s="29">
        <v>19796.600149999998</v>
      </c>
      <c r="H84" s="29">
        <v>23273.664720000001</v>
      </c>
      <c r="I84" s="29">
        <v>24069.720730000001</v>
      </c>
      <c r="J84" s="29">
        <v>28336.414850000001</v>
      </c>
      <c r="K84" s="29">
        <v>31729.184809999999</v>
      </c>
      <c r="L84" s="29">
        <v>38082.057009999997</v>
      </c>
      <c r="M84" s="29">
        <v>51278.270929999999</v>
      </c>
      <c r="N84" s="29">
        <v>59878.209819999996</v>
      </c>
      <c r="O84" s="33">
        <v>61433.29</v>
      </c>
      <c r="P84" s="33">
        <v>65625.054390000005</v>
      </c>
      <c r="Q84" s="33">
        <v>68545.153676589936</v>
      </c>
      <c r="R84" s="33">
        <v>79176.86</v>
      </c>
      <c r="S84" s="33" t="s">
        <v>415</v>
      </c>
      <c r="W84" s="17"/>
      <c r="X84" s="17"/>
      <c r="Y84" s="17"/>
      <c r="Z84" s="17"/>
      <c r="AA84" s="17"/>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v>3</v>
      </c>
      <c r="CY84" s="46" t="s">
        <v>316</v>
      </c>
      <c r="CZ84" s="46" t="s">
        <v>41</v>
      </c>
      <c r="DA84" s="46"/>
      <c r="DB84" s="46" t="s">
        <v>3</v>
      </c>
      <c r="DC84" s="46" t="s">
        <v>41</v>
      </c>
      <c r="DD84" s="46"/>
    </row>
    <row r="85" spans="1:108" ht="17" customHeight="1" x14ac:dyDescent="0.25">
      <c r="A85" s="45"/>
      <c r="B85" s="52" t="s">
        <v>658</v>
      </c>
      <c r="C85" s="29" t="s">
        <v>240</v>
      </c>
      <c r="D85" s="29" t="s">
        <v>240</v>
      </c>
      <c r="E85" s="96" t="s">
        <v>240</v>
      </c>
      <c r="F85" s="29" t="s">
        <v>240</v>
      </c>
      <c r="G85" s="29" t="s">
        <v>240</v>
      </c>
      <c r="H85" s="29" t="s">
        <v>240</v>
      </c>
      <c r="I85" s="29" t="s">
        <v>240</v>
      </c>
      <c r="J85" s="29" t="s">
        <v>240</v>
      </c>
      <c r="K85" s="29" t="s">
        <v>240</v>
      </c>
      <c r="L85" s="29" t="s">
        <v>240</v>
      </c>
      <c r="M85" s="29" t="s">
        <v>240</v>
      </c>
      <c r="N85" s="29" t="s">
        <v>240</v>
      </c>
      <c r="O85" s="33" t="s">
        <v>240</v>
      </c>
      <c r="P85" s="33" t="s">
        <v>240</v>
      </c>
      <c r="Q85" s="33">
        <v>56946.1</v>
      </c>
      <c r="R85" s="33">
        <v>67417.27</v>
      </c>
      <c r="S85" s="33" t="s">
        <v>415</v>
      </c>
      <c r="W85" s="17"/>
      <c r="X85" s="17"/>
      <c r="Y85" s="17"/>
      <c r="Z85" s="17"/>
      <c r="AA85" s="17"/>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46"/>
      <c r="DC85" s="46"/>
      <c r="DD85" s="46"/>
    </row>
    <row r="86" spans="1:108" ht="17" customHeight="1" x14ac:dyDescent="0.25">
      <c r="A86" s="45"/>
      <c r="B86" s="52" t="s">
        <v>659</v>
      </c>
      <c r="C86" s="29" t="s">
        <v>240</v>
      </c>
      <c r="D86" s="29" t="s">
        <v>240</v>
      </c>
      <c r="E86" s="96" t="s">
        <v>240</v>
      </c>
      <c r="F86" s="29" t="s">
        <v>240</v>
      </c>
      <c r="G86" s="29" t="s">
        <v>240</v>
      </c>
      <c r="H86" s="29" t="s">
        <v>240</v>
      </c>
      <c r="I86" s="29" t="s">
        <v>240</v>
      </c>
      <c r="J86" s="29" t="s">
        <v>240</v>
      </c>
      <c r="K86" s="29" t="s">
        <v>240</v>
      </c>
      <c r="L86" s="29" t="s">
        <v>240</v>
      </c>
      <c r="M86" s="29" t="s">
        <v>240</v>
      </c>
      <c r="N86" s="29" t="s">
        <v>240</v>
      </c>
      <c r="O86" s="33" t="s">
        <v>240</v>
      </c>
      <c r="P86" s="33" t="s">
        <v>240</v>
      </c>
      <c r="Q86" s="33">
        <v>11599.05</v>
      </c>
      <c r="R86" s="33">
        <v>11759.59</v>
      </c>
      <c r="S86" s="33" t="s">
        <v>415</v>
      </c>
      <c r="W86" s="17"/>
      <c r="X86" s="17"/>
      <c r="Y86" s="17"/>
      <c r="Z86" s="17"/>
      <c r="AA86" s="17"/>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46"/>
      <c r="DC86" s="46"/>
      <c r="DD86" s="46"/>
    </row>
    <row r="87" spans="1:108" ht="17" customHeight="1" x14ac:dyDescent="0.25">
      <c r="A87" s="45"/>
      <c r="B87" s="52" t="s">
        <v>46</v>
      </c>
      <c r="C87" s="29">
        <v>117.70408999999999</v>
      </c>
      <c r="D87" s="29">
        <v>-1443.1054300000001</v>
      </c>
      <c r="E87" s="96">
        <v>218.56528</v>
      </c>
      <c r="F87" s="29">
        <v>312.9563</v>
      </c>
      <c r="G87" s="29">
        <v>1230.18965</v>
      </c>
      <c r="H87" s="29">
        <v>4279.3949400000001</v>
      </c>
      <c r="I87" s="29">
        <v>-515.57793000000004</v>
      </c>
      <c r="J87" s="29">
        <v>7270.8703400000004</v>
      </c>
      <c r="K87" s="29" t="s">
        <v>423</v>
      </c>
      <c r="L87" s="29" t="s">
        <v>423</v>
      </c>
      <c r="M87" s="29" t="s">
        <v>423</v>
      </c>
      <c r="N87" s="29" t="s">
        <v>423</v>
      </c>
      <c r="O87" s="33" t="s">
        <v>423</v>
      </c>
      <c r="P87" s="30" t="s">
        <v>423</v>
      </c>
      <c r="Q87" s="30" t="s">
        <v>423</v>
      </c>
      <c r="R87" s="30" t="s">
        <v>423</v>
      </c>
      <c r="S87" s="30" t="s">
        <v>415</v>
      </c>
      <c r="T87" s="46"/>
      <c r="U87" s="46"/>
      <c r="V87" s="46"/>
      <c r="W87" s="17"/>
      <c r="X87" s="17"/>
      <c r="Y87" s="17"/>
      <c r="Z87" s="17"/>
      <c r="AA87" s="17"/>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v>3</v>
      </c>
      <c r="CY87" s="46" t="s">
        <v>316</v>
      </c>
      <c r="CZ87" s="46" t="s">
        <v>42</v>
      </c>
      <c r="DA87" s="46"/>
      <c r="DB87" s="46" t="s">
        <v>3</v>
      </c>
      <c r="DC87" s="46" t="s">
        <v>42</v>
      </c>
      <c r="DD87" s="46"/>
    </row>
    <row r="88" spans="1:108" ht="17" customHeight="1" x14ac:dyDescent="0.25">
      <c r="A88" s="45"/>
      <c r="B88" s="52"/>
      <c r="C88" s="23"/>
      <c r="D88" s="23"/>
      <c r="E88" s="23"/>
      <c r="F88" s="23"/>
      <c r="G88" s="23"/>
      <c r="H88" s="23"/>
      <c r="I88" s="23"/>
      <c r="J88" s="23"/>
      <c r="K88" s="23"/>
      <c r="L88" s="27"/>
      <c r="P88" s="25"/>
      <c r="Q88" s="25"/>
      <c r="R88" s="25"/>
      <c r="S88" s="25"/>
      <c r="T88" s="46"/>
      <c r="U88" s="46"/>
      <c r="V88" s="46"/>
      <c r="W88" s="37"/>
      <c r="X88" s="37"/>
      <c r="Y88" s="17"/>
      <c r="Z88" s="17"/>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row>
    <row r="89" spans="1:108" ht="17" customHeight="1" x14ac:dyDescent="0.3">
      <c r="A89" s="45"/>
      <c r="B89" s="52" t="s">
        <v>586</v>
      </c>
      <c r="C89" s="24"/>
      <c r="D89" s="24"/>
      <c r="E89" s="24"/>
      <c r="F89" s="24"/>
      <c r="G89" s="24"/>
      <c r="H89" s="24"/>
      <c r="I89" s="24"/>
      <c r="J89" s="24"/>
      <c r="K89" s="24"/>
      <c r="L89" s="24"/>
      <c r="O89" s="23"/>
      <c r="P89" s="25"/>
      <c r="Q89" s="25"/>
      <c r="R89" s="25"/>
      <c r="S89" s="25"/>
      <c r="T89" s="46"/>
      <c r="U89" s="46"/>
      <c r="V89" s="46"/>
      <c r="W89" s="56"/>
      <c r="X89" s="56"/>
      <c r="Y89" s="56"/>
      <c r="Z89" s="56"/>
      <c r="AA89" s="5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v>1</v>
      </c>
      <c r="CY89" s="46" t="s">
        <v>327</v>
      </c>
      <c r="CZ89" s="46" t="s">
        <v>330</v>
      </c>
      <c r="DA89" s="46"/>
      <c r="DB89" s="46" t="s">
        <v>1</v>
      </c>
      <c r="DC89" s="46" t="s">
        <v>43</v>
      </c>
      <c r="DD89" s="46"/>
    </row>
    <row r="90" spans="1:108" ht="17" customHeight="1" x14ac:dyDescent="0.25">
      <c r="A90" s="45"/>
      <c r="B90" s="52" t="s">
        <v>714</v>
      </c>
      <c r="C90" s="24">
        <v>47.710129999999999</v>
      </c>
      <c r="D90" s="24">
        <v>45.736339999999998</v>
      </c>
      <c r="E90" s="24">
        <v>43.725839999999998</v>
      </c>
      <c r="F90" s="24">
        <v>44.850169999999999</v>
      </c>
      <c r="G90" s="24">
        <v>43.355269999999997</v>
      </c>
      <c r="H90" s="24">
        <v>40.391330000000004</v>
      </c>
      <c r="I90" s="24">
        <v>38.240360000000003</v>
      </c>
      <c r="J90" s="24">
        <v>39.171469999999999</v>
      </c>
      <c r="K90" s="24">
        <v>47.304404786543117</v>
      </c>
      <c r="L90" s="24">
        <v>50.397235830577181</v>
      </c>
      <c r="M90" s="24">
        <v>46.592333137508248</v>
      </c>
      <c r="N90" s="24">
        <v>41.562255260476135</v>
      </c>
      <c r="O90" s="24">
        <v>37.222963776574872</v>
      </c>
      <c r="P90" s="24">
        <v>58.512932464459446</v>
      </c>
      <c r="Q90" s="24">
        <v>52.454094363966263</v>
      </c>
      <c r="R90" s="24">
        <v>55.317770693062421</v>
      </c>
      <c r="S90" s="24" t="s">
        <v>415</v>
      </c>
      <c r="T90" s="15"/>
      <c r="U90" s="15"/>
      <c r="V90" s="15"/>
      <c r="W90" s="59"/>
      <c r="X90" s="59"/>
      <c r="Y90" s="59"/>
      <c r="Z90" s="59"/>
      <c r="AA90" s="59"/>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v>2</v>
      </c>
      <c r="CY90" s="46" t="s">
        <v>327</v>
      </c>
      <c r="CZ90" s="46" t="s">
        <v>36</v>
      </c>
      <c r="DA90" s="46"/>
      <c r="DB90" s="46" t="s">
        <v>3</v>
      </c>
      <c r="DC90" s="46" t="s">
        <v>36</v>
      </c>
      <c r="DD90" s="46"/>
    </row>
    <row r="91" spans="1:108" ht="17" customHeight="1" x14ac:dyDescent="0.25">
      <c r="A91" s="45"/>
      <c r="B91" s="52" t="s">
        <v>715</v>
      </c>
      <c r="C91" s="24">
        <v>21.94472</v>
      </c>
      <c r="D91" s="24">
        <v>21.535779999999999</v>
      </c>
      <c r="E91" s="24">
        <v>20.648219999999998</v>
      </c>
      <c r="F91" s="24">
        <v>20.430540000000001</v>
      </c>
      <c r="G91" s="24">
        <v>20.881160000000001</v>
      </c>
      <c r="H91" s="24">
        <v>21.908169999999998</v>
      </c>
      <c r="I91" s="24">
        <v>21.252759999999999</v>
      </c>
      <c r="J91" s="24">
        <v>19.11731</v>
      </c>
      <c r="K91" s="24">
        <v>18.94730325398201</v>
      </c>
      <c r="L91" s="24">
        <v>21.368754859478582</v>
      </c>
      <c r="M91" s="24">
        <v>19.984156803340074</v>
      </c>
      <c r="N91" s="24">
        <v>20.068079697695151</v>
      </c>
      <c r="O91" s="24">
        <v>19.179663706469256</v>
      </c>
      <c r="P91" s="24">
        <v>17.341756660893903</v>
      </c>
      <c r="Q91" s="24">
        <v>16.89230968083266</v>
      </c>
      <c r="R91" s="24">
        <v>17.774025857948679</v>
      </c>
      <c r="S91" s="24" t="s">
        <v>415</v>
      </c>
      <c r="T91" s="46"/>
      <c r="U91" s="46"/>
      <c r="V91" s="46"/>
      <c r="W91" s="17"/>
      <c r="X91" s="17"/>
      <c r="Y91" s="17"/>
      <c r="Z91" s="17"/>
      <c r="AA91" s="17"/>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v>2</v>
      </c>
      <c r="CY91" s="46" t="s">
        <v>327</v>
      </c>
      <c r="CZ91" s="46" t="s">
        <v>37</v>
      </c>
      <c r="DA91" s="46"/>
      <c r="DB91" s="46" t="s">
        <v>3</v>
      </c>
      <c r="DC91" s="46" t="s">
        <v>37</v>
      </c>
      <c r="DD91" s="46"/>
    </row>
    <row r="92" spans="1:108" ht="17" customHeight="1" x14ac:dyDescent="0.25">
      <c r="A92" s="45"/>
      <c r="B92" s="52" t="s">
        <v>660</v>
      </c>
      <c r="C92" s="24">
        <v>48.659140000000001</v>
      </c>
      <c r="D92" s="24">
        <v>60.609529999999999</v>
      </c>
      <c r="E92" s="24">
        <v>60.24588</v>
      </c>
      <c r="F92" s="24">
        <v>58.938420000000001</v>
      </c>
      <c r="G92" s="24">
        <v>63.037500000000001</v>
      </c>
      <c r="H92" s="24">
        <v>52.0488</v>
      </c>
      <c r="I92" s="24">
        <v>46.532899999999998</v>
      </c>
      <c r="J92" s="24">
        <v>29.336649999999999</v>
      </c>
      <c r="K92" s="24">
        <v>42.917160000000003</v>
      </c>
      <c r="L92" s="24">
        <v>45.737160000000003</v>
      </c>
      <c r="M92" s="24">
        <v>61.702390000000001</v>
      </c>
      <c r="N92" s="24">
        <v>67.651020000000003</v>
      </c>
      <c r="O92" s="24">
        <v>67.868629999999996</v>
      </c>
      <c r="P92" s="24">
        <v>45.960650000000001</v>
      </c>
      <c r="Q92" s="24">
        <v>51.706957801346043</v>
      </c>
      <c r="R92" s="24">
        <v>53.996559646057122</v>
      </c>
      <c r="S92" s="24" t="s">
        <v>415</v>
      </c>
      <c r="T92" s="15"/>
      <c r="U92" s="15"/>
      <c r="V92" s="15"/>
      <c r="W92" s="17"/>
      <c r="X92" s="17"/>
      <c r="Y92" s="17"/>
      <c r="Z92" s="17"/>
      <c r="AA92" s="17"/>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t="s">
        <v>544</v>
      </c>
      <c r="CT92" s="46"/>
      <c r="CU92" s="46"/>
      <c r="CV92" s="46"/>
      <c r="CW92" s="46"/>
      <c r="CX92" s="46">
        <v>2</v>
      </c>
      <c r="CY92" s="46" t="s">
        <v>327</v>
      </c>
      <c r="CZ92" s="46" t="s">
        <v>55</v>
      </c>
      <c r="DA92" s="46"/>
      <c r="DB92" s="46" t="s">
        <v>3</v>
      </c>
      <c r="DC92" s="46"/>
      <c r="DD92" s="46"/>
    </row>
    <row r="93" spans="1:108" ht="17" customHeight="1" x14ac:dyDescent="0.25">
      <c r="A93" s="45"/>
      <c r="B93" s="81" t="s">
        <v>661</v>
      </c>
      <c r="C93" s="24">
        <v>-1.7912999999999999</v>
      </c>
      <c r="D93" s="24">
        <v>0.89161000000000001</v>
      </c>
      <c r="E93" s="24">
        <v>-0.66935</v>
      </c>
      <c r="F93" s="24">
        <v>-0.36664999999999998</v>
      </c>
      <c r="G93" s="24">
        <v>-0.27881</v>
      </c>
      <c r="H93" s="117">
        <v>-1.478E-2</v>
      </c>
      <c r="I93" s="24">
        <v>0.13394</v>
      </c>
      <c r="J93" s="24">
        <v>-2.8572099999999998</v>
      </c>
      <c r="K93" s="24">
        <v>1.1229800000000001</v>
      </c>
      <c r="L93" s="24">
        <v>-0.44002999999999998</v>
      </c>
      <c r="M93" s="24">
        <v>0.51337999999999995</v>
      </c>
      <c r="N93" s="24">
        <v>-0.37175000000000002</v>
      </c>
      <c r="O93" s="24">
        <v>-0.11577999999999999</v>
      </c>
      <c r="P93" s="24">
        <v>-0.51829000000000003</v>
      </c>
      <c r="Q93" s="24">
        <v>-1.8305627911546403</v>
      </c>
      <c r="R93" s="24">
        <v>-0.26412404665004813</v>
      </c>
      <c r="S93" s="24" t="s">
        <v>415</v>
      </c>
      <c r="T93" s="15"/>
      <c r="U93" s="15"/>
      <c r="V93" s="15"/>
      <c r="W93" s="17"/>
      <c r="X93" s="17"/>
      <c r="Y93" s="17"/>
      <c r="Z93" s="17"/>
      <c r="AA93" s="17"/>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t="s">
        <v>545</v>
      </c>
      <c r="CV93" s="46"/>
      <c r="CW93" s="46"/>
      <c r="CX93" s="46"/>
      <c r="CY93" s="46"/>
      <c r="CZ93" s="46">
        <v>2</v>
      </c>
      <c r="DA93" s="46">
        <v>2</v>
      </c>
      <c r="DB93" s="46" t="s">
        <v>476</v>
      </c>
      <c r="DC93" s="46"/>
      <c r="DD93" s="46" t="s">
        <v>3</v>
      </c>
    </row>
    <row r="94" spans="1:108" ht="17" customHeight="1" x14ac:dyDescent="0.25">
      <c r="A94" s="45"/>
      <c r="B94" s="52" t="s">
        <v>331</v>
      </c>
      <c r="C94" s="24">
        <v>29.377230000000001</v>
      </c>
      <c r="D94" s="24">
        <v>26.286169999999998</v>
      </c>
      <c r="E94" s="24">
        <v>23.871549999999999</v>
      </c>
      <c r="F94" s="24">
        <v>25.529070000000001</v>
      </c>
      <c r="G94" s="24">
        <v>31.02749</v>
      </c>
      <c r="H94" s="24">
        <v>38.249740000000003</v>
      </c>
      <c r="I94" s="24">
        <v>54.419440000000002</v>
      </c>
      <c r="J94" s="24">
        <v>54.968559999999997</v>
      </c>
      <c r="K94" s="24">
        <v>48.789990000000003</v>
      </c>
      <c r="L94" s="24">
        <v>44.701529999999998</v>
      </c>
      <c r="M94" s="24">
        <v>42.453029999999998</v>
      </c>
      <c r="N94" s="24">
        <v>41.20505</v>
      </c>
      <c r="O94" s="24">
        <v>38.725769999999997</v>
      </c>
      <c r="P94" s="24">
        <v>40.460320000000003</v>
      </c>
      <c r="Q94" s="24">
        <v>36.284651976108492</v>
      </c>
      <c r="R94" s="24">
        <v>32.884398199381472</v>
      </c>
      <c r="S94" s="24" t="s">
        <v>415</v>
      </c>
      <c r="T94" s="15"/>
      <c r="U94" s="15"/>
      <c r="V94" s="15"/>
      <c r="W94" s="17"/>
      <c r="X94" s="17"/>
      <c r="Y94" s="17"/>
      <c r="Z94" s="17"/>
      <c r="AA94" s="17"/>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v>2</v>
      </c>
      <c r="CY94" s="46" t="s">
        <v>327</v>
      </c>
      <c r="CZ94" s="46" t="s">
        <v>40</v>
      </c>
      <c r="DA94" s="46"/>
      <c r="DB94" s="46" t="s">
        <v>3</v>
      </c>
      <c r="DC94" s="46" t="s">
        <v>40</v>
      </c>
      <c r="DD94" s="46"/>
    </row>
    <row r="95" spans="1:108" ht="17" customHeight="1" x14ac:dyDescent="0.25">
      <c r="A95" s="45"/>
      <c r="B95" s="52" t="s">
        <v>332</v>
      </c>
      <c r="C95" s="24">
        <v>48.287619999999997</v>
      </c>
      <c r="D95" s="24">
        <v>47.748150000000003</v>
      </c>
      <c r="E95" s="24">
        <v>49.328719999999997</v>
      </c>
      <c r="F95" s="24">
        <v>50.828339999999997</v>
      </c>
      <c r="G95" s="24">
        <v>62.16442</v>
      </c>
      <c r="H95" s="24">
        <v>64.448329999999999</v>
      </c>
      <c r="I95" s="24">
        <v>59.177860000000003</v>
      </c>
      <c r="J95" s="24">
        <v>57.295520000000003</v>
      </c>
      <c r="K95" s="24">
        <v>57.958889999999997</v>
      </c>
      <c r="L95" s="24">
        <v>62.204680000000003</v>
      </c>
      <c r="M95" s="24">
        <v>70.731930000000006</v>
      </c>
      <c r="N95" s="24">
        <v>70.486410000000006</v>
      </c>
      <c r="O95" s="24">
        <v>63.038919999999997</v>
      </c>
      <c r="P95" s="24">
        <v>62.275649999999999</v>
      </c>
      <c r="Q95" s="24">
        <v>57.338010123719229</v>
      </c>
      <c r="R95" s="24">
        <v>59.972792269126273</v>
      </c>
      <c r="S95" s="24" t="s">
        <v>415</v>
      </c>
      <c r="T95" s="15"/>
      <c r="U95" s="15"/>
      <c r="V95" s="15"/>
      <c r="W95" s="17"/>
      <c r="X95" s="17"/>
      <c r="Y95" s="17"/>
      <c r="Z95" s="17"/>
      <c r="AA95" s="17"/>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v>2</v>
      </c>
      <c r="CY95" s="46" t="s">
        <v>327</v>
      </c>
      <c r="CZ95" s="46" t="s">
        <v>45</v>
      </c>
      <c r="DA95" s="46"/>
      <c r="DB95" s="46" t="s">
        <v>3</v>
      </c>
      <c r="DC95" s="46" t="s">
        <v>45</v>
      </c>
      <c r="DD95" s="46"/>
    </row>
    <row r="96" spans="1:108" ht="17" customHeight="1" x14ac:dyDescent="0.25">
      <c r="A96" s="45"/>
      <c r="B96" s="52" t="s">
        <v>333</v>
      </c>
      <c r="C96" s="24">
        <v>0.59640000000000004</v>
      </c>
      <c r="D96" s="24">
        <v>-6.4196600000000004</v>
      </c>
      <c r="E96" s="24">
        <v>0.83721999999999996</v>
      </c>
      <c r="F96" s="24">
        <v>1.08013</v>
      </c>
      <c r="G96" s="24">
        <v>3.8629899999999999</v>
      </c>
      <c r="H96" s="24">
        <v>11.850300000000001</v>
      </c>
      <c r="I96" s="24">
        <v>-1.2676000000000001</v>
      </c>
      <c r="J96" s="24">
        <v>14.70152</v>
      </c>
      <c r="K96" s="24" t="s">
        <v>423</v>
      </c>
      <c r="L96" s="24" t="s">
        <v>423</v>
      </c>
      <c r="M96" s="24" t="s">
        <v>423</v>
      </c>
      <c r="N96" s="24" t="s">
        <v>423</v>
      </c>
      <c r="O96" s="24" t="s">
        <v>423</v>
      </c>
      <c r="P96" s="24" t="s">
        <v>423</v>
      </c>
      <c r="Q96" s="24" t="s">
        <v>423</v>
      </c>
      <c r="R96" s="24" t="s">
        <v>423</v>
      </c>
      <c r="S96" s="24" t="s">
        <v>415</v>
      </c>
      <c r="T96" s="15"/>
      <c r="U96" s="15"/>
      <c r="V96" s="15"/>
      <c r="W96" s="17"/>
      <c r="X96" s="17"/>
      <c r="Y96" s="17"/>
      <c r="Z96" s="17"/>
      <c r="AA96" s="17"/>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v>2</v>
      </c>
      <c r="CY96" s="46" t="s">
        <v>327</v>
      </c>
      <c r="CZ96" s="46" t="s">
        <v>42</v>
      </c>
      <c r="DA96" s="46"/>
      <c r="DB96" s="46" t="s">
        <v>3</v>
      </c>
      <c r="DC96" s="46" t="s">
        <v>42</v>
      </c>
      <c r="DD96" s="46"/>
    </row>
    <row r="97" spans="1:109" ht="17" customHeight="1" x14ac:dyDescent="0.25">
      <c r="A97" s="45"/>
      <c r="B97" s="52"/>
      <c r="C97" s="23"/>
      <c r="D97" s="23"/>
      <c r="E97" s="23"/>
      <c r="F97" s="23"/>
      <c r="G97" s="23"/>
      <c r="H97" s="23"/>
      <c r="I97" s="23"/>
      <c r="J97" s="23"/>
      <c r="K97" s="23"/>
      <c r="L97" s="23"/>
      <c r="M97" s="23"/>
      <c r="N97" s="23"/>
      <c r="O97" s="23"/>
      <c r="P97" s="28"/>
      <c r="Q97" s="28"/>
      <c r="R97" s="28"/>
      <c r="S97" s="28"/>
      <c r="T97" s="46"/>
      <c r="U97" s="46"/>
      <c r="V97" s="46"/>
      <c r="W97" s="37"/>
      <c r="X97" s="37"/>
      <c r="Y97" s="37"/>
      <c r="Z97" s="37"/>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row>
    <row r="98" spans="1:109" ht="17" customHeight="1" x14ac:dyDescent="0.3">
      <c r="A98" s="45"/>
      <c r="B98" s="99" t="s">
        <v>334</v>
      </c>
      <c r="C98" s="60"/>
      <c r="D98" s="60"/>
      <c r="E98" s="24"/>
      <c r="F98" s="24"/>
      <c r="G98" s="24"/>
      <c r="H98" s="24"/>
      <c r="I98" s="24"/>
      <c r="J98" s="24"/>
      <c r="K98" s="24"/>
      <c r="L98" s="24"/>
      <c r="M98" s="24"/>
      <c r="N98" s="24"/>
      <c r="O98" s="24"/>
      <c r="P98" s="25"/>
      <c r="Q98" s="25"/>
      <c r="R98" s="25"/>
      <c r="S98" s="25"/>
      <c r="T98" s="46"/>
      <c r="U98" s="46"/>
      <c r="V98" s="46"/>
      <c r="W98" s="17"/>
      <c r="X98" s="17"/>
      <c r="Y98" s="17"/>
      <c r="Z98" s="17"/>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v>1</v>
      </c>
      <c r="CY98" s="46" t="s">
        <v>310</v>
      </c>
      <c r="CZ98" s="46" t="s">
        <v>334</v>
      </c>
      <c r="DA98" s="46"/>
      <c r="DB98" s="46" t="s">
        <v>1</v>
      </c>
      <c r="DC98" s="46" t="s">
        <v>47</v>
      </c>
      <c r="DD98" s="46" t="s">
        <v>48</v>
      </c>
      <c r="DE98" s="12" t="s">
        <v>252</v>
      </c>
    </row>
    <row r="99" spans="1:109" ht="17" customHeight="1" x14ac:dyDescent="0.25">
      <c r="A99" s="45"/>
      <c r="B99" s="52" t="s">
        <v>753</v>
      </c>
      <c r="C99" s="29">
        <v>19735.775580000001</v>
      </c>
      <c r="D99" s="29">
        <v>21354.85398</v>
      </c>
      <c r="E99" s="96">
        <v>23645.761989999999</v>
      </c>
      <c r="F99" s="29">
        <v>25460.43059</v>
      </c>
      <c r="G99" s="29">
        <v>26962.015889999999</v>
      </c>
      <c r="H99" s="29">
        <v>28882.46416</v>
      </c>
      <c r="I99" s="29">
        <v>30861.362410000002</v>
      </c>
      <c r="J99" s="29">
        <v>36399.71471</v>
      </c>
      <c r="K99" s="29">
        <v>38124.044620000001</v>
      </c>
      <c r="L99" s="29">
        <v>40661.692190000002</v>
      </c>
      <c r="M99" s="29">
        <v>45432.036139999997</v>
      </c>
      <c r="N99" s="29">
        <v>49017.390780000002</v>
      </c>
      <c r="O99" s="29">
        <v>51503.109199999999</v>
      </c>
      <c r="P99" s="36">
        <v>52606.450429999997</v>
      </c>
      <c r="Q99" s="36">
        <v>55628.93</v>
      </c>
      <c r="R99" s="36">
        <v>59240.01</v>
      </c>
      <c r="S99" s="118">
        <v>63308.8570531117</v>
      </c>
      <c r="T99" s="46"/>
      <c r="U99" s="46"/>
      <c r="V99" s="46"/>
      <c r="W99" s="17"/>
      <c r="X99" s="17"/>
      <c r="Y99" s="17"/>
      <c r="Z99" s="17"/>
      <c r="AA99" s="17"/>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v>2</v>
      </c>
      <c r="CY99" s="46">
        <v>2</v>
      </c>
      <c r="CZ99" s="46">
        <v>2</v>
      </c>
      <c r="DA99" s="46">
        <v>2</v>
      </c>
      <c r="DB99" s="46" t="s">
        <v>49</v>
      </c>
      <c r="DC99" s="46" t="s">
        <v>49</v>
      </c>
      <c r="DD99" s="46" t="s">
        <v>3</v>
      </c>
    </row>
    <row r="100" spans="1:109" ht="17" customHeight="1" x14ac:dyDescent="0.25">
      <c r="A100" s="45"/>
      <c r="B100" s="52" t="s">
        <v>736</v>
      </c>
      <c r="C100" s="29">
        <v>5289.4279299999998</v>
      </c>
      <c r="D100" s="29">
        <v>5570.01728</v>
      </c>
      <c r="E100" s="96">
        <v>5727.5566200000003</v>
      </c>
      <c r="F100" s="29">
        <v>5854.0616200000004</v>
      </c>
      <c r="G100" s="29">
        <v>5979.67292</v>
      </c>
      <c r="H100" s="29">
        <v>6043.3585800000001</v>
      </c>
      <c r="I100" s="29">
        <v>6196.1133</v>
      </c>
      <c r="J100" s="29">
        <v>6246.4657299999999</v>
      </c>
      <c r="K100" s="29">
        <v>6290.7084500000001</v>
      </c>
      <c r="L100" s="29">
        <v>6457.95</v>
      </c>
      <c r="M100" s="29">
        <v>6513.0158000000001</v>
      </c>
      <c r="N100" s="29">
        <v>6670.19103</v>
      </c>
      <c r="O100" s="61">
        <v>6820.4012599999996</v>
      </c>
      <c r="P100" s="31">
        <v>6984.05962</v>
      </c>
      <c r="Q100" s="33">
        <v>7149.3756100000001</v>
      </c>
      <c r="R100" s="33">
        <v>7475.5</v>
      </c>
      <c r="S100" s="33" t="s">
        <v>415</v>
      </c>
      <c r="T100" s="46"/>
      <c r="U100" s="46"/>
      <c r="V100" s="46"/>
      <c r="W100" s="17"/>
      <c r="X100" s="17"/>
      <c r="Y100" s="17"/>
      <c r="Z100" s="17"/>
      <c r="AA100" s="17"/>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v>3</v>
      </c>
      <c r="CY100" s="46">
        <v>3</v>
      </c>
      <c r="CZ100" s="46">
        <v>3</v>
      </c>
      <c r="DA100" s="46">
        <v>3</v>
      </c>
      <c r="DB100" s="46" t="s">
        <v>10</v>
      </c>
      <c r="DC100" s="46"/>
      <c r="DD100" s="46" t="s">
        <v>3</v>
      </c>
    </row>
    <row r="101" spans="1:109" ht="17" customHeight="1" x14ac:dyDescent="0.25">
      <c r="A101" s="45"/>
      <c r="B101" s="52" t="s">
        <v>627</v>
      </c>
      <c r="C101" s="29">
        <v>314.90811000000002</v>
      </c>
      <c r="D101" s="29">
        <v>370.37864000000002</v>
      </c>
      <c r="E101" s="96">
        <v>406.79849999999999</v>
      </c>
      <c r="F101" s="29">
        <v>402.37374999999997</v>
      </c>
      <c r="G101" s="29">
        <v>381.31657000000001</v>
      </c>
      <c r="H101" s="29">
        <v>446.60032999999999</v>
      </c>
      <c r="I101" s="29">
        <v>531.42957999999999</v>
      </c>
      <c r="J101" s="29">
        <v>649.68553999999995</v>
      </c>
      <c r="K101" s="29">
        <v>780.2</v>
      </c>
      <c r="L101" s="29">
        <v>726.3</v>
      </c>
      <c r="M101" s="29">
        <v>788.10851000000002</v>
      </c>
      <c r="N101" s="29">
        <v>978.71984999999995</v>
      </c>
      <c r="O101" s="61">
        <v>956.80265999999995</v>
      </c>
      <c r="P101" s="31">
        <v>1303.1791499999999</v>
      </c>
      <c r="Q101" s="33">
        <v>1524.81918</v>
      </c>
      <c r="R101" s="33">
        <v>1728.88</v>
      </c>
      <c r="S101" s="33" t="s">
        <v>415</v>
      </c>
      <c r="T101" s="46"/>
      <c r="U101" s="46"/>
      <c r="V101" s="46"/>
      <c r="W101" s="17"/>
      <c r="X101" s="17"/>
      <c r="Y101" s="17"/>
      <c r="Z101" s="17"/>
      <c r="AA101" s="17"/>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t="s">
        <v>546</v>
      </c>
      <c r="CT101" s="46"/>
      <c r="CU101" s="46"/>
      <c r="CV101" s="46"/>
      <c r="CW101" s="46"/>
      <c r="CX101" s="46">
        <v>3</v>
      </c>
      <c r="CY101" s="46">
        <v>3</v>
      </c>
      <c r="CZ101" s="46">
        <v>3</v>
      </c>
      <c r="DA101" s="46">
        <v>3</v>
      </c>
      <c r="DB101" s="46" t="s">
        <v>22</v>
      </c>
      <c r="DC101" s="46" t="s">
        <v>22</v>
      </c>
      <c r="DD101" s="46" t="s">
        <v>3</v>
      </c>
    </row>
    <row r="102" spans="1:109" ht="17" customHeight="1" x14ac:dyDescent="0.25">
      <c r="A102" s="45"/>
      <c r="B102" s="52" t="s">
        <v>628</v>
      </c>
      <c r="C102" s="29">
        <v>1618.85492</v>
      </c>
      <c r="D102" s="29">
        <v>1820.6473100000001</v>
      </c>
      <c r="E102" s="96">
        <v>1855.2485300000001</v>
      </c>
      <c r="F102" s="29">
        <v>1967.2926299999999</v>
      </c>
      <c r="G102" s="29">
        <v>2055.0328500000001</v>
      </c>
      <c r="H102" s="29">
        <v>2214.3847000000001</v>
      </c>
      <c r="I102" s="29">
        <v>2468.7048799999998</v>
      </c>
      <c r="J102" s="29">
        <v>3086.80177</v>
      </c>
      <c r="K102" s="29">
        <v>3349.4162200000001</v>
      </c>
      <c r="L102" s="29">
        <v>3579.87</v>
      </c>
      <c r="M102" s="29">
        <v>4302.3999999999996</v>
      </c>
      <c r="N102" s="29">
        <v>4616.41</v>
      </c>
      <c r="O102" s="61">
        <v>4929.7087799999999</v>
      </c>
      <c r="P102" s="31">
        <v>4670.7123199999996</v>
      </c>
      <c r="Q102" s="33">
        <v>5098.82</v>
      </c>
      <c r="R102" s="33">
        <v>5323.89</v>
      </c>
      <c r="S102" s="33" t="s">
        <v>415</v>
      </c>
      <c r="T102" s="46"/>
      <c r="U102" s="46"/>
      <c r="V102" s="46"/>
      <c r="W102" s="17"/>
      <c r="X102" s="17"/>
      <c r="Y102" s="17"/>
      <c r="Z102" s="17"/>
      <c r="AA102" s="17"/>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t="s">
        <v>547</v>
      </c>
      <c r="CT102" s="46"/>
      <c r="CU102" s="46"/>
      <c r="CV102" s="46"/>
      <c r="CW102" s="46"/>
      <c r="CX102" s="46">
        <v>3</v>
      </c>
      <c r="CY102" s="46">
        <v>3</v>
      </c>
      <c r="CZ102" s="46">
        <v>3</v>
      </c>
      <c r="DA102" s="46">
        <v>3</v>
      </c>
      <c r="DB102" s="46" t="s">
        <v>23</v>
      </c>
      <c r="DC102" s="46" t="s">
        <v>23</v>
      </c>
      <c r="DD102" s="46" t="s">
        <v>3</v>
      </c>
    </row>
    <row r="103" spans="1:109" ht="17" customHeight="1" x14ac:dyDescent="0.25">
      <c r="A103" s="45"/>
      <c r="B103" s="52" t="s">
        <v>748</v>
      </c>
      <c r="C103" s="29">
        <v>2255.3006399999999</v>
      </c>
      <c r="D103" s="29">
        <v>2185.7678000000001</v>
      </c>
      <c r="E103" s="96">
        <v>2560.6737499999999</v>
      </c>
      <c r="F103" s="29">
        <v>3214.9494800000002</v>
      </c>
      <c r="G103" s="29">
        <v>2981.78053</v>
      </c>
      <c r="H103" s="29">
        <v>3262.3853300000001</v>
      </c>
      <c r="I103" s="29">
        <v>4316.2623400000002</v>
      </c>
      <c r="J103" s="29">
        <v>8071.3920600000001</v>
      </c>
      <c r="K103" s="29">
        <v>9146.2930699999997</v>
      </c>
      <c r="L103" s="29">
        <v>8904.1347999999998</v>
      </c>
      <c r="M103" s="29">
        <v>9389.3799999999992</v>
      </c>
      <c r="N103" s="29">
        <v>8872.2637099999993</v>
      </c>
      <c r="O103" s="61">
        <v>8821.7939700000006</v>
      </c>
      <c r="P103" s="31">
        <v>9771.3610700000008</v>
      </c>
      <c r="Q103" s="33">
        <v>9495.0117100000007</v>
      </c>
      <c r="R103" s="33">
        <v>10200.18</v>
      </c>
      <c r="S103" s="33" t="s">
        <v>415</v>
      </c>
      <c r="T103" s="46"/>
      <c r="U103" s="46"/>
      <c r="V103" s="46"/>
      <c r="W103" s="17"/>
      <c r="X103" s="17"/>
      <c r="Y103" s="17"/>
      <c r="Z103" s="17"/>
      <c r="AA103" s="17"/>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6"/>
      <c r="CR103" s="46"/>
      <c r="CS103" s="46" t="s">
        <v>548</v>
      </c>
      <c r="CT103" s="46"/>
      <c r="CU103" s="46"/>
      <c r="CV103" s="46"/>
      <c r="CW103" s="46"/>
      <c r="CX103" s="46">
        <v>3</v>
      </c>
      <c r="CY103" s="46">
        <v>3</v>
      </c>
      <c r="CZ103" s="46">
        <v>3</v>
      </c>
      <c r="DA103" s="46">
        <v>3</v>
      </c>
      <c r="DB103" s="46" t="s">
        <v>24</v>
      </c>
      <c r="DC103" s="46" t="s">
        <v>24</v>
      </c>
      <c r="DD103" s="46" t="s">
        <v>3</v>
      </c>
    </row>
    <row r="104" spans="1:109" ht="17" customHeight="1" x14ac:dyDescent="0.25">
      <c r="A104" s="45"/>
      <c r="B104" s="52" t="s">
        <v>737</v>
      </c>
      <c r="C104" s="29"/>
      <c r="D104" s="29"/>
      <c r="E104" s="96"/>
      <c r="F104" s="29"/>
      <c r="G104" s="29"/>
      <c r="H104" s="29"/>
      <c r="I104" s="29"/>
      <c r="J104" s="29"/>
      <c r="K104" s="29"/>
      <c r="L104" s="29"/>
      <c r="M104" s="29"/>
      <c r="N104" s="29"/>
      <c r="O104" s="61"/>
      <c r="P104" s="31"/>
      <c r="Q104" s="33"/>
      <c r="R104" s="33"/>
      <c r="S104" s="33"/>
      <c r="T104" s="46"/>
      <c r="U104" s="46"/>
      <c r="V104" s="46"/>
      <c r="W104" s="17"/>
      <c r="X104" s="17"/>
      <c r="Y104" s="17"/>
      <c r="Z104" s="17"/>
      <c r="AA104" s="17"/>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t="s">
        <v>549</v>
      </c>
      <c r="CT104" s="46"/>
      <c r="CU104" s="46"/>
      <c r="CV104" s="46"/>
      <c r="CW104" s="46"/>
      <c r="CX104" s="46">
        <v>3</v>
      </c>
      <c r="CY104" s="46">
        <v>3</v>
      </c>
      <c r="CZ104" s="46">
        <v>3</v>
      </c>
      <c r="DA104" s="46">
        <v>3</v>
      </c>
      <c r="DB104" s="46" t="s">
        <v>25</v>
      </c>
      <c r="DC104" s="46" t="s">
        <v>25</v>
      </c>
      <c r="DD104" s="46" t="s">
        <v>3</v>
      </c>
    </row>
    <row r="105" spans="1:109" ht="17" customHeight="1" x14ac:dyDescent="0.25">
      <c r="A105" s="45"/>
      <c r="B105" s="52" t="s">
        <v>629</v>
      </c>
      <c r="C105" s="29">
        <v>2761.4081900000001</v>
      </c>
      <c r="D105" s="29">
        <v>3460.89554</v>
      </c>
      <c r="E105" s="96">
        <v>4328.7052199999998</v>
      </c>
      <c r="F105" s="29">
        <v>4448.7454600000001</v>
      </c>
      <c r="G105" s="29">
        <v>4819.7592599999998</v>
      </c>
      <c r="H105" s="29">
        <v>4701.2174199999999</v>
      </c>
      <c r="I105" s="29">
        <v>4247.5315600000004</v>
      </c>
      <c r="J105" s="29">
        <v>4465.9111899999998</v>
      </c>
      <c r="K105" s="29">
        <v>4009.5625500000001</v>
      </c>
      <c r="L105" s="29">
        <v>4672.21</v>
      </c>
      <c r="M105" s="29">
        <v>5635.11</v>
      </c>
      <c r="N105" s="29">
        <v>6464</v>
      </c>
      <c r="O105" s="61">
        <v>7639.2712000000001</v>
      </c>
      <c r="P105" s="31">
        <v>7474.5598900000005</v>
      </c>
      <c r="Q105" s="33">
        <v>7963.3371800000004</v>
      </c>
      <c r="R105" s="33">
        <v>8786.27</v>
      </c>
      <c r="S105" s="33" t="s">
        <v>415</v>
      </c>
      <c r="T105" s="46"/>
      <c r="U105" s="46"/>
      <c r="V105" s="46"/>
      <c r="W105" s="17"/>
      <c r="X105" s="17"/>
      <c r="Y105" s="17"/>
      <c r="Z105" s="17"/>
      <c r="AA105" s="17"/>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t="s">
        <v>550</v>
      </c>
      <c r="CT105" s="46"/>
      <c r="CU105" s="46"/>
      <c r="CV105" s="46"/>
      <c r="CW105" s="46"/>
      <c r="CX105" s="46">
        <v>3</v>
      </c>
      <c r="CY105" s="46" t="s">
        <v>316</v>
      </c>
      <c r="CZ105" s="46">
        <v>3</v>
      </c>
      <c r="DA105" s="46">
        <v>3</v>
      </c>
      <c r="DB105" s="46" t="s">
        <v>26</v>
      </c>
      <c r="DC105" s="46" t="s">
        <v>26</v>
      </c>
      <c r="DD105" s="46" t="s">
        <v>3</v>
      </c>
      <c r="DE105" s="12" t="s">
        <v>253</v>
      </c>
    </row>
    <row r="106" spans="1:109" ht="17" customHeight="1" x14ac:dyDescent="0.25">
      <c r="A106" s="45"/>
      <c r="B106" s="52" t="s">
        <v>638</v>
      </c>
      <c r="C106" s="29">
        <v>882.11410000000001</v>
      </c>
      <c r="D106" s="29">
        <v>1028.7435499999999</v>
      </c>
      <c r="E106" s="96">
        <v>1233.84808</v>
      </c>
      <c r="F106" s="29">
        <v>1378.0207499999999</v>
      </c>
      <c r="G106" s="29">
        <v>1633.14357</v>
      </c>
      <c r="H106" s="29">
        <v>1878.1152500000001</v>
      </c>
      <c r="I106" s="29">
        <v>1901.19156</v>
      </c>
      <c r="J106" s="29">
        <v>1975.6545699999999</v>
      </c>
      <c r="K106" s="29">
        <v>1992.6498799999999</v>
      </c>
      <c r="L106" s="29">
        <v>2116.3200000000002</v>
      </c>
      <c r="M106" s="29">
        <v>2540</v>
      </c>
      <c r="N106" s="29">
        <v>3027.89732</v>
      </c>
      <c r="O106" s="61">
        <v>3556.2366499999998</v>
      </c>
      <c r="P106" s="31">
        <v>3798.4760900000001</v>
      </c>
      <c r="Q106" s="33">
        <v>4317.0389599999999</v>
      </c>
      <c r="R106" s="33">
        <v>4866.0600000000004</v>
      </c>
      <c r="S106" s="33" t="s">
        <v>415</v>
      </c>
      <c r="T106" s="46"/>
      <c r="U106" s="46"/>
      <c r="V106" s="46"/>
      <c r="W106" s="17"/>
      <c r="X106" s="17"/>
      <c r="Y106" s="17"/>
      <c r="Z106" s="17"/>
      <c r="AA106" s="17"/>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t="s">
        <v>551</v>
      </c>
      <c r="CT106" s="46"/>
      <c r="CU106" s="46"/>
      <c r="CV106" s="46"/>
      <c r="CW106" s="46"/>
      <c r="CX106" s="46">
        <v>3</v>
      </c>
      <c r="CY106" s="46">
        <v>3</v>
      </c>
      <c r="CZ106" s="46">
        <v>3</v>
      </c>
      <c r="DA106" s="46">
        <v>3</v>
      </c>
      <c r="DB106" s="46" t="s">
        <v>27</v>
      </c>
      <c r="DC106" s="46" t="s">
        <v>27</v>
      </c>
      <c r="DD106" s="46" t="s">
        <v>3</v>
      </c>
    </row>
    <row r="107" spans="1:109" ht="17" customHeight="1" x14ac:dyDescent="0.25">
      <c r="A107" s="45"/>
      <c r="B107" s="52" t="s">
        <v>630</v>
      </c>
      <c r="C107" s="29">
        <v>88.136420000000001</v>
      </c>
      <c r="D107" s="29">
        <v>111.52030000000001</v>
      </c>
      <c r="E107" s="96">
        <v>115.11835000000001</v>
      </c>
      <c r="F107" s="29">
        <v>128.75185999999999</v>
      </c>
      <c r="G107" s="29">
        <v>156.96700999999999</v>
      </c>
      <c r="H107" s="29">
        <v>186.04911999999999</v>
      </c>
      <c r="I107" s="29">
        <v>246.11834999999999</v>
      </c>
      <c r="J107" s="29">
        <v>264.40514999999999</v>
      </c>
      <c r="K107" s="29">
        <v>384.45693999999997</v>
      </c>
      <c r="L107" s="29">
        <v>334.85</v>
      </c>
      <c r="M107" s="29">
        <v>347.81</v>
      </c>
      <c r="N107" s="29">
        <v>491</v>
      </c>
      <c r="O107" s="61">
        <v>576.63756999999998</v>
      </c>
      <c r="P107" s="31">
        <v>665.04089999999997</v>
      </c>
      <c r="Q107" s="33">
        <v>780.65279999999996</v>
      </c>
      <c r="R107" s="33">
        <v>906.7</v>
      </c>
      <c r="S107" s="33" t="s">
        <v>415</v>
      </c>
      <c r="T107" s="46"/>
      <c r="U107" s="46"/>
      <c r="V107" s="46"/>
      <c r="W107" s="17"/>
      <c r="X107" s="17"/>
      <c r="Y107" s="17"/>
      <c r="Z107" s="17"/>
      <c r="AA107" s="17"/>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t="s">
        <v>552</v>
      </c>
      <c r="CT107" s="46"/>
      <c r="CU107" s="46"/>
      <c r="CV107" s="46"/>
      <c r="CW107" s="46"/>
      <c r="CX107" s="46">
        <v>3</v>
      </c>
      <c r="CY107" s="46" t="s">
        <v>316</v>
      </c>
      <c r="CZ107" s="46">
        <v>3</v>
      </c>
      <c r="DA107" s="46">
        <v>3</v>
      </c>
      <c r="DB107" s="46" t="s">
        <v>28</v>
      </c>
      <c r="DC107" s="46"/>
      <c r="DD107" s="46" t="s">
        <v>3</v>
      </c>
      <c r="DE107" s="12" t="s">
        <v>254</v>
      </c>
    </row>
    <row r="108" spans="1:109" ht="17" customHeight="1" x14ac:dyDescent="0.25">
      <c r="A108" s="45"/>
      <c r="B108" s="52" t="s">
        <v>631</v>
      </c>
      <c r="C108" s="29">
        <v>1799.6688300000001</v>
      </c>
      <c r="D108" s="29">
        <v>1843.6942799999999</v>
      </c>
      <c r="E108" s="96">
        <v>2000.3292799999999</v>
      </c>
      <c r="F108" s="29">
        <v>2007.3546200000001</v>
      </c>
      <c r="G108" s="29">
        <v>2447.8972800000001</v>
      </c>
      <c r="H108" s="29">
        <v>2660.5668599999999</v>
      </c>
      <c r="I108" s="29">
        <v>2856.49629</v>
      </c>
      <c r="J108" s="29">
        <v>3083.1687900000002</v>
      </c>
      <c r="K108" s="29">
        <v>3247.0862499999998</v>
      </c>
      <c r="L108" s="29">
        <v>3546.78</v>
      </c>
      <c r="M108" s="29">
        <v>3941</v>
      </c>
      <c r="N108" s="29">
        <v>4488.9137300000002</v>
      </c>
      <c r="O108" s="61">
        <v>4748.9892900000004</v>
      </c>
      <c r="P108" s="31">
        <v>4976.8324700000003</v>
      </c>
      <c r="Q108" s="33">
        <v>5425.0616399999999</v>
      </c>
      <c r="R108" s="33">
        <v>5902.49</v>
      </c>
      <c r="S108" s="33" t="s">
        <v>415</v>
      </c>
      <c r="T108" s="46"/>
      <c r="U108" s="46"/>
      <c r="V108" s="46"/>
      <c r="W108" s="17"/>
      <c r="X108" s="17"/>
      <c r="Y108" s="17"/>
      <c r="Z108" s="17"/>
      <c r="AA108" s="17"/>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t="s">
        <v>553</v>
      </c>
      <c r="CT108" s="46"/>
      <c r="CU108" s="46"/>
      <c r="CV108" s="46"/>
      <c r="CW108" s="46"/>
      <c r="CX108" s="46">
        <v>3</v>
      </c>
      <c r="CY108" s="46" t="s">
        <v>316</v>
      </c>
      <c r="CZ108" s="46">
        <v>3</v>
      </c>
      <c r="DA108" s="46">
        <v>3</v>
      </c>
      <c r="DB108" s="46" t="s">
        <v>29</v>
      </c>
      <c r="DC108" s="46" t="s">
        <v>29</v>
      </c>
      <c r="DD108" s="46" t="s">
        <v>3</v>
      </c>
      <c r="DE108" s="12" t="s">
        <v>255</v>
      </c>
    </row>
    <row r="109" spans="1:109" ht="17" customHeight="1" x14ac:dyDescent="0.25">
      <c r="A109" s="45"/>
      <c r="B109" s="52" t="s">
        <v>632</v>
      </c>
      <c r="C109" s="29"/>
      <c r="D109" s="29"/>
      <c r="E109" s="96"/>
      <c r="F109" s="29"/>
      <c r="G109" s="29"/>
      <c r="H109" s="29"/>
      <c r="I109" s="29"/>
      <c r="J109" s="29"/>
      <c r="K109" s="29"/>
      <c r="L109" s="29"/>
      <c r="M109" s="29"/>
      <c r="N109" s="29"/>
      <c r="O109" s="61"/>
      <c r="P109" s="31"/>
      <c r="Q109" s="33"/>
      <c r="R109" s="33"/>
      <c r="S109" s="33"/>
      <c r="T109" s="46"/>
      <c r="U109" s="46"/>
      <c r="V109" s="46"/>
      <c r="W109" s="17"/>
      <c r="X109" s="17"/>
      <c r="Y109" s="17"/>
      <c r="Z109" s="17"/>
      <c r="AA109" s="17"/>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t="s">
        <v>554</v>
      </c>
      <c r="CT109" s="46"/>
      <c r="CU109" s="46"/>
      <c r="CV109" s="46"/>
      <c r="CW109" s="46"/>
      <c r="CX109" s="46">
        <v>3</v>
      </c>
      <c r="CY109" s="46" t="s">
        <v>316</v>
      </c>
      <c r="CZ109" s="46">
        <v>3</v>
      </c>
      <c r="DA109" s="46">
        <v>3</v>
      </c>
      <c r="DB109" s="46" t="s">
        <v>12</v>
      </c>
      <c r="DC109" s="46" t="s">
        <v>12</v>
      </c>
      <c r="DD109" s="46" t="s">
        <v>3</v>
      </c>
      <c r="DE109" s="12" t="s">
        <v>256</v>
      </c>
    </row>
    <row r="110" spans="1:109" ht="17" customHeight="1" x14ac:dyDescent="0.25">
      <c r="A110" s="45"/>
      <c r="B110" s="52" t="s">
        <v>662</v>
      </c>
      <c r="C110" s="29">
        <v>760.96059000000002</v>
      </c>
      <c r="D110" s="29">
        <v>873.96456999999998</v>
      </c>
      <c r="E110" s="96">
        <v>877.63333</v>
      </c>
      <c r="F110" s="29">
        <v>1080.0957900000001</v>
      </c>
      <c r="G110" s="29">
        <v>1291.65678</v>
      </c>
      <c r="H110" s="29">
        <v>1846.1053899999999</v>
      </c>
      <c r="I110" s="29">
        <v>2285.1160300000001</v>
      </c>
      <c r="J110" s="29">
        <v>2505.0704900000001</v>
      </c>
      <c r="K110" s="29">
        <v>2644.5086299999998</v>
      </c>
      <c r="L110" s="29">
        <v>2823.567</v>
      </c>
      <c r="M110" s="29">
        <v>3109.2865499999998</v>
      </c>
      <c r="N110" s="29">
        <v>3912</v>
      </c>
      <c r="O110" s="61">
        <v>3573.8505</v>
      </c>
      <c r="P110" s="31">
        <v>3627.1577000000002</v>
      </c>
      <c r="Q110" s="33">
        <v>3765.6357499999999</v>
      </c>
      <c r="R110" s="33">
        <v>3996</v>
      </c>
      <c r="S110" s="33" t="s">
        <v>415</v>
      </c>
      <c r="T110" s="46"/>
      <c r="U110" s="46"/>
      <c r="V110" s="46"/>
      <c r="W110" s="17"/>
      <c r="X110" s="17"/>
      <c r="Y110" s="17"/>
      <c r="Z110" s="17"/>
      <c r="AA110" s="17"/>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46"/>
      <c r="DC110" s="46"/>
      <c r="DD110" s="46"/>
    </row>
    <row r="111" spans="1:109" ht="17" customHeight="1" x14ac:dyDescent="0.25">
      <c r="A111" s="45"/>
      <c r="B111" s="52" t="s">
        <v>639</v>
      </c>
      <c r="C111" s="29">
        <v>631.07344999999998</v>
      </c>
      <c r="D111" s="29">
        <v>597.17380000000003</v>
      </c>
      <c r="E111" s="96">
        <v>548.88530000000003</v>
      </c>
      <c r="F111" s="29">
        <v>690.82055000000003</v>
      </c>
      <c r="G111" s="29">
        <v>699.43255999999997</v>
      </c>
      <c r="H111" s="29">
        <v>707.73802000000001</v>
      </c>
      <c r="I111" s="29">
        <v>719.59729000000004</v>
      </c>
      <c r="J111" s="29">
        <v>771.82520999999997</v>
      </c>
      <c r="K111" s="29">
        <v>782.90598</v>
      </c>
      <c r="L111" s="29">
        <v>813.5376</v>
      </c>
      <c r="M111" s="29">
        <v>832.06402000000003</v>
      </c>
      <c r="N111" s="29">
        <v>894</v>
      </c>
      <c r="O111" s="61">
        <v>877.15012000000002</v>
      </c>
      <c r="P111" s="31">
        <v>908.26674000000003</v>
      </c>
      <c r="Q111" s="33">
        <v>942.37852999999996</v>
      </c>
      <c r="R111" s="33">
        <v>973.87</v>
      </c>
      <c r="S111" s="33" t="s">
        <v>415</v>
      </c>
      <c r="T111" s="46"/>
      <c r="U111" s="46"/>
      <c r="V111" s="46"/>
      <c r="W111" s="17"/>
      <c r="X111" s="17"/>
      <c r="Y111" s="17"/>
      <c r="Z111" s="17"/>
      <c r="AA111" s="17"/>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46"/>
      <c r="DD111" s="46"/>
    </row>
    <row r="112" spans="1:109" ht="17" customHeight="1" x14ac:dyDescent="0.25">
      <c r="A112" s="45"/>
      <c r="B112" s="52" t="s">
        <v>758</v>
      </c>
      <c r="C112" s="29" t="s">
        <v>423</v>
      </c>
      <c r="D112" s="29" t="s">
        <v>423</v>
      </c>
      <c r="E112" s="96" t="s">
        <v>423</v>
      </c>
      <c r="F112" s="29" t="s">
        <v>423</v>
      </c>
      <c r="G112" s="29" t="s">
        <v>423</v>
      </c>
      <c r="H112" s="29" t="s">
        <v>423</v>
      </c>
      <c r="I112" s="29" t="s">
        <v>423</v>
      </c>
      <c r="J112" s="29">
        <v>4.9153500000000001</v>
      </c>
      <c r="K112" s="29">
        <v>19.785309999999999</v>
      </c>
      <c r="L112" s="29">
        <v>23.933060000000001</v>
      </c>
      <c r="M112" s="29">
        <v>31.74117</v>
      </c>
      <c r="N112" s="29">
        <v>35</v>
      </c>
      <c r="O112" s="61">
        <v>41.569920000000003</v>
      </c>
      <c r="P112" s="31">
        <v>40.965179999999997</v>
      </c>
      <c r="Q112" s="33">
        <v>43.258090000000003</v>
      </c>
      <c r="R112" s="33">
        <v>44.26</v>
      </c>
      <c r="S112" s="33" t="s">
        <v>415</v>
      </c>
      <c r="T112" s="46"/>
      <c r="U112" s="46"/>
      <c r="V112" s="46"/>
      <c r="W112" s="17"/>
      <c r="X112" s="17"/>
      <c r="Y112" s="17"/>
      <c r="Z112" s="17"/>
      <c r="AA112" s="17"/>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row>
    <row r="113" spans="1:109" ht="17" customHeight="1" x14ac:dyDescent="0.25">
      <c r="A113" s="45"/>
      <c r="B113" s="52" t="s">
        <v>640</v>
      </c>
      <c r="C113" s="29"/>
      <c r="D113" s="29"/>
      <c r="E113" s="96"/>
      <c r="F113" s="29"/>
      <c r="G113" s="29"/>
      <c r="H113" s="29"/>
      <c r="I113" s="29"/>
      <c r="J113" s="29"/>
      <c r="K113" s="29"/>
      <c r="L113" s="29"/>
      <c r="M113" s="29"/>
      <c r="N113" s="29"/>
      <c r="O113" s="61"/>
      <c r="P113" s="31"/>
      <c r="Q113" s="33"/>
      <c r="R113" s="33"/>
      <c r="S113" s="33"/>
      <c r="T113" s="46"/>
      <c r="U113" s="46"/>
      <c r="V113" s="46"/>
      <c r="W113" s="17"/>
      <c r="X113" s="17"/>
      <c r="Y113" s="17"/>
      <c r="Z113" s="17"/>
      <c r="AA113" s="17"/>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row>
    <row r="114" spans="1:109" ht="17" customHeight="1" x14ac:dyDescent="0.25">
      <c r="A114" s="45"/>
      <c r="B114" s="52" t="s">
        <v>641</v>
      </c>
      <c r="C114" s="29">
        <v>1779.24071</v>
      </c>
      <c r="D114" s="29">
        <v>2043.9939300000001</v>
      </c>
      <c r="E114" s="96">
        <v>2289.1430500000001</v>
      </c>
      <c r="F114" s="29">
        <v>2411.6704500000001</v>
      </c>
      <c r="G114" s="29">
        <v>2330.2502199999999</v>
      </c>
      <c r="H114" s="29">
        <v>2618.3692599999999</v>
      </c>
      <c r="I114" s="29">
        <v>2574.1626700000002</v>
      </c>
      <c r="J114" s="29">
        <v>2561.4877499999998</v>
      </c>
      <c r="K114" s="29">
        <v>2639.9555799999998</v>
      </c>
      <c r="L114" s="29">
        <v>3178.8376699999999</v>
      </c>
      <c r="M114" s="29">
        <v>3602.15101</v>
      </c>
      <c r="N114" s="29">
        <v>3723.0035699999999</v>
      </c>
      <c r="O114" s="61">
        <v>3524.9192699999999</v>
      </c>
      <c r="P114" s="31">
        <v>3339.2788700000001</v>
      </c>
      <c r="Q114" s="33">
        <v>3574.51458</v>
      </c>
      <c r="R114" s="33">
        <v>3846.35</v>
      </c>
      <c r="S114" s="33" t="s">
        <v>415</v>
      </c>
      <c r="T114" s="46"/>
      <c r="U114" s="46"/>
      <c r="V114" s="46"/>
      <c r="W114" s="17"/>
      <c r="X114" s="17"/>
      <c r="Y114" s="17"/>
      <c r="Z114" s="17"/>
      <c r="AA114" s="17"/>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row>
    <row r="115" spans="1:109" ht="17" customHeight="1" x14ac:dyDescent="0.25">
      <c r="A115" s="45"/>
      <c r="B115" s="52" t="s">
        <v>686</v>
      </c>
      <c r="C115" s="29">
        <v>1034.5955300000001</v>
      </c>
      <c r="D115" s="29">
        <v>893.12048000000004</v>
      </c>
      <c r="E115" s="96">
        <v>864.55470000000003</v>
      </c>
      <c r="F115" s="29">
        <v>974.75631999999996</v>
      </c>
      <c r="G115" s="29">
        <v>1048.26919</v>
      </c>
      <c r="H115" s="29">
        <v>1134.2372800000001</v>
      </c>
      <c r="I115" s="29">
        <v>1337.9884300000001</v>
      </c>
      <c r="J115" s="29">
        <v>1475.6727599999999</v>
      </c>
      <c r="K115" s="29">
        <v>1520.8833500000001</v>
      </c>
      <c r="L115" s="29">
        <v>2171.3882199999998</v>
      </c>
      <c r="M115" s="29">
        <v>2445.1938599999999</v>
      </c>
      <c r="N115" s="29">
        <v>2531.15805</v>
      </c>
      <c r="O115" s="61">
        <v>2327.0917899999999</v>
      </c>
      <c r="P115" s="31">
        <v>2180.10383</v>
      </c>
      <c r="Q115" s="33">
        <v>2310.4936899999998</v>
      </c>
      <c r="R115" s="33">
        <v>2396.7399999999998</v>
      </c>
      <c r="S115" s="33" t="s">
        <v>415</v>
      </c>
      <c r="T115" s="46"/>
      <c r="U115" s="46"/>
      <c r="V115" s="46"/>
      <c r="W115" s="17"/>
      <c r="X115" s="17"/>
      <c r="Y115" s="17"/>
      <c r="Z115" s="17"/>
      <c r="AA115" s="17"/>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row>
    <row r="116" spans="1:109" ht="17" customHeight="1" x14ac:dyDescent="0.25">
      <c r="A116" s="45"/>
      <c r="B116" s="52" t="s">
        <v>642</v>
      </c>
      <c r="C116" s="29"/>
      <c r="D116" s="29"/>
      <c r="E116" s="96"/>
      <c r="F116" s="29"/>
      <c r="G116" s="29"/>
      <c r="H116" s="29"/>
      <c r="I116" s="29"/>
      <c r="J116" s="29"/>
      <c r="K116" s="29"/>
      <c r="L116" s="29"/>
      <c r="M116" s="29"/>
      <c r="N116" s="29"/>
      <c r="O116" s="61"/>
      <c r="P116" s="31"/>
      <c r="Q116" s="33"/>
      <c r="R116" s="33"/>
      <c r="S116" s="33"/>
      <c r="T116" s="46"/>
      <c r="U116" s="46"/>
      <c r="V116" s="46"/>
      <c r="W116" s="17"/>
      <c r="X116" s="17"/>
      <c r="Y116" s="17"/>
      <c r="Z116" s="17"/>
      <c r="AA116" s="17"/>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row>
    <row r="117" spans="1:109" ht="17" customHeight="1" x14ac:dyDescent="0.25">
      <c r="A117" s="45"/>
      <c r="B117" s="52" t="s">
        <v>798</v>
      </c>
      <c r="C117" s="29">
        <v>96.236170000000001</v>
      </c>
      <c r="D117" s="29">
        <v>98.796000000000006</v>
      </c>
      <c r="E117" s="96">
        <v>103.30667</v>
      </c>
      <c r="F117" s="29">
        <v>114.37923000000001</v>
      </c>
      <c r="G117" s="29">
        <v>127.03128</v>
      </c>
      <c r="H117" s="29">
        <v>144.41528</v>
      </c>
      <c r="I117" s="29">
        <v>166.47971000000001</v>
      </c>
      <c r="J117" s="29">
        <v>178.01182</v>
      </c>
      <c r="K117" s="29">
        <v>187.27736999999999</v>
      </c>
      <c r="L117" s="29">
        <v>191.01383999999999</v>
      </c>
      <c r="M117" s="29">
        <v>194.81</v>
      </c>
      <c r="N117" s="29">
        <v>200.17353</v>
      </c>
      <c r="O117" s="61">
        <v>205.49055000000001</v>
      </c>
      <c r="P117" s="31">
        <v>211.21026000000001</v>
      </c>
      <c r="Q117" s="33">
        <v>214.78449000000001</v>
      </c>
      <c r="R117" s="33">
        <v>221.13</v>
      </c>
      <c r="S117" s="33" t="s">
        <v>415</v>
      </c>
      <c r="T117" s="46"/>
      <c r="U117" s="46"/>
      <c r="V117" s="46"/>
      <c r="W117" s="17"/>
      <c r="X117" s="17"/>
      <c r="Y117" s="17"/>
      <c r="Z117" s="17"/>
      <c r="AA117" s="17"/>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46"/>
      <c r="DC117" s="46"/>
      <c r="DD117" s="46"/>
    </row>
    <row r="118" spans="1:109" ht="17" customHeight="1" x14ac:dyDescent="0.25">
      <c r="A118" s="45"/>
      <c r="B118" s="52" t="s">
        <v>643</v>
      </c>
      <c r="C118" s="29" t="s">
        <v>240</v>
      </c>
      <c r="D118" s="29" t="s">
        <v>240</v>
      </c>
      <c r="E118" s="96" t="s">
        <v>240</v>
      </c>
      <c r="F118" s="29" t="s">
        <v>240</v>
      </c>
      <c r="G118" s="29" t="s">
        <v>240</v>
      </c>
      <c r="H118" s="29" t="s">
        <v>240</v>
      </c>
      <c r="I118" s="29" t="s">
        <v>240</v>
      </c>
      <c r="J118" s="29" t="s">
        <v>240</v>
      </c>
      <c r="K118" s="29" t="s">
        <v>240</v>
      </c>
      <c r="L118" s="29" t="s">
        <v>240</v>
      </c>
      <c r="M118" s="29" t="s">
        <v>240</v>
      </c>
      <c r="N118" s="29" t="s">
        <v>240</v>
      </c>
      <c r="O118" s="61" t="s">
        <v>240</v>
      </c>
      <c r="P118" s="31" t="s">
        <v>240</v>
      </c>
      <c r="Q118" s="33" t="s">
        <v>240</v>
      </c>
      <c r="R118" s="33" t="s">
        <v>240</v>
      </c>
      <c r="S118" s="33" t="s">
        <v>415</v>
      </c>
      <c r="T118" s="46"/>
      <c r="U118" s="46"/>
      <c r="V118" s="46"/>
      <c r="W118" s="17"/>
      <c r="X118" s="17"/>
      <c r="Y118" s="17"/>
      <c r="Z118" s="17"/>
      <c r="AA118" s="17"/>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row>
    <row r="119" spans="1:109" ht="27.75" customHeight="1" x14ac:dyDescent="0.25">
      <c r="A119" s="45"/>
      <c r="B119" s="119" t="s">
        <v>825</v>
      </c>
      <c r="C119" s="29" t="s">
        <v>240</v>
      </c>
      <c r="D119" s="29" t="s">
        <v>240</v>
      </c>
      <c r="E119" s="96" t="s">
        <v>240</v>
      </c>
      <c r="F119" s="29" t="s">
        <v>240</v>
      </c>
      <c r="G119" s="29" t="s">
        <v>240</v>
      </c>
      <c r="H119" s="29" t="s">
        <v>240</v>
      </c>
      <c r="I119" s="29" t="s">
        <v>240</v>
      </c>
      <c r="J119" s="29" t="s">
        <v>240</v>
      </c>
      <c r="K119" s="29" t="s">
        <v>240</v>
      </c>
      <c r="L119" s="29" t="s">
        <v>240</v>
      </c>
      <c r="M119" s="29" t="s">
        <v>240</v>
      </c>
      <c r="N119" s="29" t="s">
        <v>240</v>
      </c>
      <c r="O119" s="61" t="s">
        <v>240</v>
      </c>
      <c r="P119" s="31" t="s">
        <v>240</v>
      </c>
      <c r="Q119" s="33" t="s">
        <v>240</v>
      </c>
      <c r="R119" s="33" t="s">
        <v>240</v>
      </c>
      <c r="S119" s="33" t="s">
        <v>415</v>
      </c>
      <c r="T119" s="46"/>
      <c r="U119" s="46"/>
      <c r="V119" s="46"/>
      <c r="W119" s="17"/>
      <c r="X119" s="17"/>
      <c r="Y119" s="17"/>
      <c r="Z119" s="17"/>
      <c r="AA119" s="17"/>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46"/>
      <c r="CN119" s="46"/>
      <c r="CO119" s="46"/>
      <c r="CP119" s="46"/>
      <c r="CQ119" s="46"/>
      <c r="CR119" s="46"/>
      <c r="CS119" s="46"/>
      <c r="CT119" s="46"/>
      <c r="CU119" s="46"/>
      <c r="CV119" s="46"/>
      <c r="CW119" s="46"/>
      <c r="CX119" s="46"/>
      <c r="CY119" s="46"/>
      <c r="CZ119" s="46"/>
      <c r="DA119" s="46"/>
      <c r="DB119" s="46"/>
      <c r="DC119" s="46"/>
      <c r="DD119" s="46"/>
    </row>
    <row r="120" spans="1:109" ht="17" customHeight="1" x14ac:dyDescent="0.25">
      <c r="A120" s="45"/>
      <c r="B120" s="52" t="s">
        <v>644</v>
      </c>
      <c r="C120" s="29" t="s">
        <v>240</v>
      </c>
      <c r="D120" s="29" t="s">
        <v>240</v>
      </c>
      <c r="E120" s="96" t="s">
        <v>240</v>
      </c>
      <c r="F120" s="29" t="s">
        <v>240</v>
      </c>
      <c r="G120" s="29" t="s">
        <v>240</v>
      </c>
      <c r="H120" s="29" t="s">
        <v>240</v>
      </c>
      <c r="I120" s="29" t="s">
        <v>240</v>
      </c>
      <c r="J120" s="29" t="s">
        <v>240</v>
      </c>
      <c r="K120" s="29" t="s">
        <v>240</v>
      </c>
      <c r="L120" s="29" t="s">
        <v>240</v>
      </c>
      <c r="M120" s="29" t="s">
        <v>240</v>
      </c>
      <c r="N120" s="29" t="s">
        <v>240</v>
      </c>
      <c r="O120" s="61" t="s">
        <v>240</v>
      </c>
      <c r="P120" s="31" t="s">
        <v>240</v>
      </c>
      <c r="Q120" s="33" t="s">
        <v>240</v>
      </c>
      <c r="R120" s="33" t="s">
        <v>240</v>
      </c>
      <c r="S120" s="33" t="s">
        <v>415</v>
      </c>
      <c r="T120" s="46"/>
      <c r="U120" s="46"/>
      <c r="V120" s="46"/>
      <c r="W120" s="17"/>
      <c r="X120" s="17"/>
      <c r="Y120" s="17"/>
      <c r="Z120" s="17"/>
      <c r="AA120" s="17"/>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row>
    <row r="121" spans="1:109" ht="17" customHeight="1" x14ac:dyDescent="0.25">
      <c r="A121" s="45"/>
      <c r="B121" s="52" t="s">
        <v>645</v>
      </c>
      <c r="C121" s="29">
        <v>19311.925579999999</v>
      </c>
      <c r="D121" s="29">
        <v>20898.713479999999</v>
      </c>
      <c r="E121" s="96">
        <v>22911.801360000001</v>
      </c>
      <c r="F121" s="29">
        <v>24673.272509999999</v>
      </c>
      <c r="G121" s="29">
        <v>25952.210019999999</v>
      </c>
      <c r="H121" s="29">
        <v>27843.542839999998</v>
      </c>
      <c r="I121" s="29">
        <v>29847.191989999999</v>
      </c>
      <c r="J121" s="29">
        <v>35340.46819</v>
      </c>
      <c r="K121" s="29">
        <v>36995.689579999998</v>
      </c>
      <c r="L121" s="29">
        <v>39540.692190000002</v>
      </c>
      <c r="M121" s="29">
        <v>43672.070919999998</v>
      </c>
      <c r="N121" s="29">
        <v>46904.730779999998</v>
      </c>
      <c r="O121" s="61">
        <v>48599.913529999998</v>
      </c>
      <c r="P121" s="31">
        <v>49951.204109999999</v>
      </c>
      <c r="Q121" s="33">
        <v>52605.19</v>
      </c>
      <c r="R121" s="33">
        <v>56668.32</v>
      </c>
      <c r="S121" s="33" t="s">
        <v>415</v>
      </c>
      <c r="T121" s="46"/>
      <c r="U121" s="46"/>
      <c r="V121" s="46"/>
      <c r="W121" s="17"/>
      <c r="X121" s="17"/>
      <c r="Y121" s="17"/>
      <c r="Z121" s="17"/>
      <c r="AA121" s="17"/>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row>
    <row r="122" spans="1:109" ht="17" customHeight="1" x14ac:dyDescent="0.25">
      <c r="A122" s="45"/>
      <c r="B122" s="52" t="s">
        <v>665</v>
      </c>
      <c r="C122" s="29" t="s">
        <v>607</v>
      </c>
      <c r="D122" s="29" t="s">
        <v>607</v>
      </c>
      <c r="E122" s="96" t="s">
        <v>607</v>
      </c>
      <c r="F122" s="29" t="s">
        <v>607</v>
      </c>
      <c r="G122" s="29" t="s">
        <v>607</v>
      </c>
      <c r="H122" s="29" t="s">
        <v>607</v>
      </c>
      <c r="I122" s="29" t="s">
        <v>607</v>
      </c>
      <c r="J122" s="29" t="s">
        <v>607</v>
      </c>
      <c r="K122" s="29" t="s">
        <v>607</v>
      </c>
      <c r="L122" s="29" t="s">
        <v>607</v>
      </c>
      <c r="M122" s="29" t="s">
        <v>607</v>
      </c>
      <c r="N122" s="29" t="s">
        <v>607</v>
      </c>
      <c r="O122" s="29" t="s">
        <v>607</v>
      </c>
      <c r="P122" s="29" t="s">
        <v>607</v>
      </c>
      <c r="Q122" s="29" t="s">
        <v>607</v>
      </c>
      <c r="R122" s="29" t="s">
        <v>607</v>
      </c>
      <c r="S122" s="29" t="s">
        <v>415</v>
      </c>
      <c r="T122" s="46"/>
      <c r="U122" s="46"/>
      <c r="V122" s="46"/>
      <c r="W122" s="17"/>
      <c r="X122" s="17"/>
      <c r="Y122" s="17"/>
      <c r="Z122" s="17"/>
      <c r="AA122" s="17"/>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v>3</v>
      </c>
      <c r="CY122" s="46" t="s">
        <v>316</v>
      </c>
      <c r="CZ122" s="46" t="s">
        <v>361</v>
      </c>
      <c r="DA122" s="46"/>
      <c r="DB122" s="46" t="s">
        <v>3</v>
      </c>
      <c r="DC122" s="46"/>
      <c r="DD122" s="46"/>
    </row>
    <row r="123" spans="1:109" ht="17" customHeight="1" x14ac:dyDescent="0.25">
      <c r="A123" s="45"/>
      <c r="B123" s="52" t="s">
        <v>664</v>
      </c>
      <c r="C123" s="29">
        <v>423.85</v>
      </c>
      <c r="D123" s="29">
        <v>456.14049999999997</v>
      </c>
      <c r="E123" s="96">
        <v>733.96736999999996</v>
      </c>
      <c r="F123" s="29">
        <v>787.15808000000004</v>
      </c>
      <c r="G123" s="29">
        <v>1009.80587</v>
      </c>
      <c r="H123" s="29">
        <v>1038.9213199999999</v>
      </c>
      <c r="I123" s="29">
        <v>1014.17042</v>
      </c>
      <c r="J123" s="29">
        <v>1059.2465299999999</v>
      </c>
      <c r="K123" s="29">
        <v>1128.3550399999999</v>
      </c>
      <c r="L123" s="29">
        <v>1121</v>
      </c>
      <c r="M123" s="29">
        <v>1759.96522</v>
      </c>
      <c r="N123" s="29">
        <v>2112.66</v>
      </c>
      <c r="O123" s="31">
        <v>2903.1956700000001</v>
      </c>
      <c r="P123" s="31">
        <v>2655.2463200000002</v>
      </c>
      <c r="Q123" s="33">
        <v>3023.7458099999999</v>
      </c>
      <c r="R123" s="33">
        <v>2571.69</v>
      </c>
      <c r="S123" s="33" t="s">
        <v>415</v>
      </c>
      <c r="T123" s="46"/>
      <c r="U123" s="46"/>
      <c r="V123" s="46"/>
      <c r="W123" s="17"/>
      <c r="X123" s="17"/>
      <c r="Y123" s="17"/>
      <c r="Z123" s="17"/>
      <c r="AA123" s="17"/>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v>1</v>
      </c>
      <c r="CY123" s="46" t="s">
        <v>316</v>
      </c>
      <c r="CZ123" s="46" t="s">
        <v>326</v>
      </c>
      <c r="DA123" s="46"/>
      <c r="DB123" s="46" t="s">
        <v>3</v>
      </c>
      <c r="DC123" s="46" t="s">
        <v>50</v>
      </c>
      <c r="DD123" s="46"/>
      <c r="DE123" s="12" t="s">
        <v>257</v>
      </c>
    </row>
    <row r="124" spans="1:109" ht="17" customHeight="1" x14ac:dyDescent="0.25">
      <c r="A124" s="45"/>
      <c r="B124" s="52" t="s">
        <v>31</v>
      </c>
      <c r="C124" s="29" t="s">
        <v>240</v>
      </c>
      <c r="D124" s="29" t="s">
        <v>240</v>
      </c>
      <c r="E124" s="96" t="s">
        <v>240</v>
      </c>
      <c r="F124" s="29" t="s">
        <v>240</v>
      </c>
      <c r="G124" s="29" t="s">
        <v>240</v>
      </c>
      <c r="H124" s="29" t="s">
        <v>240</v>
      </c>
      <c r="I124" s="29" t="s">
        <v>240</v>
      </c>
      <c r="J124" s="29" t="s">
        <v>240</v>
      </c>
      <c r="K124" s="29" t="s">
        <v>240</v>
      </c>
      <c r="L124" s="29" t="s">
        <v>240</v>
      </c>
      <c r="M124" s="29" t="s">
        <v>240</v>
      </c>
      <c r="N124" s="29" t="s">
        <v>240</v>
      </c>
      <c r="O124" s="31" t="s">
        <v>240</v>
      </c>
      <c r="P124" s="31" t="s">
        <v>240</v>
      </c>
      <c r="Q124" s="33" t="s">
        <v>240</v>
      </c>
      <c r="R124" s="33" t="s">
        <v>240</v>
      </c>
      <c r="S124" s="33" t="s">
        <v>415</v>
      </c>
      <c r="T124" s="46"/>
      <c r="U124" s="46"/>
      <c r="V124" s="46"/>
      <c r="W124" s="17"/>
      <c r="X124" s="17"/>
      <c r="Y124" s="17"/>
      <c r="Z124" s="17"/>
      <c r="AA124" s="17"/>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row>
    <row r="125" spans="1:109" ht="17" customHeight="1" x14ac:dyDescent="0.25">
      <c r="A125" s="45"/>
      <c r="B125" s="52" t="s">
        <v>32</v>
      </c>
      <c r="C125" s="29" t="s">
        <v>240</v>
      </c>
      <c r="D125" s="29" t="s">
        <v>240</v>
      </c>
      <c r="E125" s="96" t="s">
        <v>240</v>
      </c>
      <c r="F125" s="29" t="s">
        <v>240</v>
      </c>
      <c r="G125" s="29" t="s">
        <v>240</v>
      </c>
      <c r="H125" s="29" t="s">
        <v>240</v>
      </c>
      <c r="I125" s="29" t="s">
        <v>240</v>
      </c>
      <c r="J125" s="29" t="s">
        <v>240</v>
      </c>
      <c r="K125" s="29" t="s">
        <v>240</v>
      </c>
      <c r="L125" s="29" t="s">
        <v>240</v>
      </c>
      <c r="M125" s="29" t="s">
        <v>240</v>
      </c>
      <c r="N125" s="29" t="s">
        <v>240</v>
      </c>
      <c r="O125" s="31" t="s">
        <v>240</v>
      </c>
      <c r="P125" s="31" t="s">
        <v>240</v>
      </c>
      <c r="Q125" s="33" t="s">
        <v>240</v>
      </c>
      <c r="R125" s="33" t="s">
        <v>240</v>
      </c>
      <c r="S125" s="33" t="s">
        <v>415</v>
      </c>
      <c r="T125" s="46"/>
      <c r="U125" s="46"/>
      <c r="V125" s="46"/>
      <c r="W125" s="17"/>
      <c r="X125" s="17"/>
      <c r="Y125" s="17"/>
      <c r="Z125" s="17"/>
      <c r="AA125" s="17"/>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6"/>
      <c r="CB125" s="46"/>
      <c r="CC125" s="46"/>
      <c r="CD125" s="46"/>
      <c r="CE125" s="46"/>
      <c r="CF125" s="46"/>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row>
    <row r="126" spans="1:109" ht="17" customHeight="1" x14ac:dyDescent="0.25">
      <c r="A126" s="45"/>
      <c r="B126" s="52"/>
      <c r="C126" s="23"/>
      <c r="D126" s="23"/>
      <c r="E126" s="23"/>
      <c r="F126" s="23"/>
      <c r="G126" s="23"/>
      <c r="H126" s="23"/>
      <c r="I126" s="23"/>
      <c r="J126" s="23"/>
      <c r="K126" s="23"/>
      <c r="L126" s="23"/>
      <c r="M126" s="23"/>
      <c r="N126" s="23"/>
      <c r="O126" s="23"/>
      <c r="P126" s="25"/>
      <c r="Q126" s="25"/>
      <c r="R126" s="25"/>
      <c r="S126" s="25"/>
      <c r="T126" s="46"/>
      <c r="U126" s="46"/>
      <c r="V126" s="46"/>
      <c r="W126" s="37"/>
      <c r="X126" s="37"/>
      <c r="Y126" s="37"/>
      <c r="Z126" s="37"/>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6"/>
      <c r="CD126" s="46"/>
      <c r="CE126" s="46"/>
      <c r="CF126" s="46"/>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row>
    <row r="127" spans="1:109" ht="17" customHeight="1" x14ac:dyDescent="0.3">
      <c r="A127" s="45"/>
      <c r="B127" s="52" t="s">
        <v>587</v>
      </c>
      <c r="C127" s="24"/>
      <c r="D127" s="24"/>
      <c r="E127" s="24"/>
      <c r="F127" s="24"/>
      <c r="G127" s="24"/>
      <c r="H127" s="24"/>
      <c r="I127" s="24"/>
      <c r="J127" s="24"/>
      <c r="K127" s="24"/>
      <c r="L127" s="24"/>
      <c r="M127" s="24"/>
      <c r="N127" s="24"/>
      <c r="O127" s="24"/>
      <c r="P127" s="25"/>
      <c r="Q127" s="25"/>
      <c r="R127" s="25"/>
      <c r="S127" s="25"/>
      <c r="T127" s="46"/>
      <c r="U127" s="46"/>
      <c r="V127" s="46"/>
      <c r="W127" s="17"/>
      <c r="X127" s="17"/>
      <c r="Y127" s="17"/>
      <c r="Z127" s="17"/>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c r="BZ127" s="46"/>
      <c r="CA127" s="46"/>
      <c r="CB127" s="46"/>
      <c r="CC127" s="46"/>
      <c r="CD127" s="46"/>
      <c r="CE127" s="46"/>
      <c r="CF127" s="46"/>
      <c r="CG127" s="46"/>
      <c r="CH127" s="46"/>
      <c r="CI127" s="46"/>
      <c r="CJ127" s="46"/>
      <c r="CK127" s="46"/>
      <c r="CL127" s="46"/>
      <c r="CM127" s="46"/>
      <c r="CN127" s="46"/>
      <c r="CO127" s="46"/>
      <c r="CP127" s="46"/>
      <c r="CQ127" s="46"/>
      <c r="CR127" s="46"/>
      <c r="CS127" s="46"/>
      <c r="CT127" s="46"/>
      <c r="CU127" s="46"/>
      <c r="CV127" s="46"/>
      <c r="CW127" s="46"/>
      <c r="CX127" s="46">
        <v>1</v>
      </c>
      <c r="CY127" s="46" t="s">
        <v>327</v>
      </c>
      <c r="CZ127" s="46" t="s">
        <v>363</v>
      </c>
      <c r="DA127" s="46"/>
      <c r="DB127" s="46" t="s">
        <v>1</v>
      </c>
      <c r="DC127" s="46" t="s">
        <v>51</v>
      </c>
      <c r="DD127" s="46"/>
    </row>
    <row r="128" spans="1:109" ht="17" customHeight="1" x14ac:dyDescent="0.25">
      <c r="A128" s="45"/>
      <c r="B128" s="52" t="s">
        <v>364</v>
      </c>
      <c r="C128" s="24">
        <v>6.93302</v>
      </c>
      <c r="D128" s="24">
        <v>8.2037700000000005</v>
      </c>
      <c r="E128" s="24">
        <v>10.72784</v>
      </c>
      <c r="F128" s="24">
        <v>7.6743600000000001</v>
      </c>
      <c r="G128" s="24">
        <v>5.8977199999999996</v>
      </c>
      <c r="H128" s="24">
        <v>7.1227900000000002</v>
      </c>
      <c r="I128" s="24">
        <v>6.8515600000000001</v>
      </c>
      <c r="J128" s="24">
        <v>17.945910000000001</v>
      </c>
      <c r="K128" s="24">
        <v>4.7372100000000001</v>
      </c>
      <c r="L128" s="24">
        <v>6.6562900000000003</v>
      </c>
      <c r="M128" s="24">
        <v>11.73179</v>
      </c>
      <c r="N128" s="24">
        <v>7.8916899999999996</v>
      </c>
      <c r="O128" s="24">
        <v>5.0710899999999999</v>
      </c>
      <c r="P128" s="24">
        <v>2.14228</v>
      </c>
      <c r="Q128" s="24">
        <v>5.7454543032167127</v>
      </c>
      <c r="R128" s="24">
        <v>6.4913705872106542</v>
      </c>
      <c r="S128" s="24" t="s">
        <v>240</v>
      </c>
      <c r="T128" s="46"/>
      <c r="U128" s="46"/>
      <c r="V128" s="46"/>
      <c r="W128" s="17"/>
      <c r="X128" s="17"/>
      <c r="Y128" s="17"/>
      <c r="Z128" s="17"/>
      <c r="AA128" s="17"/>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6"/>
      <c r="CB128" s="46"/>
      <c r="CC128" s="46"/>
      <c r="CD128" s="46"/>
      <c r="CE128" s="46"/>
      <c r="CF128" s="46"/>
      <c r="CG128" s="46"/>
      <c r="CH128" s="46"/>
      <c r="CI128" s="46"/>
      <c r="CJ128" s="46"/>
      <c r="CK128" s="46"/>
      <c r="CL128" s="46"/>
      <c r="CM128" s="46"/>
      <c r="CN128" s="46"/>
      <c r="CO128" s="46"/>
      <c r="CP128" s="46"/>
      <c r="CQ128" s="46"/>
      <c r="CR128" s="46"/>
      <c r="CS128" s="46"/>
      <c r="CT128" s="46"/>
      <c r="CU128" s="46"/>
      <c r="CV128" s="46"/>
      <c r="CW128" s="46"/>
      <c r="CX128" s="46">
        <v>2</v>
      </c>
      <c r="CY128" s="46" t="s">
        <v>327</v>
      </c>
      <c r="CZ128" s="46" t="s">
        <v>52</v>
      </c>
      <c r="DA128" s="46"/>
      <c r="DB128" s="46" t="s">
        <v>3</v>
      </c>
      <c r="DC128" s="46" t="s">
        <v>52</v>
      </c>
      <c r="DD128" s="46"/>
    </row>
    <row r="129" spans="1:108" ht="17" customHeight="1" x14ac:dyDescent="0.25">
      <c r="A129" s="45"/>
      <c r="B129" s="52" t="s">
        <v>130</v>
      </c>
      <c r="C129" s="24">
        <v>5.3837999999999999</v>
      </c>
      <c r="D129" s="24">
        <v>5.3047199999999997</v>
      </c>
      <c r="E129" s="24">
        <v>2.8283499999999999</v>
      </c>
      <c r="F129" s="24">
        <v>2.20871</v>
      </c>
      <c r="G129" s="24">
        <v>2.1457099999999998</v>
      </c>
      <c r="H129" s="24">
        <v>1.06504</v>
      </c>
      <c r="I129" s="24">
        <v>2.52765</v>
      </c>
      <c r="J129" s="24">
        <v>0.81264999999999998</v>
      </c>
      <c r="K129" s="24">
        <v>0.70828000000000002</v>
      </c>
      <c r="L129" s="24">
        <v>2.65855</v>
      </c>
      <c r="M129" s="24">
        <v>0.85267999999999999</v>
      </c>
      <c r="N129" s="24">
        <v>2.4132500000000001</v>
      </c>
      <c r="O129" s="24">
        <v>2.25196</v>
      </c>
      <c r="P129" s="24">
        <v>2.39954</v>
      </c>
      <c r="Q129" s="24">
        <v>2.3670499999999999</v>
      </c>
      <c r="R129" s="24">
        <v>4.5615786299413541</v>
      </c>
      <c r="S129" s="24" t="s">
        <v>240</v>
      </c>
      <c r="T129" s="46"/>
      <c r="U129" s="46"/>
      <c r="V129" s="46"/>
      <c r="W129" s="17"/>
      <c r="X129" s="17"/>
      <c r="Y129" s="17"/>
      <c r="Z129" s="17"/>
      <c r="AA129" s="17"/>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46"/>
      <c r="CN129" s="46"/>
      <c r="CO129" s="46"/>
      <c r="CP129" s="46"/>
      <c r="CQ129" s="46"/>
      <c r="CR129" s="46"/>
      <c r="CS129" s="46"/>
      <c r="CT129" s="46"/>
      <c r="CU129" s="46"/>
      <c r="CV129" s="46"/>
      <c r="CW129" s="46"/>
      <c r="CX129" s="46">
        <v>2</v>
      </c>
      <c r="CY129" s="46" t="s">
        <v>327</v>
      </c>
      <c r="CZ129" s="46" t="s">
        <v>10</v>
      </c>
      <c r="DA129" s="46"/>
      <c r="DB129" s="46" t="s">
        <v>3</v>
      </c>
      <c r="DC129" s="46" t="s">
        <v>10</v>
      </c>
      <c r="DD129" s="46"/>
    </row>
    <row r="130" spans="1:108" ht="17" customHeight="1" x14ac:dyDescent="0.25">
      <c r="A130" s="45"/>
      <c r="B130" s="52" t="s">
        <v>131</v>
      </c>
      <c r="C130" s="24">
        <v>7.2566100000000002</v>
      </c>
      <c r="D130" s="24">
        <v>12.764849999999999</v>
      </c>
      <c r="E130" s="24">
        <v>16.761790000000001</v>
      </c>
      <c r="F130" s="24">
        <v>9.6371400000000005</v>
      </c>
      <c r="G130" s="24">
        <v>2.0384799999999998</v>
      </c>
      <c r="H130" s="24">
        <v>3.7771300000000001</v>
      </c>
      <c r="I130" s="24">
        <v>8.8412000000000006</v>
      </c>
      <c r="J130" s="24">
        <v>40.728909999999999</v>
      </c>
      <c r="K130" s="24">
        <v>6.2166300000000003</v>
      </c>
      <c r="L130" s="24">
        <v>3.4540199999999999</v>
      </c>
      <c r="M130" s="24">
        <v>12.484170000000001</v>
      </c>
      <c r="N130" s="24">
        <v>4.0586099999999998</v>
      </c>
      <c r="O130" s="24">
        <v>6.7658300000000002</v>
      </c>
      <c r="P130" s="24">
        <v>3.9030399999999998</v>
      </c>
      <c r="Q130" s="24">
        <v>3.7131033792765056</v>
      </c>
      <c r="R130" s="24">
        <v>8.127368572357252</v>
      </c>
      <c r="S130" s="24" t="s">
        <v>240</v>
      </c>
      <c r="T130" s="46"/>
      <c r="U130" s="46"/>
      <c r="V130" s="46"/>
      <c r="W130" s="17"/>
      <c r="X130" s="17"/>
      <c r="Y130" s="17"/>
      <c r="Z130" s="17"/>
      <c r="AA130" s="17"/>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v>2</v>
      </c>
      <c r="CY130" s="46" t="s">
        <v>327</v>
      </c>
      <c r="CZ130" s="46" t="s">
        <v>11</v>
      </c>
      <c r="DA130" s="46"/>
      <c r="DB130" s="46" t="s">
        <v>3</v>
      </c>
      <c r="DC130" s="46" t="s">
        <v>11</v>
      </c>
      <c r="DD130" s="46"/>
    </row>
    <row r="131" spans="1:108" ht="17" customHeight="1" x14ac:dyDescent="0.25">
      <c r="A131" s="45"/>
      <c r="B131" s="52" t="s">
        <v>329</v>
      </c>
      <c r="C131" s="24">
        <v>8.6984499999999993</v>
      </c>
      <c r="D131" s="24">
        <v>5.9244899999999996</v>
      </c>
      <c r="E131" s="24">
        <v>7.2328299999999999</v>
      </c>
      <c r="F131" s="24">
        <v>9.3744300000000003</v>
      </c>
      <c r="G131" s="24">
        <v>10.799160000000001</v>
      </c>
      <c r="H131" s="24">
        <v>14.80227</v>
      </c>
      <c r="I131" s="24">
        <v>8.1566500000000008</v>
      </c>
      <c r="J131" s="24">
        <v>6.0648</v>
      </c>
      <c r="K131" s="24">
        <v>4.6746299999999996</v>
      </c>
      <c r="L131" s="24">
        <v>13.26962</v>
      </c>
      <c r="M131" s="24">
        <v>12.130269999999999</v>
      </c>
      <c r="N131" s="24">
        <v>13.25442</v>
      </c>
      <c r="O131" s="24">
        <v>0.66718999999999995</v>
      </c>
      <c r="P131" s="24">
        <v>1.6230800000000001</v>
      </c>
      <c r="Q131" s="24">
        <v>8.2364899999999999</v>
      </c>
      <c r="R131" s="24">
        <v>8.3269232753236047</v>
      </c>
      <c r="S131" s="24" t="s">
        <v>240</v>
      </c>
      <c r="T131" s="46"/>
      <c r="U131" s="46"/>
      <c r="V131" s="46"/>
      <c r="W131" s="17"/>
      <c r="X131" s="17"/>
      <c r="Y131" s="17"/>
      <c r="Z131" s="17"/>
      <c r="AA131" s="17"/>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c r="CJ131" s="46"/>
      <c r="CK131" s="46"/>
      <c r="CL131" s="46"/>
      <c r="CM131" s="46"/>
      <c r="CN131" s="46"/>
      <c r="CO131" s="46"/>
      <c r="CP131" s="46"/>
      <c r="CQ131" s="46"/>
      <c r="CR131" s="46"/>
      <c r="CS131" s="46"/>
      <c r="CT131" s="46"/>
      <c r="CU131" s="46"/>
      <c r="CV131" s="46"/>
      <c r="CW131" s="46"/>
      <c r="CX131" s="46">
        <v>2</v>
      </c>
      <c r="CY131" s="46" t="s">
        <v>327</v>
      </c>
      <c r="CZ131" s="46" t="s">
        <v>34</v>
      </c>
      <c r="DA131" s="46"/>
      <c r="DB131" s="46" t="s">
        <v>3</v>
      </c>
      <c r="DC131" s="46" t="s">
        <v>34</v>
      </c>
      <c r="DD131" s="46"/>
    </row>
    <row r="132" spans="1:108" ht="17" customHeight="1" x14ac:dyDescent="0.25">
      <c r="A132" s="45"/>
      <c r="B132" s="52"/>
      <c r="C132" s="50"/>
      <c r="D132" s="50"/>
      <c r="E132" s="23"/>
      <c r="F132" s="23"/>
      <c r="G132" s="23"/>
      <c r="H132" s="23"/>
      <c r="I132" s="23"/>
      <c r="J132" s="23"/>
      <c r="K132" s="23"/>
      <c r="L132" s="23"/>
      <c r="M132" s="27"/>
      <c r="N132" s="27"/>
      <c r="O132" s="23"/>
      <c r="P132" s="37"/>
      <c r="Q132" s="37"/>
      <c r="R132" s="37"/>
      <c r="S132" s="37"/>
      <c r="T132" s="46"/>
      <c r="U132" s="46"/>
      <c r="V132" s="46"/>
      <c r="W132" s="37"/>
      <c r="X132" s="37"/>
      <c r="Y132" s="37"/>
      <c r="Z132" s="37"/>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row>
    <row r="133" spans="1:108" ht="17" customHeight="1" x14ac:dyDescent="0.25">
      <c r="A133" s="45"/>
      <c r="B133" s="52" t="s">
        <v>754</v>
      </c>
      <c r="C133" s="62">
        <v>19735.775580000001</v>
      </c>
      <c r="D133" s="62">
        <v>21354.85398</v>
      </c>
      <c r="E133" s="96">
        <v>23645.76873</v>
      </c>
      <c r="F133" s="62">
        <v>25460.43059</v>
      </c>
      <c r="G133" s="62">
        <v>26962.015889999999</v>
      </c>
      <c r="H133" s="62">
        <v>28882.46416</v>
      </c>
      <c r="I133" s="62">
        <v>30861.362410000002</v>
      </c>
      <c r="J133" s="62">
        <v>36399.71471</v>
      </c>
      <c r="K133" s="62">
        <v>38124.044620000001</v>
      </c>
      <c r="L133" s="62">
        <v>40661.692190000002</v>
      </c>
      <c r="M133" s="62">
        <v>45432.036139999997</v>
      </c>
      <c r="N133" s="62">
        <v>49017.390780000002</v>
      </c>
      <c r="O133" s="62">
        <v>51503.109199999999</v>
      </c>
      <c r="P133" s="62">
        <v>52606.450429999997</v>
      </c>
      <c r="Q133" s="62">
        <v>55628.93</v>
      </c>
      <c r="R133" s="62">
        <v>59240.01</v>
      </c>
      <c r="S133" s="118">
        <v>63308.857053111671</v>
      </c>
      <c r="T133" s="63"/>
      <c r="U133" s="63"/>
      <c r="V133" s="63"/>
      <c r="W133" s="17"/>
      <c r="X133" s="17"/>
      <c r="Y133" s="17"/>
      <c r="Z133" s="17"/>
      <c r="AA133" s="17"/>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t="s">
        <v>555</v>
      </c>
      <c r="CT133" s="46"/>
      <c r="CU133" s="46"/>
      <c r="CV133" s="46"/>
      <c r="CW133" s="46"/>
      <c r="CX133" s="46">
        <v>2</v>
      </c>
      <c r="CY133" s="46" t="s">
        <v>310</v>
      </c>
      <c r="CZ133" s="46" t="s">
        <v>417</v>
      </c>
      <c r="DA133" s="46"/>
      <c r="DB133" s="46" t="s">
        <v>3</v>
      </c>
      <c r="DC133" s="46"/>
      <c r="DD133" s="46"/>
    </row>
    <row r="134" spans="1:108" ht="17" customHeight="1" x14ac:dyDescent="0.25">
      <c r="A134" s="45"/>
      <c r="B134" s="52" t="s">
        <v>648</v>
      </c>
      <c r="C134" s="62">
        <v>13746.921759999999</v>
      </c>
      <c r="D134" s="62">
        <v>14662.1003</v>
      </c>
      <c r="E134" s="96">
        <v>15790.920319999999</v>
      </c>
      <c r="F134" s="62">
        <v>17323.404709999999</v>
      </c>
      <c r="G134" s="62">
        <v>17990.167369999999</v>
      </c>
      <c r="H134" s="62">
        <v>18309.998759999999</v>
      </c>
      <c r="I134" s="62">
        <v>19309.694479999998</v>
      </c>
      <c r="J134" s="62">
        <v>21874.202239999999</v>
      </c>
      <c r="K134" s="62">
        <v>25015.86</v>
      </c>
      <c r="L134" s="62">
        <v>28429.200000000001</v>
      </c>
      <c r="M134" s="62">
        <v>30178.21</v>
      </c>
      <c r="N134" s="62">
        <v>31731.48</v>
      </c>
      <c r="O134" s="62">
        <v>31134.42</v>
      </c>
      <c r="P134" s="62">
        <v>42576.86</v>
      </c>
      <c r="Q134" s="62">
        <v>40623.22</v>
      </c>
      <c r="R134" s="62">
        <v>43881.440000000002</v>
      </c>
      <c r="S134" s="62" t="s">
        <v>240</v>
      </c>
      <c r="T134" s="63"/>
      <c r="U134" s="63"/>
      <c r="V134" s="63"/>
      <c r="W134" s="17"/>
      <c r="X134" s="17"/>
      <c r="Y134" s="17"/>
      <c r="Z134" s="17"/>
      <c r="AA134" s="17"/>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row>
    <row r="135" spans="1:108" ht="17" customHeight="1" x14ac:dyDescent="0.25">
      <c r="A135" s="45"/>
      <c r="B135" s="52" t="s">
        <v>647</v>
      </c>
      <c r="C135" s="62">
        <v>9415.9622500000005</v>
      </c>
      <c r="D135" s="62">
        <v>9980.6305699999994</v>
      </c>
      <c r="E135" s="96">
        <v>10704.18664</v>
      </c>
      <c r="F135" s="62">
        <v>11851.730610000001</v>
      </c>
      <c r="G135" s="62">
        <v>12120.971649999999</v>
      </c>
      <c r="H135" s="62">
        <v>12278.54428</v>
      </c>
      <c r="I135" s="62">
        <v>12438.165360000001</v>
      </c>
      <c r="J135" s="64">
        <v>14688.25784</v>
      </c>
      <c r="K135" s="65">
        <v>17738.37</v>
      </c>
      <c r="L135" s="65">
        <v>19634.259999999998</v>
      </c>
      <c r="M135" s="65">
        <v>20719.310000000001</v>
      </c>
      <c r="N135" s="65">
        <v>21933.87</v>
      </c>
      <c r="O135" s="65">
        <v>21410.79</v>
      </c>
      <c r="P135" s="33">
        <v>33836.11</v>
      </c>
      <c r="Q135" s="33">
        <v>31675.47</v>
      </c>
      <c r="R135" s="33">
        <v>33967.19</v>
      </c>
      <c r="S135" s="33" t="s">
        <v>240</v>
      </c>
      <c r="T135" s="46"/>
      <c r="U135" s="46"/>
      <c r="V135" s="46"/>
      <c r="W135" s="17"/>
      <c r="X135" s="17"/>
      <c r="Y135" s="17"/>
      <c r="Z135" s="17"/>
      <c r="AA135" s="17"/>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v>2</v>
      </c>
      <c r="CY135" s="46">
        <v>2</v>
      </c>
      <c r="CZ135" s="46" t="s">
        <v>36</v>
      </c>
      <c r="DA135" s="46"/>
      <c r="DB135" s="46" t="s">
        <v>3</v>
      </c>
      <c r="DC135" s="46" t="s">
        <v>36</v>
      </c>
      <c r="DD135" s="46"/>
    </row>
    <row r="136" spans="1:108" ht="17" customHeight="1" x14ac:dyDescent="0.25">
      <c r="A136" s="45"/>
      <c r="B136" s="52" t="s">
        <v>649</v>
      </c>
      <c r="C136" s="62"/>
      <c r="D136" s="62"/>
      <c r="E136" s="96"/>
      <c r="F136" s="62"/>
      <c r="G136" s="62"/>
      <c r="H136" s="62"/>
      <c r="I136" s="62"/>
      <c r="J136" s="64"/>
      <c r="K136" s="65"/>
      <c r="L136" s="65"/>
      <c r="M136" s="65"/>
      <c r="N136" s="65"/>
      <c r="O136" s="65"/>
      <c r="P136" s="33"/>
      <c r="Q136" s="33"/>
      <c r="R136" s="33"/>
      <c r="S136" s="33"/>
      <c r="T136" s="46"/>
      <c r="U136" s="46"/>
      <c r="V136" s="46"/>
      <c r="W136" s="17"/>
      <c r="X136" s="17"/>
      <c r="Y136" s="17"/>
      <c r="Z136" s="17"/>
      <c r="AA136" s="17"/>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row>
    <row r="137" spans="1:108" ht="17" customHeight="1" x14ac:dyDescent="0.25">
      <c r="A137" s="45"/>
      <c r="B137" s="52" t="s">
        <v>650</v>
      </c>
      <c r="C137" s="62">
        <v>4330.9595099999997</v>
      </c>
      <c r="D137" s="62">
        <v>4681.4697200000001</v>
      </c>
      <c r="E137" s="96">
        <v>5086.73369</v>
      </c>
      <c r="F137" s="62">
        <v>5471.6741099999999</v>
      </c>
      <c r="G137" s="62">
        <v>5869.1957199999997</v>
      </c>
      <c r="H137" s="62">
        <v>6031.4544800000003</v>
      </c>
      <c r="I137" s="62">
        <v>6871.5291200000001</v>
      </c>
      <c r="J137" s="64">
        <v>7185.9444000000003</v>
      </c>
      <c r="K137" s="65">
        <v>7277.4916999999996</v>
      </c>
      <c r="L137" s="65">
        <v>8794.9444500000009</v>
      </c>
      <c r="M137" s="65">
        <v>9458.8993300000002</v>
      </c>
      <c r="N137" s="65">
        <v>9797.6067299999995</v>
      </c>
      <c r="O137" s="65">
        <v>9723.6244600000009</v>
      </c>
      <c r="P137" s="33">
        <v>8740.7431899999992</v>
      </c>
      <c r="Q137" s="33">
        <v>8947.756365051564</v>
      </c>
      <c r="R137" s="33">
        <v>9914.24</v>
      </c>
      <c r="S137" s="33" t="s">
        <v>240</v>
      </c>
      <c r="T137" s="46"/>
      <c r="U137" s="46"/>
      <c r="V137" s="46"/>
      <c r="W137" s="17"/>
      <c r="X137" s="17"/>
      <c r="Y137" s="17"/>
      <c r="Z137" s="17"/>
      <c r="AA137" s="17"/>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v>2</v>
      </c>
      <c r="CY137" s="46">
        <v>2</v>
      </c>
      <c r="CZ137" s="46" t="s">
        <v>37</v>
      </c>
      <c r="DA137" s="46"/>
      <c r="DB137" s="46" t="s">
        <v>3</v>
      </c>
      <c r="DC137" s="46" t="s">
        <v>37</v>
      </c>
      <c r="DD137" s="46"/>
    </row>
    <row r="138" spans="1:108" ht="17" customHeight="1" x14ac:dyDescent="0.25">
      <c r="A138" s="45"/>
      <c r="B138" s="52" t="s">
        <v>651</v>
      </c>
      <c r="C138" s="62">
        <v>9603.2569100000001</v>
      </c>
      <c r="D138" s="62">
        <v>12464.5092</v>
      </c>
      <c r="E138" s="96">
        <v>14180.066409999999</v>
      </c>
      <c r="F138" s="62">
        <v>14321.59361</v>
      </c>
      <c r="G138" s="62">
        <v>16322.398349999999</v>
      </c>
      <c r="H138" s="62">
        <v>14326.887650000001</v>
      </c>
      <c r="I138" s="62">
        <v>14062.72192</v>
      </c>
      <c r="J138" s="64">
        <v>10779.40374</v>
      </c>
      <c r="K138" s="65">
        <v>16598.237789999999</v>
      </c>
      <c r="L138" s="65">
        <v>19330.677950000001</v>
      </c>
      <c r="M138" s="65">
        <v>28237.617869999998</v>
      </c>
      <c r="N138" s="65">
        <v>31580.80544</v>
      </c>
      <c r="O138" s="65">
        <v>32694.87528</v>
      </c>
      <c r="P138" s="33">
        <v>21025.147919999999</v>
      </c>
      <c r="Q138" s="33">
        <v>26157.55</v>
      </c>
      <c r="R138" s="33">
        <v>30468.29</v>
      </c>
      <c r="S138" s="33" t="s">
        <v>240</v>
      </c>
      <c r="T138" s="46"/>
      <c r="U138" s="46"/>
      <c r="V138" s="46"/>
      <c r="W138" s="17"/>
      <c r="X138" s="17"/>
      <c r="Y138" s="17"/>
      <c r="Z138" s="17"/>
      <c r="AA138" s="17"/>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row>
    <row r="139" spans="1:108" ht="17" customHeight="1" x14ac:dyDescent="0.25">
      <c r="A139" s="45"/>
      <c r="B139" s="52" t="s">
        <v>750</v>
      </c>
      <c r="C139" s="62">
        <v>9956.7844000000005</v>
      </c>
      <c r="D139" s="62">
        <v>12270.676450000001</v>
      </c>
      <c r="E139" s="96">
        <v>14345.408030000001</v>
      </c>
      <c r="F139" s="62">
        <v>14420.389789999999</v>
      </c>
      <c r="G139" s="62">
        <v>16396.766390000001</v>
      </c>
      <c r="H139" s="62">
        <v>14316.77938</v>
      </c>
      <c r="I139" s="62">
        <v>14034.776750000001</v>
      </c>
      <c r="J139" s="64">
        <v>11851.30524</v>
      </c>
      <c r="K139" s="65">
        <v>16153.983829999999</v>
      </c>
      <c r="L139" s="65">
        <v>19514.895229999998</v>
      </c>
      <c r="M139" s="65">
        <v>28000.651150000002</v>
      </c>
      <c r="N139" s="65">
        <v>31767.92035</v>
      </c>
      <c r="O139" s="65">
        <v>32733.72867</v>
      </c>
      <c r="P139" s="33">
        <v>21276.175210000001</v>
      </c>
      <c r="Q139" s="33">
        <v>27124.230670000001</v>
      </c>
      <c r="R139" s="33">
        <v>30618.510000000002</v>
      </c>
      <c r="S139" s="33" t="s">
        <v>240</v>
      </c>
      <c r="T139" s="46"/>
      <c r="U139" s="46"/>
      <c r="V139" s="46"/>
      <c r="W139" s="17"/>
      <c r="X139" s="17"/>
      <c r="Y139" s="17"/>
      <c r="Z139" s="17"/>
      <c r="AA139" s="17"/>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v>2</v>
      </c>
      <c r="CY139" s="46">
        <v>2</v>
      </c>
      <c r="CZ139" s="46" t="s">
        <v>38</v>
      </c>
      <c r="DA139" s="46"/>
      <c r="DB139" s="46" t="s">
        <v>3</v>
      </c>
      <c r="DC139" s="46" t="s">
        <v>38</v>
      </c>
      <c r="DD139" s="46"/>
    </row>
    <row r="140" spans="1:108" ht="17" customHeight="1" x14ac:dyDescent="0.25">
      <c r="A140" s="45"/>
      <c r="B140" s="52" t="s">
        <v>652</v>
      </c>
      <c r="C140" s="62">
        <v>3080.1446000000001</v>
      </c>
      <c r="D140" s="62">
        <v>3263.29225</v>
      </c>
      <c r="E140" s="96">
        <v>3727.36375</v>
      </c>
      <c r="F140" s="62">
        <v>2228.9473400000002</v>
      </c>
      <c r="G140" s="62">
        <v>2619.5958099999998</v>
      </c>
      <c r="H140" s="62">
        <v>2715.0591199999999</v>
      </c>
      <c r="I140" s="62">
        <v>3787.03532</v>
      </c>
      <c r="J140" s="64">
        <v>4297.86294</v>
      </c>
      <c r="K140" s="65">
        <v>4573.1742400000003</v>
      </c>
      <c r="L140" s="65">
        <v>4638.70471</v>
      </c>
      <c r="M140" s="65">
        <v>6129.0527400000001</v>
      </c>
      <c r="N140" s="65">
        <v>5775.6381499999998</v>
      </c>
      <c r="O140" s="65">
        <v>7254.12601</v>
      </c>
      <c r="P140" s="33">
        <v>5325.0177000000003</v>
      </c>
      <c r="Q140" s="33" t="s">
        <v>240</v>
      </c>
      <c r="R140" s="33" t="s">
        <v>240</v>
      </c>
      <c r="S140" s="33" t="s">
        <v>240</v>
      </c>
      <c r="T140" s="46"/>
      <c r="U140" s="46"/>
      <c r="V140" s="46"/>
      <c r="W140" s="17"/>
      <c r="X140" s="17"/>
      <c r="Y140" s="17"/>
      <c r="Z140" s="17"/>
      <c r="AA140" s="17"/>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row>
    <row r="141" spans="1:108" ht="17" customHeight="1" x14ac:dyDescent="0.25">
      <c r="A141" s="45"/>
      <c r="B141" s="52" t="s">
        <v>653</v>
      </c>
      <c r="C141" s="62">
        <v>6785.5850600000003</v>
      </c>
      <c r="D141" s="62">
        <v>8948.4328299999997</v>
      </c>
      <c r="E141" s="96">
        <v>10524.415559999999</v>
      </c>
      <c r="F141" s="62">
        <v>11928.73604</v>
      </c>
      <c r="G141" s="62">
        <v>13700.27313</v>
      </c>
      <c r="H141" s="62">
        <v>11390.752769999999</v>
      </c>
      <c r="I141" s="62">
        <v>10107.03628</v>
      </c>
      <c r="J141" s="64">
        <v>7441.4559900000004</v>
      </c>
      <c r="K141" s="65">
        <v>11444.19685</v>
      </c>
      <c r="L141" s="65">
        <v>14523.086010000001</v>
      </c>
      <c r="M141" s="65">
        <v>20473.561249999999</v>
      </c>
      <c r="N141" s="65">
        <v>25333.92611</v>
      </c>
      <c r="O141" s="65">
        <v>25275.35241</v>
      </c>
      <c r="P141" s="33">
        <v>15732.421630000001</v>
      </c>
      <c r="Q141" s="33" t="s">
        <v>240</v>
      </c>
      <c r="R141" s="33" t="s">
        <v>240</v>
      </c>
      <c r="S141" s="33" t="s">
        <v>240</v>
      </c>
      <c r="T141" s="46"/>
      <c r="U141" s="46"/>
      <c r="V141" s="46"/>
      <c r="W141" s="17"/>
      <c r="X141" s="17"/>
      <c r="Y141" s="17"/>
      <c r="Z141" s="17"/>
      <c r="AA141" s="17"/>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row>
    <row r="142" spans="1:108" ht="17" customHeight="1" x14ac:dyDescent="0.25">
      <c r="A142" s="45"/>
      <c r="B142" s="52" t="s">
        <v>654</v>
      </c>
      <c r="C142" s="62" t="s">
        <v>423</v>
      </c>
      <c r="D142" s="62">
        <v>0.31545000000000001</v>
      </c>
      <c r="E142" s="96" t="s">
        <v>423</v>
      </c>
      <c r="F142" s="62">
        <v>0.37071999999999999</v>
      </c>
      <c r="G142" s="62">
        <v>16.415500000000002</v>
      </c>
      <c r="H142" s="62">
        <v>145.42374000000001</v>
      </c>
      <c r="I142" s="62">
        <v>34.513590000000001</v>
      </c>
      <c r="J142" s="64">
        <v>45.149970000000003</v>
      </c>
      <c r="K142" s="65">
        <v>84.948599999999999</v>
      </c>
      <c r="L142" s="65">
        <v>104.75779</v>
      </c>
      <c r="M142" s="65">
        <v>377.13094999999998</v>
      </c>
      <c r="N142" s="65">
        <v>56.083799999999997</v>
      </c>
      <c r="O142" s="65">
        <v>120.6464</v>
      </c>
      <c r="P142" s="33">
        <v>115.29418</v>
      </c>
      <c r="Q142" s="33">
        <v>118.43067000000001</v>
      </c>
      <c r="R142" s="33">
        <v>22.74</v>
      </c>
      <c r="S142" s="33" t="s">
        <v>240</v>
      </c>
      <c r="T142" s="46"/>
      <c r="U142" s="46"/>
      <c r="V142" s="46"/>
      <c r="W142" s="17"/>
      <c r="X142" s="17"/>
      <c r="Y142" s="17"/>
      <c r="Z142" s="17"/>
      <c r="AA142" s="17"/>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row>
    <row r="143" spans="1:108" ht="17" customHeight="1" x14ac:dyDescent="0.25">
      <c r="A143" s="45"/>
      <c r="B143" s="52" t="s">
        <v>666</v>
      </c>
      <c r="C143" s="62">
        <v>-353.52749</v>
      </c>
      <c r="D143" s="62">
        <v>193.83275</v>
      </c>
      <c r="E143" s="96">
        <v>-165.34162000000001</v>
      </c>
      <c r="F143" s="62">
        <v>-98.796180000000007</v>
      </c>
      <c r="G143" s="62">
        <v>-74.368039999999993</v>
      </c>
      <c r="H143" s="62">
        <v>10.108269999999999</v>
      </c>
      <c r="I143" s="62">
        <v>27.945170000000001</v>
      </c>
      <c r="J143" s="62">
        <v>-1071.9014999999999</v>
      </c>
      <c r="K143" s="65">
        <v>444.25396000000001</v>
      </c>
      <c r="L143" s="65">
        <v>-184.21727999999999</v>
      </c>
      <c r="M143" s="65">
        <v>236.96672000000001</v>
      </c>
      <c r="N143" s="65">
        <v>-187.11490000000001</v>
      </c>
      <c r="O143" s="65">
        <v>-38.853389999999997</v>
      </c>
      <c r="P143" s="33">
        <v>-251.02728999999999</v>
      </c>
      <c r="Q143" s="33">
        <v>-966.69</v>
      </c>
      <c r="R143" s="33">
        <v>-150.22999999999999</v>
      </c>
      <c r="S143" s="33" t="s">
        <v>240</v>
      </c>
      <c r="T143" s="46"/>
      <c r="U143" s="46"/>
      <c r="V143" s="46"/>
      <c r="W143" s="17"/>
      <c r="X143" s="17"/>
      <c r="Y143" s="17"/>
      <c r="Z143" s="17"/>
      <c r="AA143" s="17"/>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v>2</v>
      </c>
      <c r="CY143" s="46">
        <v>2</v>
      </c>
      <c r="CZ143" s="46" t="s">
        <v>39</v>
      </c>
      <c r="DA143" s="46"/>
      <c r="DB143" s="46" t="s">
        <v>3</v>
      </c>
      <c r="DC143" s="46" t="s">
        <v>39</v>
      </c>
      <c r="DD143" s="46"/>
    </row>
    <row r="144" spans="1:108" ht="17" customHeight="1" x14ac:dyDescent="0.25">
      <c r="A144" s="45"/>
      <c r="B144" s="52" t="s">
        <v>44</v>
      </c>
      <c r="C144" s="62">
        <v>5797.8221100000001</v>
      </c>
      <c r="D144" s="62">
        <v>5714.1157499999999</v>
      </c>
      <c r="E144" s="96">
        <v>5880.8082199999999</v>
      </c>
      <c r="F144" s="62">
        <v>6837.1543199999996</v>
      </c>
      <c r="G144" s="62">
        <v>8732.3206300000002</v>
      </c>
      <c r="H144" s="62">
        <v>11731.82683</v>
      </c>
      <c r="I144" s="62">
        <v>17793.392960000001</v>
      </c>
      <c r="J144" s="62">
        <v>20598.798210000001</v>
      </c>
      <c r="K144" s="65">
        <v>18571.430359999998</v>
      </c>
      <c r="L144" s="65">
        <v>18128.146929999999</v>
      </c>
      <c r="M144" s="65">
        <v>19491.616730000002</v>
      </c>
      <c r="N144" s="65">
        <v>20115.926759999998</v>
      </c>
      <c r="O144" s="65">
        <v>19633.028300000002</v>
      </c>
      <c r="P144" s="33">
        <v>20393.16243</v>
      </c>
      <c r="Q144" s="33">
        <v>19219.77</v>
      </c>
      <c r="R144" s="33">
        <v>18342.68</v>
      </c>
      <c r="S144" s="33" t="s">
        <v>240</v>
      </c>
      <c r="T144" s="46"/>
      <c r="U144" s="46"/>
      <c r="V144" s="46"/>
      <c r="W144" s="17"/>
      <c r="X144" s="17"/>
      <c r="Y144" s="17"/>
      <c r="Z144" s="17"/>
      <c r="AA144" s="17"/>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v>2</v>
      </c>
      <c r="CY144" s="46">
        <v>2</v>
      </c>
      <c r="CZ144" s="46" t="s">
        <v>40</v>
      </c>
      <c r="DA144" s="46"/>
      <c r="DB144" s="46" t="s">
        <v>3</v>
      </c>
      <c r="DC144" s="46" t="s">
        <v>40</v>
      </c>
      <c r="DD144" s="46"/>
    </row>
    <row r="145" spans="1:108" ht="17" customHeight="1" x14ac:dyDescent="0.25">
      <c r="A145" s="45"/>
      <c r="B145" s="52" t="s">
        <v>656</v>
      </c>
      <c r="C145" s="62" t="s">
        <v>240</v>
      </c>
      <c r="D145" s="62" t="s">
        <v>240</v>
      </c>
      <c r="E145" s="96" t="s">
        <v>240</v>
      </c>
      <c r="F145" s="62" t="s">
        <v>240</v>
      </c>
      <c r="G145" s="62" t="s">
        <v>240</v>
      </c>
      <c r="H145" s="62" t="s">
        <v>240</v>
      </c>
      <c r="I145" s="62" t="s">
        <v>240</v>
      </c>
      <c r="J145" s="62" t="s">
        <v>240</v>
      </c>
      <c r="K145" s="65" t="s">
        <v>240</v>
      </c>
      <c r="L145" s="65" t="s">
        <v>240</v>
      </c>
      <c r="M145" s="65" t="s">
        <v>240</v>
      </c>
      <c r="N145" s="65" t="s">
        <v>240</v>
      </c>
      <c r="O145" s="65" t="s">
        <v>240</v>
      </c>
      <c r="P145" s="33" t="s">
        <v>240</v>
      </c>
      <c r="Q145" s="33">
        <v>15672.89</v>
      </c>
      <c r="R145" s="33">
        <v>14695.95</v>
      </c>
      <c r="S145" s="33" t="s">
        <v>240</v>
      </c>
      <c r="T145" s="46"/>
      <c r="U145" s="46"/>
      <c r="V145" s="46"/>
      <c r="W145" s="17"/>
      <c r="X145" s="17"/>
      <c r="Y145" s="17"/>
      <c r="Z145" s="17"/>
      <c r="AA145" s="17"/>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row>
    <row r="146" spans="1:108" ht="17" customHeight="1" x14ac:dyDescent="0.25">
      <c r="A146" s="45"/>
      <c r="B146" s="52" t="s">
        <v>657</v>
      </c>
      <c r="C146" s="62" t="s">
        <v>240</v>
      </c>
      <c r="D146" s="62" t="s">
        <v>240</v>
      </c>
      <c r="E146" s="96" t="s">
        <v>240</v>
      </c>
      <c r="F146" s="62" t="s">
        <v>240</v>
      </c>
      <c r="G146" s="62" t="s">
        <v>240</v>
      </c>
      <c r="H146" s="62" t="s">
        <v>240</v>
      </c>
      <c r="I146" s="62" t="s">
        <v>240</v>
      </c>
      <c r="J146" s="62" t="s">
        <v>240</v>
      </c>
      <c r="K146" s="65" t="s">
        <v>240</v>
      </c>
      <c r="L146" s="65" t="s">
        <v>240</v>
      </c>
      <c r="M146" s="65" t="s">
        <v>240</v>
      </c>
      <c r="N146" s="65" t="s">
        <v>240</v>
      </c>
      <c r="O146" s="65" t="s">
        <v>240</v>
      </c>
      <c r="P146" s="33" t="s">
        <v>240</v>
      </c>
      <c r="Q146" s="33">
        <v>3546.87</v>
      </c>
      <c r="R146" s="33">
        <v>3646.73</v>
      </c>
      <c r="S146" s="33" t="s">
        <v>240</v>
      </c>
      <c r="T146" s="46"/>
      <c r="U146" s="46"/>
      <c r="V146" s="46"/>
      <c r="W146" s="17"/>
      <c r="X146" s="17"/>
      <c r="Y146" s="17"/>
      <c r="Z146" s="17"/>
      <c r="AA146" s="17"/>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row>
    <row r="147" spans="1:108" ht="17" customHeight="1" x14ac:dyDescent="0.25">
      <c r="A147" s="45"/>
      <c r="B147" s="52" t="s">
        <v>53</v>
      </c>
      <c r="C147" s="62">
        <v>9529.9338499999994</v>
      </c>
      <c r="D147" s="62">
        <v>10379.54349</v>
      </c>
      <c r="E147" s="96">
        <v>12152.23655</v>
      </c>
      <c r="F147" s="62">
        <v>13612.76132</v>
      </c>
      <c r="G147" s="62">
        <v>17495.439060000001</v>
      </c>
      <c r="H147" s="62">
        <v>19767.36652</v>
      </c>
      <c r="I147" s="62">
        <v>19349.241379999999</v>
      </c>
      <c r="J147" s="62">
        <v>21470.796009999998</v>
      </c>
      <c r="K147" s="65">
        <v>22061.48026</v>
      </c>
      <c r="L147" s="65">
        <v>25226.333170000002</v>
      </c>
      <c r="M147" s="65">
        <v>32475.41086</v>
      </c>
      <c r="N147" s="65">
        <v>34410.818420000003</v>
      </c>
      <c r="O147" s="65">
        <v>31959.209739999998</v>
      </c>
      <c r="P147" s="33">
        <v>31388.71773</v>
      </c>
      <c r="Q147" s="33">
        <v>30371.599999999999</v>
      </c>
      <c r="R147" s="33">
        <v>33452.39</v>
      </c>
      <c r="S147" s="33" t="s">
        <v>240</v>
      </c>
      <c r="T147" s="46"/>
      <c r="U147" s="46"/>
      <c r="V147" s="46"/>
      <c r="W147" s="17"/>
      <c r="X147" s="17"/>
      <c r="Y147" s="17"/>
      <c r="Z147" s="17"/>
      <c r="AA147" s="17"/>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v>2</v>
      </c>
      <c r="CY147" s="46">
        <v>2</v>
      </c>
      <c r="CZ147" s="46" t="s">
        <v>41</v>
      </c>
      <c r="DA147" s="46"/>
      <c r="DB147" s="46" t="s">
        <v>3</v>
      </c>
      <c r="DC147" s="46" t="s">
        <v>41</v>
      </c>
      <c r="DD147" s="46"/>
    </row>
    <row r="148" spans="1:108" ht="17" customHeight="1" x14ac:dyDescent="0.25">
      <c r="A148" s="45"/>
      <c r="B148" s="52" t="s">
        <v>658</v>
      </c>
      <c r="C148" s="62" t="s">
        <v>240</v>
      </c>
      <c r="D148" s="62" t="s">
        <v>240</v>
      </c>
      <c r="E148" s="96" t="s">
        <v>240</v>
      </c>
      <c r="F148" s="62" t="s">
        <v>240</v>
      </c>
      <c r="G148" s="62" t="s">
        <v>240</v>
      </c>
      <c r="H148" s="62" t="s">
        <v>240</v>
      </c>
      <c r="I148" s="62" t="s">
        <v>240</v>
      </c>
      <c r="J148" s="62" t="s">
        <v>240</v>
      </c>
      <c r="K148" s="65" t="s">
        <v>240</v>
      </c>
      <c r="L148" s="65" t="s">
        <v>240</v>
      </c>
      <c r="M148" s="65" t="s">
        <v>240</v>
      </c>
      <c r="N148" s="65" t="s">
        <v>240</v>
      </c>
      <c r="O148" s="65" t="s">
        <v>240</v>
      </c>
      <c r="P148" s="33" t="s">
        <v>240</v>
      </c>
      <c r="Q148" s="33">
        <v>25232.19</v>
      </c>
      <c r="R148" s="33">
        <v>28483.94</v>
      </c>
      <c r="S148" s="33" t="s">
        <v>240</v>
      </c>
      <c r="T148" s="46"/>
      <c r="U148" s="46"/>
      <c r="V148" s="46"/>
      <c r="W148" s="17"/>
      <c r="X148" s="17"/>
      <c r="Y148" s="17"/>
      <c r="Z148" s="17"/>
      <c r="AA148" s="17"/>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row>
    <row r="149" spans="1:108" ht="17" customHeight="1" x14ac:dyDescent="0.25">
      <c r="A149" s="45"/>
      <c r="B149" s="52" t="s">
        <v>659</v>
      </c>
      <c r="C149" s="62" t="s">
        <v>240</v>
      </c>
      <c r="D149" s="62" t="s">
        <v>240</v>
      </c>
      <c r="E149" s="96" t="s">
        <v>240</v>
      </c>
      <c r="F149" s="62" t="s">
        <v>240</v>
      </c>
      <c r="G149" s="62" t="s">
        <v>240</v>
      </c>
      <c r="H149" s="62" t="s">
        <v>240</v>
      </c>
      <c r="I149" s="62" t="s">
        <v>240</v>
      </c>
      <c r="J149" s="62" t="s">
        <v>240</v>
      </c>
      <c r="K149" s="65" t="s">
        <v>240</v>
      </c>
      <c r="L149" s="65" t="s">
        <v>240</v>
      </c>
      <c r="M149" s="65" t="s">
        <v>240</v>
      </c>
      <c r="N149" s="65" t="s">
        <v>240</v>
      </c>
      <c r="O149" s="65" t="s">
        <v>240</v>
      </c>
      <c r="P149" s="33" t="s">
        <v>240</v>
      </c>
      <c r="Q149" s="33">
        <v>5139.41</v>
      </c>
      <c r="R149" s="33">
        <v>4968.45</v>
      </c>
      <c r="S149" s="33" t="s">
        <v>240</v>
      </c>
      <c r="T149" s="46"/>
      <c r="U149" s="46"/>
      <c r="V149" s="46"/>
      <c r="W149" s="17"/>
      <c r="X149" s="17"/>
      <c r="Y149" s="17"/>
      <c r="Z149" s="17"/>
      <c r="AA149" s="17"/>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c r="CR149" s="46"/>
      <c r="CS149" s="46"/>
      <c r="CT149" s="46"/>
      <c r="CU149" s="46"/>
      <c r="CV149" s="46"/>
      <c r="CW149" s="46"/>
      <c r="CX149" s="46"/>
      <c r="CY149" s="46"/>
      <c r="CZ149" s="46"/>
      <c r="DA149" s="46"/>
      <c r="DB149" s="46"/>
      <c r="DC149" s="46"/>
      <c r="DD149" s="46"/>
    </row>
    <row r="150" spans="1:108" ht="17" customHeight="1" x14ac:dyDescent="0.25">
      <c r="A150" s="45"/>
      <c r="B150" s="52" t="s">
        <v>46</v>
      </c>
      <c r="C150" s="62">
        <v>117.70865000000001</v>
      </c>
      <c r="D150" s="62">
        <v>-1106.3277700000001</v>
      </c>
      <c r="E150" s="96">
        <v>-53.837890000000002</v>
      </c>
      <c r="F150" s="62">
        <v>591.03926999999999</v>
      </c>
      <c r="G150" s="62">
        <v>1412.5686000000001</v>
      </c>
      <c r="H150" s="62">
        <v>4281.11744</v>
      </c>
      <c r="I150" s="64">
        <v>-955.20556999999997</v>
      </c>
      <c r="J150" s="64">
        <v>4618.10653</v>
      </c>
      <c r="K150" s="65" t="s">
        <v>423</v>
      </c>
      <c r="L150" s="65" t="s">
        <v>423</v>
      </c>
      <c r="M150" s="65" t="s">
        <v>423</v>
      </c>
      <c r="N150" s="65" t="s">
        <v>423</v>
      </c>
      <c r="O150" s="65" t="s">
        <v>423</v>
      </c>
      <c r="P150" s="33" t="s">
        <v>423</v>
      </c>
      <c r="Q150" s="33" t="s">
        <v>423</v>
      </c>
      <c r="R150" s="33" t="s">
        <v>423</v>
      </c>
      <c r="S150" s="33" t="s">
        <v>240</v>
      </c>
      <c r="T150" s="46"/>
      <c r="U150" s="46"/>
      <c r="V150" s="46"/>
      <c r="W150" s="17"/>
      <c r="X150" s="17"/>
      <c r="Y150" s="17"/>
      <c r="Z150" s="17"/>
      <c r="AA150" s="17"/>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6"/>
      <c r="CR150" s="46"/>
      <c r="CS150" s="46"/>
      <c r="CT150" s="46"/>
      <c r="CU150" s="46"/>
      <c r="CV150" s="46"/>
      <c r="CW150" s="46"/>
      <c r="CX150" s="46">
        <v>2</v>
      </c>
      <c r="CY150" s="46">
        <v>2</v>
      </c>
      <c r="CZ150" s="46" t="s">
        <v>42</v>
      </c>
      <c r="DA150" s="46"/>
      <c r="DB150" s="46" t="s">
        <v>3</v>
      </c>
      <c r="DC150" s="46" t="s">
        <v>42</v>
      </c>
      <c r="DD150" s="46"/>
    </row>
    <row r="151" spans="1:108" ht="17" customHeight="1" x14ac:dyDescent="0.25">
      <c r="A151" s="45"/>
      <c r="B151" s="52"/>
      <c r="C151" s="23"/>
      <c r="D151" s="23"/>
      <c r="E151" s="23"/>
      <c r="F151" s="23"/>
      <c r="G151" s="23"/>
      <c r="H151" s="23"/>
      <c r="I151" s="23"/>
      <c r="J151" s="23"/>
      <c r="K151" s="23"/>
      <c r="L151" s="23"/>
      <c r="M151" s="23"/>
      <c r="N151" s="23"/>
      <c r="O151" s="23"/>
      <c r="P151" s="23"/>
      <c r="Q151" s="23"/>
      <c r="R151" s="23"/>
      <c r="S151" s="23"/>
      <c r="T151" s="46"/>
      <c r="U151" s="46"/>
      <c r="V151" s="46"/>
      <c r="W151" s="17"/>
      <c r="X151" s="17"/>
      <c r="Y151" s="17"/>
      <c r="Z151" s="17"/>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6"/>
      <c r="CR151" s="46"/>
      <c r="CS151" s="46"/>
      <c r="CT151" s="46"/>
      <c r="CU151" s="46"/>
      <c r="CV151" s="46"/>
      <c r="CW151" s="46"/>
      <c r="CX151" s="46"/>
      <c r="CY151" s="46"/>
      <c r="CZ151" s="46"/>
      <c r="DA151" s="46"/>
      <c r="DB151" s="46"/>
      <c r="DC151" s="46"/>
      <c r="DD151" s="46"/>
    </row>
    <row r="152" spans="1:108" ht="17" customHeight="1" x14ac:dyDescent="0.3">
      <c r="A152" s="45"/>
      <c r="B152" s="100" t="s">
        <v>667</v>
      </c>
      <c r="C152" s="24"/>
      <c r="D152" s="24"/>
      <c r="E152" s="24"/>
      <c r="F152" s="24"/>
      <c r="G152" s="24"/>
      <c r="H152" s="24"/>
      <c r="I152" s="24"/>
      <c r="J152" s="24"/>
      <c r="K152" s="24"/>
      <c r="L152" s="24"/>
      <c r="M152" s="24"/>
      <c r="N152" s="24"/>
      <c r="O152" s="24"/>
      <c r="P152" s="24"/>
      <c r="Q152" s="24"/>
      <c r="R152" s="24"/>
      <c r="S152" s="24"/>
      <c r="T152" s="46"/>
      <c r="U152" s="46"/>
      <c r="V152" s="46"/>
      <c r="W152" s="17"/>
      <c r="X152" s="17"/>
      <c r="Y152" s="17"/>
      <c r="Z152" s="17"/>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v>1</v>
      </c>
      <c r="CY152" s="46" t="s">
        <v>327</v>
      </c>
      <c r="CZ152" s="46" t="s">
        <v>367</v>
      </c>
      <c r="DA152" s="46"/>
      <c r="DB152" s="46" t="s">
        <v>1</v>
      </c>
      <c r="DC152" s="46" t="s">
        <v>54</v>
      </c>
      <c r="DD152" s="46"/>
    </row>
    <row r="153" spans="1:108" ht="17" customHeight="1" x14ac:dyDescent="0.25">
      <c r="A153" s="45"/>
      <c r="B153" s="81" t="s">
        <v>714</v>
      </c>
      <c r="C153" s="24">
        <v>0.37365999999999999</v>
      </c>
      <c r="D153" s="24">
        <v>5.9969299999999999</v>
      </c>
      <c r="E153" s="24">
        <v>7.2496</v>
      </c>
      <c r="F153" s="24">
        <v>10.72052</v>
      </c>
      <c r="G153" s="24">
        <v>2.2717399999999999</v>
      </c>
      <c r="H153" s="24">
        <v>1.3</v>
      </c>
      <c r="I153" s="24">
        <v>1.3</v>
      </c>
      <c r="J153" s="24">
        <v>18.090229999999998</v>
      </c>
      <c r="K153" s="24">
        <v>20.765649631324813</v>
      </c>
      <c r="L153" s="24">
        <v>10.688073368635331</v>
      </c>
      <c r="M153" s="24">
        <v>5.5263096240958598</v>
      </c>
      <c r="N153" s="24">
        <v>5.861971272209332</v>
      </c>
      <c r="O153" s="24">
        <v>-2.3848048702759583</v>
      </c>
      <c r="P153" s="24">
        <v>58.03298243549164</v>
      </c>
      <c r="Q153" s="24">
        <v>-6.3856040189017023</v>
      </c>
      <c r="R153" s="24">
        <v>7.2349991965391602</v>
      </c>
      <c r="S153" s="24" t="s">
        <v>240</v>
      </c>
      <c r="W153" s="17"/>
      <c r="X153" s="17"/>
      <c r="Y153" s="17"/>
      <c r="Z153" s="17"/>
      <c r="AA153" s="17"/>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v>2</v>
      </c>
      <c r="CY153" s="46" t="s">
        <v>327</v>
      </c>
      <c r="CZ153" s="46" t="s">
        <v>36</v>
      </c>
      <c r="DA153" s="46"/>
      <c r="DB153" s="46" t="s">
        <v>3</v>
      </c>
      <c r="DC153" s="46" t="s">
        <v>36</v>
      </c>
      <c r="DD153" s="46"/>
    </row>
    <row r="154" spans="1:108" ht="17" customHeight="1" x14ac:dyDescent="0.25">
      <c r="A154" s="45"/>
      <c r="B154" s="14" t="s">
        <v>715</v>
      </c>
      <c r="C154" s="24" t="s">
        <v>423</v>
      </c>
      <c r="D154" s="24">
        <v>8.0931300000000004</v>
      </c>
      <c r="E154" s="24">
        <v>8.6567699999999999</v>
      </c>
      <c r="F154" s="24">
        <v>7.5675400000000002</v>
      </c>
      <c r="G154" s="24">
        <v>7.2650800000000002</v>
      </c>
      <c r="H154" s="24">
        <v>2.76458</v>
      </c>
      <c r="I154" s="24">
        <v>13.928229999999999</v>
      </c>
      <c r="J154" s="24">
        <v>4.5756199999999998</v>
      </c>
      <c r="K154" s="24">
        <v>1.2739772937847782</v>
      </c>
      <c r="L154" s="24">
        <v>20.851315433310646</v>
      </c>
      <c r="M154" s="24">
        <v>7.5492788359794449</v>
      </c>
      <c r="N154" s="24">
        <v>3.5808331200412491</v>
      </c>
      <c r="O154" s="24">
        <v>-0.75510552769449957</v>
      </c>
      <c r="P154" s="24">
        <v>-10.108178015751978</v>
      </c>
      <c r="Q154" s="24">
        <v>2.36837040685971</v>
      </c>
      <c r="R154" s="24">
        <v>10.801407587754163</v>
      </c>
      <c r="S154" s="24" t="s">
        <v>240</v>
      </c>
      <c r="W154" s="17"/>
      <c r="X154" s="17"/>
      <c r="Y154" s="17"/>
      <c r="Z154" s="17"/>
      <c r="AA154" s="17"/>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v>2</v>
      </c>
      <c r="CY154" s="46" t="s">
        <v>327</v>
      </c>
      <c r="CZ154" s="46" t="s">
        <v>37</v>
      </c>
      <c r="DA154" s="46"/>
      <c r="DB154" s="46" t="s">
        <v>3</v>
      </c>
      <c r="DC154" s="46" t="s">
        <v>37</v>
      </c>
      <c r="DD154" s="46"/>
    </row>
    <row r="155" spans="1:108" ht="17" customHeight="1" x14ac:dyDescent="0.25">
      <c r="A155" s="45"/>
      <c r="B155" s="14" t="s">
        <v>660</v>
      </c>
      <c r="C155" s="24">
        <v>26.45496</v>
      </c>
      <c r="D155" s="24">
        <v>29.794599999999999</v>
      </c>
      <c r="E155" s="24">
        <v>13.763920000000001</v>
      </c>
      <c r="F155" s="24">
        <v>0.99773000000000001</v>
      </c>
      <c r="G155" s="24">
        <v>13.970549999999999</v>
      </c>
      <c r="H155" s="24">
        <v>-12.2256</v>
      </c>
      <c r="I155" s="24">
        <v>-1.84385</v>
      </c>
      <c r="J155" s="24">
        <v>-23.347670000000001</v>
      </c>
      <c r="K155" s="24">
        <v>53.981038194233186</v>
      </c>
      <c r="L155" s="24">
        <v>16.462230476335414</v>
      </c>
      <c r="M155" s="24">
        <v>46.076707413150999</v>
      </c>
      <c r="N155" s="24">
        <v>11.839481592928024</v>
      </c>
      <c r="O155" s="24">
        <v>3.5276802617229208</v>
      </c>
      <c r="P155" s="24">
        <v>-35.692833387679471</v>
      </c>
      <c r="Q155" s="24">
        <v>24.410777510477555</v>
      </c>
      <c r="R155" s="24">
        <v>16.479907330770672</v>
      </c>
      <c r="S155" s="24" t="s">
        <v>240</v>
      </c>
      <c r="W155" s="17"/>
      <c r="X155" s="17"/>
      <c r="Y155" s="17"/>
      <c r="Z155" s="17"/>
      <c r="AA155" s="17"/>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v>2</v>
      </c>
      <c r="CY155" s="46" t="s">
        <v>327</v>
      </c>
      <c r="CZ155" s="46" t="s">
        <v>55</v>
      </c>
      <c r="DA155" s="46"/>
      <c r="DB155" s="46" t="s">
        <v>3</v>
      </c>
      <c r="DC155" s="46" t="s">
        <v>55</v>
      </c>
      <c r="DD155" s="46"/>
    </row>
    <row r="156" spans="1:108" ht="17" customHeight="1" x14ac:dyDescent="0.25">
      <c r="A156" s="45"/>
      <c r="B156" s="14" t="s">
        <v>331</v>
      </c>
      <c r="C156" s="24">
        <v>3.27067</v>
      </c>
      <c r="D156" s="24">
        <v>-1.4437599999999999</v>
      </c>
      <c r="E156" s="24">
        <v>2.9172099999999999</v>
      </c>
      <c r="F156" s="24">
        <v>16.262149999999998</v>
      </c>
      <c r="G156" s="24">
        <v>27.718640000000001</v>
      </c>
      <c r="H156" s="24">
        <v>34.349469999999997</v>
      </c>
      <c r="I156" s="24">
        <v>51.667679999999997</v>
      </c>
      <c r="J156" s="24">
        <v>15.76656</v>
      </c>
      <c r="K156" s="24">
        <v>-9.8421656901118926</v>
      </c>
      <c r="L156" s="24">
        <v>-2.386910547045229</v>
      </c>
      <c r="M156" s="24">
        <v>7.5212861262924591</v>
      </c>
      <c r="N156" s="24">
        <v>3.2029668890375174</v>
      </c>
      <c r="O156" s="24">
        <v>-2.4005777400235351</v>
      </c>
      <c r="P156" s="24">
        <v>3.8717110696570245</v>
      </c>
      <c r="Q156" s="24">
        <v>-5.7538522238897327</v>
      </c>
      <c r="R156" s="24">
        <v>-4.5634781269494944</v>
      </c>
      <c r="S156" s="24" t="s">
        <v>240</v>
      </c>
      <c r="W156" s="17"/>
      <c r="X156" s="17"/>
      <c r="Y156" s="17"/>
      <c r="Z156" s="17"/>
      <c r="AA156" s="17"/>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6"/>
      <c r="BX156" s="46"/>
      <c r="BY156" s="46"/>
      <c r="BZ156" s="46"/>
      <c r="CA156" s="46"/>
      <c r="CB156" s="46"/>
      <c r="CC156" s="46"/>
      <c r="CD156" s="46"/>
      <c r="CE156" s="46"/>
      <c r="CF156" s="46"/>
      <c r="CG156" s="46"/>
      <c r="CH156" s="46"/>
      <c r="CI156" s="46"/>
      <c r="CJ156" s="46"/>
      <c r="CK156" s="46"/>
      <c r="CL156" s="46"/>
      <c r="CM156" s="46"/>
      <c r="CN156" s="46"/>
      <c r="CO156" s="46"/>
      <c r="CP156" s="46"/>
      <c r="CQ156" s="46"/>
      <c r="CR156" s="46"/>
      <c r="CS156" s="46"/>
      <c r="CT156" s="46"/>
      <c r="CU156" s="46"/>
      <c r="CV156" s="46"/>
      <c r="CW156" s="46"/>
      <c r="CX156" s="46">
        <v>2</v>
      </c>
      <c r="CY156" s="46" t="s">
        <v>327</v>
      </c>
      <c r="CZ156" s="46" t="s">
        <v>40</v>
      </c>
      <c r="DA156" s="46"/>
      <c r="DB156" s="46" t="s">
        <v>3</v>
      </c>
      <c r="DC156" s="46" t="s">
        <v>40</v>
      </c>
      <c r="DD156" s="46"/>
    </row>
    <row r="157" spans="1:108" ht="17" customHeight="1" x14ac:dyDescent="0.25">
      <c r="A157" s="45"/>
      <c r="B157" s="14" t="s">
        <v>332</v>
      </c>
      <c r="C157" s="24">
        <v>4.1704999999999997</v>
      </c>
      <c r="D157" s="24">
        <v>8.9151699999999998</v>
      </c>
      <c r="E157" s="24">
        <v>17.078720000000001</v>
      </c>
      <c r="F157" s="24">
        <v>12.01857</v>
      </c>
      <c r="G157" s="24">
        <v>28.52234</v>
      </c>
      <c r="H157" s="24">
        <v>12.98583</v>
      </c>
      <c r="I157" s="24">
        <v>-2.1152299999999999</v>
      </c>
      <c r="J157" s="24">
        <v>10.96454</v>
      </c>
      <c r="K157" s="24">
        <v>2.7511055003498264</v>
      </c>
      <c r="L157" s="24">
        <v>14.345605429469943</v>
      </c>
      <c r="M157" s="24">
        <v>28.736152976132278</v>
      </c>
      <c r="N157" s="24">
        <v>5.9596091588908884</v>
      </c>
      <c r="O157" s="24">
        <v>-7.1245288329878758</v>
      </c>
      <c r="P157" s="24">
        <v>-1.7850629431740095</v>
      </c>
      <c r="Q157" s="24">
        <v>-3.2403927384006659</v>
      </c>
      <c r="R157" s="24">
        <v>10.143653939864873</v>
      </c>
      <c r="S157" s="24" t="s">
        <v>240</v>
      </c>
      <c r="T157" s="46"/>
      <c r="U157" s="46"/>
      <c r="V157" s="46"/>
      <c r="W157" s="17"/>
      <c r="X157" s="17"/>
      <c r="Y157" s="17"/>
      <c r="Z157" s="17"/>
      <c r="AA157" s="17"/>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v>2</v>
      </c>
      <c r="CY157" s="46" t="s">
        <v>327</v>
      </c>
      <c r="CZ157" s="46" t="s">
        <v>45</v>
      </c>
      <c r="DA157" s="46"/>
      <c r="DB157" s="46" t="s">
        <v>3</v>
      </c>
      <c r="DC157" s="46" t="s">
        <v>45</v>
      </c>
      <c r="DD157" s="46"/>
    </row>
    <row r="158" spans="1:108" ht="17" customHeight="1" x14ac:dyDescent="0.25">
      <c r="A158" s="45"/>
      <c r="B158" s="52"/>
      <c r="C158" s="23"/>
      <c r="D158" s="23"/>
      <c r="E158" s="23"/>
      <c r="F158" s="23"/>
      <c r="G158" s="23"/>
      <c r="H158" s="23"/>
      <c r="I158" s="23"/>
      <c r="J158" s="23"/>
      <c r="K158" s="23"/>
      <c r="L158" s="23"/>
      <c r="M158" s="23"/>
      <c r="N158" s="80"/>
      <c r="O158" s="23"/>
      <c r="P158" s="25"/>
      <c r="Q158" s="25"/>
      <c r="R158" s="25"/>
      <c r="S158" s="25"/>
      <c r="T158" s="46"/>
      <c r="U158" s="46"/>
      <c r="V158" s="46"/>
      <c r="W158" s="37"/>
      <c r="X158" s="37"/>
      <c r="Y158" s="37"/>
      <c r="Z158" s="37"/>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46"/>
      <c r="DD158" s="46"/>
    </row>
    <row r="159" spans="1:108" ht="17" customHeight="1" x14ac:dyDescent="0.3">
      <c r="A159" s="45"/>
      <c r="B159" s="66" t="s">
        <v>368</v>
      </c>
      <c r="C159" s="24"/>
      <c r="D159" s="24"/>
      <c r="E159" s="24"/>
      <c r="F159" s="24"/>
      <c r="G159" s="24"/>
      <c r="H159" s="24"/>
      <c r="I159" s="24"/>
      <c r="J159" s="24"/>
      <c r="K159" s="24"/>
      <c r="L159" s="24"/>
      <c r="M159" s="24"/>
      <c r="N159" s="24"/>
      <c r="O159" s="24"/>
      <c r="Q159" s="25"/>
      <c r="R159" s="25"/>
      <c r="S159" s="25"/>
      <c r="T159" s="46"/>
      <c r="U159" s="46"/>
      <c r="V159" s="46"/>
      <c r="W159" s="17"/>
      <c r="X159" s="17"/>
      <c r="Y159" s="17"/>
      <c r="Z159" s="17"/>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c r="BZ159" s="46"/>
      <c r="CA159" s="46"/>
      <c r="CB159" s="46"/>
      <c r="CC159" s="46"/>
      <c r="CD159" s="46"/>
      <c r="CE159" s="46"/>
      <c r="CF159" s="46"/>
      <c r="CG159" s="46"/>
      <c r="CH159" s="46"/>
      <c r="CI159" s="46"/>
      <c r="CJ159" s="46"/>
      <c r="CK159" s="46"/>
      <c r="CL159" s="46"/>
      <c r="CM159" s="46"/>
      <c r="CN159" s="46"/>
      <c r="CO159" s="46"/>
      <c r="CP159" s="46"/>
      <c r="CQ159" s="46"/>
      <c r="CR159" s="46"/>
      <c r="CS159" s="46"/>
      <c r="CT159" s="46"/>
      <c r="CU159" s="46"/>
      <c r="CV159" s="46"/>
      <c r="CW159" s="46"/>
      <c r="CX159" s="46">
        <v>1</v>
      </c>
      <c r="CY159" s="46" t="s">
        <v>310</v>
      </c>
      <c r="CZ159" s="46" t="s">
        <v>368</v>
      </c>
      <c r="DA159" s="46"/>
      <c r="DB159" s="46" t="s">
        <v>1</v>
      </c>
      <c r="DC159" s="46" t="s">
        <v>56</v>
      </c>
      <c r="DD159" s="46"/>
    </row>
    <row r="160" spans="1:108" ht="17" customHeight="1" x14ac:dyDescent="0.25">
      <c r="A160" s="45"/>
      <c r="B160" s="14" t="s">
        <v>668</v>
      </c>
      <c r="C160" s="62">
        <v>9603.2569100000001</v>
      </c>
      <c r="D160" s="62">
        <v>13624.69476</v>
      </c>
      <c r="E160" s="62">
        <v>15727.794019999999</v>
      </c>
      <c r="F160" s="62">
        <v>17076.804039999999</v>
      </c>
      <c r="G160" s="62">
        <v>20074.63953</v>
      </c>
      <c r="H160" s="62">
        <v>18795.92858</v>
      </c>
      <c r="I160" s="62">
        <v>18926.56813</v>
      </c>
      <c r="J160" s="62">
        <v>14508.9125</v>
      </c>
      <c r="K160" s="62">
        <v>23494.696319999999</v>
      </c>
      <c r="L160" s="62">
        <v>28000.550459999999</v>
      </c>
      <c r="M160" s="62">
        <v>44732.157270000003</v>
      </c>
      <c r="N160" s="62">
        <v>57469.547980000003</v>
      </c>
      <c r="O160" s="62">
        <v>66139.986869999993</v>
      </c>
      <c r="P160" s="62">
        <v>48432.57273</v>
      </c>
      <c r="Q160" s="62">
        <v>61813.47</v>
      </c>
      <c r="R160" s="62">
        <v>71286.960000000006</v>
      </c>
      <c r="S160" s="62" t="s">
        <v>240</v>
      </c>
      <c r="T160" s="46"/>
      <c r="U160" s="46"/>
      <c r="V160" s="46"/>
      <c r="W160" s="17"/>
      <c r="X160" s="17"/>
      <c r="Y160" s="17"/>
      <c r="Z160" s="17"/>
      <c r="AA160" s="17"/>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6"/>
      <c r="CC160" s="46"/>
      <c r="CD160" s="46"/>
      <c r="CE160" s="46"/>
      <c r="CF160" s="46"/>
      <c r="CG160" s="46"/>
      <c r="CH160" s="46"/>
      <c r="CI160" s="46"/>
      <c r="CJ160" s="46"/>
      <c r="CK160" s="46"/>
      <c r="CL160" s="46"/>
      <c r="CM160" s="46"/>
      <c r="CN160" s="46"/>
      <c r="CO160" s="46"/>
      <c r="CP160" s="46"/>
      <c r="CQ160" s="46"/>
      <c r="CR160" s="46"/>
      <c r="CS160" s="46"/>
      <c r="CT160" s="46"/>
      <c r="CU160" s="46"/>
      <c r="CV160" s="46"/>
      <c r="CW160" s="46"/>
      <c r="CX160" s="46">
        <v>2</v>
      </c>
      <c r="CY160" s="46" t="s">
        <v>310</v>
      </c>
      <c r="CZ160" s="46" t="s">
        <v>55</v>
      </c>
      <c r="DA160" s="46"/>
      <c r="DB160" s="46" t="s">
        <v>3</v>
      </c>
      <c r="DC160" s="46" t="s">
        <v>55</v>
      </c>
      <c r="DD160" s="46"/>
    </row>
    <row r="161" spans="1:108" ht="17" customHeight="1" x14ac:dyDescent="0.25">
      <c r="A161" s="45"/>
      <c r="B161" s="14" t="s">
        <v>57</v>
      </c>
      <c r="C161" s="62">
        <v>7831.8014300000004</v>
      </c>
      <c r="D161" s="62">
        <v>10880.61989</v>
      </c>
      <c r="E161" s="62">
        <v>10482.232379999999</v>
      </c>
      <c r="F161" s="62">
        <v>11018.40307</v>
      </c>
      <c r="G161" s="62">
        <v>12071.265289999999</v>
      </c>
      <c r="H161" s="62">
        <v>12704.34951</v>
      </c>
      <c r="I161" s="62">
        <v>21287.212380000001</v>
      </c>
      <c r="J161" s="62">
        <v>14119.191800000001</v>
      </c>
      <c r="K161" s="62">
        <v>19435.775959999999</v>
      </c>
      <c r="L161" s="62">
        <v>18753.211149999999</v>
      </c>
      <c r="M161" s="62">
        <v>25489.688030000001</v>
      </c>
      <c r="N161" s="62">
        <v>35771.697399999997</v>
      </c>
      <c r="O161" s="62">
        <v>43780.72</v>
      </c>
      <c r="P161" s="62">
        <v>25949.27</v>
      </c>
      <c r="Q161" s="62">
        <v>35015.78</v>
      </c>
      <c r="R161" s="62">
        <v>29741.68</v>
      </c>
      <c r="S161" s="62" t="s">
        <v>240</v>
      </c>
      <c r="T161" s="46"/>
      <c r="U161" s="46"/>
      <c r="V161" s="46"/>
      <c r="W161" s="17"/>
      <c r="X161" s="17"/>
      <c r="Y161" s="17"/>
      <c r="Z161" s="17"/>
      <c r="AA161" s="17"/>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46"/>
      <c r="BZ161" s="46"/>
      <c r="CA161" s="46"/>
      <c r="CB161" s="46"/>
      <c r="CC161" s="46"/>
      <c r="CD161" s="46"/>
      <c r="CE161" s="46"/>
      <c r="CF161" s="46"/>
      <c r="CG161" s="46"/>
      <c r="CH161" s="46"/>
      <c r="CI161" s="46"/>
      <c r="CJ161" s="46"/>
      <c r="CK161" s="46"/>
      <c r="CL161" s="46"/>
      <c r="CM161" s="46"/>
      <c r="CN161" s="46"/>
      <c r="CO161" s="46"/>
      <c r="CP161" s="46"/>
      <c r="CQ161" s="46"/>
      <c r="CR161" s="46"/>
      <c r="CS161" s="46"/>
      <c r="CT161" s="46"/>
      <c r="CU161" s="46"/>
      <c r="CV161" s="46"/>
      <c r="CW161" s="46"/>
      <c r="CX161" s="46">
        <v>2</v>
      </c>
      <c r="CY161" s="46" t="s">
        <v>310</v>
      </c>
      <c r="CZ161" s="46" t="s">
        <v>57</v>
      </c>
      <c r="DA161" s="46"/>
      <c r="DB161" s="46" t="s">
        <v>3</v>
      </c>
      <c r="DC161" s="46" t="s">
        <v>57</v>
      </c>
      <c r="DD161" s="46"/>
    </row>
    <row r="162" spans="1:108" ht="17" customHeight="1" x14ac:dyDescent="0.25">
      <c r="A162" s="45"/>
      <c r="B162" s="14" t="s">
        <v>61</v>
      </c>
      <c r="C162" s="62">
        <v>5871.1451699999998</v>
      </c>
      <c r="D162" s="62">
        <v>8800.1570599999995</v>
      </c>
      <c r="E162" s="62">
        <v>9081.9443300000003</v>
      </c>
      <c r="F162" s="62">
        <v>9746.6011899999994</v>
      </c>
      <c r="G162" s="62">
        <v>10158.915150000001</v>
      </c>
      <c r="H162" s="62">
        <v>9335.0600200000008</v>
      </c>
      <c r="I162" s="62">
        <v>16991.151849999998</v>
      </c>
      <c r="J162" s="62">
        <v>13358.07992</v>
      </c>
      <c r="K162" s="62">
        <v>18475.24899</v>
      </c>
      <c r="L162" s="62">
        <v>17285.020339999999</v>
      </c>
      <c r="M162" s="62">
        <v>24230.907380000001</v>
      </c>
      <c r="N162" s="62">
        <v>32595.029989999999</v>
      </c>
      <c r="O162" s="62">
        <v>42486.93058</v>
      </c>
      <c r="P162" s="62">
        <v>25443.933280000001</v>
      </c>
      <c r="Q162" s="62">
        <v>36645.069021790012</v>
      </c>
      <c r="R162" s="62">
        <v>35524.499999999985</v>
      </c>
      <c r="S162" s="62" t="s">
        <v>240</v>
      </c>
      <c r="T162" s="46"/>
      <c r="U162" s="46"/>
      <c r="V162" s="46"/>
      <c r="W162" s="17"/>
      <c r="X162" s="17"/>
      <c r="Y162" s="17"/>
      <c r="Z162" s="17"/>
      <c r="AA162" s="17"/>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6"/>
      <c r="BY162" s="46"/>
      <c r="BZ162" s="46"/>
      <c r="CA162" s="46"/>
      <c r="CB162" s="46"/>
      <c r="CC162" s="46"/>
      <c r="CD162" s="46"/>
      <c r="CE162" s="46"/>
      <c r="CF162" s="46"/>
      <c r="CG162" s="46"/>
      <c r="CH162" s="46"/>
      <c r="CI162" s="46"/>
      <c r="CJ162" s="46"/>
      <c r="CK162" s="46"/>
      <c r="CL162" s="46"/>
      <c r="CM162" s="46"/>
      <c r="CN162" s="46"/>
      <c r="CO162" s="46"/>
      <c r="CP162" s="46"/>
      <c r="CQ162" s="46"/>
      <c r="CR162" s="46"/>
      <c r="CS162" s="46"/>
      <c r="CT162" s="46"/>
      <c r="CU162" s="46"/>
      <c r="CV162" s="46"/>
      <c r="CW162" s="46"/>
      <c r="CX162" s="46">
        <v>3</v>
      </c>
      <c r="CY162" s="46" t="s">
        <v>316</v>
      </c>
      <c r="CZ162" s="46" t="s">
        <v>58</v>
      </c>
      <c r="DA162" s="46"/>
      <c r="DB162" s="46" t="s">
        <v>3</v>
      </c>
      <c r="DC162" s="46" t="s">
        <v>58</v>
      </c>
      <c r="DD162" s="46"/>
    </row>
    <row r="163" spans="1:108" ht="17" customHeight="1" x14ac:dyDescent="0.25">
      <c r="A163" s="45"/>
      <c r="B163" s="14" t="s">
        <v>371</v>
      </c>
      <c r="C163" s="62">
        <v>-22.279900000000001</v>
      </c>
      <c r="D163" s="62">
        <v>-11.19093</v>
      </c>
      <c r="E163" s="62">
        <v>-390.96465999999998</v>
      </c>
      <c r="F163" s="62">
        <v>-642.22197000000006</v>
      </c>
      <c r="G163" s="62">
        <v>-723.66456000000005</v>
      </c>
      <c r="H163" s="62">
        <v>-510.11559</v>
      </c>
      <c r="I163" s="62">
        <v>-161.25713999999999</v>
      </c>
      <c r="J163" s="62">
        <v>-707.18254999999999</v>
      </c>
      <c r="K163" s="62">
        <v>-1479.87679</v>
      </c>
      <c r="L163" s="62">
        <v>-2448.0437900000002</v>
      </c>
      <c r="M163" s="62">
        <v>-4022.6752200000001</v>
      </c>
      <c r="N163" s="62">
        <v>-5316.0295100000003</v>
      </c>
      <c r="O163" s="62">
        <v>-7594.3197099999998</v>
      </c>
      <c r="P163" s="62">
        <v>-7232.98</v>
      </c>
      <c r="Q163" s="62">
        <v>-8238.3855700000004</v>
      </c>
      <c r="R163" s="62">
        <v>-11699.84</v>
      </c>
      <c r="S163" s="62" t="s">
        <v>240</v>
      </c>
      <c r="T163" s="67"/>
      <c r="U163" s="67"/>
      <c r="V163" s="67"/>
      <c r="W163" s="17"/>
      <c r="X163" s="17"/>
      <c r="Y163" s="17"/>
      <c r="Z163" s="17"/>
      <c r="AA163" s="17"/>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46"/>
      <c r="BZ163" s="46"/>
      <c r="CA163" s="46"/>
      <c r="CB163" s="46"/>
      <c r="CC163" s="46"/>
      <c r="CD163" s="46"/>
      <c r="CE163" s="46"/>
      <c r="CF163" s="46"/>
      <c r="CG163" s="46"/>
      <c r="CH163" s="46"/>
      <c r="CI163" s="46"/>
      <c r="CJ163" s="46"/>
      <c r="CK163" s="46"/>
      <c r="CL163" s="46"/>
      <c r="CM163" s="46"/>
      <c r="CN163" s="46"/>
      <c r="CO163" s="46"/>
      <c r="CP163" s="46"/>
      <c r="CQ163" s="46"/>
      <c r="CR163" s="46"/>
      <c r="CS163" s="46" t="s">
        <v>556</v>
      </c>
      <c r="CT163" s="46"/>
      <c r="CU163" s="46"/>
      <c r="CV163" s="46"/>
      <c r="CW163" s="46"/>
      <c r="CX163" s="46">
        <v>1</v>
      </c>
      <c r="CY163" s="46" t="s">
        <v>316</v>
      </c>
      <c r="CZ163" s="46" t="s">
        <v>31</v>
      </c>
      <c r="DA163" s="46"/>
      <c r="DB163" s="46" t="s">
        <v>3</v>
      </c>
      <c r="DC163" s="46"/>
      <c r="DD163" s="46"/>
    </row>
    <row r="164" spans="1:108" ht="17" customHeight="1" x14ac:dyDescent="0.25">
      <c r="A164" s="45"/>
      <c r="B164" s="14" t="s">
        <v>373</v>
      </c>
      <c r="C164" s="62">
        <v>1982.93616</v>
      </c>
      <c r="D164" s="62">
        <v>2091.6537600000001</v>
      </c>
      <c r="E164" s="62">
        <v>1791.25271</v>
      </c>
      <c r="F164" s="62">
        <v>1914.02385</v>
      </c>
      <c r="G164" s="62">
        <v>2636.0147000000002</v>
      </c>
      <c r="H164" s="62">
        <v>3879.40508</v>
      </c>
      <c r="I164" s="62">
        <v>4457.3176800000001</v>
      </c>
      <c r="J164" s="62">
        <v>1468.2944299999999</v>
      </c>
      <c r="K164" s="62">
        <v>2440.4037600000001</v>
      </c>
      <c r="L164" s="62">
        <v>3916.2345999999998</v>
      </c>
      <c r="M164" s="62">
        <v>5281.45586</v>
      </c>
      <c r="N164" s="62">
        <v>8492.6969200000003</v>
      </c>
      <c r="O164" s="62">
        <v>8888.11</v>
      </c>
      <c r="P164" s="62">
        <v>7738.31</v>
      </c>
      <c r="Q164" s="62">
        <v>6609.0972899999997</v>
      </c>
      <c r="R164" s="62">
        <v>5917</v>
      </c>
      <c r="S164" s="62" t="s">
        <v>240</v>
      </c>
      <c r="T164" s="46"/>
      <c r="U164" s="46"/>
      <c r="V164" s="46"/>
      <c r="W164" s="17"/>
      <c r="X164" s="17"/>
      <c r="Y164" s="17"/>
      <c r="Z164" s="17"/>
      <c r="AA164" s="17"/>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46"/>
      <c r="BZ164" s="46"/>
      <c r="CA164" s="46"/>
      <c r="CB164" s="46"/>
      <c r="CC164" s="46"/>
      <c r="CD164" s="46"/>
      <c r="CE164" s="46"/>
      <c r="CF164" s="46"/>
      <c r="CG164" s="46"/>
      <c r="CH164" s="46"/>
      <c r="CI164" s="46"/>
      <c r="CJ164" s="46"/>
      <c r="CK164" s="46"/>
      <c r="CL164" s="46"/>
      <c r="CM164" s="46"/>
      <c r="CN164" s="46"/>
      <c r="CO164" s="46"/>
      <c r="CP164" s="46"/>
      <c r="CQ164" s="46"/>
      <c r="CR164" s="46"/>
      <c r="CS164" s="46"/>
      <c r="CT164" s="46"/>
      <c r="CU164" s="46"/>
      <c r="CV164" s="46"/>
      <c r="CW164" s="46"/>
      <c r="CX164" s="46">
        <v>3</v>
      </c>
      <c r="CY164" s="46" t="s">
        <v>316</v>
      </c>
      <c r="CZ164" s="46" t="s">
        <v>372</v>
      </c>
      <c r="DA164" s="46"/>
      <c r="DB164" s="46" t="s">
        <v>3</v>
      </c>
      <c r="DC164" s="46" t="s">
        <v>59</v>
      </c>
      <c r="DD164" s="46"/>
    </row>
    <row r="165" spans="1:108" ht="17" customHeight="1" x14ac:dyDescent="0.25">
      <c r="A165" s="45"/>
      <c r="B165" s="52"/>
      <c r="C165" s="23"/>
      <c r="D165" s="23"/>
      <c r="E165" s="23"/>
      <c r="F165" s="23"/>
      <c r="G165" s="23"/>
      <c r="H165" s="23"/>
      <c r="I165" s="23"/>
      <c r="J165" s="23"/>
      <c r="K165" s="23"/>
      <c r="L165" s="23"/>
      <c r="M165" s="23"/>
      <c r="N165" s="23"/>
      <c r="O165" s="23"/>
      <c r="P165" s="23"/>
      <c r="Q165" s="23"/>
      <c r="R165" s="23"/>
      <c r="S165" s="23"/>
      <c r="T165" s="46"/>
      <c r="U165" s="46"/>
      <c r="V165" s="46"/>
      <c r="W165" s="37"/>
      <c r="X165" s="37"/>
      <c r="Y165" s="37"/>
      <c r="Z165" s="37"/>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6"/>
      <c r="CR165" s="46"/>
      <c r="CS165" s="46"/>
      <c r="CT165" s="46"/>
      <c r="CU165" s="46"/>
      <c r="CV165" s="46"/>
      <c r="CW165" s="46"/>
      <c r="CX165" s="46"/>
      <c r="CY165" s="46"/>
      <c r="CZ165" s="46"/>
      <c r="DA165" s="46"/>
      <c r="DB165" s="46"/>
      <c r="DC165" s="46"/>
      <c r="DD165" s="46"/>
    </row>
    <row r="166" spans="1:108" ht="17" customHeight="1" x14ac:dyDescent="0.3">
      <c r="A166" s="45"/>
      <c r="B166" s="101" t="s">
        <v>669</v>
      </c>
      <c r="C166" s="24"/>
      <c r="D166" s="24"/>
      <c r="E166" s="24"/>
      <c r="F166" s="24"/>
      <c r="G166" s="24"/>
      <c r="H166" s="24"/>
      <c r="I166" s="24"/>
      <c r="J166" s="24"/>
      <c r="K166" s="24"/>
      <c r="L166" s="24"/>
      <c r="M166" s="24"/>
      <c r="N166" s="24"/>
      <c r="O166" s="27"/>
      <c r="P166" s="27"/>
      <c r="Q166" s="23"/>
      <c r="R166" s="23"/>
      <c r="S166" s="23"/>
      <c r="T166" s="46"/>
      <c r="U166" s="46"/>
      <c r="V166" s="46"/>
      <c r="W166" s="17"/>
      <c r="X166" s="17"/>
      <c r="Y166" s="17"/>
      <c r="Z166" s="17"/>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c r="CB166" s="46"/>
      <c r="CC166" s="46"/>
      <c r="CD166" s="46"/>
      <c r="CE166" s="46"/>
      <c r="CF166" s="46"/>
      <c r="CG166" s="46"/>
      <c r="CH166" s="46"/>
      <c r="CI166" s="46"/>
      <c r="CJ166" s="46"/>
      <c r="CK166" s="46"/>
      <c r="CL166" s="46"/>
      <c r="CM166" s="46"/>
      <c r="CN166" s="46"/>
      <c r="CO166" s="46"/>
      <c r="CP166" s="46"/>
      <c r="CQ166" s="46"/>
      <c r="CR166" s="46"/>
      <c r="CS166" s="46"/>
      <c r="CT166" s="46"/>
      <c r="CU166" s="46"/>
      <c r="CV166" s="46"/>
      <c r="CW166" s="46"/>
      <c r="CX166" s="46">
        <v>1</v>
      </c>
      <c r="CY166" s="46" t="s">
        <v>327</v>
      </c>
      <c r="CZ166" s="46" t="s">
        <v>374</v>
      </c>
      <c r="DA166" s="46"/>
      <c r="DB166" s="46" t="s">
        <v>1</v>
      </c>
      <c r="DC166" s="46" t="s">
        <v>60</v>
      </c>
      <c r="DD166" s="46"/>
    </row>
    <row r="167" spans="1:108" ht="17" customHeight="1" x14ac:dyDescent="0.25">
      <c r="A167" s="45"/>
      <c r="B167" s="81" t="s">
        <v>375</v>
      </c>
      <c r="C167" s="58">
        <v>29.748750000000001</v>
      </c>
      <c r="D167" s="58">
        <v>39.147539999999999</v>
      </c>
      <c r="E167" s="58">
        <v>34.788710000000002</v>
      </c>
      <c r="F167" s="58">
        <v>33.639159999999997</v>
      </c>
      <c r="G167" s="58">
        <v>31.900580000000001</v>
      </c>
      <c r="H167" s="58">
        <v>25.850210000000001</v>
      </c>
      <c r="I167" s="58">
        <v>41.774479999999997</v>
      </c>
      <c r="J167" s="58">
        <v>27.009699999999999</v>
      </c>
      <c r="K167" s="58">
        <v>33.748260000000002</v>
      </c>
      <c r="L167" s="58">
        <v>28.234010000000001</v>
      </c>
      <c r="M167" s="58">
        <v>33.423490000000001</v>
      </c>
      <c r="N167" s="58">
        <v>38.369660000000003</v>
      </c>
      <c r="O167" s="58">
        <v>43.597380000000001</v>
      </c>
      <c r="P167" s="58">
        <v>24.145309999999998</v>
      </c>
      <c r="Q167" s="58">
        <v>30.65359439561443</v>
      </c>
      <c r="R167" s="58">
        <v>26.908158001776979</v>
      </c>
      <c r="S167" s="58" t="s">
        <v>240</v>
      </c>
      <c r="T167" s="46"/>
      <c r="U167" s="46"/>
      <c r="V167" s="46"/>
      <c r="W167" s="17"/>
      <c r="X167" s="17"/>
      <c r="Y167" s="17"/>
      <c r="Z167" s="17"/>
      <c r="AA167" s="17"/>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v>2</v>
      </c>
      <c r="CY167" s="46" t="s">
        <v>327</v>
      </c>
      <c r="CZ167" s="46" t="s">
        <v>58</v>
      </c>
      <c r="DA167" s="46"/>
      <c r="DB167" s="46" t="s">
        <v>3</v>
      </c>
      <c r="DC167" s="46" t="s">
        <v>58</v>
      </c>
      <c r="DD167" s="46"/>
    </row>
    <row r="168" spans="1:108" ht="17" customHeight="1" x14ac:dyDescent="0.25">
      <c r="A168" s="45"/>
      <c r="B168" s="14" t="s">
        <v>376</v>
      </c>
      <c r="C168" s="58">
        <v>39.683280000000003</v>
      </c>
      <c r="D168" s="58">
        <v>48.40249</v>
      </c>
      <c r="E168" s="58">
        <v>40.152569999999997</v>
      </c>
      <c r="F168" s="58">
        <v>38.028619999999997</v>
      </c>
      <c r="G168" s="58">
        <v>37.905659999999997</v>
      </c>
      <c r="H168" s="58">
        <v>35.180280000000003</v>
      </c>
      <c r="I168" s="58">
        <v>52.336779999999997</v>
      </c>
      <c r="J168" s="58">
        <v>28.548649999999999</v>
      </c>
      <c r="K168" s="58">
        <v>35.502830000000003</v>
      </c>
      <c r="L168" s="58">
        <v>30.632210000000001</v>
      </c>
      <c r="M168" s="58">
        <v>35.159820000000003</v>
      </c>
      <c r="N168" s="58">
        <v>42.109119999999997</v>
      </c>
      <c r="O168" s="58">
        <v>44.924979419595338</v>
      </c>
      <c r="P168" s="58">
        <v>24.624860006591369</v>
      </c>
      <c r="Q168" s="58">
        <v>29.290694388590815</v>
      </c>
      <c r="R168" s="58">
        <v>22.527940567166059</v>
      </c>
      <c r="S168" s="58" t="s">
        <v>240</v>
      </c>
      <c r="T168" s="46"/>
      <c r="U168" s="46"/>
      <c r="V168" s="46"/>
      <c r="W168" s="17"/>
      <c r="X168" s="17"/>
      <c r="Y168" s="17"/>
      <c r="Z168" s="17"/>
      <c r="AA168" s="17"/>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46"/>
      <c r="BZ168" s="46"/>
      <c r="CA168" s="46"/>
      <c r="CB168" s="46"/>
      <c r="CC168" s="46"/>
      <c r="CD168" s="46"/>
      <c r="CE168" s="46"/>
      <c r="CF168" s="46"/>
      <c r="CG168" s="46"/>
      <c r="CH168" s="46"/>
      <c r="CI168" s="46"/>
      <c r="CJ168" s="46"/>
      <c r="CK168" s="46"/>
      <c r="CL168" s="46"/>
      <c r="CM168" s="46"/>
      <c r="CN168" s="46"/>
      <c r="CO168" s="46"/>
      <c r="CP168" s="46"/>
      <c r="CQ168" s="46"/>
      <c r="CR168" s="46"/>
      <c r="CS168" s="46"/>
      <c r="CT168" s="46"/>
      <c r="CU168" s="46"/>
      <c r="CV168" s="46"/>
      <c r="CW168" s="46"/>
      <c r="CX168" s="46">
        <v>2</v>
      </c>
      <c r="CY168" s="46" t="s">
        <v>327</v>
      </c>
      <c r="CZ168" s="46" t="s">
        <v>57</v>
      </c>
      <c r="DA168" s="46"/>
      <c r="DB168" s="46" t="s">
        <v>3</v>
      </c>
      <c r="DC168" s="46" t="s">
        <v>57</v>
      </c>
      <c r="DD168" s="46"/>
    </row>
    <row r="169" spans="1:108" ht="17" customHeight="1" x14ac:dyDescent="0.25">
      <c r="A169" s="45"/>
      <c r="B169" s="14" t="s">
        <v>660</v>
      </c>
      <c r="C169" s="58">
        <v>48.659140000000001</v>
      </c>
      <c r="D169" s="58">
        <v>60.609529999999999</v>
      </c>
      <c r="E169" s="58">
        <v>60.24588</v>
      </c>
      <c r="F169" s="58">
        <v>58.938420000000001</v>
      </c>
      <c r="G169" s="58">
        <v>63.037500000000001</v>
      </c>
      <c r="H169" s="58">
        <v>52.0488</v>
      </c>
      <c r="I169" s="58">
        <v>46.532899999999998</v>
      </c>
      <c r="J169" s="58">
        <v>29.336649999999999</v>
      </c>
      <c r="K169" s="58">
        <v>42.917160000000003</v>
      </c>
      <c r="L169" s="58">
        <v>45.737160000000003</v>
      </c>
      <c r="M169" s="58">
        <v>61.702390000000001</v>
      </c>
      <c r="N169" s="58">
        <v>67.651020000000003</v>
      </c>
      <c r="O169" s="58">
        <v>67.868629999999996</v>
      </c>
      <c r="P169" s="58">
        <v>45.960650000000001</v>
      </c>
      <c r="Q169" s="58">
        <v>51.706957802120272</v>
      </c>
      <c r="R169" s="58">
        <v>53.996559646057122</v>
      </c>
      <c r="S169" s="58" t="s">
        <v>240</v>
      </c>
      <c r="T169" s="46"/>
      <c r="U169" s="46"/>
      <c r="V169" s="46"/>
      <c r="W169" s="17"/>
      <c r="X169" s="17"/>
      <c r="Y169" s="17"/>
      <c r="Z169" s="17"/>
      <c r="AA169" s="17"/>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46"/>
      <c r="BZ169" s="46"/>
      <c r="CA169" s="46"/>
      <c r="CB169" s="46"/>
      <c r="CC169" s="46"/>
      <c r="CD169" s="46"/>
      <c r="CE169" s="46"/>
      <c r="CF169" s="46"/>
      <c r="CG169" s="46"/>
      <c r="CH169" s="46"/>
      <c r="CI169" s="46"/>
      <c r="CJ169" s="46"/>
      <c r="CK169" s="46"/>
      <c r="CL169" s="46"/>
      <c r="CM169" s="46"/>
      <c r="CN169" s="46"/>
      <c r="CO169" s="46"/>
      <c r="CP169" s="46"/>
      <c r="CQ169" s="46"/>
      <c r="CR169" s="46"/>
      <c r="CS169" s="46"/>
      <c r="CT169" s="46"/>
      <c r="CU169" s="46"/>
      <c r="CV169" s="46"/>
      <c r="CW169" s="46"/>
      <c r="CX169" s="46">
        <v>2</v>
      </c>
      <c r="CY169" s="46" t="s">
        <v>327</v>
      </c>
      <c r="CZ169" s="46" t="s">
        <v>55</v>
      </c>
      <c r="DA169" s="46"/>
      <c r="DB169" s="46" t="s">
        <v>3</v>
      </c>
      <c r="DC169" s="46" t="s">
        <v>55</v>
      </c>
      <c r="DD169" s="46"/>
    </row>
    <row r="170" spans="1:108" ht="17" customHeight="1" x14ac:dyDescent="0.25">
      <c r="A170" s="45"/>
      <c r="B170" s="52"/>
      <c r="C170" s="50"/>
      <c r="D170" s="50"/>
      <c r="E170" s="50"/>
      <c r="F170" s="50"/>
      <c r="G170" s="50"/>
      <c r="H170" s="50"/>
      <c r="I170" s="50"/>
      <c r="J170" s="50"/>
      <c r="K170" s="50"/>
      <c r="L170" s="50"/>
      <c r="M170" s="50"/>
      <c r="N170" s="50"/>
      <c r="O170" s="23"/>
      <c r="P170" s="25"/>
      <c r="Q170" s="25"/>
      <c r="R170" s="25"/>
      <c r="S170" s="25"/>
      <c r="T170" s="46"/>
      <c r="U170" s="46"/>
      <c r="V170" s="46"/>
      <c r="W170" s="37"/>
      <c r="X170" s="37"/>
      <c r="Y170" s="37"/>
      <c r="Z170" s="37"/>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c r="BS170" s="46"/>
      <c r="BT170" s="46"/>
      <c r="BU170" s="46"/>
      <c r="BV170" s="46"/>
      <c r="BW170" s="46"/>
      <c r="BX170" s="46"/>
      <c r="BY170" s="46"/>
      <c r="BZ170" s="46"/>
      <c r="CA170" s="46"/>
      <c r="CB170" s="46"/>
      <c r="CC170" s="46"/>
      <c r="CD170" s="46"/>
      <c r="CE170" s="46"/>
      <c r="CF170" s="46"/>
      <c r="CG170" s="46"/>
      <c r="CH170" s="46"/>
      <c r="CI170" s="46"/>
      <c r="CJ170" s="46"/>
      <c r="CK170" s="46"/>
      <c r="CL170" s="46"/>
      <c r="CM170" s="46"/>
      <c r="CN170" s="46"/>
      <c r="CO170" s="46"/>
      <c r="CP170" s="46"/>
      <c r="CQ170" s="46"/>
      <c r="CR170" s="46"/>
      <c r="CS170" s="46"/>
      <c r="CT170" s="46"/>
      <c r="CU170" s="46"/>
      <c r="CV170" s="46"/>
      <c r="CW170" s="46"/>
      <c r="CX170" s="46"/>
      <c r="CY170" s="46"/>
      <c r="CZ170" s="46"/>
      <c r="DA170" s="46"/>
      <c r="DB170" s="46"/>
      <c r="DC170" s="46"/>
      <c r="DD170" s="46"/>
    </row>
    <row r="171" spans="1:108" ht="17" customHeight="1" x14ac:dyDescent="0.3">
      <c r="A171" s="45"/>
      <c r="B171" s="66" t="s">
        <v>732</v>
      </c>
      <c r="C171" s="60"/>
      <c r="D171" s="60"/>
      <c r="E171" s="60"/>
      <c r="F171" s="60"/>
      <c r="G171" s="60"/>
      <c r="H171" s="60"/>
      <c r="I171" s="60"/>
      <c r="J171" s="60"/>
      <c r="K171" s="60"/>
      <c r="L171" s="60"/>
      <c r="M171" s="60"/>
      <c r="N171" s="60"/>
      <c r="O171" s="24"/>
      <c r="P171" s="32"/>
      <c r="Q171" s="32"/>
      <c r="R171" s="32"/>
      <c r="S171" s="32"/>
      <c r="T171" s="46"/>
      <c r="U171" s="46"/>
      <c r="V171" s="46"/>
      <c r="W171" s="17"/>
      <c r="X171" s="17"/>
      <c r="Y171" s="17"/>
      <c r="Z171" s="17"/>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c r="BS171" s="46"/>
      <c r="BT171" s="46"/>
      <c r="BU171" s="46"/>
      <c r="BV171" s="46"/>
      <c r="BW171" s="46"/>
      <c r="BX171" s="46"/>
      <c r="BY171" s="46"/>
      <c r="BZ171" s="46"/>
      <c r="CA171" s="46"/>
      <c r="CB171" s="46"/>
      <c r="CC171" s="46"/>
      <c r="CD171" s="46"/>
      <c r="CE171" s="46"/>
      <c r="CF171" s="46"/>
      <c r="CG171" s="46"/>
      <c r="CH171" s="46"/>
      <c r="CI171" s="46"/>
      <c r="CJ171" s="46"/>
      <c r="CK171" s="46"/>
      <c r="CL171" s="46"/>
      <c r="CM171" s="46"/>
      <c r="CN171" s="46"/>
      <c r="CO171" s="46"/>
      <c r="CP171" s="46"/>
      <c r="CQ171" s="46"/>
      <c r="CR171" s="46"/>
      <c r="CS171" s="46"/>
      <c r="CT171" s="46"/>
      <c r="CU171" s="46"/>
      <c r="CV171" s="46"/>
      <c r="CW171" s="46"/>
      <c r="CX171" s="46">
        <v>1</v>
      </c>
      <c r="CY171" s="46" t="s">
        <v>310</v>
      </c>
      <c r="CZ171" s="46" t="s">
        <v>20</v>
      </c>
      <c r="DA171" s="46"/>
      <c r="DB171" s="46" t="s">
        <v>1</v>
      </c>
      <c r="DC171" s="46" t="s">
        <v>20</v>
      </c>
      <c r="DD171" s="46"/>
    </row>
    <row r="172" spans="1:108" ht="17" customHeight="1" x14ac:dyDescent="0.25">
      <c r="A172" s="45"/>
      <c r="B172" s="52" t="s">
        <v>418</v>
      </c>
      <c r="C172" s="68">
        <v>33154.245269999999</v>
      </c>
      <c r="D172" s="68">
        <v>37278.763630000001</v>
      </c>
      <c r="E172" s="68">
        <v>42737.253700000001</v>
      </c>
      <c r="F172" s="68">
        <v>46823.600989999999</v>
      </c>
      <c r="G172" s="68">
        <v>50804.124029999999</v>
      </c>
      <c r="H172" s="68">
        <v>56871.107100000001</v>
      </c>
      <c r="I172" s="68">
        <v>62879.275450000001</v>
      </c>
      <c r="J172" s="68">
        <v>75060.711420000007</v>
      </c>
      <c r="K172" s="68">
        <v>81576.03976</v>
      </c>
      <c r="L172" s="68">
        <v>89581.41231</v>
      </c>
      <c r="M172" s="68">
        <v>104188.48666</v>
      </c>
      <c r="N172" s="68">
        <v>119940.99357000001</v>
      </c>
      <c r="O172" s="68">
        <v>135223.80290000001</v>
      </c>
      <c r="P172" s="68">
        <v>143762.30590000001</v>
      </c>
      <c r="Q172" s="68">
        <v>160431.14504</v>
      </c>
      <c r="R172" s="68">
        <v>174390.98491232982</v>
      </c>
      <c r="S172" s="102">
        <v>198019.07849641613</v>
      </c>
      <c r="T172" s="46"/>
      <c r="U172" s="46"/>
      <c r="V172" s="46"/>
      <c r="W172" s="17"/>
      <c r="X172" s="17"/>
      <c r="Y172" s="17"/>
      <c r="Z172" s="17"/>
      <c r="AA172" s="17"/>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c r="BS172" s="46"/>
      <c r="BT172" s="46"/>
      <c r="BU172" s="46"/>
      <c r="BV172" s="46"/>
      <c r="BW172" s="46"/>
      <c r="BX172" s="46"/>
      <c r="BY172" s="46"/>
      <c r="BZ172" s="46"/>
      <c r="CA172" s="46"/>
      <c r="CB172" s="46"/>
      <c r="CC172" s="46"/>
      <c r="CD172" s="46"/>
      <c r="CE172" s="46"/>
      <c r="CF172" s="46"/>
      <c r="CG172" s="46"/>
      <c r="CH172" s="46"/>
      <c r="CI172" s="46"/>
      <c r="CJ172" s="46"/>
      <c r="CK172" s="46"/>
      <c r="CL172" s="46"/>
      <c r="CM172" s="46"/>
      <c r="CN172" s="46"/>
      <c r="CO172" s="46"/>
      <c r="CP172" s="46"/>
      <c r="CQ172" s="46"/>
      <c r="CR172" s="46"/>
      <c r="CS172" s="46"/>
      <c r="CT172" s="46"/>
      <c r="CU172" s="46"/>
      <c r="CV172" s="46"/>
      <c r="CW172" s="46"/>
      <c r="CX172" s="46">
        <v>2</v>
      </c>
      <c r="CY172" s="46" t="s">
        <v>310</v>
      </c>
      <c r="CZ172" s="46" t="s">
        <v>62</v>
      </c>
      <c r="DA172" s="46"/>
      <c r="DB172" s="46" t="s">
        <v>3</v>
      </c>
      <c r="DC172" s="46" t="s">
        <v>62</v>
      </c>
      <c r="DD172" s="46"/>
    </row>
    <row r="173" spans="1:108" ht="17" customHeight="1" x14ac:dyDescent="0.25">
      <c r="A173" s="45"/>
      <c r="B173" s="52" t="s">
        <v>419</v>
      </c>
      <c r="C173" s="68">
        <v>33116.817130000003</v>
      </c>
      <c r="D173" s="68">
        <v>37260.205179999997</v>
      </c>
      <c r="E173" s="68">
        <v>42097.218780000003</v>
      </c>
      <c r="F173" s="68">
        <v>45785.73358</v>
      </c>
      <c r="G173" s="68">
        <v>49649.641060000002</v>
      </c>
      <c r="H173" s="68">
        <v>56067.752690000001</v>
      </c>
      <c r="I173" s="68">
        <v>62629.979800000001</v>
      </c>
      <c r="J173" s="68">
        <v>73987.414369999999</v>
      </c>
      <c r="K173" s="68">
        <v>79370.832970000003</v>
      </c>
      <c r="L173" s="68">
        <v>85999.295370000007</v>
      </c>
      <c r="M173" s="68">
        <v>98407.302370000005</v>
      </c>
      <c r="N173" s="68">
        <v>112435.28664999999</v>
      </c>
      <c r="O173" s="68">
        <v>124686.07429999999</v>
      </c>
      <c r="P173" s="68">
        <v>133894.71271643811</v>
      </c>
      <c r="Q173" s="68">
        <v>149375.17994</v>
      </c>
      <c r="R173" s="68">
        <v>158936.30736471689</v>
      </c>
      <c r="S173" s="102" t="s">
        <v>240</v>
      </c>
      <c r="T173" s="46"/>
      <c r="U173" s="46"/>
      <c r="V173" s="46"/>
      <c r="W173" s="17"/>
      <c r="X173" s="17"/>
      <c r="Y173" s="17"/>
      <c r="Z173" s="17"/>
      <c r="AA173" s="17"/>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46"/>
      <c r="BZ173" s="46"/>
      <c r="CA173" s="46"/>
      <c r="CB173" s="46"/>
      <c r="CC173" s="46"/>
      <c r="CD173" s="46"/>
      <c r="CE173" s="46"/>
      <c r="CF173" s="46"/>
      <c r="CG173" s="46"/>
      <c r="CH173" s="46"/>
      <c r="CI173" s="46"/>
      <c r="CJ173" s="46"/>
      <c r="CK173" s="46"/>
      <c r="CL173" s="46"/>
      <c r="CM173" s="46"/>
      <c r="CN173" s="46"/>
      <c r="CO173" s="46"/>
      <c r="CP173" s="46"/>
      <c r="CQ173" s="46"/>
      <c r="CR173" s="46"/>
      <c r="CS173" s="46"/>
      <c r="CT173" s="46"/>
      <c r="CU173" s="46"/>
      <c r="CV173" s="46"/>
      <c r="CW173" s="46"/>
      <c r="CX173" s="46">
        <v>2</v>
      </c>
      <c r="CY173" s="46" t="s">
        <v>310</v>
      </c>
      <c r="CZ173" s="46" t="s">
        <v>63</v>
      </c>
      <c r="DA173" s="46"/>
      <c r="DB173" s="46" t="s">
        <v>3</v>
      </c>
      <c r="DC173" s="46" t="s">
        <v>63</v>
      </c>
      <c r="DD173" s="46"/>
    </row>
    <row r="174" spans="1:108" ht="17" customHeight="1" x14ac:dyDescent="0.25">
      <c r="A174" s="45"/>
      <c r="B174" s="69"/>
      <c r="C174" s="51"/>
      <c r="D174" s="51"/>
      <c r="E174" s="51"/>
      <c r="F174" s="51"/>
      <c r="G174" s="51"/>
      <c r="H174" s="51"/>
      <c r="I174" s="51"/>
      <c r="J174" s="51"/>
      <c r="K174" s="51"/>
      <c r="L174" s="51"/>
      <c r="M174" s="51"/>
      <c r="N174" s="51"/>
      <c r="O174" s="16"/>
      <c r="P174" s="16"/>
      <c r="Q174" s="16"/>
      <c r="R174" s="16"/>
      <c r="S174" s="16"/>
      <c r="T174" s="46"/>
      <c r="U174" s="46"/>
      <c r="V174" s="46"/>
      <c r="W174" s="37"/>
      <c r="X174" s="37"/>
      <c r="Y174" s="37"/>
      <c r="Z174" s="37"/>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row>
    <row r="175" spans="1:108" ht="17" customHeight="1" x14ac:dyDescent="0.3">
      <c r="A175" s="45"/>
      <c r="B175" s="49" t="s">
        <v>716</v>
      </c>
      <c r="C175" s="16"/>
      <c r="D175" s="16"/>
      <c r="E175" s="16"/>
      <c r="F175" s="16"/>
      <c r="G175" s="16"/>
      <c r="H175" s="16"/>
      <c r="I175" s="16"/>
      <c r="J175" s="16"/>
      <c r="K175" s="16"/>
      <c r="L175" s="16"/>
      <c r="M175" s="16"/>
      <c r="N175" s="16"/>
      <c r="O175" s="16"/>
      <c r="P175" s="16"/>
      <c r="Q175" s="16"/>
      <c r="R175" s="16"/>
      <c r="S175" s="16"/>
      <c r="T175" s="46"/>
      <c r="U175" s="46"/>
      <c r="V175" s="46"/>
      <c r="W175" s="17"/>
      <c r="X175" s="17"/>
      <c r="Y175" s="17"/>
      <c r="Z175" s="17"/>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6"/>
      <c r="CJ175" s="46"/>
      <c r="CK175" s="46"/>
      <c r="CL175" s="46"/>
      <c r="CM175" s="46"/>
      <c r="CN175" s="46"/>
      <c r="CO175" s="46"/>
      <c r="CP175" s="46"/>
      <c r="CQ175" s="46"/>
      <c r="CR175" s="46"/>
      <c r="CS175" s="46"/>
      <c r="CT175" s="46"/>
      <c r="CU175" s="46"/>
      <c r="CV175" s="46"/>
      <c r="CW175" s="46"/>
      <c r="CX175" s="46">
        <v>1</v>
      </c>
      <c r="CY175" s="46" t="s">
        <v>310</v>
      </c>
      <c r="CZ175" s="46" t="s">
        <v>377</v>
      </c>
      <c r="DA175" s="46"/>
      <c r="DB175" s="46" t="s">
        <v>1</v>
      </c>
      <c r="DC175" s="46" t="s">
        <v>64</v>
      </c>
      <c r="DD175" s="46"/>
    </row>
    <row r="176" spans="1:108" ht="17" customHeight="1" x14ac:dyDescent="0.3">
      <c r="A176" s="45"/>
      <c r="B176" s="81" t="s">
        <v>670</v>
      </c>
      <c r="C176" s="13">
        <v>70.430000000000007</v>
      </c>
      <c r="D176" s="13">
        <v>71.88</v>
      </c>
      <c r="E176" s="13">
        <v>70.95</v>
      </c>
      <c r="F176" s="13">
        <v>75.11</v>
      </c>
      <c r="G176" s="13">
        <v>83.23</v>
      </c>
      <c r="H176" s="13">
        <v>105.75</v>
      </c>
      <c r="I176" s="13">
        <v>111.02</v>
      </c>
      <c r="J176" s="13">
        <v>111.71</v>
      </c>
      <c r="K176" s="13">
        <v>91.98</v>
      </c>
      <c r="L176" s="13">
        <v>89.14</v>
      </c>
      <c r="M176" s="13">
        <v>94.46</v>
      </c>
      <c r="N176" s="13">
        <v>110.2</v>
      </c>
      <c r="O176" s="13">
        <v>102.26</v>
      </c>
      <c r="P176" s="13">
        <v>95.54</v>
      </c>
      <c r="Q176" s="13">
        <v>97.85</v>
      </c>
      <c r="R176" s="13" t="s">
        <v>240</v>
      </c>
      <c r="S176" s="13" t="s">
        <v>415</v>
      </c>
      <c r="T176" s="46"/>
      <c r="U176" s="46"/>
      <c r="V176" s="46"/>
      <c r="W176" s="17"/>
      <c r="X176" s="17"/>
      <c r="Y176" s="17"/>
      <c r="Z176" s="17"/>
      <c r="AA176" s="17"/>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6"/>
      <c r="CJ176" s="46"/>
      <c r="CK176" s="46"/>
      <c r="CL176" s="46"/>
      <c r="CM176" s="46"/>
      <c r="CN176" s="46"/>
      <c r="CO176" s="46"/>
      <c r="CP176" s="46"/>
      <c r="CQ176" s="46"/>
      <c r="CR176" s="46"/>
      <c r="CS176" s="46"/>
      <c r="CT176" s="46"/>
      <c r="CU176" s="46"/>
      <c r="CV176" s="46"/>
      <c r="CW176" s="46"/>
      <c r="CX176" s="46">
        <v>2</v>
      </c>
      <c r="CY176" s="46" t="s">
        <v>310</v>
      </c>
      <c r="CZ176" s="46" t="s">
        <v>10</v>
      </c>
      <c r="DA176" s="46"/>
      <c r="DB176" s="46" t="s">
        <v>3</v>
      </c>
      <c r="DC176" s="46" t="s">
        <v>10</v>
      </c>
      <c r="DD176" s="46"/>
    </row>
    <row r="177" spans="1:108" ht="17" customHeight="1" x14ac:dyDescent="0.3">
      <c r="A177" s="45"/>
      <c r="B177" s="52"/>
      <c r="C177" s="51"/>
      <c r="D177" s="51"/>
      <c r="E177" s="51"/>
      <c r="F177" s="51"/>
      <c r="G177" s="51"/>
      <c r="H177" s="51"/>
      <c r="I177" s="51"/>
      <c r="J177" s="51"/>
      <c r="K177" s="51"/>
      <c r="L177" s="51"/>
      <c r="M177" s="51"/>
      <c r="N177" s="51"/>
      <c r="O177" s="51"/>
      <c r="P177" s="51"/>
      <c r="Q177" s="51"/>
      <c r="R177" s="51"/>
      <c r="S177" s="51"/>
      <c r="T177" s="48"/>
      <c r="U177" s="48"/>
      <c r="V177" s="48"/>
      <c r="W177" s="37"/>
      <c r="X177" s="37"/>
      <c r="Y177" s="37"/>
      <c r="Z177" s="37"/>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46"/>
      <c r="BZ177" s="46"/>
      <c r="CA177" s="46"/>
      <c r="CB177" s="46"/>
      <c r="CC177" s="46"/>
      <c r="CD177" s="46"/>
      <c r="CE177" s="46"/>
      <c r="CF177" s="46"/>
      <c r="CG177" s="46"/>
      <c r="CH177" s="46"/>
      <c r="CI177" s="46"/>
      <c r="CJ177" s="46"/>
      <c r="CK177" s="46"/>
      <c r="CL177" s="46"/>
      <c r="CM177" s="46"/>
      <c r="CN177" s="46"/>
      <c r="CO177" s="46"/>
      <c r="CP177" s="46"/>
      <c r="CQ177" s="46"/>
      <c r="CR177" s="46"/>
      <c r="CS177" s="46"/>
      <c r="CT177" s="46"/>
      <c r="CU177" s="46"/>
      <c r="CV177" s="46"/>
      <c r="CW177" s="46"/>
      <c r="CX177" s="46"/>
      <c r="CY177" s="46"/>
      <c r="CZ177" s="46"/>
      <c r="DA177" s="46"/>
      <c r="DB177" s="46"/>
      <c r="DC177" s="46"/>
      <c r="DD177" s="46"/>
    </row>
    <row r="178" spans="1:108" ht="17" customHeight="1" x14ac:dyDescent="0.3">
      <c r="A178" s="45"/>
      <c r="B178" s="49" t="s">
        <v>588</v>
      </c>
      <c r="C178" s="23"/>
      <c r="D178" s="23"/>
      <c r="E178" s="23"/>
      <c r="F178" s="23"/>
      <c r="G178" s="23"/>
      <c r="H178" s="23"/>
      <c r="I178" s="23"/>
      <c r="J178" s="23"/>
      <c r="K178" s="23"/>
      <c r="L178" s="23"/>
      <c r="M178" s="23"/>
      <c r="N178" s="23"/>
      <c r="O178" s="23"/>
      <c r="P178" s="23"/>
      <c r="Q178" s="23"/>
      <c r="R178" s="23"/>
      <c r="S178" s="23"/>
      <c r="T178" s="46"/>
      <c r="U178" s="46"/>
      <c r="V178" s="46"/>
      <c r="W178" s="37"/>
      <c r="X178" s="37"/>
      <c r="Y178" s="37"/>
      <c r="Z178" s="37"/>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c r="CL178" s="46"/>
      <c r="CM178" s="46"/>
      <c r="CN178" s="46"/>
      <c r="CO178" s="46"/>
      <c r="CP178" s="46"/>
      <c r="CQ178" s="46"/>
      <c r="CR178" s="46"/>
      <c r="CS178" s="46"/>
      <c r="CT178" s="46"/>
      <c r="CU178" s="46"/>
      <c r="CV178" s="46"/>
      <c r="CW178" s="46"/>
      <c r="CX178" s="46">
        <v>0</v>
      </c>
      <c r="CY178" s="46">
        <v>0</v>
      </c>
      <c r="CZ178" s="46" t="s">
        <v>65</v>
      </c>
      <c r="DA178" s="46"/>
      <c r="DB178" s="46" t="s">
        <v>1</v>
      </c>
      <c r="DC178" s="46" t="s">
        <v>65</v>
      </c>
      <c r="DD178" s="46"/>
    </row>
    <row r="179" spans="1:108" ht="17" customHeight="1" x14ac:dyDescent="0.3">
      <c r="A179" s="45"/>
      <c r="B179" s="52" t="s">
        <v>589</v>
      </c>
      <c r="C179" s="24"/>
      <c r="D179" s="24"/>
      <c r="E179" s="24"/>
      <c r="F179" s="24"/>
      <c r="G179" s="24"/>
      <c r="H179" s="24"/>
      <c r="I179" s="24"/>
      <c r="J179" s="24"/>
      <c r="K179" s="24"/>
      <c r="L179" s="24"/>
      <c r="M179" s="24"/>
      <c r="N179" s="24"/>
      <c r="O179" s="24"/>
      <c r="P179" s="24"/>
      <c r="Q179" s="24"/>
      <c r="R179" s="24"/>
      <c r="S179" s="24"/>
      <c r="T179" s="46"/>
      <c r="U179" s="46"/>
      <c r="V179" s="46"/>
      <c r="W179" s="17"/>
      <c r="X179" s="17"/>
      <c r="Y179" s="17"/>
      <c r="Z179" s="17"/>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46"/>
      <c r="BZ179" s="46"/>
      <c r="CA179" s="46"/>
      <c r="CB179" s="46"/>
      <c r="CC179" s="46"/>
      <c r="CD179" s="46"/>
      <c r="CE179" s="46"/>
      <c r="CF179" s="46"/>
      <c r="CG179" s="46"/>
      <c r="CH179" s="46"/>
      <c r="CI179" s="46"/>
      <c r="CJ179" s="46"/>
      <c r="CK179" s="46"/>
      <c r="CL179" s="46"/>
      <c r="CM179" s="46"/>
      <c r="CN179" s="46"/>
      <c r="CO179" s="46"/>
      <c r="CP179" s="46"/>
      <c r="CQ179" s="46"/>
      <c r="CR179" s="46"/>
      <c r="CS179" s="46"/>
      <c r="CT179" s="46"/>
      <c r="CU179" s="46"/>
      <c r="CV179" s="46"/>
      <c r="CW179" s="46"/>
      <c r="CX179" s="46">
        <v>1</v>
      </c>
      <c r="CY179" s="46" t="s">
        <v>310</v>
      </c>
      <c r="CZ179" s="46" t="s">
        <v>66</v>
      </c>
      <c r="DA179" s="46"/>
      <c r="DB179" s="46" t="s">
        <v>1</v>
      </c>
      <c r="DC179" s="46" t="s">
        <v>66</v>
      </c>
      <c r="DD179" s="46"/>
    </row>
    <row r="180" spans="1:108" ht="17" customHeight="1" x14ac:dyDescent="0.25">
      <c r="A180" s="45"/>
      <c r="B180" s="52" t="s">
        <v>67</v>
      </c>
      <c r="C180" s="105">
        <v>1921.7</v>
      </c>
      <c r="D180" s="105">
        <v>1967.75</v>
      </c>
      <c r="E180" s="105">
        <v>2173.08</v>
      </c>
      <c r="F180" s="105">
        <v>2377.4299999999998</v>
      </c>
      <c r="G180" s="105">
        <v>2423.27</v>
      </c>
      <c r="H180" s="105">
        <v>2519.56</v>
      </c>
      <c r="I180" s="105">
        <v>3354.67</v>
      </c>
      <c r="J180" s="105">
        <v>6421.95</v>
      </c>
      <c r="K180" s="105">
        <v>7158.17</v>
      </c>
      <c r="L180" s="105">
        <v>6922.95</v>
      </c>
      <c r="M180" s="105">
        <v>7327.73</v>
      </c>
      <c r="N180" s="105">
        <v>7067.55</v>
      </c>
      <c r="O180" s="105">
        <v>6826.48</v>
      </c>
      <c r="P180" s="105">
        <v>7549.84</v>
      </c>
      <c r="Q180" s="105">
        <v>7164.09</v>
      </c>
      <c r="R180" s="105">
        <v>7396.28</v>
      </c>
      <c r="S180" s="105" t="s">
        <v>240</v>
      </c>
      <c r="T180" s="46"/>
      <c r="U180" s="46"/>
      <c r="V180" s="46"/>
      <c r="W180" s="17"/>
      <c r="X180" s="17"/>
      <c r="Y180" s="17"/>
      <c r="Z180" s="17"/>
      <c r="AA180" s="17"/>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46"/>
      <c r="CB180" s="46"/>
      <c r="CC180" s="46"/>
      <c r="CD180" s="46"/>
      <c r="CE180" s="46"/>
      <c r="CF180" s="46"/>
      <c r="CG180" s="46"/>
      <c r="CH180" s="46"/>
      <c r="CI180" s="46"/>
      <c r="CJ180" s="46"/>
      <c r="CK180" s="46"/>
      <c r="CL180" s="46"/>
      <c r="CM180" s="46"/>
      <c r="CN180" s="46"/>
      <c r="CO180" s="46"/>
      <c r="CP180" s="46"/>
      <c r="CQ180" s="46"/>
      <c r="CR180" s="46"/>
      <c r="CS180" s="46"/>
      <c r="CT180" s="46"/>
      <c r="CU180" s="46"/>
      <c r="CV180" s="46"/>
      <c r="CW180" s="46"/>
      <c r="CX180" s="46">
        <v>2</v>
      </c>
      <c r="CY180" s="46">
        <v>2</v>
      </c>
      <c r="CZ180" s="46" t="s">
        <v>68</v>
      </c>
      <c r="DA180" s="46"/>
      <c r="DB180" s="46" t="s">
        <v>3</v>
      </c>
      <c r="DC180" s="46" t="s">
        <v>68</v>
      </c>
      <c r="DD180" s="46"/>
    </row>
    <row r="181" spans="1:108" ht="17" customHeight="1" x14ac:dyDescent="0.25">
      <c r="A181" s="45"/>
      <c r="B181" s="52" t="s">
        <v>69</v>
      </c>
      <c r="C181" s="105">
        <v>1460.48</v>
      </c>
      <c r="D181" s="105">
        <v>1392.62</v>
      </c>
      <c r="E181" s="105">
        <v>1476.37</v>
      </c>
      <c r="F181" s="105">
        <v>1695.8</v>
      </c>
      <c r="G181" s="105">
        <v>1707.19</v>
      </c>
      <c r="H181" s="105">
        <v>1713.61</v>
      </c>
      <c r="I181" s="105">
        <v>2526.15</v>
      </c>
      <c r="J181" s="105">
        <v>5372.57</v>
      </c>
      <c r="K181" s="105">
        <v>5922.31</v>
      </c>
      <c r="L181" s="105">
        <v>5400.47</v>
      </c>
      <c r="M181" s="105">
        <v>5579.29</v>
      </c>
      <c r="N181" s="105">
        <v>5272.95</v>
      </c>
      <c r="O181" s="105">
        <v>4895.58</v>
      </c>
      <c r="P181" s="105">
        <v>5557.48</v>
      </c>
      <c r="Q181" s="105">
        <v>4991.8999999999996</v>
      </c>
      <c r="R181" s="105">
        <v>5149.18</v>
      </c>
      <c r="S181" s="105" t="s">
        <v>240</v>
      </c>
      <c r="T181" s="46"/>
      <c r="U181" s="46"/>
      <c r="V181" s="46"/>
      <c r="W181" s="17"/>
      <c r="X181" s="17"/>
      <c r="Y181" s="17"/>
      <c r="Z181" s="17"/>
      <c r="AA181" s="17"/>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46"/>
      <c r="BZ181" s="46"/>
      <c r="CA181" s="46"/>
      <c r="CB181" s="46"/>
      <c r="CC181" s="46"/>
      <c r="CD181" s="46"/>
      <c r="CE181" s="46"/>
      <c r="CF181" s="46"/>
      <c r="CG181" s="46"/>
      <c r="CH181" s="46"/>
      <c r="CI181" s="46"/>
      <c r="CJ181" s="46"/>
      <c r="CK181" s="46"/>
      <c r="CL181" s="46"/>
      <c r="CM181" s="46"/>
      <c r="CN181" s="46"/>
      <c r="CO181" s="46"/>
      <c r="CP181" s="46"/>
      <c r="CQ181" s="46"/>
      <c r="CR181" s="46"/>
      <c r="CS181" s="46"/>
      <c r="CT181" s="46"/>
      <c r="CU181" s="46"/>
      <c r="CV181" s="46"/>
      <c r="CW181" s="46"/>
      <c r="CX181" s="46">
        <v>2</v>
      </c>
      <c r="CY181" s="46">
        <v>2</v>
      </c>
      <c r="CZ181" s="46" t="s">
        <v>70</v>
      </c>
      <c r="DA181" s="46"/>
      <c r="DB181" s="46" t="s">
        <v>3</v>
      </c>
      <c r="DC181" s="46" t="s">
        <v>70</v>
      </c>
      <c r="DD181" s="46"/>
    </row>
    <row r="182" spans="1:108" ht="17" customHeight="1" x14ac:dyDescent="0.25">
      <c r="A182" s="45"/>
      <c r="B182" s="52" t="s">
        <v>71</v>
      </c>
      <c r="C182" s="105">
        <v>34.39</v>
      </c>
      <c r="D182" s="105">
        <v>6.9</v>
      </c>
      <c r="E182" s="105">
        <v>24.301380000000002</v>
      </c>
      <c r="F182" s="105">
        <v>18.719940000000001</v>
      </c>
      <c r="G182" s="105">
        <v>22.8</v>
      </c>
      <c r="H182" s="105">
        <v>18.43</v>
      </c>
      <c r="I182" s="105">
        <v>34.69</v>
      </c>
      <c r="J182" s="105">
        <v>22.22</v>
      </c>
      <c r="K182" s="105">
        <v>9.3800000000000008</v>
      </c>
      <c r="L182" s="105">
        <v>64.16</v>
      </c>
      <c r="M182" s="105">
        <v>131.56</v>
      </c>
      <c r="N182" s="105">
        <v>40.32</v>
      </c>
      <c r="O182" s="105">
        <v>59.36</v>
      </c>
      <c r="P182" s="105">
        <v>112.26</v>
      </c>
      <c r="Q182" s="105">
        <v>187.37</v>
      </c>
      <c r="R182" s="105">
        <v>158.46</v>
      </c>
      <c r="S182" s="105" t="s">
        <v>240</v>
      </c>
      <c r="T182" s="46"/>
      <c r="U182" s="46"/>
      <c r="V182" s="46"/>
      <c r="W182" s="17"/>
      <c r="X182" s="17"/>
      <c r="Y182" s="17"/>
      <c r="Z182" s="17"/>
      <c r="AA182" s="17"/>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46"/>
      <c r="BZ182" s="46"/>
      <c r="CA182" s="46"/>
      <c r="CB182" s="46"/>
      <c r="CC182" s="46"/>
      <c r="CD182" s="46"/>
      <c r="CE182" s="46"/>
      <c r="CF182" s="46"/>
      <c r="CG182" s="46"/>
      <c r="CH182" s="46"/>
      <c r="CI182" s="46"/>
      <c r="CJ182" s="46"/>
      <c r="CK182" s="46"/>
      <c r="CL182" s="46"/>
      <c r="CM182" s="46"/>
      <c r="CN182" s="46"/>
      <c r="CO182" s="46"/>
      <c r="CP182" s="46"/>
      <c r="CQ182" s="46"/>
      <c r="CR182" s="46"/>
      <c r="CS182" s="46"/>
      <c r="CT182" s="46"/>
      <c r="CU182" s="46"/>
      <c r="CV182" s="46"/>
      <c r="CW182" s="46"/>
      <c r="CX182" s="46">
        <v>2</v>
      </c>
      <c r="CY182" s="46">
        <v>2</v>
      </c>
      <c r="CZ182" s="46" t="s">
        <v>72</v>
      </c>
      <c r="DA182" s="46"/>
      <c r="DB182" s="46" t="s">
        <v>3</v>
      </c>
      <c r="DC182" s="46" t="s">
        <v>72</v>
      </c>
      <c r="DD182" s="46"/>
    </row>
    <row r="183" spans="1:108" ht="17" customHeight="1" x14ac:dyDescent="0.25">
      <c r="A183" s="45"/>
      <c r="B183" s="52" t="s">
        <v>73</v>
      </c>
      <c r="C183" s="105">
        <v>460.3</v>
      </c>
      <c r="D183" s="105">
        <v>542.89</v>
      </c>
      <c r="E183" s="105">
        <v>652.94000000000005</v>
      </c>
      <c r="F183" s="105">
        <v>607.29999999999995</v>
      </c>
      <c r="G183" s="105">
        <v>616.16999999999996</v>
      </c>
      <c r="H183" s="105">
        <v>694.2</v>
      </c>
      <c r="I183" s="105">
        <v>746.01</v>
      </c>
      <c r="J183" s="105">
        <v>950.55</v>
      </c>
      <c r="K183" s="105">
        <v>1094.6500000000001</v>
      </c>
      <c r="L183" s="105">
        <v>1421.16</v>
      </c>
      <c r="M183" s="105">
        <v>1713</v>
      </c>
      <c r="N183" s="105">
        <v>1740.94</v>
      </c>
      <c r="O183" s="105">
        <v>1738.98</v>
      </c>
      <c r="P183" s="105">
        <v>2061.5500000000002</v>
      </c>
      <c r="Q183" s="105">
        <v>2268.66</v>
      </c>
      <c r="R183" s="105">
        <v>2300.63</v>
      </c>
      <c r="S183" s="105" t="s">
        <v>240</v>
      </c>
      <c r="T183" s="46"/>
      <c r="U183" s="46"/>
      <c r="V183" s="46"/>
      <c r="W183" s="17"/>
      <c r="X183" s="17"/>
      <c r="Y183" s="17"/>
      <c r="Z183" s="17"/>
      <c r="AA183" s="17"/>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v>2</v>
      </c>
      <c r="CY183" s="46">
        <v>2</v>
      </c>
      <c r="CZ183" s="46" t="s">
        <v>74</v>
      </c>
      <c r="DA183" s="46"/>
      <c r="DB183" s="46" t="s">
        <v>3</v>
      </c>
      <c r="DC183" s="46" t="s">
        <v>74</v>
      </c>
      <c r="DD183" s="46"/>
    </row>
    <row r="184" spans="1:108" ht="17" customHeight="1" x14ac:dyDescent="0.25">
      <c r="A184" s="45"/>
      <c r="B184" s="52"/>
      <c r="C184" s="50"/>
      <c r="D184" s="50"/>
      <c r="E184" s="50"/>
      <c r="F184" s="50"/>
      <c r="G184" s="50"/>
      <c r="H184" s="50"/>
      <c r="I184" s="50"/>
      <c r="J184" s="50"/>
      <c r="K184" s="50"/>
      <c r="L184" s="50"/>
      <c r="M184" s="50"/>
      <c r="N184" s="50"/>
      <c r="O184" s="23"/>
      <c r="P184" s="23"/>
      <c r="Q184" s="23"/>
      <c r="R184" s="23"/>
      <c r="S184" s="23"/>
      <c r="T184" s="46"/>
      <c r="U184" s="46"/>
      <c r="V184" s="46"/>
      <c r="W184" s="37"/>
      <c r="X184" s="37"/>
      <c r="Y184" s="37"/>
      <c r="Z184" s="37"/>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c r="CT184" s="46"/>
      <c r="CU184" s="46"/>
      <c r="CV184" s="46"/>
      <c r="CW184" s="46"/>
      <c r="CX184" s="46"/>
      <c r="CY184" s="46"/>
      <c r="CZ184" s="46"/>
      <c r="DA184" s="46"/>
      <c r="DB184" s="46"/>
      <c r="DC184" s="46"/>
      <c r="DD184" s="46"/>
    </row>
    <row r="185" spans="1:108" ht="17" customHeight="1" x14ac:dyDescent="0.3">
      <c r="A185" s="45"/>
      <c r="B185" s="49" t="s">
        <v>590</v>
      </c>
      <c r="C185" s="50"/>
      <c r="D185" s="50"/>
      <c r="E185" s="50"/>
      <c r="F185" s="50"/>
      <c r="G185" s="50"/>
      <c r="H185" s="50"/>
      <c r="I185" s="23"/>
      <c r="J185" s="50"/>
      <c r="K185" s="50"/>
      <c r="L185" s="50"/>
      <c r="M185" s="50"/>
      <c r="N185" s="50"/>
      <c r="O185" s="23"/>
      <c r="P185" s="23"/>
      <c r="Q185" s="23"/>
      <c r="R185" s="23"/>
      <c r="S185" s="23"/>
      <c r="T185" s="46"/>
      <c r="U185" s="46"/>
      <c r="V185" s="46"/>
      <c r="W185" s="37"/>
      <c r="X185" s="37"/>
      <c r="Y185" s="37"/>
      <c r="Z185" s="37"/>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c r="CT185" s="46"/>
      <c r="CU185" s="46"/>
      <c r="CV185" s="46"/>
      <c r="CW185" s="46"/>
      <c r="CX185" s="46"/>
      <c r="CY185" s="46"/>
      <c r="CZ185" s="46"/>
      <c r="DA185" s="46"/>
      <c r="DB185" s="46"/>
      <c r="DC185" s="46"/>
      <c r="DD185" s="46"/>
    </row>
    <row r="186" spans="1:108" ht="17" customHeight="1" x14ac:dyDescent="0.3">
      <c r="A186" s="45"/>
      <c r="B186" s="52" t="s">
        <v>671</v>
      </c>
      <c r="C186" s="24">
        <v>605.5</v>
      </c>
      <c r="D186" s="24">
        <v>626.15</v>
      </c>
      <c r="E186" s="24">
        <v>641.65</v>
      </c>
      <c r="F186" s="24" t="s">
        <v>673</v>
      </c>
      <c r="G186" s="24">
        <v>57.895609999999998</v>
      </c>
      <c r="H186" s="24">
        <v>60.970739999999999</v>
      </c>
      <c r="I186" s="24">
        <v>64.019559999999998</v>
      </c>
      <c r="J186" s="39">
        <v>67.320480000000003</v>
      </c>
      <c r="K186" s="39">
        <v>72.926360000000003</v>
      </c>
      <c r="L186" s="39">
        <v>76.106769999999997</v>
      </c>
      <c r="M186" s="39">
        <v>81.461929999999995</v>
      </c>
      <c r="N186" s="39">
        <v>88.670490000000001</v>
      </c>
      <c r="O186" s="39">
        <v>98.352999999999994</v>
      </c>
      <c r="P186" s="39">
        <v>106.98484000000001</v>
      </c>
      <c r="Q186" s="39">
        <v>115.83362</v>
      </c>
      <c r="R186" s="39">
        <v>121.1019</v>
      </c>
      <c r="S186" s="39">
        <v>125.00083333333301</v>
      </c>
      <c r="T186" s="46"/>
      <c r="U186" s="46"/>
      <c r="V186" s="46"/>
      <c r="W186" s="17"/>
      <c r="X186" s="17"/>
      <c r="Y186" s="17"/>
      <c r="Z186" s="17"/>
      <c r="AA186" s="17"/>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c r="BZ186" s="46"/>
      <c r="CA186" s="46"/>
      <c r="CB186" s="46"/>
      <c r="CC186" s="46"/>
      <c r="CD186" s="46"/>
      <c r="CE186" s="46"/>
      <c r="CF186" s="46"/>
      <c r="CG186" s="46"/>
      <c r="CH186" s="46"/>
      <c r="CI186" s="46"/>
      <c r="CJ186" s="46"/>
      <c r="CK186" s="46"/>
      <c r="CL186" s="46"/>
      <c r="CM186" s="46"/>
      <c r="CN186" s="46"/>
      <c r="CO186" s="46"/>
      <c r="CP186" s="46"/>
      <c r="CQ186" s="46"/>
      <c r="CR186" s="46"/>
      <c r="CS186" s="46"/>
      <c r="CT186" s="46"/>
      <c r="CU186" s="46"/>
      <c r="CV186" s="46"/>
      <c r="CW186" s="46"/>
      <c r="CX186" s="46"/>
      <c r="CY186" s="46"/>
      <c r="CZ186" s="46"/>
      <c r="DA186" s="46"/>
      <c r="DB186" s="46"/>
      <c r="DC186" s="46"/>
      <c r="DD186" s="46"/>
    </row>
    <row r="187" spans="1:108" ht="17" customHeight="1" x14ac:dyDescent="0.25">
      <c r="A187" s="45"/>
      <c r="B187" s="52" t="s">
        <v>454</v>
      </c>
      <c r="C187" s="24" t="s">
        <v>240</v>
      </c>
      <c r="D187" s="24" t="s">
        <v>240</v>
      </c>
      <c r="E187" s="24" t="s">
        <v>240</v>
      </c>
      <c r="F187" s="24" t="s">
        <v>445</v>
      </c>
      <c r="G187" s="24">
        <v>49.537190000000002</v>
      </c>
      <c r="H187" s="24">
        <v>52.380490000000002</v>
      </c>
      <c r="I187" s="24">
        <v>54.992989999999999</v>
      </c>
      <c r="J187" s="39">
        <v>59.436169999999997</v>
      </c>
      <c r="K187" s="39">
        <v>66.514809999999997</v>
      </c>
      <c r="L187" s="13">
        <v>72.521630000000002</v>
      </c>
      <c r="M187" s="13">
        <v>78.889750000000006</v>
      </c>
      <c r="N187" s="13">
        <v>86.916960000000003</v>
      </c>
      <c r="O187" s="13">
        <v>99.032089999999997</v>
      </c>
      <c r="P187" s="13">
        <v>107.66271999999999</v>
      </c>
      <c r="Q187" s="13">
        <v>118.81361</v>
      </c>
      <c r="R187" s="13">
        <v>122.63916999999999</v>
      </c>
      <c r="S187" s="13">
        <v>127.368333333333</v>
      </c>
      <c r="T187" s="46"/>
      <c r="U187" s="46"/>
      <c r="V187" s="46"/>
      <c r="W187" s="17"/>
      <c r="X187" s="17"/>
      <c r="Y187" s="17"/>
      <c r="Z187" s="17"/>
      <c r="AA187" s="17"/>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c r="BZ187" s="46"/>
      <c r="CA187" s="46"/>
      <c r="CB187" s="46"/>
      <c r="CC187" s="46"/>
      <c r="CD187" s="46"/>
      <c r="CE187" s="46"/>
      <c r="CF187" s="46"/>
      <c r="CG187" s="46"/>
      <c r="CH187" s="46"/>
      <c r="CI187" s="46"/>
      <c r="CJ187" s="46"/>
      <c r="CK187" s="46"/>
      <c r="CL187" s="46"/>
      <c r="CM187" s="46"/>
      <c r="CN187" s="46"/>
      <c r="CO187" s="46"/>
      <c r="CP187" s="46"/>
      <c r="CQ187" s="46"/>
      <c r="CR187" s="46"/>
      <c r="CS187" s="46"/>
      <c r="CT187" s="46"/>
      <c r="CU187" s="46"/>
      <c r="CV187" s="46"/>
      <c r="CW187" s="46"/>
      <c r="CX187" s="46"/>
      <c r="CY187" s="46"/>
      <c r="CZ187" s="46"/>
      <c r="DA187" s="46"/>
      <c r="DB187" s="46"/>
      <c r="DC187" s="46"/>
      <c r="DD187" s="46"/>
    </row>
    <row r="188" spans="1:108" ht="17" customHeight="1" x14ac:dyDescent="0.25">
      <c r="A188" s="45"/>
      <c r="B188" s="52" t="s">
        <v>492</v>
      </c>
      <c r="C188" s="24" t="s">
        <v>240</v>
      </c>
      <c r="D188" s="24" t="s">
        <v>240</v>
      </c>
      <c r="E188" s="24" t="s">
        <v>240</v>
      </c>
      <c r="F188" s="24" t="s">
        <v>445</v>
      </c>
      <c r="G188" s="24">
        <v>62.660490000000003</v>
      </c>
      <c r="H188" s="24">
        <v>65.868700000000004</v>
      </c>
      <c r="I188" s="13">
        <v>69.164590000000004</v>
      </c>
      <c r="J188" s="13">
        <v>71.81259</v>
      </c>
      <c r="K188" s="13">
        <v>76.579589999999996</v>
      </c>
      <c r="L188" s="13">
        <v>78.150260000000003</v>
      </c>
      <c r="M188" s="13">
        <v>82.927660000000003</v>
      </c>
      <c r="N188" s="13">
        <v>89.668030000000002</v>
      </c>
      <c r="O188" s="13">
        <v>97.965699999999998</v>
      </c>
      <c r="P188" s="13">
        <v>106.53008</v>
      </c>
      <c r="Q188" s="13">
        <v>113.89648</v>
      </c>
      <c r="R188" s="13">
        <v>120.09143206446616</v>
      </c>
      <c r="S188" s="13">
        <v>123.455</v>
      </c>
      <c r="T188" s="46"/>
      <c r="U188" s="46"/>
      <c r="V188" s="46"/>
      <c r="W188" s="17"/>
      <c r="X188" s="17"/>
      <c r="Y188" s="17"/>
      <c r="Z188" s="17"/>
      <c r="AA188" s="17"/>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row>
    <row r="189" spans="1:108" ht="17" customHeight="1" x14ac:dyDescent="0.3">
      <c r="A189" s="45"/>
      <c r="B189" s="52" t="s">
        <v>672</v>
      </c>
      <c r="C189" s="24">
        <v>100</v>
      </c>
      <c r="D189" s="24">
        <v>105.26618000000001</v>
      </c>
      <c r="E189" s="24">
        <v>110.40454</v>
      </c>
      <c r="F189" s="24">
        <v>113.81022</v>
      </c>
      <c r="G189" s="24">
        <v>118.12495</v>
      </c>
      <c r="H189" s="24">
        <v>125.04479000000001</v>
      </c>
      <c r="I189" s="13">
        <v>131.81121999999999</v>
      </c>
      <c r="J189" s="24">
        <v>135.91141999999999</v>
      </c>
      <c r="K189" s="24">
        <v>143.64894000000001</v>
      </c>
      <c r="L189" s="24">
        <v>150.60883999999999</v>
      </c>
      <c r="M189" s="24">
        <v>159.57162</v>
      </c>
      <c r="N189" s="24">
        <v>173.30591999999999</v>
      </c>
      <c r="O189" s="38">
        <v>189.2176</v>
      </c>
      <c r="P189" s="38">
        <v>200.31444999999999</v>
      </c>
      <c r="Q189" s="38">
        <v>215.48259999999999</v>
      </c>
      <c r="R189" s="38">
        <v>222.85833510156391</v>
      </c>
      <c r="S189" s="38">
        <v>240.39749946182232</v>
      </c>
      <c r="T189" s="46"/>
      <c r="U189" s="46"/>
      <c r="V189" s="46"/>
      <c r="W189" s="17"/>
      <c r="X189" s="17"/>
      <c r="Y189" s="17"/>
      <c r="Z189" s="17"/>
      <c r="AA189" s="17"/>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c r="CT189" s="46"/>
      <c r="CU189" s="46"/>
      <c r="CV189" s="46"/>
      <c r="CW189" s="46"/>
      <c r="CX189" s="46"/>
      <c r="CY189" s="46"/>
      <c r="CZ189" s="46"/>
      <c r="DA189" s="46"/>
      <c r="DB189" s="46"/>
      <c r="DC189" s="46"/>
      <c r="DD189" s="46"/>
    </row>
    <row r="190" spans="1:108" ht="17" customHeight="1" x14ac:dyDescent="0.25">
      <c r="A190" s="45"/>
      <c r="B190" s="52"/>
      <c r="C190" s="23"/>
      <c r="D190" s="23"/>
      <c r="E190" s="23"/>
      <c r="F190" s="23"/>
      <c r="G190" s="23"/>
      <c r="H190" s="23"/>
      <c r="I190" s="23"/>
      <c r="J190" s="23"/>
      <c r="K190" s="23"/>
      <c r="L190" s="23"/>
      <c r="M190" s="23"/>
      <c r="N190" s="23"/>
      <c r="O190" s="23"/>
      <c r="P190" s="23"/>
      <c r="Q190" s="23"/>
      <c r="R190" s="23"/>
      <c r="S190" s="23"/>
      <c r="T190" s="46"/>
      <c r="U190" s="46"/>
      <c r="V190" s="46"/>
      <c r="W190" s="37"/>
      <c r="X190" s="37"/>
      <c r="Y190" s="37"/>
      <c r="Z190" s="37"/>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c r="CT190" s="46"/>
      <c r="CU190" s="46"/>
      <c r="CV190" s="46"/>
      <c r="CW190" s="46"/>
      <c r="CX190" s="46"/>
      <c r="CY190" s="46"/>
      <c r="CZ190" s="46"/>
      <c r="DA190" s="46"/>
      <c r="DB190" s="46"/>
      <c r="DC190" s="46"/>
      <c r="DD190" s="46"/>
    </row>
    <row r="191" spans="1:108" ht="17" customHeight="1" x14ac:dyDescent="0.3">
      <c r="A191" s="45"/>
      <c r="B191" s="86" t="s">
        <v>617</v>
      </c>
      <c r="C191" s="24"/>
      <c r="D191" s="24"/>
      <c r="E191" s="24"/>
      <c r="F191" s="24"/>
      <c r="G191" s="24"/>
      <c r="H191" s="24"/>
      <c r="I191" s="24"/>
      <c r="J191" s="24"/>
      <c r="K191" s="24"/>
      <c r="L191" s="24"/>
      <c r="M191" s="24"/>
      <c r="N191" s="24"/>
      <c r="O191" s="24"/>
      <c r="P191" s="24"/>
      <c r="Q191" s="24"/>
      <c r="R191" s="24"/>
      <c r="S191" s="24"/>
      <c r="T191" s="46"/>
      <c r="U191" s="46"/>
      <c r="V191" s="46"/>
      <c r="W191" s="17"/>
      <c r="X191" s="17"/>
      <c r="Y191" s="17"/>
      <c r="Z191" s="17"/>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c r="CT191" s="46"/>
      <c r="CU191" s="46"/>
      <c r="CV191" s="46"/>
      <c r="CW191" s="46"/>
      <c r="CX191" s="46"/>
      <c r="CY191" s="46"/>
      <c r="CZ191" s="46"/>
      <c r="DA191" s="46"/>
      <c r="DB191" s="46"/>
      <c r="DC191" s="46"/>
      <c r="DD191" s="46"/>
    </row>
    <row r="192" spans="1:108" ht="17" customHeight="1" x14ac:dyDescent="0.25">
      <c r="A192" s="45"/>
      <c r="B192" s="86" t="s">
        <v>618</v>
      </c>
      <c r="C192" s="24">
        <v>4.0020600000000002</v>
      </c>
      <c r="D192" s="24">
        <v>3.4104000000000001</v>
      </c>
      <c r="E192" s="24">
        <v>2.46746</v>
      </c>
      <c r="F192" s="24">
        <v>1.5740700000000001</v>
      </c>
      <c r="G192" s="24">
        <v>4.5999999999999996</v>
      </c>
      <c r="H192" s="24">
        <v>5.3115100000000002</v>
      </c>
      <c r="I192" s="24">
        <v>5.0004499999999998</v>
      </c>
      <c r="J192" s="24">
        <v>5.15611</v>
      </c>
      <c r="K192" s="24">
        <v>8.3271599999999992</v>
      </c>
      <c r="L192" s="24">
        <v>4.3611199999999997</v>
      </c>
      <c r="M192" s="24">
        <v>7.02</v>
      </c>
      <c r="N192" s="24">
        <v>8.8489900000000006</v>
      </c>
      <c r="O192" s="24">
        <v>10.91966</v>
      </c>
      <c r="P192" s="24">
        <v>8.7763799999999996</v>
      </c>
      <c r="Q192" s="24">
        <v>8.2710600000000003</v>
      </c>
      <c r="R192" s="24">
        <v>4.5481400000000001</v>
      </c>
      <c r="S192" s="24">
        <v>3.2195476151348545</v>
      </c>
      <c r="T192" s="46"/>
      <c r="U192" s="46"/>
      <c r="V192" s="46"/>
      <c r="W192" s="17"/>
      <c r="X192" s="17"/>
      <c r="Y192" s="17"/>
      <c r="Z192" s="17"/>
      <c r="AA192" s="17"/>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c r="CT192" s="46"/>
      <c r="CU192" s="46"/>
      <c r="CV192" s="46"/>
      <c r="CW192" s="46"/>
      <c r="CX192" s="46"/>
      <c r="CY192" s="46"/>
      <c r="CZ192" s="46"/>
      <c r="DA192" s="46"/>
      <c r="DB192" s="46"/>
      <c r="DC192" s="46"/>
      <c r="DD192" s="46"/>
    </row>
    <row r="193" spans="1:109" ht="17" customHeight="1" x14ac:dyDescent="0.25">
      <c r="A193" s="45"/>
      <c r="B193" s="86" t="s">
        <v>619</v>
      </c>
      <c r="C193" s="24" t="s">
        <v>240</v>
      </c>
      <c r="D193" s="24" t="s">
        <v>240</v>
      </c>
      <c r="E193" s="24" t="s">
        <v>240</v>
      </c>
      <c r="F193" s="24" t="s">
        <v>240</v>
      </c>
      <c r="G193" s="24" t="s">
        <v>240</v>
      </c>
      <c r="H193" s="24">
        <v>5.7397200000000002</v>
      </c>
      <c r="I193" s="24">
        <v>4.9875400000000001</v>
      </c>
      <c r="J193" s="24">
        <v>8.0795399999999997</v>
      </c>
      <c r="K193" s="24">
        <v>11.909649999999999</v>
      </c>
      <c r="L193" s="24">
        <v>9.0307899999999997</v>
      </c>
      <c r="M193" s="24">
        <v>8.7809899999999992</v>
      </c>
      <c r="N193" s="24">
        <v>10.175230000000001</v>
      </c>
      <c r="O193" s="13">
        <v>13.938750000000001</v>
      </c>
      <c r="P193" s="13">
        <v>8.7149800000000006</v>
      </c>
      <c r="Q193" s="13">
        <v>10.357250000000001</v>
      </c>
      <c r="R193" s="13">
        <v>3.2198000000000002</v>
      </c>
      <c r="S193" s="13">
        <v>3.8561605833870249</v>
      </c>
      <c r="T193" s="46"/>
      <c r="U193" s="46"/>
      <c r="V193" s="46"/>
      <c r="W193" s="17"/>
      <c r="X193" s="17"/>
      <c r="Y193" s="17"/>
      <c r="Z193" s="17"/>
      <c r="AA193" s="17"/>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c r="CT193" s="46"/>
      <c r="CU193" s="46"/>
      <c r="CV193" s="46"/>
      <c r="CW193" s="46"/>
      <c r="CX193" s="46"/>
      <c r="CY193" s="46"/>
      <c r="CZ193" s="46"/>
      <c r="DA193" s="46"/>
      <c r="DB193" s="46"/>
      <c r="DC193" s="46"/>
      <c r="DD193" s="46"/>
    </row>
    <row r="194" spans="1:109" ht="17" customHeight="1" x14ac:dyDescent="0.25">
      <c r="A194" s="45"/>
      <c r="B194" s="86" t="s">
        <v>620</v>
      </c>
      <c r="C194" s="24" t="s">
        <v>240</v>
      </c>
      <c r="D194" s="24" t="s">
        <v>240</v>
      </c>
      <c r="E194" s="24" t="s">
        <v>240</v>
      </c>
      <c r="F194" s="24" t="s">
        <v>240</v>
      </c>
      <c r="G194" s="24" t="s">
        <v>240</v>
      </c>
      <c r="H194" s="24">
        <v>5.12</v>
      </c>
      <c r="I194" s="24">
        <v>5.0037200000000004</v>
      </c>
      <c r="J194" s="24">
        <v>3.8285499999999999</v>
      </c>
      <c r="K194" s="13">
        <v>6.6381100000000002</v>
      </c>
      <c r="L194" s="13">
        <v>2.0510299999999999</v>
      </c>
      <c r="M194" s="13">
        <v>6.1131000000000002</v>
      </c>
      <c r="N194" s="13">
        <v>8.1280099999999997</v>
      </c>
      <c r="O194" s="13">
        <v>9.2537699999999994</v>
      </c>
      <c r="P194" s="13">
        <v>8.7422199999999997</v>
      </c>
      <c r="Q194" s="13">
        <v>6.91479</v>
      </c>
      <c r="R194" s="13">
        <v>5.4391699999999998</v>
      </c>
      <c r="S194" s="13">
        <v>2.8008392253397796</v>
      </c>
      <c r="T194" s="46"/>
      <c r="U194" s="46"/>
      <c r="V194" s="46"/>
      <c r="W194" s="17"/>
      <c r="X194" s="17"/>
      <c r="Y194" s="17"/>
      <c r="Z194" s="17"/>
      <c r="AA194" s="17"/>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c r="CT194" s="46"/>
      <c r="CU194" s="46"/>
      <c r="CV194" s="46"/>
      <c r="CW194" s="46"/>
      <c r="CX194" s="46"/>
      <c r="CY194" s="46"/>
      <c r="CZ194" s="46"/>
      <c r="DA194" s="46"/>
      <c r="DB194" s="46"/>
      <c r="DC194" s="46"/>
      <c r="DD194" s="46"/>
    </row>
    <row r="195" spans="1:109" ht="17" customHeight="1" x14ac:dyDescent="0.25">
      <c r="A195" s="45"/>
      <c r="B195" s="86" t="s">
        <v>621</v>
      </c>
      <c r="C195" s="24">
        <v>3.7231800000000002</v>
      </c>
      <c r="D195" s="24">
        <v>5.2661800000000003</v>
      </c>
      <c r="E195" s="24">
        <v>4.8813000000000004</v>
      </c>
      <c r="F195" s="24">
        <v>3.08473</v>
      </c>
      <c r="G195" s="24">
        <v>3.7911700000000002</v>
      </c>
      <c r="H195" s="24">
        <v>5.85806</v>
      </c>
      <c r="I195" s="24">
        <v>5.4</v>
      </c>
      <c r="J195" s="24">
        <v>3.1106600000000002</v>
      </c>
      <c r="K195" s="24">
        <v>5.6930699999999996</v>
      </c>
      <c r="L195" s="24">
        <v>4.8450800000000003</v>
      </c>
      <c r="M195" s="24">
        <v>6</v>
      </c>
      <c r="N195" s="24">
        <v>8.6069800000000001</v>
      </c>
      <c r="O195" s="23">
        <v>9.1812699999999996</v>
      </c>
      <c r="P195" s="23">
        <v>5.8645899999999997</v>
      </c>
      <c r="Q195" s="23">
        <v>7.5721699999999998</v>
      </c>
      <c r="R195" s="23">
        <v>3.4228912689766577</v>
      </c>
      <c r="S195" s="23">
        <v>7.8700999999999999</v>
      </c>
      <c r="T195" s="46"/>
      <c r="U195" s="46"/>
      <c r="V195" s="46"/>
      <c r="W195" s="17"/>
      <c r="X195" s="17"/>
      <c r="Y195" s="17"/>
      <c r="Z195" s="17"/>
      <c r="AA195" s="17"/>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c r="CT195" s="46"/>
      <c r="CU195" s="46"/>
      <c r="CV195" s="46"/>
      <c r="CW195" s="46"/>
      <c r="CX195" s="46"/>
      <c r="CY195" s="46"/>
      <c r="CZ195" s="46"/>
      <c r="DA195" s="46"/>
      <c r="DB195" s="46"/>
      <c r="DC195" s="46"/>
      <c r="DD195" s="46"/>
    </row>
    <row r="196" spans="1:109" ht="17" customHeight="1" x14ac:dyDescent="0.25">
      <c r="A196" s="45"/>
      <c r="B196" s="69"/>
      <c r="C196" s="23"/>
      <c r="D196" s="23"/>
      <c r="E196" s="23"/>
      <c r="F196" s="23"/>
      <c r="G196" s="23"/>
      <c r="H196" s="23"/>
      <c r="I196" s="23"/>
      <c r="J196" s="23"/>
      <c r="K196" s="23"/>
      <c r="L196" s="23"/>
      <c r="M196" s="23"/>
      <c r="N196" s="23"/>
      <c r="O196" s="23"/>
      <c r="P196" s="23"/>
      <c r="Q196" s="23"/>
      <c r="R196" s="23"/>
      <c r="S196" s="23"/>
      <c r="T196" s="46"/>
      <c r="U196" s="46"/>
      <c r="V196" s="46"/>
      <c r="W196" s="37"/>
      <c r="X196" s="37"/>
      <c r="Y196" s="37"/>
      <c r="Z196" s="37"/>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c r="CT196" s="46"/>
      <c r="CU196" s="46"/>
      <c r="CV196" s="46"/>
      <c r="CW196" s="46"/>
      <c r="CX196" s="46"/>
      <c r="CY196" s="46"/>
      <c r="CZ196" s="46"/>
      <c r="DA196" s="46"/>
      <c r="DB196" s="46"/>
      <c r="DC196" s="46"/>
      <c r="DD196" s="46"/>
    </row>
    <row r="197" spans="1:109" ht="17" customHeight="1" x14ac:dyDescent="0.3">
      <c r="A197" s="45"/>
      <c r="B197" s="49" t="s">
        <v>759</v>
      </c>
      <c r="C197" s="13"/>
      <c r="D197" s="13"/>
      <c r="E197" s="13"/>
      <c r="F197" s="13"/>
      <c r="G197" s="13"/>
      <c r="H197" s="13"/>
      <c r="I197" s="13"/>
      <c r="J197" s="13"/>
      <c r="K197" s="13"/>
      <c r="L197" s="13"/>
      <c r="M197" s="13"/>
      <c r="N197" s="13"/>
      <c r="O197" s="13"/>
      <c r="P197" s="13"/>
      <c r="Q197" s="13"/>
      <c r="R197" s="13"/>
      <c r="S197" s="13"/>
      <c r="T197" s="46"/>
      <c r="U197" s="46"/>
      <c r="V197" s="46"/>
      <c r="W197" s="37"/>
      <c r="X197" s="37"/>
      <c r="Y197" s="37"/>
      <c r="Z197" s="37"/>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c r="CT197" s="46"/>
      <c r="CU197" s="46"/>
      <c r="CV197" s="46"/>
      <c r="CW197" s="46"/>
      <c r="CX197" s="46"/>
      <c r="CY197" s="46"/>
      <c r="CZ197" s="46"/>
      <c r="DA197" s="46"/>
      <c r="DB197" s="46"/>
      <c r="DC197" s="46"/>
      <c r="DD197" s="46"/>
    </row>
    <row r="198" spans="1:109" ht="17" customHeight="1" x14ac:dyDescent="0.25">
      <c r="A198" s="45"/>
      <c r="B198" s="52" t="s">
        <v>75</v>
      </c>
      <c r="C198" s="42">
        <v>4039</v>
      </c>
      <c r="D198" s="42">
        <v>4934.5</v>
      </c>
      <c r="E198" s="42">
        <v>7143.4</v>
      </c>
      <c r="F198" s="42">
        <v>7739.80791744</v>
      </c>
      <c r="G198" s="42">
        <v>8892.9008393999993</v>
      </c>
      <c r="H198" s="42">
        <v>10235.00399196</v>
      </c>
      <c r="I198" s="42">
        <v>12553.437770140001</v>
      </c>
      <c r="J198" s="42">
        <v>17491.80611836</v>
      </c>
      <c r="K198" s="42">
        <v>16236.471903750002</v>
      </c>
      <c r="L198" s="42">
        <v>22622.780642939997</v>
      </c>
      <c r="M198" s="42">
        <v>29042.947504849999</v>
      </c>
      <c r="N198" s="42">
        <v>33199.584284204</v>
      </c>
      <c r="O198" s="42">
        <v>33380.053315304998</v>
      </c>
      <c r="P198" s="42">
        <v>34077.918383530006</v>
      </c>
      <c r="Q198" s="42">
        <v>43296.19781157298</v>
      </c>
      <c r="R198" s="42">
        <v>44428.807267658012</v>
      </c>
      <c r="S198" s="42">
        <v>52057.523197617011</v>
      </c>
      <c r="T198" s="46"/>
      <c r="U198" s="46"/>
      <c r="V198" s="46"/>
      <c r="W198" s="17"/>
      <c r="X198" s="17"/>
      <c r="Y198" s="17"/>
      <c r="Z198" s="17"/>
      <c r="AA198" s="17"/>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c r="CT198" s="46"/>
      <c r="CU198" s="46"/>
      <c r="CV198" s="46"/>
      <c r="CW198" s="46"/>
      <c r="CX198" s="46"/>
      <c r="CY198" s="46"/>
      <c r="CZ198" s="46"/>
      <c r="DA198" s="46"/>
      <c r="DB198" s="46"/>
      <c r="DC198" s="46"/>
      <c r="DD198" s="46"/>
    </row>
    <row r="199" spans="1:109" ht="17" customHeight="1" x14ac:dyDescent="0.25">
      <c r="A199" s="45"/>
      <c r="B199" s="52" t="s">
        <v>760</v>
      </c>
      <c r="C199" s="42">
        <v>1269.5999999999999</v>
      </c>
      <c r="D199" s="42">
        <v>1610</v>
      </c>
      <c r="E199" s="42">
        <v>1648.3</v>
      </c>
      <c r="F199" s="42">
        <v>1802.3129809499999</v>
      </c>
      <c r="G199" s="42">
        <v>2070.6814472700003</v>
      </c>
      <c r="H199" s="42">
        <v>2404.4104927999997</v>
      </c>
      <c r="I199" s="42">
        <v>2762.5270715399997</v>
      </c>
      <c r="J199" s="42">
        <v>3246.00582833</v>
      </c>
      <c r="K199" s="42">
        <v>3842.1772539100002</v>
      </c>
      <c r="L199" s="42">
        <v>4980.1189340800001</v>
      </c>
      <c r="M199" s="42">
        <v>5608.5268061100005</v>
      </c>
      <c r="N199" s="42">
        <v>6910.5581546700005</v>
      </c>
      <c r="O199" s="41">
        <v>5254.4310823799997</v>
      </c>
      <c r="P199" s="41">
        <v>5406.2038292899997</v>
      </c>
      <c r="Q199" s="42">
        <v>5671.5871542699988</v>
      </c>
      <c r="R199" s="42">
        <v>6587.1604448499993</v>
      </c>
      <c r="S199" s="42">
        <v>8318.9281337800003</v>
      </c>
      <c r="T199" s="46"/>
      <c r="U199" s="46"/>
      <c r="V199" s="46"/>
      <c r="W199" s="17"/>
      <c r="X199" s="17"/>
      <c r="Y199" s="17"/>
      <c r="Z199" s="17"/>
      <c r="AA199" s="17"/>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6"/>
      <c r="CC199" s="46"/>
      <c r="CD199" s="46"/>
      <c r="CE199" s="46"/>
      <c r="CF199" s="46"/>
      <c r="CG199" s="46"/>
      <c r="CH199" s="46"/>
      <c r="CI199" s="46"/>
      <c r="CJ199" s="46"/>
      <c r="CK199" s="46"/>
      <c r="CL199" s="46"/>
      <c r="CM199" s="46"/>
      <c r="CN199" s="46"/>
      <c r="CO199" s="46"/>
      <c r="CP199" s="46"/>
      <c r="CQ199" s="46"/>
      <c r="CR199" s="46"/>
      <c r="CS199" s="46"/>
      <c r="CT199" s="46"/>
      <c r="CU199" s="46"/>
      <c r="CV199" s="46"/>
      <c r="CW199" s="46"/>
      <c r="CX199" s="46">
        <v>2</v>
      </c>
      <c r="CY199" s="46" t="s">
        <v>316</v>
      </c>
      <c r="CZ199" s="46" t="s">
        <v>76</v>
      </c>
      <c r="DA199" s="46"/>
      <c r="DB199" s="46" t="s">
        <v>3</v>
      </c>
      <c r="DC199" s="46" t="s">
        <v>76</v>
      </c>
      <c r="DD199" s="46"/>
      <c r="DE199" s="12" t="s">
        <v>259</v>
      </c>
    </row>
    <row r="200" spans="1:109" ht="17" customHeight="1" x14ac:dyDescent="0.25">
      <c r="A200" s="45"/>
      <c r="B200" s="52" t="s">
        <v>761</v>
      </c>
      <c r="C200" s="42">
        <v>2769.4</v>
      </c>
      <c r="D200" s="42">
        <v>3324.5</v>
      </c>
      <c r="E200" s="42">
        <v>5495.1</v>
      </c>
      <c r="F200" s="42">
        <v>5937.4949364900003</v>
      </c>
      <c r="G200" s="42">
        <v>6822.2193921299986</v>
      </c>
      <c r="H200" s="42">
        <v>7830.5934991600006</v>
      </c>
      <c r="I200" s="42">
        <v>9790.9106986000006</v>
      </c>
      <c r="J200" s="42">
        <v>14245.800290030002</v>
      </c>
      <c r="K200" s="42">
        <v>12394.294649840002</v>
      </c>
      <c r="L200" s="42">
        <v>17642.661708859996</v>
      </c>
      <c r="M200" s="42">
        <v>23434.420698739999</v>
      </c>
      <c r="N200" s="42">
        <v>26289.026129533999</v>
      </c>
      <c r="O200" s="41">
        <v>28125.622232925001</v>
      </c>
      <c r="P200" s="41">
        <v>28671.714554240003</v>
      </c>
      <c r="Q200" s="42">
        <v>37624.610657302983</v>
      </c>
      <c r="R200" s="42">
        <v>37841.646822808012</v>
      </c>
      <c r="S200" s="42">
        <v>43738.595063837012</v>
      </c>
      <c r="T200" s="46"/>
      <c r="U200" s="46"/>
      <c r="V200" s="46"/>
      <c r="W200" s="17"/>
      <c r="X200" s="17"/>
      <c r="Y200" s="17"/>
      <c r="Z200" s="17"/>
      <c r="AA200" s="17"/>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c r="BZ200" s="46"/>
      <c r="CA200" s="46"/>
      <c r="CB200" s="46"/>
      <c r="CC200" s="46"/>
      <c r="CD200" s="46"/>
      <c r="CE200" s="46"/>
      <c r="CF200" s="46"/>
      <c r="CG200" s="46"/>
      <c r="CH200" s="46"/>
      <c r="CI200" s="46"/>
      <c r="CJ200" s="46"/>
      <c r="CK200" s="46"/>
      <c r="CL200" s="46"/>
      <c r="CM200" s="46"/>
      <c r="CN200" s="46"/>
      <c r="CO200" s="46"/>
      <c r="CP200" s="46"/>
      <c r="CQ200" s="46"/>
      <c r="CR200" s="46"/>
      <c r="CS200" s="46"/>
      <c r="CT200" s="46"/>
      <c r="CU200" s="46"/>
      <c r="CV200" s="46"/>
      <c r="CW200" s="46"/>
      <c r="CX200" s="46">
        <v>2</v>
      </c>
      <c r="CY200" s="46" t="s">
        <v>316</v>
      </c>
      <c r="CZ200" s="46" t="s">
        <v>77</v>
      </c>
      <c r="DA200" s="46"/>
      <c r="DB200" s="46" t="s">
        <v>3</v>
      </c>
      <c r="DC200" s="46" t="s">
        <v>77</v>
      </c>
      <c r="DD200" s="46"/>
      <c r="DE200" s="12" t="s">
        <v>260</v>
      </c>
    </row>
    <row r="201" spans="1:109" ht="17" customHeight="1" x14ac:dyDescent="0.25">
      <c r="A201" s="45"/>
      <c r="B201" s="52" t="s">
        <v>78</v>
      </c>
      <c r="C201" s="42">
        <v>5996.3099999999995</v>
      </c>
      <c r="D201" s="42">
        <v>5867.59</v>
      </c>
      <c r="E201" s="42">
        <v>6732.27</v>
      </c>
      <c r="F201" s="42">
        <v>8057.0962440099993</v>
      </c>
      <c r="G201" s="42">
        <v>9536.0409191199997</v>
      </c>
      <c r="H201" s="42">
        <v>10634.28337902</v>
      </c>
      <c r="I201" s="42">
        <v>12118.39055362</v>
      </c>
      <c r="J201" s="42">
        <v>10195.118319010002</v>
      </c>
      <c r="K201" s="42">
        <v>15150.97704163</v>
      </c>
      <c r="L201" s="42">
        <v>21239.980337359997</v>
      </c>
      <c r="M201" s="42">
        <v>22069.104073840001</v>
      </c>
      <c r="N201" s="42">
        <v>20029.022297580002</v>
      </c>
      <c r="O201" s="41">
        <v>22993.212686539999</v>
      </c>
      <c r="P201" s="41">
        <v>24131.936365079997</v>
      </c>
      <c r="Q201" s="42">
        <v>30069.905598067999</v>
      </c>
      <c r="R201" s="42">
        <v>31719.799662158002</v>
      </c>
      <c r="S201" s="42">
        <v>41623.182156540002</v>
      </c>
      <c r="T201" s="46"/>
      <c r="U201" s="46"/>
      <c r="V201" s="46"/>
      <c r="W201" s="17"/>
      <c r="X201" s="17"/>
      <c r="Y201" s="17"/>
      <c r="Z201" s="17"/>
      <c r="AA201" s="17"/>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c r="BZ201" s="46"/>
      <c r="CA201" s="46"/>
      <c r="CB201" s="46"/>
      <c r="CC201" s="46"/>
      <c r="CD201" s="46"/>
      <c r="CE201" s="46"/>
      <c r="CF201" s="46"/>
      <c r="CG201" s="46"/>
      <c r="CH201" s="46"/>
      <c r="CI201" s="46"/>
      <c r="CJ201" s="46"/>
      <c r="CK201" s="46"/>
      <c r="CL201" s="46"/>
      <c r="CM201" s="46"/>
      <c r="CN201" s="46"/>
      <c r="CO201" s="46"/>
      <c r="CP201" s="46"/>
      <c r="CQ201" s="46"/>
      <c r="CR201" s="46"/>
      <c r="CS201" s="46"/>
      <c r="CT201" s="46"/>
      <c r="CU201" s="46"/>
      <c r="CV201" s="46"/>
      <c r="CW201" s="46"/>
      <c r="CX201" s="46">
        <v>1</v>
      </c>
      <c r="CY201" s="46">
        <v>1</v>
      </c>
      <c r="CZ201" s="46" t="s">
        <v>78</v>
      </c>
      <c r="DA201" s="46"/>
      <c r="DB201" s="46" t="s">
        <v>3</v>
      </c>
      <c r="DC201" s="46" t="s">
        <v>78</v>
      </c>
      <c r="DD201" s="46"/>
    </row>
    <row r="202" spans="1:109" ht="17" customHeight="1" x14ac:dyDescent="0.25">
      <c r="A202" s="45"/>
      <c r="B202" s="52" t="s">
        <v>79</v>
      </c>
      <c r="C202" s="42">
        <v>10035.299999999999</v>
      </c>
      <c r="D202" s="42">
        <v>10802.1</v>
      </c>
      <c r="E202" s="42">
        <v>13875.7</v>
      </c>
      <c r="F202" s="42">
        <v>15796.90416145</v>
      </c>
      <c r="G202" s="42">
        <v>18428.941758519999</v>
      </c>
      <c r="H202" s="42">
        <v>20869.287370980001</v>
      </c>
      <c r="I202" s="42">
        <v>24671.828323760001</v>
      </c>
      <c r="J202" s="42">
        <v>27686.924437370002</v>
      </c>
      <c r="K202" s="42">
        <v>31387.448945380002</v>
      </c>
      <c r="L202" s="42">
        <v>43862.760980299994</v>
      </c>
      <c r="M202" s="42">
        <v>51112.05157869</v>
      </c>
      <c r="N202" s="42">
        <v>53228.606581783999</v>
      </c>
      <c r="O202" s="40">
        <v>56373.266001844997</v>
      </c>
      <c r="P202" s="40">
        <v>58209.85474861</v>
      </c>
      <c r="Q202" s="42">
        <v>73366.103409640986</v>
      </c>
      <c r="R202" s="42">
        <v>76148.606929816015</v>
      </c>
      <c r="S202" s="42">
        <v>93680.70535415702</v>
      </c>
      <c r="T202" s="46"/>
      <c r="U202" s="46"/>
      <c r="V202" s="46"/>
      <c r="W202" s="17"/>
      <c r="X202" s="17"/>
      <c r="Y202" s="17"/>
      <c r="Z202" s="17"/>
      <c r="AA202" s="17"/>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46"/>
      <c r="BZ202" s="46"/>
      <c r="CA202" s="46"/>
      <c r="CB202" s="46"/>
      <c r="CC202" s="46"/>
      <c r="CD202" s="46"/>
      <c r="CE202" s="46"/>
      <c r="CF202" s="46"/>
      <c r="CG202" s="46"/>
      <c r="CH202" s="46"/>
      <c r="CI202" s="46"/>
      <c r="CJ202" s="46"/>
      <c r="CK202" s="46"/>
      <c r="CL202" s="46"/>
      <c r="CM202" s="46"/>
      <c r="CN202" s="46"/>
      <c r="CO202" s="46"/>
      <c r="CP202" s="46"/>
      <c r="CQ202" s="46"/>
      <c r="CR202" s="46"/>
      <c r="CS202" s="46"/>
      <c r="CT202" s="46"/>
      <c r="CU202" s="46"/>
      <c r="CV202" s="46"/>
      <c r="CW202" s="46"/>
      <c r="CX202" s="46">
        <v>1</v>
      </c>
      <c r="CY202" s="46">
        <v>1</v>
      </c>
      <c r="CZ202" s="46" t="s">
        <v>79</v>
      </c>
      <c r="DA202" s="46"/>
      <c r="DB202" s="46" t="s">
        <v>3</v>
      </c>
      <c r="DC202" s="46" t="s">
        <v>79</v>
      </c>
      <c r="DD202" s="46"/>
    </row>
    <row r="203" spans="1:109" ht="17" customHeight="1" x14ac:dyDescent="0.25">
      <c r="A203" s="45"/>
      <c r="B203" s="52" t="s">
        <v>80</v>
      </c>
      <c r="C203" s="42">
        <v>15073.7</v>
      </c>
      <c r="D203" s="42">
        <v>14823.3</v>
      </c>
      <c r="E203" s="42">
        <v>17303.7</v>
      </c>
      <c r="F203" s="42">
        <v>16802.830873309998</v>
      </c>
      <c r="G203" s="42">
        <v>17327.336808519998</v>
      </c>
      <c r="H203" s="42">
        <v>21369.016128309999</v>
      </c>
      <c r="I203" s="42">
        <v>24425.414720020002</v>
      </c>
      <c r="J203" s="42">
        <v>27711.885192869995</v>
      </c>
      <c r="K203" s="42">
        <v>35822.907463989999</v>
      </c>
      <c r="L203" s="42">
        <v>38721.529981427506</v>
      </c>
      <c r="M203" s="42">
        <v>42030.759426742501</v>
      </c>
      <c r="N203" s="42">
        <v>39290.66576098001</v>
      </c>
      <c r="O203" s="41">
        <v>36209.347340164568</v>
      </c>
      <c r="P203" s="41">
        <v>51342.674592474985</v>
      </c>
      <c r="Q203" s="42">
        <v>69081.589319902501</v>
      </c>
      <c r="R203" s="42">
        <v>66305.099969982504</v>
      </c>
      <c r="S203" s="42">
        <v>73220.222682552499</v>
      </c>
      <c r="T203" s="46"/>
      <c r="U203" s="46"/>
      <c r="V203" s="46"/>
      <c r="W203" s="17"/>
      <c r="X203" s="17"/>
      <c r="Y203" s="17"/>
      <c r="Z203" s="17"/>
      <c r="AA203" s="17"/>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c r="BZ203" s="46"/>
      <c r="CA203" s="46"/>
      <c r="CB203" s="46"/>
      <c r="CC203" s="46"/>
      <c r="CD203" s="46"/>
      <c r="CE203" s="46"/>
      <c r="CF203" s="46"/>
      <c r="CG203" s="46"/>
      <c r="CH203" s="46"/>
      <c r="CI203" s="46"/>
      <c r="CJ203" s="46"/>
      <c r="CK203" s="46"/>
      <c r="CL203" s="46"/>
      <c r="CM203" s="46"/>
      <c r="CN203" s="46"/>
      <c r="CO203" s="46"/>
      <c r="CP203" s="46"/>
      <c r="CQ203" s="46"/>
      <c r="CR203" s="46"/>
      <c r="CS203" s="46"/>
      <c r="CT203" s="46"/>
      <c r="CU203" s="46"/>
      <c r="CV203" s="46"/>
      <c r="CW203" s="46"/>
      <c r="CX203" s="46">
        <v>2</v>
      </c>
      <c r="CY203" s="46">
        <v>2</v>
      </c>
      <c r="CZ203" s="46" t="s">
        <v>81</v>
      </c>
      <c r="DA203" s="46"/>
      <c r="DB203" s="46" t="s">
        <v>3</v>
      </c>
      <c r="DC203" s="46" t="s">
        <v>81</v>
      </c>
      <c r="DD203" s="46"/>
    </row>
    <row r="204" spans="1:109" ht="17" customHeight="1" x14ac:dyDescent="0.25">
      <c r="A204" s="45"/>
      <c r="B204" s="81" t="s">
        <v>82</v>
      </c>
      <c r="C204" s="42">
        <v>584.29999999999995</v>
      </c>
      <c r="D204" s="42">
        <v>1485.6599999999999</v>
      </c>
      <c r="E204" s="42">
        <v>2945.2999999999997</v>
      </c>
      <c r="F204" s="42">
        <v>5313.5498451599997</v>
      </c>
      <c r="G204" s="42">
        <v>7547.4704859200001</v>
      </c>
      <c r="H204" s="42">
        <v>7703.24986506</v>
      </c>
      <c r="I204" s="42">
        <v>9112.1034363300005</v>
      </c>
      <c r="J204" s="42">
        <v>11090.3391211</v>
      </c>
      <c r="K204" s="42">
        <v>10824.414730650002</v>
      </c>
      <c r="L204" s="42">
        <v>20337.409278319999</v>
      </c>
      <c r="M204" s="42">
        <v>29162.501253894974</v>
      </c>
      <c r="N204" s="42">
        <v>40310.206908558983</v>
      </c>
      <c r="O204" s="40">
        <v>50971.540989986963</v>
      </c>
      <c r="P204" s="40">
        <v>48009.600486929965</v>
      </c>
      <c r="Q204" s="42">
        <v>51449.567459083046</v>
      </c>
      <c r="R204" s="42">
        <v>59196.501653544015</v>
      </c>
      <c r="S204" s="42">
        <v>71114.340603259916</v>
      </c>
      <c r="T204" s="70"/>
      <c r="W204" s="17"/>
      <c r="X204" s="17"/>
      <c r="Y204" s="17"/>
      <c r="Z204" s="17"/>
      <c r="AA204" s="17"/>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c r="CT204" s="46"/>
      <c r="CU204" s="46"/>
      <c r="CV204" s="46"/>
      <c r="CW204" s="46"/>
      <c r="CX204" s="46">
        <v>2</v>
      </c>
      <c r="CY204" s="46">
        <v>2</v>
      </c>
      <c r="CZ204" s="46" t="s">
        <v>83</v>
      </c>
      <c r="DA204" s="46"/>
      <c r="DB204" s="46" t="s">
        <v>3</v>
      </c>
      <c r="DC204" s="46" t="s">
        <v>83</v>
      </c>
      <c r="DD204" s="46"/>
    </row>
    <row r="205" spans="1:109" ht="17" customHeight="1" x14ac:dyDescent="0.25">
      <c r="A205" s="45"/>
      <c r="B205" s="81" t="s">
        <v>379</v>
      </c>
      <c r="C205" s="42">
        <v>-1499.4</v>
      </c>
      <c r="D205" s="42">
        <v>-1255.7</v>
      </c>
      <c r="E205" s="42">
        <v>-455.9</v>
      </c>
      <c r="F205" s="42">
        <v>387.58973120000002</v>
      </c>
      <c r="G205" s="42">
        <v>1470.1822806899997</v>
      </c>
      <c r="H205" s="42">
        <v>161.78200000000004</v>
      </c>
      <c r="I205" s="42">
        <v>-918.72541236999996</v>
      </c>
      <c r="J205" s="42">
        <v>-2001.8247683</v>
      </c>
      <c r="K205" s="42">
        <v>-6890.9073355399996</v>
      </c>
      <c r="L205" s="42">
        <v>-724.90443790000018</v>
      </c>
      <c r="M205" s="42">
        <v>-2060.3561886399998</v>
      </c>
      <c r="N205" s="42">
        <v>-1198.88926831</v>
      </c>
      <c r="O205" s="41">
        <v>4167.3688948600002</v>
      </c>
      <c r="P205" s="41">
        <v>-2388.5185021100006</v>
      </c>
      <c r="Q205" s="42">
        <v>-5013.4018021599995</v>
      </c>
      <c r="R205" s="42">
        <v>-6123.1352414400008</v>
      </c>
      <c r="S205" s="42">
        <v>-4300.6731774199989</v>
      </c>
      <c r="W205" s="17"/>
      <c r="X205" s="17"/>
      <c r="Y205" s="17"/>
      <c r="Z205" s="17"/>
      <c r="AA205" s="17"/>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v>3</v>
      </c>
      <c r="CY205" s="46" t="s">
        <v>362</v>
      </c>
      <c r="CZ205" s="46" t="s">
        <v>378</v>
      </c>
      <c r="DA205" s="46"/>
      <c r="DB205" s="46" t="s">
        <v>3</v>
      </c>
      <c r="DC205" s="46" t="s">
        <v>84</v>
      </c>
      <c r="DD205" s="46"/>
    </row>
    <row r="206" spans="1:109" ht="17" customHeight="1" x14ac:dyDescent="0.25">
      <c r="A206" s="45"/>
      <c r="B206" s="14" t="s">
        <v>762</v>
      </c>
      <c r="C206" s="42">
        <v>1751.01</v>
      </c>
      <c r="D206" s="42">
        <v>2426.14</v>
      </c>
      <c r="E206" s="42">
        <v>3149.24</v>
      </c>
      <c r="F206" s="42">
        <v>4017.9046840800002</v>
      </c>
      <c r="G206" s="42">
        <v>5159.7526981800002</v>
      </c>
      <c r="H206" s="42">
        <v>6730.8467051099997</v>
      </c>
      <c r="I206" s="42">
        <v>9146.2261913399998</v>
      </c>
      <c r="J206" s="42">
        <v>12046.958411559999</v>
      </c>
      <c r="K206" s="42">
        <v>16822.39293274</v>
      </c>
      <c r="L206" s="42">
        <v>20355.700660049999</v>
      </c>
      <c r="M206" s="42">
        <v>30808.415755320002</v>
      </c>
      <c r="N206" s="42">
        <v>40262.455538948983</v>
      </c>
      <c r="O206" s="41">
        <v>45158.810411496961</v>
      </c>
      <c r="P206" s="41">
        <v>48751.774983149968</v>
      </c>
      <c r="Q206" s="42">
        <v>53350.089259553046</v>
      </c>
      <c r="R206" s="42">
        <v>59979.032092644018</v>
      </c>
      <c r="S206" s="42">
        <v>70426.168165189913</v>
      </c>
      <c r="W206" s="17"/>
      <c r="X206" s="17"/>
      <c r="Y206" s="17"/>
      <c r="Z206" s="17"/>
      <c r="AA206" s="17"/>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c r="BZ206" s="46"/>
      <c r="CA206" s="46"/>
      <c r="CB206" s="46"/>
      <c r="CC206" s="46"/>
      <c r="CD206" s="46"/>
      <c r="CE206" s="46"/>
      <c r="CF206" s="46"/>
      <c r="CG206" s="46"/>
      <c r="CH206" s="46"/>
      <c r="CI206" s="46"/>
      <c r="CJ206" s="46"/>
      <c r="CK206" s="46"/>
      <c r="CL206" s="46"/>
      <c r="CM206" s="46"/>
      <c r="CN206" s="46"/>
      <c r="CO206" s="46"/>
      <c r="CP206" s="46"/>
      <c r="CQ206" s="46"/>
      <c r="CR206" s="46"/>
      <c r="CS206" s="46"/>
      <c r="CT206" s="46"/>
      <c r="CU206" s="46"/>
      <c r="CV206" s="46"/>
      <c r="CW206" s="46"/>
      <c r="CX206" s="46">
        <v>3</v>
      </c>
      <c r="CY206" s="46">
        <v>3</v>
      </c>
      <c r="CZ206" s="46" t="s">
        <v>85</v>
      </c>
      <c r="DA206" s="46"/>
      <c r="DB206" s="46" t="s">
        <v>3</v>
      </c>
      <c r="DC206" s="46" t="s">
        <v>85</v>
      </c>
      <c r="DD206" s="46"/>
    </row>
    <row r="207" spans="1:109" ht="17" customHeight="1" x14ac:dyDescent="0.25">
      <c r="A207" s="45"/>
      <c r="B207" s="14" t="s">
        <v>763</v>
      </c>
      <c r="C207" s="42" t="s">
        <v>415</v>
      </c>
      <c r="D207" s="42" t="s">
        <v>415</v>
      </c>
      <c r="E207" s="42" t="s">
        <v>415</v>
      </c>
      <c r="F207" s="42" t="s">
        <v>415</v>
      </c>
      <c r="G207" s="42" t="s">
        <v>415</v>
      </c>
      <c r="H207" s="42" t="s">
        <v>415</v>
      </c>
      <c r="I207" s="42" t="s">
        <v>415</v>
      </c>
      <c r="J207" s="42" t="s">
        <v>415</v>
      </c>
      <c r="K207" s="42" t="s">
        <v>415</v>
      </c>
      <c r="L207" s="42" t="s">
        <v>415</v>
      </c>
      <c r="M207" s="42" t="s">
        <v>415</v>
      </c>
      <c r="N207" s="42" t="s">
        <v>415</v>
      </c>
      <c r="O207" s="42" t="s">
        <v>415</v>
      </c>
      <c r="P207" s="42" t="s">
        <v>415</v>
      </c>
      <c r="Q207" s="42" t="s">
        <v>415</v>
      </c>
      <c r="R207" s="42" t="s">
        <v>415</v>
      </c>
      <c r="S207" s="42" t="s">
        <v>415</v>
      </c>
      <c r="W207" s="17"/>
      <c r="X207" s="17"/>
      <c r="Y207" s="17"/>
      <c r="Z207" s="17"/>
      <c r="AA207" s="17"/>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6"/>
      <c r="CJ207" s="46"/>
      <c r="CK207" s="46"/>
      <c r="CL207" s="46"/>
      <c r="CM207" s="46"/>
      <c r="CN207" s="46"/>
      <c r="CO207" s="46"/>
      <c r="CP207" s="46"/>
      <c r="CQ207" s="46"/>
      <c r="CR207" s="46"/>
      <c r="CS207" s="46"/>
      <c r="CT207" s="46"/>
      <c r="CU207" s="46"/>
      <c r="CV207" s="46"/>
      <c r="CW207" s="46"/>
      <c r="CX207" s="46">
        <v>3</v>
      </c>
      <c r="CY207" s="46" t="s">
        <v>362</v>
      </c>
      <c r="CZ207" s="46" t="s">
        <v>86</v>
      </c>
      <c r="DA207" s="46"/>
      <c r="DB207" s="46" t="s">
        <v>3</v>
      </c>
      <c r="DC207" s="46" t="s">
        <v>86</v>
      </c>
      <c r="DD207" s="46"/>
      <c r="DE207" s="12" t="s">
        <v>261</v>
      </c>
    </row>
    <row r="208" spans="1:109" ht="17" customHeight="1" x14ac:dyDescent="0.25">
      <c r="A208" s="45"/>
      <c r="B208" s="14" t="s">
        <v>756</v>
      </c>
      <c r="C208" s="42">
        <v>332.64</v>
      </c>
      <c r="D208" s="42">
        <v>315.18</v>
      </c>
      <c r="E208" s="42">
        <v>251.97</v>
      </c>
      <c r="F208" s="42">
        <v>908.05542988000002</v>
      </c>
      <c r="G208" s="42">
        <v>917.53550705000009</v>
      </c>
      <c r="H208" s="42">
        <v>810.62115994999999</v>
      </c>
      <c r="I208" s="42">
        <v>884.60265736000008</v>
      </c>
      <c r="J208" s="42">
        <v>1045.2054778400002</v>
      </c>
      <c r="K208" s="42">
        <v>892.92913345000011</v>
      </c>
      <c r="L208" s="42">
        <v>706.61305617000005</v>
      </c>
      <c r="M208" s="42">
        <v>414.44168721496993</v>
      </c>
      <c r="N208" s="42">
        <v>1246.64063792</v>
      </c>
      <c r="O208" s="41">
        <v>1645.3616836300002</v>
      </c>
      <c r="P208" s="41">
        <v>1646.3440058899998</v>
      </c>
      <c r="Q208" s="42">
        <v>3112.8800016899995</v>
      </c>
      <c r="R208" s="42">
        <v>5340.6048023399999</v>
      </c>
      <c r="S208" s="42">
        <v>4988.8456154899995</v>
      </c>
      <c r="W208" s="17"/>
      <c r="X208" s="17"/>
      <c r="Y208" s="17"/>
      <c r="Z208" s="17"/>
      <c r="AA208" s="17"/>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c r="BZ208" s="46"/>
      <c r="CA208" s="46"/>
      <c r="CB208" s="46"/>
      <c r="CC208" s="46"/>
      <c r="CD208" s="46"/>
      <c r="CE208" s="46"/>
      <c r="CF208" s="46"/>
      <c r="CG208" s="46"/>
      <c r="CH208" s="46"/>
      <c r="CI208" s="46"/>
      <c r="CJ208" s="46"/>
      <c r="CK208" s="46"/>
      <c r="CL208" s="46"/>
      <c r="CM208" s="46"/>
      <c r="CN208" s="46"/>
      <c r="CO208" s="46"/>
      <c r="CP208" s="46"/>
      <c r="CQ208" s="46"/>
      <c r="CR208" s="46"/>
      <c r="CS208" s="46"/>
      <c r="CT208" s="46"/>
      <c r="CU208" s="46"/>
      <c r="CV208" s="46"/>
      <c r="CW208" s="46"/>
      <c r="CX208" s="46"/>
      <c r="CY208" s="46"/>
      <c r="CZ208" s="46"/>
      <c r="DA208" s="46"/>
      <c r="DB208" s="46"/>
      <c r="DC208" s="46"/>
      <c r="DD208" s="46"/>
    </row>
    <row r="209" spans="1:109" ht="17" customHeight="1" x14ac:dyDescent="0.25">
      <c r="A209" s="45"/>
      <c r="B209" s="14" t="s">
        <v>755</v>
      </c>
      <c r="C209" s="42" t="s">
        <v>415</v>
      </c>
      <c r="D209" s="42" t="s">
        <v>415</v>
      </c>
      <c r="E209" s="42" t="s">
        <v>415</v>
      </c>
      <c r="F209" s="42" t="s">
        <v>415</v>
      </c>
      <c r="G209" s="42" t="s">
        <v>415</v>
      </c>
      <c r="H209" s="42" t="s">
        <v>415</v>
      </c>
      <c r="I209" s="42" t="s">
        <v>415</v>
      </c>
      <c r="J209" s="42" t="s">
        <v>415</v>
      </c>
      <c r="K209" s="42" t="s">
        <v>415</v>
      </c>
      <c r="L209" s="42" t="s">
        <v>415</v>
      </c>
      <c r="M209" s="42" t="s">
        <v>415</v>
      </c>
      <c r="N209" s="42" t="s">
        <v>415</v>
      </c>
      <c r="O209" s="42" t="s">
        <v>415</v>
      </c>
      <c r="P209" s="42" t="s">
        <v>415</v>
      </c>
      <c r="Q209" s="42" t="s">
        <v>415</v>
      </c>
      <c r="R209" s="42" t="s">
        <v>415</v>
      </c>
      <c r="S209" s="42" t="s">
        <v>415</v>
      </c>
      <c r="W209" s="17"/>
      <c r="X209" s="17"/>
      <c r="Y209" s="17"/>
      <c r="Z209" s="17"/>
      <c r="AA209" s="17"/>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c r="CR209" s="46"/>
      <c r="CS209" s="46"/>
      <c r="CT209" s="46"/>
      <c r="CU209" s="46"/>
      <c r="CV209" s="46"/>
      <c r="CW209" s="46"/>
      <c r="CX209" s="46"/>
      <c r="CY209" s="46"/>
      <c r="CZ209" s="46"/>
      <c r="DA209" s="46"/>
      <c r="DB209" s="46"/>
      <c r="DC209" s="46"/>
      <c r="DD209" s="46"/>
    </row>
    <row r="210" spans="1:109" ht="17" customHeight="1" x14ac:dyDescent="0.25">
      <c r="A210" s="45"/>
      <c r="B210" s="81" t="s">
        <v>87</v>
      </c>
      <c r="C210" s="42">
        <v>-5622.64</v>
      </c>
      <c r="D210" s="42">
        <v>-5506.91</v>
      </c>
      <c r="E210" s="42">
        <v>-6373.37</v>
      </c>
      <c r="F210" s="42">
        <v>-6319.4765570199997</v>
      </c>
      <c r="G210" s="42">
        <v>-6445.8655359199975</v>
      </c>
      <c r="H210" s="42">
        <v>-8202.9786223899991</v>
      </c>
      <c r="I210" s="42">
        <v>-8865.6898325900002</v>
      </c>
      <c r="J210" s="42">
        <v>-11115.299876599991</v>
      </c>
      <c r="K210" s="42">
        <v>-15259.873249259999</v>
      </c>
      <c r="L210" s="42">
        <v>-15196.178279447515</v>
      </c>
      <c r="M210" s="42">
        <v>-20081.209101947483</v>
      </c>
      <c r="N210" s="42">
        <v>-26372.266087754997</v>
      </c>
      <c r="O210" s="41">
        <v>-30807.62232830653</v>
      </c>
      <c r="P210" s="41">
        <v>-41142.42033079495</v>
      </c>
      <c r="Q210" s="42">
        <v>-47165.053369344561</v>
      </c>
      <c r="R210" s="42">
        <v>-49352.994693710498</v>
      </c>
      <c r="S210" s="42">
        <v>-50653.857931655395</v>
      </c>
      <c r="W210" s="17"/>
      <c r="X210" s="17"/>
      <c r="Y210" s="17"/>
      <c r="Z210" s="17"/>
      <c r="AA210" s="17"/>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6"/>
      <c r="CC210" s="46"/>
      <c r="CD210" s="46"/>
      <c r="CE210" s="46"/>
      <c r="CF210" s="46"/>
      <c r="CG210" s="46"/>
      <c r="CH210" s="46"/>
      <c r="CI210" s="46"/>
      <c r="CJ210" s="46"/>
      <c r="CK210" s="46"/>
      <c r="CL210" s="46"/>
      <c r="CM210" s="46"/>
      <c r="CN210" s="46"/>
      <c r="CO210" s="46"/>
      <c r="CP210" s="46"/>
      <c r="CQ210" s="46"/>
      <c r="CR210" s="46"/>
      <c r="CS210" s="46"/>
      <c r="CT210" s="46"/>
      <c r="CU210" s="46"/>
      <c r="CV210" s="46"/>
      <c r="CW210" s="46"/>
      <c r="CX210" s="46">
        <v>2</v>
      </c>
      <c r="CY210" s="46">
        <v>2</v>
      </c>
      <c r="CZ210" s="46" t="s">
        <v>88</v>
      </c>
      <c r="DA210" s="46"/>
      <c r="DB210" s="46" t="s">
        <v>3</v>
      </c>
      <c r="DC210" s="46" t="s">
        <v>88</v>
      </c>
      <c r="DD210" s="46"/>
    </row>
    <row r="211" spans="1:109" ht="17" customHeight="1" x14ac:dyDescent="0.25">
      <c r="A211" s="45"/>
      <c r="B211" s="52"/>
      <c r="C211" s="23"/>
      <c r="D211" s="23"/>
      <c r="E211" s="23"/>
      <c r="F211" s="23"/>
      <c r="G211" s="23"/>
      <c r="H211" s="23"/>
      <c r="I211" s="23"/>
      <c r="J211" s="23"/>
      <c r="K211" s="23"/>
      <c r="L211" s="23"/>
      <c r="M211" s="23"/>
      <c r="N211" s="23"/>
      <c r="O211" s="23"/>
      <c r="P211" s="23"/>
      <c r="Q211" s="23"/>
      <c r="R211" s="23"/>
      <c r="S211" s="23"/>
      <c r="W211" s="37"/>
      <c r="X211" s="37"/>
      <c r="Y211" s="37"/>
      <c r="Z211" s="37"/>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6"/>
      <c r="CJ211" s="46"/>
      <c r="CK211" s="46"/>
      <c r="CL211" s="46"/>
      <c r="CM211" s="46"/>
      <c r="CN211" s="46"/>
      <c r="CO211" s="46"/>
      <c r="CP211" s="46"/>
      <c r="CQ211" s="46"/>
      <c r="CR211" s="46"/>
      <c r="CS211" s="46"/>
      <c r="CT211" s="46"/>
      <c r="CU211" s="46"/>
      <c r="CV211" s="46"/>
      <c r="CW211" s="46"/>
      <c r="CX211" s="46"/>
      <c r="CY211" s="46"/>
      <c r="CZ211" s="46"/>
      <c r="DA211" s="46"/>
      <c r="DB211" s="46"/>
      <c r="DC211" s="46"/>
      <c r="DD211" s="46"/>
    </row>
    <row r="212" spans="1:109" ht="17" customHeight="1" x14ac:dyDescent="0.3">
      <c r="A212" s="45"/>
      <c r="B212" s="86" t="s">
        <v>615</v>
      </c>
      <c r="C212" s="24">
        <v>16.103619999999999</v>
      </c>
      <c r="D212" s="24">
        <v>7.6410299999999998</v>
      </c>
      <c r="E212" s="24">
        <v>28.45373</v>
      </c>
      <c r="F212" s="24">
        <v>13.846064092400587</v>
      </c>
      <c r="G212" s="24">
        <v>16.66173048952907</v>
      </c>
      <c r="H212" s="24">
        <v>13.241919391989995</v>
      </c>
      <c r="I212" s="24">
        <v>18.22075131356743</v>
      </c>
      <c r="J212" s="24">
        <v>12.220805341395547</v>
      </c>
      <c r="K212" s="24">
        <v>13.365603378522147</v>
      </c>
      <c r="L212" s="24">
        <v>39.746180253863116</v>
      </c>
      <c r="M212" s="24">
        <v>16.527209952984645</v>
      </c>
      <c r="N212" s="24">
        <v>4.1410096791662507</v>
      </c>
      <c r="O212" s="24">
        <v>5.907837198836563</v>
      </c>
      <c r="P212" s="24">
        <v>3.2579072972371241</v>
      </c>
      <c r="Q212" s="24">
        <v>26.0372555926931</v>
      </c>
      <c r="R212" s="24">
        <v>3.7926281904858286</v>
      </c>
      <c r="S212" s="24">
        <v>23.023531396312787</v>
      </c>
      <c r="W212" s="17"/>
      <c r="X212" s="17"/>
      <c r="Y212" s="17"/>
      <c r="Z212" s="17"/>
      <c r="AA212" s="17"/>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6"/>
      <c r="CC212" s="46"/>
      <c r="CD212" s="46"/>
      <c r="CE212" s="46"/>
      <c r="CF212" s="46"/>
      <c r="CG212" s="46"/>
      <c r="CH212" s="46"/>
      <c r="CI212" s="46"/>
      <c r="CJ212" s="46"/>
      <c r="CK212" s="46"/>
      <c r="CL212" s="46"/>
      <c r="CM212" s="46"/>
      <c r="CN212" s="46"/>
      <c r="CO212" s="46"/>
      <c r="CP212" s="46"/>
      <c r="CQ212" s="46"/>
      <c r="CR212" s="46"/>
      <c r="CS212" s="46"/>
      <c r="CT212" s="46"/>
      <c r="CU212" s="46"/>
      <c r="CV212" s="46"/>
      <c r="CW212" s="46"/>
      <c r="CX212" s="46">
        <v>1</v>
      </c>
      <c r="CY212" s="46" t="s">
        <v>327</v>
      </c>
      <c r="CZ212" s="46" t="s">
        <v>380</v>
      </c>
      <c r="DA212" s="46"/>
      <c r="DB212" s="46" t="s">
        <v>3</v>
      </c>
      <c r="DC212" s="46" t="s">
        <v>89</v>
      </c>
      <c r="DD212" s="46"/>
    </row>
    <row r="213" spans="1:109" ht="17" customHeight="1" x14ac:dyDescent="0.3">
      <c r="A213" s="45"/>
      <c r="B213" s="86" t="s">
        <v>616</v>
      </c>
      <c r="C213" s="24">
        <v>50.848460000000003</v>
      </c>
      <c r="D213" s="24">
        <v>48.053170000000001</v>
      </c>
      <c r="E213" s="24">
        <v>53.151400000000002</v>
      </c>
      <c r="F213" s="24">
        <v>54.521009234264028</v>
      </c>
      <c r="G213" s="24">
        <v>57.86975667827069</v>
      </c>
      <c r="H213" s="24">
        <v>57.790243217467498</v>
      </c>
      <c r="I213" s="24">
        <v>60.658204615429455</v>
      </c>
      <c r="J213" s="24">
        <v>55.98226183012747</v>
      </c>
      <c r="K213" s="24">
        <v>57.334649776454086</v>
      </c>
      <c r="L213" s="24">
        <v>71.64710342867275</v>
      </c>
      <c r="M213" s="24">
        <v>70.502647788332297</v>
      </c>
      <c r="N213" s="24">
        <v>62.658742422080572</v>
      </c>
      <c r="O213" s="24">
        <v>57.846644181102967</v>
      </c>
      <c r="P213" s="24">
        <v>55.238915166572568</v>
      </c>
      <c r="Q213" s="24">
        <v>61.370733806911304</v>
      </c>
      <c r="R213" s="24">
        <v>57.679032597838585</v>
      </c>
      <c r="S213" s="24">
        <v>61.553922445540245</v>
      </c>
      <c r="W213" s="17"/>
      <c r="X213" s="17"/>
      <c r="Y213" s="17"/>
      <c r="Z213" s="17"/>
      <c r="AA213" s="17"/>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6"/>
      <c r="CC213" s="46"/>
      <c r="CD213" s="46"/>
      <c r="CE213" s="46"/>
      <c r="CF213" s="46"/>
      <c r="CG213" s="46"/>
      <c r="CH213" s="46"/>
      <c r="CI213" s="46"/>
      <c r="CJ213" s="46"/>
      <c r="CK213" s="46"/>
      <c r="CL213" s="46"/>
      <c r="CM213" s="46"/>
      <c r="CN213" s="46"/>
      <c r="CO213" s="46"/>
      <c r="CP213" s="46"/>
      <c r="CQ213" s="46"/>
      <c r="CR213" s="46"/>
      <c r="CS213" s="46"/>
      <c r="CT213" s="46"/>
      <c r="CU213" s="46"/>
      <c r="CV213" s="46"/>
      <c r="CW213" s="46"/>
      <c r="CX213" s="46">
        <v>1</v>
      </c>
      <c r="CY213" s="46" t="s">
        <v>327</v>
      </c>
      <c r="CZ213" s="46" t="s">
        <v>381</v>
      </c>
      <c r="DA213" s="46"/>
      <c r="DB213" s="46" t="s">
        <v>3</v>
      </c>
      <c r="DC213" s="46" t="s">
        <v>90</v>
      </c>
      <c r="DD213" s="46"/>
    </row>
    <row r="214" spans="1:109" ht="17" customHeight="1" x14ac:dyDescent="0.25">
      <c r="A214" s="45"/>
      <c r="B214" s="52"/>
      <c r="C214" s="23"/>
      <c r="D214" s="23"/>
      <c r="E214" s="23"/>
      <c r="F214" s="23"/>
      <c r="G214" s="23"/>
      <c r="H214" s="23"/>
      <c r="I214" s="23"/>
      <c r="J214" s="23"/>
      <c r="K214" s="23"/>
      <c r="L214" s="23"/>
      <c r="M214" s="23"/>
      <c r="N214" s="23"/>
      <c r="O214" s="24"/>
      <c r="P214" s="11"/>
      <c r="Q214" s="11"/>
      <c r="R214" s="11"/>
      <c r="S214" s="11"/>
      <c r="T214" s="46"/>
      <c r="U214" s="46"/>
      <c r="V214" s="46"/>
      <c r="W214" s="37"/>
      <c r="X214" s="37"/>
      <c r="Y214" s="37"/>
      <c r="Z214" s="37"/>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c r="BZ214" s="46"/>
      <c r="CA214" s="46"/>
      <c r="CB214" s="46"/>
      <c r="CC214" s="46"/>
      <c r="CD214" s="46"/>
      <c r="CE214" s="46"/>
      <c r="CF214" s="46"/>
      <c r="CG214" s="46"/>
      <c r="CH214" s="46"/>
      <c r="CI214" s="46"/>
      <c r="CJ214" s="46"/>
      <c r="CK214" s="46"/>
      <c r="CL214" s="46"/>
      <c r="CM214" s="46"/>
      <c r="CN214" s="46"/>
      <c r="CO214" s="46"/>
      <c r="CP214" s="46"/>
      <c r="CQ214" s="46"/>
      <c r="CR214" s="46"/>
      <c r="CS214" s="46"/>
      <c r="CT214" s="46"/>
      <c r="CU214" s="46"/>
      <c r="CV214" s="46"/>
      <c r="CW214" s="46"/>
      <c r="CX214" s="46"/>
      <c r="CY214" s="46"/>
      <c r="CZ214" s="46"/>
      <c r="DA214" s="46"/>
      <c r="DB214" s="46"/>
      <c r="DC214" s="46"/>
      <c r="DD214" s="46"/>
    </row>
    <row r="215" spans="1:109" ht="17" customHeight="1" x14ac:dyDescent="0.3">
      <c r="A215" s="45"/>
      <c r="B215" s="66" t="s">
        <v>91</v>
      </c>
      <c r="C215" s="24"/>
      <c r="D215" s="24"/>
      <c r="E215" s="24"/>
      <c r="F215" s="24"/>
      <c r="G215" s="24"/>
      <c r="H215" s="24"/>
      <c r="I215" s="24"/>
      <c r="J215" s="24"/>
      <c r="K215" s="24"/>
      <c r="L215" s="24"/>
      <c r="M215" s="24"/>
      <c r="N215" s="24"/>
      <c r="O215" s="27"/>
      <c r="P215" s="11"/>
      <c r="Q215" s="11"/>
      <c r="R215" s="11"/>
      <c r="S215" s="11"/>
      <c r="T215" s="46"/>
      <c r="U215" s="46"/>
      <c r="V215" s="46"/>
      <c r="W215" s="17"/>
      <c r="X215" s="17"/>
      <c r="Y215" s="17"/>
      <c r="Z215" s="17"/>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6"/>
      <c r="CC215" s="46"/>
      <c r="CD215" s="46"/>
      <c r="CE215" s="46"/>
      <c r="CF215" s="46"/>
      <c r="CG215" s="46"/>
      <c r="CH215" s="46"/>
      <c r="CI215" s="46"/>
      <c r="CJ215" s="46"/>
      <c r="CK215" s="46"/>
      <c r="CL215" s="46"/>
      <c r="CM215" s="46"/>
      <c r="CN215" s="46"/>
      <c r="CO215" s="46"/>
      <c r="CP215" s="46"/>
      <c r="CQ215" s="46"/>
      <c r="CR215" s="46"/>
      <c r="CS215" s="46"/>
      <c r="CT215" s="46"/>
      <c r="CU215" s="46"/>
      <c r="CV215" s="46"/>
      <c r="CW215" s="46"/>
      <c r="CX215" s="46">
        <v>1</v>
      </c>
      <c r="CY215" s="46">
        <v>1</v>
      </c>
      <c r="CZ215" s="46" t="s">
        <v>91</v>
      </c>
      <c r="DA215" s="46"/>
      <c r="DB215" s="46" t="s">
        <v>1</v>
      </c>
      <c r="DC215" s="46" t="s">
        <v>91</v>
      </c>
      <c r="DD215" s="46"/>
    </row>
    <row r="216" spans="1:109" ht="17" customHeight="1" x14ac:dyDescent="0.25">
      <c r="A216" s="45"/>
      <c r="B216" s="71" t="s">
        <v>764</v>
      </c>
      <c r="C216" s="42">
        <v>2669.5</v>
      </c>
      <c r="D216" s="42">
        <v>1616.3</v>
      </c>
      <c r="E216" s="42">
        <v>3633.87</v>
      </c>
      <c r="F216" s="42">
        <v>5094.73974</v>
      </c>
      <c r="G216" s="42">
        <v>5721.7344199999998</v>
      </c>
      <c r="H216" s="42">
        <v>6141.4291300000004</v>
      </c>
      <c r="I216" s="42">
        <v>8063.1424200000001</v>
      </c>
      <c r="J216" s="42">
        <v>10376.33633</v>
      </c>
      <c r="K216" s="42">
        <v>10751.5641</v>
      </c>
      <c r="L216" s="42">
        <v>13833.22896</v>
      </c>
      <c r="M216" s="42">
        <v>17151.237850000001</v>
      </c>
      <c r="N216" s="42">
        <v>23376.599490000001</v>
      </c>
      <c r="O216" s="42">
        <v>25569.5</v>
      </c>
      <c r="P216" s="42">
        <v>32112.9</v>
      </c>
      <c r="Q216" s="42">
        <v>33997.300000000003</v>
      </c>
      <c r="R216" s="42">
        <v>37841.646822808012</v>
      </c>
      <c r="S216" s="42">
        <v>43739.234125327013</v>
      </c>
      <c r="T216" s="46"/>
      <c r="U216" s="46"/>
      <c r="V216" s="46"/>
      <c r="W216" s="17"/>
      <c r="X216" s="17"/>
      <c r="Y216" s="17"/>
      <c r="Z216" s="17"/>
      <c r="AA216" s="17"/>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c r="BZ216" s="46"/>
      <c r="CA216" s="46"/>
      <c r="CB216" s="46"/>
      <c r="CC216" s="46"/>
      <c r="CD216" s="46"/>
      <c r="CE216" s="46"/>
      <c r="CF216" s="46"/>
      <c r="CG216" s="46"/>
      <c r="CH216" s="46"/>
      <c r="CI216" s="46"/>
      <c r="CJ216" s="46"/>
      <c r="CK216" s="46"/>
      <c r="CL216" s="46"/>
      <c r="CM216" s="46"/>
      <c r="CN216" s="46"/>
      <c r="CO216" s="46"/>
      <c r="CP216" s="46"/>
      <c r="CQ216" s="46"/>
      <c r="CR216" s="46"/>
      <c r="CS216" s="46"/>
      <c r="CT216" s="46"/>
      <c r="CU216" s="46"/>
      <c r="CV216" s="46"/>
      <c r="CW216" s="46"/>
      <c r="CX216" s="46">
        <v>2</v>
      </c>
      <c r="CY216" s="46" t="s">
        <v>310</v>
      </c>
      <c r="CZ216" s="46" t="s">
        <v>92</v>
      </c>
      <c r="DA216" s="46"/>
      <c r="DB216" s="46" t="s">
        <v>3</v>
      </c>
      <c r="DC216" s="46" t="s">
        <v>92</v>
      </c>
      <c r="DD216" s="46"/>
    </row>
    <row r="217" spans="1:109" ht="17" customHeight="1" x14ac:dyDescent="0.25">
      <c r="A217" s="45"/>
      <c r="B217" s="71" t="s">
        <v>674</v>
      </c>
      <c r="C217" s="42">
        <v>1245.2</v>
      </c>
      <c r="D217" s="42">
        <v>1621.9</v>
      </c>
      <c r="E217" s="42">
        <v>1688.93</v>
      </c>
      <c r="F217" s="42">
        <v>2073.6799999999998</v>
      </c>
      <c r="G217" s="42">
        <v>2376.9</v>
      </c>
      <c r="H217" s="42">
        <v>2863.4</v>
      </c>
      <c r="I217" s="42">
        <v>3661.7</v>
      </c>
      <c r="J217" s="42">
        <v>4226.1000000000004</v>
      </c>
      <c r="K217" s="42">
        <v>4871.3999999999996</v>
      </c>
      <c r="L217" s="42">
        <v>6190</v>
      </c>
      <c r="M217" s="42">
        <v>8601.0101400000003</v>
      </c>
      <c r="N217" s="42">
        <v>11286.89947</v>
      </c>
      <c r="O217" s="42">
        <v>11570</v>
      </c>
      <c r="P217" s="42">
        <v>14804.5</v>
      </c>
      <c r="Q217" s="42">
        <v>16326.538866893001</v>
      </c>
      <c r="R217" s="42">
        <v>19048.474352447014</v>
      </c>
      <c r="S217" s="42">
        <v>24063.151894327013</v>
      </c>
      <c r="T217" s="46"/>
      <c r="U217" s="46"/>
      <c r="V217" s="46"/>
      <c r="W217" s="17"/>
      <c r="X217" s="17"/>
      <c r="Y217" s="17"/>
      <c r="Z217" s="17"/>
      <c r="AA217" s="17"/>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c r="BZ217" s="46"/>
      <c r="CA217" s="46"/>
      <c r="CB217" s="46"/>
      <c r="CC217" s="46"/>
      <c r="CD217" s="46"/>
      <c r="CE217" s="46"/>
      <c r="CF217" s="46"/>
      <c r="CG217" s="46"/>
      <c r="CH217" s="46"/>
      <c r="CI217" s="46"/>
      <c r="CJ217" s="46"/>
      <c r="CK217" s="46"/>
      <c r="CL217" s="46"/>
      <c r="CM217" s="46"/>
      <c r="CN217" s="46"/>
      <c r="CO217" s="46"/>
      <c r="CP217" s="46"/>
      <c r="CQ217" s="46"/>
      <c r="CR217" s="46"/>
      <c r="CS217" s="46"/>
      <c r="CT217" s="46"/>
      <c r="CU217" s="46" t="s">
        <v>557</v>
      </c>
      <c r="CV217" s="46"/>
      <c r="CW217" s="46"/>
      <c r="CX217" s="46"/>
      <c r="CY217" s="46"/>
      <c r="CZ217" s="46">
        <v>2</v>
      </c>
      <c r="DA217" s="46">
        <v>2</v>
      </c>
      <c r="DB217" s="46" t="s">
        <v>93</v>
      </c>
      <c r="DC217" s="46"/>
      <c r="DD217" s="46" t="s">
        <v>3</v>
      </c>
    </row>
    <row r="218" spans="1:109" ht="17" customHeight="1" x14ac:dyDescent="0.25">
      <c r="A218" s="45"/>
      <c r="B218" s="52" t="s">
        <v>675</v>
      </c>
      <c r="C218" s="42">
        <v>5815.4</v>
      </c>
      <c r="D218" s="42">
        <v>5628.3</v>
      </c>
      <c r="E218" s="42">
        <v>6260.81</v>
      </c>
      <c r="F218" s="42">
        <v>7010.7478494099996</v>
      </c>
      <c r="G218" s="42">
        <v>8947.3491612399994</v>
      </c>
      <c r="H218" s="42">
        <v>10131.499256000001</v>
      </c>
      <c r="I218" s="42">
        <v>11386.50836329</v>
      </c>
      <c r="J218" s="42">
        <v>9243.7459042900009</v>
      </c>
      <c r="K218" s="42">
        <v>14081.43730077</v>
      </c>
      <c r="L218" s="42">
        <v>20262.370799139997</v>
      </c>
      <c r="M218" s="42">
        <v>20814.118012790001</v>
      </c>
      <c r="N218" s="42">
        <v>18468.533405960003</v>
      </c>
      <c r="O218" s="42">
        <v>21644.020981179998</v>
      </c>
      <c r="P218" s="42">
        <v>22797.536941529997</v>
      </c>
      <c r="Q218" s="42">
        <v>28845.302633847998</v>
      </c>
      <c r="R218" s="42">
        <v>30456.388030658003</v>
      </c>
      <c r="S218" s="42">
        <v>39218.341219120004</v>
      </c>
      <c r="T218" s="46"/>
      <c r="U218" s="46"/>
      <c r="V218" s="46"/>
      <c r="W218" s="17"/>
      <c r="X218" s="17"/>
      <c r="Y218" s="17"/>
      <c r="Z218" s="17"/>
      <c r="AA218" s="17"/>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c r="BZ218" s="46"/>
      <c r="CA218" s="46"/>
      <c r="CB218" s="46"/>
      <c r="CC218" s="46"/>
      <c r="CD218" s="46"/>
      <c r="CE218" s="46"/>
      <c r="CF218" s="46"/>
      <c r="CG218" s="46"/>
      <c r="CH218" s="46"/>
      <c r="CI218" s="46"/>
      <c r="CJ218" s="46"/>
      <c r="CK218" s="46"/>
      <c r="CL218" s="46"/>
      <c r="CM218" s="46"/>
      <c r="CN218" s="46"/>
      <c r="CO218" s="46"/>
      <c r="CP218" s="46"/>
      <c r="CQ218" s="46"/>
      <c r="CR218" s="46"/>
      <c r="CS218" s="46"/>
      <c r="CT218" s="46"/>
      <c r="CU218" s="46" t="s">
        <v>558</v>
      </c>
      <c r="CV218" s="46"/>
      <c r="CW218" s="46"/>
      <c r="CX218" s="46"/>
      <c r="CY218" s="46"/>
      <c r="CZ218" s="46">
        <v>2</v>
      </c>
      <c r="DA218" s="46">
        <v>2</v>
      </c>
      <c r="DB218" s="46" t="s">
        <v>94</v>
      </c>
      <c r="DC218" s="46"/>
      <c r="DD218" s="46" t="s">
        <v>3</v>
      </c>
    </row>
    <row r="219" spans="1:109" ht="17" customHeight="1" x14ac:dyDescent="0.25">
      <c r="A219" s="45"/>
      <c r="B219" s="52" t="s">
        <v>676</v>
      </c>
      <c r="C219" s="42">
        <v>2133.1</v>
      </c>
      <c r="D219" s="42">
        <v>3113.2</v>
      </c>
      <c r="E219" s="42">
        <v>4376.8999999999996</v>
      </c>
      <c r="F219" s="42">
        <v>5717.72</v>
      </c>
      <c r="G219" s="42">
        <v>8597.5</v>
      </c>
      <c r="H219" s="42">
        <v>8438</v>
      </c>
      <c r="I219" s="42">
        <v>8574.2066200000008</v>
      </c>
      <c r="J219" s="42">
        <v>10572.30509</v>
      </c>
      <c r="K219" s="42">
        <v>13384.446309999999</v>
      </c>
      <c r="L219" s="42">
        <v>17763.303830000001</v>
      </c>
      <c r="M219" s="42">
        <v>27345.677299999999</v>
      </c>
      <c r="N219" s="42">
        <v>39246.526599999997</v>
      </c>
      <c r="O219" s="42" t="s">
        <v>415</v>
      </c>
      <c r="P219" s="42" t="s">
        <v>415</v>
      </c>
      <c r="Q219" s="42" t="s">
        <v>415</v>
      </c>
      <c r="R219" s="42" t="s">
        <v>415</v>
      </c>
      <c r="S219" s="42" t="s">
        <v>415</v>
      </c>
      <c r="T219" s="46"/>
      <c r="U219" s="46"/>
      <c r="V219" s="46"/>
      <c r="W219" s="17"/>
      <c r="X219" s="17"/>
      <c r="Y219" s="17"/>
      <c r="Z219" s="17"/>
      <c r="AA219" s="17"/>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46"/>
      <c r="BZ219" s="46"/>
      <c r="CA219" s="46"/>
      <c r="CB219" s="46"/>
      <c r="CC219" s="46"/>
      <c r="CD219" s="46"/>
      <c r="CE219" s="46"/>
      <c r="CF219" s="46"/>
      <c r="CG219" s="46"/>
      <c r="CH219" s="46"/>
      <c r="CI219" s="46"/>
      <c r="CJ219" s="46"/>
      <c r="CK219" s="46"/>
      <c r="CL219" s="46"/>
      <c r="CM219" s="46"/>
      <c r="CN219" s="46"/>
      <c r="CO219" s="46"/>
      <c r="CP219" s="46"/>
      <c r="CQ219" s="46"/>
      <c r="CR219" s="46"/>
      <c r="CS219" s="46"/>
      <c r="CT219" s="46"/>
      <c r="CU219" s="46" t="s">
        <v>559</v>
      </c>
      <c r="CV219" s="46"/>
      <c r="CW219" s="46"/>
      <c r="CX219" s="46"/>
      <c r="CY219" s="46"/>
      <c r="CZ219" s="46">
        <v>2</v>
      </c>
      <c r="DA219" s="46">
        <v>2</v>
      </c>
      <c r="DB219" s="46" t="s">
        <v>95</v>
      </c>
      <c r="DC219" s="46"/>
      <c r="DD219" s="46" t="s">
        <v>3</v>
      </c>
    </row>
    <row r="220" spans="1:109" ht="17" customHeight="1" x14ac:dyDescent="0.25">
      <c r="A220" s="45"/>
      <c r="B220" s="52" t="s">
        <v>765</v>
      </c>
      <c r="C220" s="42">
        <v>180.91</v>
      </c>
      <c r="D220" s="42">
        <v>239.29</v>
      </c>
      <c r="E220" s="42">
        <v>471.46000000000004</v>
      </c>
      <c r="F220" s="42">
        <v>1046.3483946000001</v>
      </c>
      <c r="G220" s="42">
        <v>588.69175787999995</v>
      </c>
      <c r="H220" s="42">
        <v>502.78412302000004</v>
      </c>
      <c r="I220" s="42">
        <v>731.88219032999996</v>
      </c>
      <c r="J220" s="42">
        <v>951.37241472000005</v>
      </c>
      <c r="K220" s="42">
        <v>1069.5397408599999</v>
      </c>
      <c r="L220" s="42">
        <v>977.6095382200001</v>
      </c>
      <c r="M220" s="42">
        <v>1254.98606105</v>
      </c>
      <c r="N220" s="42">
        <v>1560.48889162</v>
      </c>
      <c r="O220" s="42">
        <v>1349.19170536</v>
      </c>
      <c r="P220" s="42">
        <v>1334.3994235499999</v>
      </c>
      <c r="Q220" s="42">
        <v>1224.6029642199999</v>
      </c>
      <c r="R220" s="42">
        <v>1263.4116315000003</v>
      </c>
      <c r="S220" s="42">
        <v>2404.84093742</v>
      </c>
      <c r="T220" s="46"/>
      <c r="U220" s="46"/>
      <c r="V220" s="46"/>
      <c r="W220" s="17"/>
      <c r="X220" s="17"/>
      <c r="Y220" s="17"/>
      <c r="Z220" s="17"/>
      <c r="AA220" s="17"/>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46"/>
      <c r="BZ220" s="46"/>
      <c r="CA220" s="46"/>
      <c r="CB220" s="46"/>
      <c r="CC220" s="46"/>
      <c r="CD220" s="46"/>
      <c r="CE220" s="46"/>
      <c r="CF220" s="46"/>
      <c r="CG220" s="46"/>
      <c r="CH220" s="46"/>
      <c r="CI220" s="46"/>
      <c r="CJ220" s="46"/>
      <c r="CK220" s="46"/>
      <c r="CL220" s="46"/>
      <c r="CM220" s="46"/>
      <c r="CN220" s="46"/>
      <c r="CO220" s="46"/>
      <c r="CP220" s="46"/>
      <c r="CQ220" s="46"/>
      <c r="CR220" s="46"/>
      <c r="CS220" s="46"/>
      <c r="CT220" s="46"/>
      <c r="CU220" s="46" t="s">
        <v>560</v>
      </c>
      <c r="CV220" s="46"/>
      <c r="CW220" s="46"/>
      <c r="CX220" s="46"/>
      <c r="CY220" s="46"/>
      <c r="CZ220" s="46">
        <v>2</v>
      </c>
      <c r="DA220" s="46">
        <v>2</v>
      </c>
      <c r="DB220" s="46" t="s">
        <v>452</v>
      </c>
      <c r="DC220" s="46"/>
      <c r="DD220" s="46" t="s">
        <v>3</v>
      </c>
    </row>
    <row r="221" spans="1:109" ht="17" customHeight="1" x14ac:dyDescent="0.25">
      <c r="A221" s="45"/>
      <c r="B221" s="52"/>
      <c r="C221" s="39"/>
      <c r="D221" s="39"/>
      <c r="E221" s="39"/>
      <c r="F221" s="39"/>
      <c r="G221" s="39"/>
      <c r="H221" s="39"/>
      <c r="I221" s="39"/>
      <c r="J221" s="39"/>
      <c r="K221" s="39"/>
      <c r="L221" s="39"/>
      <c r="M221" s="39"/>
      <c r="N221" s="39"/>
      <c r="O221" s="27"/>
      <c r="P221" s="27"/>
      <c r="Q221" s="27"/>
      <c r="R221" s="27"/>
      <c r="S221" s="27"/>
      <c r="T221" s="46"/>
      <c r="U221" s="46"/>
      <c r="V221" s="46"/>
      <c r="W221" s="17"/>
      <c r="X221" s="17"/>
      <c r="Y221" s="17"/>
      <c r="Z221" s="17"/>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46"/>
      <c r="BZ221" s="46"/>
      <c r="CA221" s="46"/>
      <c r="CB221" s="46"/>
      <c r="CC221" s="46"/>
      <c r="CD221" s="46"/>
      <c r="CE221" s="46"/>
      <c r="CF221" s="46"/>
      <c r="CG221" s="46"/>
      <c r="CH221" s="46"/>
      <c r="CI221" s="46"/>
      <c r="CJ221" s="46"/>
      <c r="CK221" s="46"/>
      <c r="CL221" s="46"/>
      <c r="CM221" s="46"/>
      <c r="CN221" s="46"/>
      <c r="CO221" s="46"/>
      <c r="CP221" s="46"/>
      <c r="CQ221" s="46"/>
      <c r="CR221" s="46"/>
      <c r="CS221" s="46"/>
      <c r="CT221" s="46"/>
      <c r="CU221" s="46"/>
      <c r="CV221" s="46"/>
      <c r="CW221" s="46"/>
      <c r="CX221" s="46"/>
      <c r="CY221" s="46"/>
      <c r="CZ221" s="46"/>
      <c r="DA221" s="46"/>
      <c r="DB221" s="46"/>
      <c r="DC221" s="46"/>
      <c r="DD221" s="46"/>
    </row>
    <row r="222" spans="1:109" ht="17" customHeight="1" x14ac:dyDescent="0.3">
      <c r="A222" s="45"/>
      <c r="B222" s="81" t="s">
        <v>625</v>
      </c>
      <c r="C222" s="39"/>
      <c r="D222" s="39"/>
      <c r="E222" s="39"/>
      <c r="F222" s="39"/>
      <c r="G222" s="39"/>
      <c r="H222" s="39"/>
      <c r="I222" s="39"/>
      <c r="J222" s="39"/>
      <c r="K222" s="39"/>
      <c r="L222" s="39"/>
      <c r="M222" s="39"/>
      <c r="N222" s="39"/>
      <c r="O222" s="27"/>
      <c r="P222" s="27"/>
      <c r="Q222" s="27"/>
      <c r="R222" s="27"/>
      <c r="S222" s="27"/>
      <c r="T222" s="46"/>
      <c r="U222" s="46"/>
      <c r="V222" s="46"/>
      <c r="W222" s="17"/>
      <c r="X222" s="17"/>
      <c r="Y222" s="17"/>
      <c r="Z222" s="17"/>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c r="BT222" s="46"/>
      <c r="BU222" s="46"/>
      <c r="BV222" s="46"/>
      <c r="BW222" s="46"/>
      <c r="BX222" s="46"/>
      <c r="BY222" s="46"/>
      <c r="BZ222" s="46"/>
      <c r="CA222" s="46"/>
      <c r="CB222" s="46"/>
      <c r="CC222" s="46"/>
      <c r="CD222" s="46"/>
      <c r="CE222" s="46"/>
      <c r="CF222" s="46"/>
      <c r="CG222" s="46"/>
      <c r="CH222" s="46"/>
      <c r="CI222" s="46"/>
      <c r="CJ222" s="46"/>
      <c r="CK222" s="46"/>
      <c r="CL222" s="46"/>
      <c r="CM222" s="46"/>
      <c r="CN222" s="46"/>
      <c r="CO222" s="46"/>
      <c r="CP222" s="46"/>
      <c r="CQ222" s="46"/>
      <c r="CR222" s="46"/>
      <c r="CS222" s="46"/>
      <c r="CT222" s="46"/>
      <c r="CU222" s="46"/>
      <c r="CV222" s="46"/>
      <c r="CW222" s="46"/>
      <c r="CX222" s="46"/>
      <c r="CY222" s="46" t="s">
        <v>310</v>
      </c>
      <c r="CZ222" s="46" t="s">
        <v>444</v>
      </c>
      <c r="DA222" s="46"/>
      <c r="DB222" s="46"/>
      <c r="DC222" s="46"/>
      <c r="DD222" s="46"/>
    </row>
    <row r="223" spans="1:109" ht="17" customHeight="1" x14ac:dyDescent="0.25">
      <c r="A223" s="45"/>
      <c r="B223" s="52" t="s">
        <v>420</v>
      </c>
      <c r="C223" s="24"/>
      <c r="D223" s="24"/>
      <c r="E223" s="24"/>
      <c r="F223" s="24"/>
      <c r="G223" s="24"/>
      <c r="H223" s="24"/>
      <c r="I223" s="24"/>
      <c r="J223" s="24"/>
      <c r="K223" s="24"/>
      <c r="L223" s="24"/>
      <c r="M223" s="24"/>
      <c r="N223" s="24"/>
      <c r="O223" s="24"/>
      <c r="P223" s="24"/>
      <c r="Q223" s="24"/>
      <c r="R223" s="24"/>
      <c r="S223" s="24"/>
      <c r="T223" s="46"/>
      <c r="U223" s="46"/>
      <c r="V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c r="BS223" s="46"/>
      <c r="BT223" s="46"/>
      <c r="BU223" s="46"/>
      <c r="BV223" s="46"/>
      <c r="BW223" s="46"/>
      <c r="BX223" s="46"/>
      <c r="BY223" s="46"/>
      <c r="BZ223" s="46"/>
      <c r="CA223" s="46"/>
      <c r="CB223" s="46"/>
      <c r="CC223" s="46"/>
      <c r="CD223" s="46"/>
      <c r="CE223" s="46"/>
      <c r="CF223" s="46"/>
      <c r="CG223" s="46"/>
      <c r="CH223" s="46"/>
      <c r="CI223" s="46"/>
      <c r="CJ223" s="46"/>
      <c r="CK223" s="46"/>
      <c r="CL223" s="46"/>
      <c r="CM223" s="46"/>
      <c r="CN223" s="46"/>
      <c r="CO223" s="46"/>
      <c r="CP223" s="46"/>
      <c r="CQ223" s="46"/>
      <c r="CR223" s="46"/>
      <c r="CS223" s="46"/>
      <c r="CT223" s="46"/>
      <c r="CU223" s="46"/>
      <c r="CV223" s="46"/>
      <c r="CW223" s="46"/>
      <c r="CX223" s="46">
        <v>2</v>
      </c>
      <c r="CY223" s="46" t="s">
        <v>310</v>
      </c>
      <c r="CZ223" s="46" t="s">
        <v>96</v>
      </c>
      <c r="DA223" s="46"/>
      <c r="DB223" s="46" t="s">
        <v>1</v>
      </c>
      <c r="DC223" s="46" t="s">
        <v>96</v>
      </c>
      <c r="DD223" s="46"/>
    </row>
    <row r="224" spans="1:109" ht="17" customHeight="1" x14ac:dyDescent="0.25">
      <c r="A224" s="45"/>
      <c r="B224" s="52" t="s">
        <v>766</v>
      </c>
      <c r="C224" s="24">
        <v>6</v>
      </c>
      <c r="D224" s="24">
        <v>6</v>
      </c>
      <c r="E224" s="24">
        <v>5.5</v>
      </c>
      <c r="F224" s="24">
        <v>5</v>
      </c>
      <c r="G224" s="24">
        <v>4.5</v>
      </c>
      <c r="H224" s="24">
        <v>4.5</v>
      </c>
      <c r="I224" s="24">
        <v>4.5</v>
      </c>
      <c r="J224" s="24">
        <v>4.75</v>
      </c>
      <c r="K224" s="24">
        <v>4.75</v>
      </c>
      <c r="L224" s="24">
        <v>4.75</v>
      </c>
      <c r="M224" s="24">
        <v>4.75</v>
      </c>
      <c r="N224" s="24">
        <v>4.75</v>
      </c>
      <c r="O224" s="27">
        <v>5</v>
      </c>
      <c r="P224" s="27">
        <v>5.2</v>
      </c>
      <c r="Q224" s="27">
        <v>5.2</v>
      </c>
      <c r="R224" s="27">
        <v>5.3</v>
      </c>
      <c r="S224" s="27">
        <v>5.3</v>
      </c>
      <c r="T224" s="46"/>
      <c r="U224" s="46"/>
      <c r="V224" s="46"/>
      <c r="W224" s="17"/>
      <c r="X224" s="17"/>
      <c r="Y224" s="17"/>
      <c r="Z224" s="17"/>
      <c r="AA224" s="17"/>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c r="BS224" s="46"/>
      <c r="BT224" s="46"/>
      <c r="BU224" s="46"/>
      <c r="BV224" s="46"/>
      <c r="BW224" s="46"/>
      <c r="BX224" s="46"/>
      <c r="BY224" s="46"/>
      <c r="BZ224" s="46"/>
      <c r="CA224" s="46"/>
      <c r="CB224" s="46"/>
      <c r="CC224" s="46"/>
      <c r="CD224" s="46"/>
      <c r="CE224" s="46"/>
      <c r="CF224" s="46"/>
      <c r="CG224" s="46"/>
      <c r="CH224" s="46"/>
      <c r="CI224" s="46"/>
      <c r="CJ224" s="46"/>
      <c r="CK224" s="46"/>
      <c r="CL224" s="46"/>
      <c r="CM224" s="46"/>
      <c r="CN224" s="46"/>
      <c r="CO224" s="46"/>
      <c r="CP224" s="46"/>
      <c r="CQ224" s="46"/>
      <c r="CR224" s="46"/>
      <c r="CS224" s="46"/>
      <c r="CT224" s="46"/>
      <c r="CU224" s="46"/>
      <c r="CV224" s="46"/>
      <c r="CW224" s="46"/>
      <c r="CX224" s="46">
        <v>3</v>
      </c>
      <c r="CY224" s="46" t="s">
        <v>316</v>
      </c>
      <c r="CZ224" s="46" t="s">
        <v>382</v>
      </c>
      <c r="DA224" s="46"/>
      <c r="DB224" s="46" t="s">
        <v>3</v>
      </c>
      <c r="DC224" s="46" t="s">
        <v>93</v>
      </c>
      <c r="DD224" s="46"/>
      <c r="DE224" s="12" t="s">
        <v>262</v>
      </c>
    </row>
    <row r="225" spans="1:109" ht="17" customHeight="1" x14ac:dyDescent="0.25">
      <c r="A225" s="45"/>
      <c r="B225" s="52" t="s">
        <v>767</v>
      </c>
      <c r="C225" s="24">
        <v>7.5</v>
      </c>
      <c r="D225" s="24">
        <v>7.5</v>
      </c>
      <c r="E225" s="24">
        <v>7</v>
      </c>
      <c r="F225" s="24">
        <v>5.5</v>
      </c>
      <c r="G225" s="24">
        <v>5</v>
      </c>
      <c r="H225" s="24">
        <v>4.5</v>
      </c>
      <c r="I225" s="24">
        <v>4.5</v>
      </c>
      <c r="J225" s="24">
        <v>5</v>
      </c>
      <c r="K225" s="24">
        <v>5</v>
      </c>
      <c r="L225" s="24">
        <v>5</v>
      </c>
      <c r="M225" s="24">
        <v>5</v>
      </c>
      <c r="N225" s="24">
        <v>5</v>
      </c>
      <c r="O225" s="27">
        <v>5.5</v>
      </c>
      <c r="P225" s="27">
        <v>5.25</v>
      </c>
      <c r="Q225" s="27">
        <v>5.25</v>
      </c>
      <c r="R225" s="27">
        <v>5.45</v>
      </c>
      <c r="S225" s="27">
        <v>5.7</v>
      </c>
      <c r="T225" s="46"/>
      <c r="U225" s="46"/>
      <c r="V225" s="46"/>
      <c r="W225" s="17"/>
      <c r="X225" s="17"/>
      <c r="Y225" s="17"/>
      <c r="Z225" s="17"/>
      <c r="AA225" s="17"/>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c r="BS225" s="46"/>
      <c r="BT225" s="46"/>
      <c r="BU225" s="46"/>
      <c r="BV225" s="46"/>
      <c r="BW225" s="46"/>
      <c r="BX225" s="46"/>
      <c r="BY225" s="46"/>
      <c r="BZ225" s="46"/>
      <c r="CA225" s="46"/>
      <c r="CB225" s="46"/>
      <c r="CC225" s="46"/>
      <c r="CD225" s="46"/>
      <c r="CE225" s="46"/>
      <c r="CF225" s="46"/>
      <c r="CG225" s="46"/>
      <c r="CH225" s="46"/>
      <c r="CI225" s="46"/>
      <c r="CJ225" s="46"/>
      <c r="CK225" s="46"/>
      <c r="CL225" s="46"/>
      <c r="CM225" s="46"/>
      <c r="CN225" s="46"/>
      <c r="CO225" s="46"/>
      <c r="CP225" s="46"/>
      <c r="CQ225" s="46"/>
      <c r="CR225" s="46"/>
      <c r="CS225" s="46"/>
      <c r="CT225" s="46"/>
      <c r="CU225" s="46"/>
      <c r="CV225" s="46"/>
      <c r="CW225" s="46"/>
      <c r="CX225" s="46">
        <v>3</v>
      </c>
      <c r="CY225" s="46" t="s">
        <v>316</v>
      </c>
      <c r="CZ225" s="46" t="s">
        <v>446</v>
      </c>
      <c r="DA225" s="46"/>
      <c r="DB225" s="46" t="s">
        <v>3</v>
      </c>
      <c r="DC225" s="46" t="s">
        <v>97</v>
      </c>
      <c r="DD225" s="46"/>
      <c r="DE225" s="12" t="s">
        <v>263</v>
      </c>
    </row>
    <row r="226" spans="1:109" ht="17" customHeight="1" x14ac:dyDescent="0.25">
      <c r="A226" s="45"/>
      <c r="B226" s="52" t="s">
        <v>768</v>
      </c>
      <c r="C226" s="24">
        <v>9.5</v>
      </c>
      <c r="D226" s="24">
        <v>9.5</v>
      </c>
      <c r="E226" s="24">
        <v>9</v>
      </c>
      <c r="F226" s="24">
        <v>6.75</v>
      </c>
      <c r="G226" s="24">
        <v>6</v>
      </c>
      <c r="H226" s="24">
        <v>6.5</v>
      </c>
      <c r="I226" s="24">
        <v>6.5</v>
      </c>
      <c r="J226" s="24">
        <v>6.75</v>
      </c>
      <c r="K226" s="24">
        <v>6.75</v>
      </c>
      <c r="L226" s="24">
        <v>6.75</v>
      </c>
      <c r="M226" s="24">
        <v>6.75</v>
      </c>
      <c r="N226" s="24">
        <v>7</v>
      </c>
      <c r="O226" s="27">
        <v>8</v>
      </c>
      <c r="P226" s="27">
        <v>7</v>
      </c>
      <c r="Q226" s="27">
        <v>7.2</v>
      </c>
      <c r="R226" s="27">
        <v>6.75</v>
      </c>
      <c r="S226" s="27">
        <v>7</v>
      </c>
      <c r="T226" s="46"/>
      <c r="U226" s="46"/>
      <c r="V226" s="46"/>
      <c r="W226" s="17"/>
      <c r="X226" s="17"/>
      <c r="Y226" s="17"/>
      <c r="Z226" s="17"/>
      <c r="AA226" s="17"/>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6"/>
      <c r="BY226" s="46"/>
      <c r="BZ226" s="46"/>
      <c r="CA226" s="46"/>
      <c r="CB226" s="46"/>
      <c r="CC226" s="46"/>
      <c r="CD226" s="46"/>
      <c r="CE226" s="46"/>
      <c r="CF226" s="46"/>
      <c r="CG226" s="46"/>
      <c r="CH226" s="46"/>
      <c r="CI226" s="46"/>
      <c r="CJ226" s="46"/>
      <c r="CK226" s="46"/>
      <c r="CL226" s="46"/>
      <c r="CM226" s="46"/>
      <c r="CN226" s="46"/>
      <c r="CO226" s="46"/>
      <c r="CP226" s="46"/>
      <c r="CQ226" s="46"/>
      <c r="CR226" s="46"/>
      <c r="CS226" s="46"/>
      <c r="CT226" s="46"/>
      <c r="CU226" s="46"/>
      <c r="CV226" s="46"/>
      <c r="CW226" s="46"/>
      <c r="CX226" s="46">
        <v>3</v>
      </c>
      <c r="CY226" s="46" t="s">
        <v>362</v>
      </c>
      <c r="CZ226" s="46" t="s">
        <v>447</v>
      </c>
      <c r="DA226" s="46"/>
      <c r="DB226" s="46" t="s">
        <v>3</v>
      </c>
      <c r="DC226" s="46" t="s">
        <v>98</v>
      </c>
      <c r="DD226" s="46"/>
      <c r="DE226" s="12" t="s">
        <v>264</v>
      </c>
    </row>
    <row r="227" spans="1:109" ht="17" customHeight="1" x14ac:dyDescent="0.25">
      <c r="A227" s="45"/>
      <c r="B227" s="69"/>
      <c r="C227" s="50"/>
      <c r="D227" s="50"/>
      <c r="E227" s="23"/>
      <c r="F227" s="23"/>
      <c r="G227" s="23"/>
      <c r="H227" s="23"/>
      <c r="I227" s="23"/>
      <c r="J227" s="23"/>
      <c r="K227" s="23"/>
      <c r="L227" s="23"/>
      <c r="M227" s="23"/>
      <c r="N227" s="23"/>
      <c r="O227" s="23"/>
      <c r="P227" s="23"/>
      <c r="Q227" s="23"/>
      <c r="R227" s="23"/>
      <c r="S227" s="23"/>
      <c r="T227" s="46"/>
      <c r="U227" s="46"/>
      <c r="V227" s="46"/>
      <c r="W227" s="37"/>
      <c r="X227" s="37"/>
      <c r="Y227" s="37"/>
      <c r="Z227" s="37"/>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46"/>
      <c r="BZ227" s="46"/>
      <c r="CA227" s="46"/>
      <c r="CB227" s="46"/>
      <c r="CC227" s="46"/>
      <c r="CD227" s="46"/>
      <c r="CE227" s="46"/>
      <c r="CF227" s="46"/>
      <c r="CG227" s="46"/>
      <c r="CH227" s="46"/>
      <c r="CI227" s="46"/>
      <c r="CJ227" s="46"/>
      <c r="CK227" s="46"/>
      <c r="CL227" s="46"/>
      <c r="CM227" s="46"/>
      <c r="CN227" s="46"/>
      <c r="CO227" s="46"/>
      <c r="CP227" s="46"/>
      <c r="CQ227" s="46"/>
      <c r="CR227" s="46"/>
      <c r="CS227" s="46"/>
      <c r="CT227" s="46"/>
      <c r="CU227" s="46"/>
      <c r="CV227" s="46"/>
      <c r="CW227" s="46"/>
      <c r="CX227" s="46"/>
      <c r="CY227" s="46"/>
      <c r="CZ227" s="46"/>
      <c r="DA227" s="46"/>
      <c r="DB227" s="46"/>
      <c r="DC227" s="46"/>
      <c r="DD227" s="46"/>
    </row>
    <row r="228" spans="1:109" ht="17" customHeight="1" x14ac:dyDescent="0.3">
      <c r="A228" s="45"/>
      <c r="B228" s="49" t="s">
        <v>591</v>
      </c>
      <c r="C228" s="50"/>
      <c r="D228" s="50"/>
      <c r="E228" s="23"/>
      <c r="F228" s="23"/>
      <c r="G228" s="23"/>
      <c r="H228" s="23"/>
      <c r="I228" s="23"/>
      <c r="J228" s="23"/>
      <c r="K228" s="23"/>
      <c r="L228" s="23"/>
      <c r="M228" s="23"/>
      <c r="N228" s="23"/>
      <c r="O228" s="23"/>
      <c r="P228" s="23"/>
      <c r="Q228" s="23"/>
      <c r="R228" s="23"/>
      <c r="S228" s="23"/>
      <c r="T228" s="46"/>
      <c r="U228" s="46"/>
      <c r="V228" s="46"/>
      <c r="W228" s="17"/>
      <c r="X228" s="17"/>
      <c r="Y228" s="17"/>
      <c r="Z228" s="17"/>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46"/>
      <c r="BZ228" s="46"/>
      <c r="CA228" s="46"/>
      <c r="CB228" s="46"/>
      <c r="CC228" s="46"/>
      <c r="CD228" s="46"/>
      <c r="CE228" s="46"/>
      <c r="CF228" s="46"/>
      <c r="CG228" s="46"/>
      <c r="CH228" s="46"/>
      <c r="CI228" s="46"/>
      <c r="CJ228" s="46"/>
      <c r="CK228" s="46"/>
      <c r="CL228" s="46"/>
      <c r="CM228" s="46"/>
      <c r="CN228" s="46"/>
      <c r="CO228" s="46"/>
      <c r="CP228" s="46"/>
      <c r="CQ228" s="46"/>
      <c r="CR228" s="46"/>
      <c r="CS228" s="46"/>
      <c r="CT228" s="46"/>
      <c r="CU228" s="46"/>
      <c r="CV228" s="46"/>
      <c r="CW228" s="46"/>
      <c r="CX228" s="46">
        <v>0</v>
      </c>
      <c r="CY228" s="46" t="s">
        <v>314</v>
      </c>
      <c r="CZ228" s="46" t="s">
        <v>99</v>
      </c>
      <c r="DA228" s="46"/>
      <c r="DB228" s="46" t="s">
        <v>1</v>
      </c>
      <c r="DC228" s="46" t="s">
        <v>99</v>
      </c>
      <c r="DD228" s="46"/>
    </row>
    <row r="229" spans="1:109" ht="17" customHeight="1" x14ac:dyDescent="0.3">
      <c r="A229" s="45"/>
      <c r="B229" s="66" t="s">
        <v>100</v>
      </c>
      <c r="C229" s="60"/>
      <c r="D229" s="60"/>
      <c r="E229" s="24"/>
      <c r="F229" s="24"/>
      <c r="G229" s="24"/>
      <c r="H229" s="24"/>
      <c r="I229" s="24"/>
      <c r="J229" s="24"/>
      <c r="K229" s="24"/>
      <c r="L229" s="24"/>
      <c r="M229" s="24"/>
      <c r="N229" s="24"/>
      <c r="O229" s="24"/>
      <c r="P229" s="24"/>
      <c r="Q229" s="24"/>
      <c r="R229" s="24"/>
      <c r="S229" s="24"/>
      <c r="T229" s="46"/>
      <c r="U229" s="46"/>
      <c r="V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46"/>
      <c r="BZ229" s="46"/>
      <c r="CA229" s="46"/>
      <c r="CB229" s="46"/>
      <c r="CC229" s="46"/>
      <c r="CD229" s="46"/>
      <c r="CE229" s="46"/>
      <c r="CF229" s="46"/>
      <c r="CG229" s="46"/>
      <c r="CH229" s="46"/>
      <c r="CI229" s="46"/>
      <c r="CJ229" s="46"/>
      <c r="CK229" s="46"/>
      <c r="CL229" s="46"/>
      <c r="CM229" s="46"/>
      <c r="CN229" s="46"/>
      <c r="CO229" s="46"/>
      <c r="CP229" s="46"/>
      <c r="CQ229" s="46"/>
      <c r="CR229" s="46"/>
      <c r="CS229" s="46"/>
      <c r="CT229" s="46"/>
      <c r="CU229" s="46"/>
      <c r="CV229" s="46"/>
      <c r="CW229" s="46"/>
      <c r="CX229" s="46">
        <v>1</v>
      </c>
      <c r="CY229" s="46">
        <v>1</v>
      </c>
      <c r="CZ229" s="46" t="s">
        <v>100</v>
      </c>
      <c r="DA229" s="46"/>
      <c r="DB229" s="46" t="s">
        <v>1</v>
      </c>
      <c r="DC229" s="46" t="s">
        <v>100</v>
      </c>
      <c r="DD229" s="46"/>
    </row>
    <row r="230" spans="1:109" ht="17" customHeight="1" x14ac:dyDescent="0.25">
      <c r="A230" s="45"/>
      <c r="B230" s="52" t="s">
        <v>101</v>
      </c>
      <c r="C230" s="62">
        <v>7859.5309999999999</v>
      </c>
      <c r="D230" s="62">
        <v>9286.474000000002</v>
      </c>
      <c r="E230" s="62">
        <v>8848.5410000000011</v>
      </c>
      <c r="F230" s="62">
        <v>7054.3459999999995</v>
      </c>
      <c r="G230" s="62">
        <v>10444.951000000001</v>
      </c>
      <c r="H230" s="62">
        <v>10501.06</v>
      </c>
      <c r="I230" s="62">
        <v>13452.153999999999</v>
      </c>
      <c r="J230" s="62">
        <v>16083.093999999999</v>
      </c>
      <c r="K230" s="62">
        <v>18316.908000000003</v>
      </c>
      <c r="L230" s="62">
        <v>23442.998</v>
      </c>
      <c r="M230" s="62">
        <v>30990.675999999999</v>
      </c>
      <c r="N230" s="62">
        <v>28171.759000000002</v>
      </c>
      <c r="O230" s="62">
        <v>32646.355</v>
      </c>
      <c r="P230" s="62">
        <v>30656.116999999998</v>
      </c>
      <c r="Q230" s="62">
        <v>37819.123000000007</v>
      </c>
      <c r="R230" s="62">
        <v>36231.05205179</v>
      </c>
      <c r="S230" s="62">
        <v>42039.297597080003</v>
      </c>
      <c r="W230" s="17"/>
      <c r="X230" s="17"/>
      <c r="Y230" s="17"/>
      <c r="Z230" s="17"/>
      <c r="AA230" s="17"/>
      <c r="AB230" s="46"/>
      <c r="AC230" s="15"/>
      <c r="AD230" s="15"/>
      <c r="AE230" s="15"/>
      <c r="AF230" s="15"/>
      <c r="AG230" s="15"/>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c r="BZ230" s="46"/>
      <c r="CA230" s="46"/>
      <c r="CB230" s="46"/>
      <c r="CC230" s="46"/>
      <c r="CD230" s="46"/>
      <c r="CE230" s="46"/>
      <c r="CF230" s="46"/>
      <c r="CG230" s="46"/>
      <c r="CH230" s="46"/>
      <c r="CI230" s="46"/>
      <c r="CJ230" s="46"/>
      <c r="CK230" s="46"/>
      <c r="CL230" s="46"/>
      <c r="CM230" s="46"/>
      <c r="CN230" s="46"/>
      <c r="CO230" s="46"/>
      <c r="CP230" s="46"/>
      <c r="CQ230" s="46"/>
      <c r="CR230" s="46"/>
      <c r="CS230" s="46"/>
      <c r="CT230" s="46"/>
      <c r="CU230" s="46"/>
      <c r="CV230" s="46"/>
      <c r="CW230" s="46"/>
      <c r="CX230" s="46">
        <v>2</v>
      </c>
      <c r="CY230" s="46" t="s">
        <v>310</v>
      </c>
      <c r="CZ230" s="46" t="s">
        <v>101</v>
      </c>
      <c r="DA230" s="46"/>
      <c r="DB230" s="46" t="s">
        <v>3</v>
      </c>
      <c r="DC230" s="46" t="s">
        <v>101</v>
      </c>
      <c r="DD230" s="46"/>
    </row>
    <row r="231" spans="1:109" ht="17" customHeight="1" x14ac:dyDescent="0.25">
      <c r="A231" s="45"/>
      <c r="B231" s="52" t="s">
        <v>717</v>
      </c>
      <c r="C231" s="62">
        <v>4585.3990000000003</v>
      </c>
      <c r="D231" s="62">
        <v>4975.7500000000009</v>
      </c>
      <c r="E231" s="62">
        <v>5100.0260000000007</v>
      </c>
      <c r="F231" s="62">
        <v>4785.2599999999993</v>
      </c>
      <c r="G231" s="62">
        <v>5077.5730000000003</v>
      </c>
      <c r="H231" s="62">
        <v>6127.9859999999999</v>
      </c>
      <c r="I231" s="62">
        <v>7027.4380000000001</v>
      </c>
      <c r="J231" s="62">
        <v>10082.16</v>
      </c>
      <c r="K231" s="62">
        <v>12381.487000000001</v>
      </c>
      <c r="L231" s="62">
        <v>16867.929</v>
      </c>
      <c r="M231" s="62">
        <v>19871.798999999999</v>
      </c>
      <c r="N231" s="62">
        <v>17674.032000000003</v>
      </c>
      <c r="O231" s="62">
        <v>20144.834999999999</v>
      </c>
      <c r="P231" s="62">
        <v>21093.481</v>
      </c>
      <c r="Q231" s="62">
        <v>23582.770000000004</v>
      </c>
      <c r="R231" s="62">
        <v>26276.031051789996</v>
      </c>
      <c r="S231" s="62">
        <v>27149.687597080003</v>
      </c>
      <c r="W231" s="17"/>
      <c r="X231" s="17"/>
      <c r="Y231" s="17"/>
      <c r="Z231" s="17"/>
      <c r="AA231" s="17"/>
      <c r="AB231" s="46"/>
      <c r="AC231" s="15"/>
      <c r="AD231" s="15"/>
      <c r="AE231" s="15"/>
      <c r="AF231" s="15"/>
      <c r="AG231" s="15"/>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46"/>
      <c r="BZ231" s="46"/>
      <c r="CA231" s="46"/>
      <c r="CB231" s="46"/>
      <c r="CC231" s="46"/>
      <c r="CD231" s="46"/>
      <c r="CE231" s="46"/>
      <c r="CF231" s="46"/>
      <c r="CG231" s="46"/>
      <c r="CH231" s="46"/>
      <c r="CI231" s="46"/>
      <c r="CJ231" s="46"/>
      <c r="CK231" s="46"/>
      <c r="CL231" s="46"/>
      <c r="CM231" s="46"/>
      <c r="CN231" s="46"/>
      <c r="CO231" s="46"/>
      <c r="CP231" s="46"/>
      <c r="CQ231" s="46"/>
      <c r="CR231" s="46"/>
      <c r="CS231" s="46"/>
      <c r="CT231" s="46"/>
      <c r="CU231" s="46"/>
      <c r="CV231" s="46"/>
      <c r="CW231" s="46"/>
      <c r="CX231" s="46">
        <v>3</v>
      </c>
      <c r="CY231" s="46" t="s">
        <v>310</v>
      </c>
      <c r="CZ231" s="46" t="s">
        <v>102</v>
      </c>
      <c r="DA231" s="46"/>
      <c r="DB231" s="46" t="s">
        <v>3</v>
      </c>
      <c r="DC231" s="46" t="s">
        <v>102</v>
      </c>
      <c r="DD231" s="46"/>
    </row>
    <row r="232" spans="1:109" ht="17" customHeight="1" x14ac:dyDescent="0.25">
      <c r="A232" s="45"/>
      <c r="B232" s="52" t="s">
        <v>677</v>
      </c>
      <c r="C232" s="62">
        <v>4309.777</v>
      </c>
      <c r="D232" s="62">
        <v>4595.4760000000006</v>
      </c>
      <c r="E232" s="62">
        <v>5065.3610000000008</v>
      </c>
      <c r="F232" s="62">
        <v>4760.2479999999996</v>
      </c>
      <c r="G232" s="62">
        <v>4981.6559999999999</v>
      </c>
      <c r="H232" s="62">
        <v>5833.4880000000003</v>
      </c>
      <c r="I232" s="62">
        <v>6735.08</v>
      </c>
      <c r="J232" s="62">
        <v>9906.902</v>
      </c>
      <c r="K232" s="62">
        <v>12261.628000000001</v>
      </c>
      <c r="L232" s="62">
        <v>13952.616</v>
      </c>
      <c r="M232" s="62">
        <v>15544.945</v>
      </c>
      <c r="N232" s="62">
        <v>17365.480000000003</v>
      </c>
      <c r="O232" s="62">
        <v>20248.624</v>
      </c>
      <c r="P232" s="62">
        <v>21012.798999999999</v>
      </c>
      <c r="Q232" s="62">
        <v>23162.254000000004</v>
      </c>
      <c r="R232" s="62">
        <v>25030.967551809998</v>
      </c>
      <c r="S232" s="62">
        <v>27913.362863050002</v>
      </c>
      <c r="T232" s="46"/>
      <c r="U232" s="46"/>
      <c r="V232" s="46"/>
      <c r="W232" s="17"/>
      <c r="X232" s="17"/>
      <c r="Y232" s="17"/>
      <c r="Z232" s="17"/>
      <c r="AA232" s="17"/>
      <c r="AB232" s="46"/>
      <c r="AC232" s="15"/>
      <c r="AD232" s="15"/>
      <c r="AE232" s="15"/>
      <c r="AF232" s="15"/>
      <c r="AG232" s="15"/>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6"/>
      <c r="BY232" s="46"/>
      <c r="BZ232" s="46"/>
      <c r="CA232" s="46"/>
      <c r="CB232" s="46"/>
      <c r="CC232" s="46"/>
      <c r="CD232" s="46"/>
      <c r="CE232" s="46"/>
      <c r="CF232" s="46"/>
      <c r="CG232" s="46"/>
      <c r="CH232" s="46"/>
      <c r="CI232" s="46"/>
      <c r="CJ232" s="46"/>
      <c r="CK232" s="46"/>
      <c r="CL232" s="46"/>
      <c r="CM232" s="46"/>
      <c r="CN232" s="46"/>
      <c r="CO232" s="46"/>
      <c r="CP232" s="46"/>
      <c r="CQ232" s="46"/>
      <c r="CR232" s="46"/>
      <c r="CS232" s="46"/>
      <c r="CT232" s="46"/>
      <c r="CU232" s="46"/>
      <c r="CV232" s="46"/>
      <c r="CW232" s="46"/>
      <c r="CX232" s="46">
        <v>4</v>
      </c>
      <c r="CY232" s="46" t="s">
        <v>316</v>
      </c>
      <c r="CZ232" s="46" t="s">
        <v>103</v>
      </c>
      <c r="DA232" s="46"/>
      <c r="DB232" s="46" t="s">
        <v>3</v>
      </c>
      <c r="DC232" s="46" t="s">
        <v>103</v>
      </c>
      <c r="DD232" s="46"/>
    </row>
    <row r="233" spans="1:109" ht="17" customHeight="1" x14ac:dyDescent="0.25">
      <c r="A233" s="45"/>
      <c r="B233" s="52" t="s">
        <v>769</v>
      </c>
      <c r="C233" s="62">
        <v>1977.076</v>
      </c>
      <c r="D233" s="62">
        <v>1916.9169999999999</v>
      </c>
      <c r="E233" s="62">
        <v>2675.5540000000001</v>
      </c>
      <c r="F233" s="62">
        <v>2928.2979999999998</v>
      </c>
      <c r="G233" s="62">
        <v>2689.8960000000002</v>
      </c>
      <c r="H233" s="62">
        <v>3382.3670000000002</v>
      </c>
      <c r="I233" s="62">
        <v>4124.68</v>
      </c>
      <c r="J233" s="65">
        <v>4266.9110000000001</v>
      </c>
      <c r="K233" s="65">
        <v>5238.357</v>
      </c>
      <c r="L233" s="65">
        <v>6482.4089999999997</v>
      </c>
      <c r="M233" s="65">
        <v>9655.780999999999</v>
      </c>
      <c r="N233" s="65">
        <v>11593.486000000001</v>
      </c>
      <c r="O233" s="65">
        <v>14676.929</v>
      </c>
      <c r="P233" s="65">
        <v>15403.117999999999</v>
      </c>
      <c r="Q233" s="65">
        <v>16182.774000000003</v>
      </c>
      <c r="R233" s="65">
        <v>18387.33527086</v>
      </c>
      <c r="S233" s="65">
        <v>19884.626252349</v>
      </c>
      <c r="T233" s="46"/>
      <c r="U233" s="46"/>
      <c r="V233" s="46"/>
      <c r="W233" s="17"/>
      <c r="X233" s="17"/>
      <c r="Y233" s="17"/>
      <c r="Z233" s="17"/>
      <c r="AA233" s="17"/>
      <c r="AB233" s="46"/>
      <c r="AC233" s="15"/>
      <c r="AD233" s="15"/>
      <c r="AE233" s="15"/>
      <c r="AF233" s="15"/>
      <c r="AG233" s="15"/>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46"/>
      <c r="BZ233" s="46"/>
      <c r="CA233" s="46"/>
      <c r="CB233" s="46"/>
      <c r="CC233" s="46"/>
      <c r="CD233" s="46"/>
      <c r="CE233" s="46"/>
      <c r="CF233" s="46"/>
      <c r="CG233" s="46"/>
      <c r="CH233" s="46"/>
      <c r="CI233" s="46"/>
      <c r="CJ233" s="46"/>
      <c r="CK233" s="46"/>
      <c r="CL233" s="46"/>
      <c r="CM233" s="46"/>
      <c r="CN233" s="46"/>
      <c r="CO233" s="46"/>
      <c r="CP233" s="46"/>
      <c r="CQ233" s="46"/>
      <c r="CR233" s="46"/>
      <c r="CS233" s="46"/>
      <c r="CT233" s="46"/>
      <c r="CU233" s="46"/>
      <c r="CV233" s="46"/>
      <c r="CW233" s="46"/>
      <c r="CX233" s="46">
        <v>5</v>
      </c>
      <c r="CY233" s="46" t="s">
        <v>362</v>
      </c>
      <c r="CZ233" s="46" t="s">
        <v>104</v>
      </c>
      <c r="DA233" s="46"/>
      <c r="DB233" s="46" t="s">
        <v>3</v>
      </c>
      <c r="DC233" s="46" t="s">
        <v>104</v>
      </c>
      <c r="DD233" s="46"/>
    </row>
    <row r="234" spans="1:109" ht="17" customHeight="1" x14ac:dyDescent="0.25">
      <c r="A234" s="45"/>
      <c r="B234" s="52" t="s">
        <v>421</v>
      </c>
      <c r="C234" s="62">
        <v>2332.701</v>
      </c>
      <c r="D234" s="62">
        <v>2678.5590000000002</v>
      </c>
      <c r="E234" s="62">
        <v>2389.8070000000002</v>
      </c>
      <c r="F234" s="62">
        <v>1831.95</v>
      </c>
      <c r="G234" s="62">
        <v>2291.7599999999998</v>
      </c>
      <c r="H234" s="62">
        <v>2451.1210000000001</v>
      </c>
      <c r="I234" s="62">
        <v>2610.4</v>
      </c>
      <c r="J234" s="65">
        <v>5639.991</v>
      </c>
      <c r="K234" s="65">
        <v>7023.2710000000006</v>
      </c>
      <c r="L234" s="65">
        <v>7470.2070000000003</v>
      </c>
      <c r="M234" s="65">
        <v>5889.1640000000007</v>
      </c>
      <c r="N234" s="65">
        <v>5771.9940000000006</v>
      </c>
      <c r="O234" s="65">
        <v>5571.6950000000006</v>
      </c>
      <c r="P234" s="65">
        <v>5609.6810000000005</v>
      </c>
      <c r="Q234" s="65">
        <v>6979.4800000000005</v>
      </c>
      <c r="R234" s="65">
        <v>6643.6322809499998</v>
      </c>
      <c r="S234" s="65">
        <v>8028.7366107010002</v>
      </c>
      <c r="T234" s="46"/>
      <c r="U234" s="46"/>
      <c r="V234" s="46"/>
      <c r="W234" s="17"/>
      <c r="X234" s="17"/>
      <c r="Y234" s="17"/>
      <c r="Z234" s="17"/>
      <c r="AA234" s="17"/>
      <c r="AB234" s="46"/>
      <c r="AC234" s="15"/>
      <c r="AD234" s="15"/>
      <c r="AE234" s="15"/>
      <c r="AF234" s="15"/>
      <c r="AG234" s="15"/>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6"/>
      <c r="BW234" s="46"/>
      <c r="BX234" s="46"/>
      <c r="BY234" s="46"/>
      <c r="BZ234" s="46"/>
      <c r="CA234" s="46"/>
      <c r="CB234" s="46"/>
      <c r="CC234" s="46"/>
      <c r="CD234" s="46"/>
      <c r="CE234" s="46"/>
      <c r="CF234" s="46"/>
      <c r="CG234" s="46"/>
      <c r="CH234" s="46"/>
      <c r="CI234" s="46"/>
      <c r="CJ234" s="46"/>
      <c r="CK234" s="46"/>
      <c r="CL234" s="46"/>
      <c r="CM234" s="46"/>
      <c r="CN234" s="46"/>
      <c r="CO234" s="46"/>
      <c r="CP234" s="46"/>
      <c r="CQ234" s="46"/>
      <c r="CR234" s="46"/>
      <c r="CS234" s="46"/>
      <c r="CT234" s="46"/>
      <c r="CU234" s="46"/>
      <c r="CV234" s="46"/>
      <c r="CW234" s="46"/>
      <c r="CX234" s="46">
        <v>5</v>
      </c>
      <c r="CY234" s="46" t="s">
        <v>362</v>
      </c>
      <c r="CZ234" s="46" t="s">
        <v>383</v>
      </c>
      <c r="DA234" s="46"/>
      <c r="DB234" s="46" t="s">
        <v>3</v>
      </c>
      <c r="DC234" s="46" t="s">
        <v>105</v>
      </c>
      <c r="DD234" s="46"/>
    </row>
    <row r="235" spans="1:109" ht="17" customHeight="1" x14ac:dyDescent="0.25">
      <c r="A235" s="45"/>
      <c r="B235" s="52" t="s">
        <v>770</v>
      </c>
      <c r="C235" s="62">
        <v>275.62200000000001</v>
      </c>
      <c r="D235" s="62">
        <v>380.274</v>
      </c>
      <c r="E235" s="62">
        <v>34.664999999999999</v>
      </c>
      <c r="F235" s="62">
        <v>25.012</v>
      </c>
      <c r="G235" s="62">
        <v>95.917000000000002</v>
      </c>
      <c r="H235" s="62">
        <v>294.49799999999999</v>
      </c>
      <c r="I235" s="62">
        <v>292.358</v>
      </c>
      <c r="J235" s="65">
        <v>175.25799999999998</v>
      </c>
      <c r="K235" s="65">
        <v>119.85899999999999</v>
      </c>
      <c r="L235" s="65">
        <v>2915.3130000000001</v>
      </c>
      <c r="M235" s="65">
        <v>4326.8539999999994</v>
      </c>
      <c r="N235" s="65">
        <v>308.55200000000002</v>
      </c>
      <c r="O235" s="65">
        <v>-103.78900000000002</v>
      </c>
      <c r="P235" s="65">
        <v>80.681999999999988</v>
      </c>
      <c r="Q235" s="65">
        <v>420.51600000000002</v>
      </c>
      <c r="R235" s="65">
        <v>1245.06349998</v>
      </c>
      <c r="S235" s="65">
        <v>-763.67526597000005</v>
      </c>
      <c r="T235" s="46"/>
      <c r="U235" s="46"/>
      <c r="V235" s="46"/>
      <c r="W235" s="17"/>
      <c r="X235" s="17"/>
      <c r="Y235" s="17"/>
      <c r="Z235" s="17"/>
      <c r="AA235" s="17"/>
      <c r="AB235" s="46"/>
      <c r="AC235" s="15"/>
      <c r="AD235" s="15"/>
      <c r="AE235" s="15"/>
      <c r="AF235" s="15"/>
      <c r="AG235" s="15"/>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46"/>
      <c r="BZ235" s="46"/>
      <c r="CA235" s="46"/>
      <c r="CB235" s="46"/>
      <c r="CC235" s="46"/>
      <c r="CD235" s="46"/>
      <c r="CE235" s="46"/>
      <c r="CF235" s="46"/>
      <c r="CG235" s="46"/>
      <c r="CH235" s="46"/>
      <c r="CI235" s="46"/>
      <c r="CJ235" s="46"/>
      <c r="CK235" s="46"/>
      <c r="CL235" s="46"/>
      <c r="CM235" s="46"/>
      <c r="CN235" s="46"/>
      <c r="CO235" s="46"/>
      <c r="CP235" s="46"/>
      <c r="CQ235" s="46"/>
      <c r="CR235" s="46"/>
      <c r="CS235" s="46"/>
      <c r="CT235" s="46"/>
      <c r="CU235" s="46"/>
      <c r="CV235" s="46"/>
      <c r="CW235" s="46"/>
      <c r="CX235" s="46">
        <v>4</v>
      </c>
      <c r="CY235" s="46" t="s">
        <v>316</v>
      </c>
      <c r="CZ235" s="46" t="s">
        <v>106</v>
      </c>
      <c r="DA235" s="46"/>
      <c r="DB235" s="46" t="s">
        <v>3</v>
      </c>
      <c r="DC235" s="46" t="s">
        <v>106</v>
      </c>
      <c r="DD235" s="46"/>
      <c r="DE235" s="12" t="s">
        <v>265</v>
      </c>
    </row>
    <row r="236" spans="1:109" ht="17" customHeight="1" x14ac:dyDescent="0.25">
      <c r="A236" s="45"/>
      <c r="B236" s="52" t="s">
        <v>678</v>
      </c>
      <c r="C236" s="62">
        <v>3274.1319999999996</v>
      </c>
      <c r="D236" s="62">
        <v>4310.7240000000002</v>
      </c>
      <c r="E236" s="62">
        <v>3748.5149999999999</v>
      </c>
      <c r="F236" s="62">
        <v>2269.0860000000002</v>
      </c>
      <c r="G236" s="62">
        <v>5367.3780000000006</v>
      </c>
      <c r="H236" s="62">
        <v>4373.0739999999996</v>
      </c>
      <c r="I236" s="62">
        <v>6424.7159999999994</v>
      </c>
      <c r="J236" s="62">
        <v>6000.9339999999993</v>
      </c>
      <c r="K236" s="62">
        <v>5935.4210000000003</v>
      </c>
      <c r="L236" s="72">
        <v>6575.0689999999995</v>
      </c>
      <c r="M236" s="72">
        <v>11118.877</v>
      </c>
      <c r="N236" s="72">
        <v>10497.726999999999</v>
      </c>
      <c r="O236" s="72">
        <v>12501.52</v>
      </c>
      <c r="P236" s="72">
        <v>9562.6360000000004</v>
      </c>
      <c r="Q236" s="72">
        <v>14236.352999999999</v>
      </c>
      <c r="R236" s="72">
        <v>9955.0210000000006</v>
      </c>
      <c r="S236" s="72">
        <v>14889.61</v>
      </c>
      <c r="T236" s="46"/>
      <c r="U236" s="46"/>
      <c r="V236" s="46"/>
      <c r="W236" s="17"/>
      <c r="X236" s="17"/>
      <c r="Y236" s="17"/>
      <c r="Z236" s="17"/>
      <c r="AA236" s="17"/>
      <c r="AB236" s="46"/>
      <c r="AC236" s="15"/>
      <c r="AD236" s="15"/>
      <c r="AE236" s="15"/>
      <c r="AF236" s="15"/>
      <c r="AG236" s="15"/>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6"/>
      <c r="CC236" s="46"/>
      <c r="CD236" s="46"/>
      <c r="CE236" s="46"/>
      <c r="CF236" s="46"/>
      <c r="CG236" s="46"/>
      <c r="CH236" s="46"/>
      <c r="CI236" s="46"/>
      <c r="CJ236" s="46"/>
      <c r="CK236" s="46"/>
      <c r="CL236" s="46"/>
      <c r="CM236" s="46"/>
      <c r="CN236" s="46"/>
      <c r="CO236" s="46"/>
      <c r="CP236" s="46"/>
      <c r="CQ236" s="46"/>
      <c r="CR236" s="46"/>
      <c r="CS236" s="46"/>
      <c r="CT236" s="46"/>
      <c r="CU236" s="46"/>
      <c r="CV236" s="46"/>
      <c r="CW236" s="46"/>
      <c r="CX236" s="46">
        <v>3</v>
      </c>
      <c r="CY236" s="46" t="s">
        <v>310</v>
      </c>
      <c r="CZ236" s="46" t="s">
        <v>107</v>
      </c>
      <c r="DA236" s="46"/>
      <c r="DB236" s="46" t="s">
        <v>3</v>
      </c>
      <c r="DC236" s="46" t="s">
        <v>107</v>
      </c>
      <c r="DD236" s="46"/>
    </row>
    <row r="237" spans="1:109" ht="17" customHeight="1" x14ac:dyDescent="0.25">
      <c r="A237" s="45"/>
      <c r="B237" s="52" t="s">
        <v>108</v>
      </c>
      <c r="C237" s="62">
        <v>8624.0770000000011</v>
      </c>
      <c r="D237" s="62">
        <v>11177.597</v>
      </c>
      <c r="E237" s="62">
        <v>10073.907000000001</v>
      </c>
      <c r="F237" s="62">
        <v>9944.9180000000015</v>
      </c>
      <c r="G237" s="62">
        <v>9865.0810000000001</v>
      </c>
      <c r="H237" s="62">
        <v>12893.65</v>
      </c>
      <c r="I237" s="62">
        <v>13770.887000000001</v>
      </c>
      <c r="J237" s="62">
        <v>15795.326999999999</v>
      </c>
      <c r="K237" s="62">
        <v>17913.358999999997</v>
      </c>
      <c r="L237" s="62">
        <v>22350.541134281299</v>
      </c>
      <c r="M237" s="62">
        <v>29888.991397473099</v>
      </c>
      <c r="N237" s="62">
        <v>29842.45387216</v>
      </c>
      <c r="O237" s="62">
        <v>33688.32954947</v>
      </c>
      <c r="P237" s="62">
        <v>34901.403811453405</v>
      </c>
      <c r="Q237" s="62">
        <v>33522.832862449999</v>
      </c>
      <c r="R237" s="62">
        <v>34334.258107590002</v>
      </c>
      <c r="S237" s="62">
        <v>43603.000092189992</v>
      </c>
      <c r="T237" s="46"/>
      <c r="U237" s="46"/>
      <c r="V237" s="46"/>
      <c r="W237" s="73"/>
      <c r="X237" s="73"/>
      <c r="Y237" s="73"/>
      <c r="Z237" s="73"/>
      <c r="AA237" s="73"/>
      <c r="AB237" s="46"/>
      <c r="AC237" s="15"/>
      <c r="AD237" s="15"/>
      <c r="AE237" s="15"/>
      <c r="AF237" s="15"/>
      <c r="AG237" s="15"/>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46"/>
      <c r="BZ237" s="46"/>
      <c r="CA237" s="46"/>
      <c r="CB237" s="46"/>
      <c r="CC237" s="46"/>
      <c r="CD237" s="46"/>
      <c r="CE237" s="46"/>
      <c r="CF237" s="46"/>
      <c r="CG237" s="46"/>
      <c r="CH237" s="46"/>
      <c r="CI237" s="46"/>
      <c r="CJ237" s="46"/>
      <c r="CK237" s="46"/>
      <c r="CL237" s="46"/>
      <c r="CM237" s="46"/>
      <c r="CN237" s="46"/>
      <c r="CO237" s="46"/>
      <c r="CP237" s="46"/>
      <c r="CQ237" s="46"/>
      <c r="CR237" s="46"/>
      <c r="CS237" s="46"/>
      <c r="CT237" s="46"/>
      <c r="CU237" s="46"/>
      <c r="CV237" s="46"/>
      <c r="CW237" s="46"/>
      <c r="CX237" s="46">
        <v>2</v>
      </c>
      <c r="CY237" s="46" t="s">
        <v>310</v>
      </c>
      <c r="CZ237" s="46" t="s">
        <v>108</v>
      </c>
      <c r="DA237" s="46"/>
      <c r="DB237" s="46" t="s">
        <v>3</v>
      </c>
      <c r="DC237" s="46" t="s">
        <v>108</v>
      </c>
      <c r="DD237" s="46"/>
    </row>
    <row r="238" spans="1:109" ht="17" customHeight="1" x14ac:dyDescent="0.25">
      <c r="A238" s="45"/>
      <c r="B238" s="52" t="s">
        <v>679</v>
      </c>
      <c r="C238" s="62">
        <v>8334.2790000000005</v>
      </c>
      <c r="D238" s="62">
        <v>10716.531999999999</v>
      </c>
      <c r="E238" s="62">
        <v>9780.4390000000003</v>
      </c>
      <c r="F238" s="62">
        <v>9890.487000000001</v>
      </c>
      <c r="G238" s="62">
        <v>9802.2780000000002</v>
      </c>
      <c r="H238" s="62">
        <v>12785.857</v>
      </c>
      <c r="I238" s="62">
        <v>13356.808000000001</v>
      </c>
      <c r="J238" s="62">
        <v>15166.107</v>
      </c>
      <c r="K238" s="62">
        <v>19693.028999999999</v>
      </c>
      <c r="L238" s="62">
        <v>20890.580999999998</v>
      </c>
      <c r="M238" s="62">
        <v>25831.827999999998</v>
      </c>
      <c r="N238" s="62">
        <v>29521.925999999999</v>
      </c>
      <c r="O238" s="62">
        <v>34843.082999999999</v>
      </c>
      <c r="P238" s="62">
        <v>36527.812000000005</v>
      </c>
      <c r="Q238" s="62">
        <v>34609.902179500001</v>
      </c>
      <c r="R238" s="62">
        <v>36475.848881869999</v>
      </c>
      <c r="S238" s="62">
        <v>44688.447702469995</v>
      </c>
      <c r="T238" s="46"/>
      <c r="U238" s="46"/>
      <c r="V238" s="46"/>
      <c r="W238" s="17"/>
      <c r="X238" s="17"/>
      <c r="Y238" s="17"/>
      <c r="Z238" s="17"/>
      <c r="AA238" s="17"/>
      <c r="AB238" s="46"/>
      <c r="AC238" s="15"/>
      <c r="AD238" s="15"/>
      <c r="AE238" s="15"/>
      <c r="AF238" s="15"/>
      <c r="AG238" s="15"/>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46"/>
      <c r="BZ238" s="46"/>
      <c r="CA238" s="46"/>
      <c r="CB238" s="46"/>
      <c r="CC238" s="46"/>
      <c r="CD238" s="46"/>
      <c r="CE238" s="46"/>
      <c r="CF238" s="46"/>
      <c r="CG238" s="46"/>
      <c r="CH238" s="46"/>
      <c r="CI238" s="46"/>
      <c r="CJ238" s="46"/>
      <c r="CK238" s="46"/>
      <c r="CL238" s="46"/>
      <c r="CM238" s="46"/>
      <c r="CN238" s="46"/>
      <c r="CO238" s="46"/>
      <c r="CP238" s="46"/>
      <c r="CQ238" s="46"/>
      <c r="CR238" s="46"/>
      <c r="CS238" s="46"/>
      <c r="CT238" s="46"/>
      <c r="CU238" s="46"/>
      <c r="CV238" s="46"/>
      <c r="CW238" s="46"/>
      <c r="CX238" s="46">
        <v>3</v>
      </c>
      <c r="CY238" s="46" t="s">
        <v>310</v>
      </c>
      <c r="CZ238" s="46" t="s">
        <v>109</v>
      </c>
      <c r="DA238" s="46"/>
      <c r="DB238" s="46" t="s">
        <v>3</v>
      </c>
      <c r="DC238" s="46" t="s">
        <v>109</v>
      </c>
      <c r="DD238" s="46"/>
    </row>
    <row r="239" spans="1:109" ht="17" customHeight="1" x14ac:dyDescent="0.25">
      <c r="A239" s="45"/>
      <c r="B239" s="52" t="s">
        <v>680</v>
      </c>
      <c r="C239" s="62">
        <v>3702.1480000000001</v>
      </c>
      <c r="D239" s="62">
        <v>4435.6180000000004</v>
      </c>
      <c r="E239" s="62">
        <v>4467.8879999999999</v>
      </c>
      <c r="F239" s="62">
        <v>4580.9080000000004</v>
      </c>
      <c r="G239" s="62">
        <v>5149.2250000000004</v>
      </c>
      <c r="H239" s="62">
        <v>6170.6049999999996</v>
      </c>
      <c r="I239" s="62">
        <v>6672.3829999999998</v>
      </c>
      <c r="J239" s="62">
        <v>7636.2250000000004</v>
      </c>
      <c r="K239" s="62">
        <v>9725.7189999999991</v>
      </c>
      <c r="L239" s="72">
        <v>11061.428</v>
      </c>
      <c r="M239" s="72">
        <v>12902.688999999997</v>
      </c>
      <c r="N239" s="72">
        <v>14735.08</v>
      </c>
      <c r="O239" s="72">
        <v>16705.595999999998</v>
      </c>
      <c r="P239" s="72">
        <v>18096.549000000003</v>
      </c>
      <c r="Q239" s="72">
        <v>17941.150179500004</v>
      </c>
      <c r="R239" s="72">
        <v>21032.044177509997</v>
      </c>
      <c r="S239" s="72">
        <v>22880.59125935</v>
      </c>
      <c r="T239" s="46"/>
      <c r="U239" s="46"/>
      <c r="V239" s="46"/>
      <c r="W239" s="17"/>
      <c r="X239" s="17"/>
      <c r="Y239" s="17"/>
      <c r="Z239" s="17"/>
      <c r="AA239" s="17"/>
      <c r="AB239" s="46"/>
      <c r="AC239" s="15"/>
      <c r="AD239" s="15"/>
      <c r="AE239" s="15"/>
      <c r="AF239" s="15"/>
      <c r="AG239" s="15"/>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c r="BH239" s="46"/>
      <c r="BI239" s="46"/>
      <c r="BJ239" s="46"/>
      <c r="BK239" s="46"/>
      <c r="BL239" s="46"/>
      <c r="BM239" s="46"/>
      <c r="BN239" s="46"/>
      <c r="BO239" s="46"/>
      <c r="BP239" s="46"/>
      <c r="BQ239" s="46"/>
      <c r="BR239" s="46"/>
      <c r="BS239" s="46"/>
      <c r="BT239" s="46"/>
      <c r="BU239" s="46"/>
      <c r="BV239" s="46"/>
      <c r="BW239" s="46"/>
      <c r="BX239" s="46"/>
      <c r="BY239" s="46"/>
      <c r="BZ239" s="46"/>
      <c r="CA239" s="46"/>
      <c r="CB239" s="46"/>
      <c r="CC239" s="46"/>
      <c r="CD239" s="46"/>
      <c r="CE239" s="46"/>
      <c r="CF239" s="46"/>
      <c r="CG239" s="46"/>
      <c r="CH239" s="46"/>
      <c r="CI239" s="46"/>
      <c r="CJ239" s="46"/>
      <c r="CK239" s="46"/>
      <c r="CL239" s="46"/>
      <c r="CM239" s="46"/>
      <c r="CN239" s="46"/>
      <c r="CO239" s="46"/>
      <c r="CP239" s="46"/>
      <c r="CQ239" s="46"/>
      <c r="CR239" s="46"/>
      <c r="CS239" s="46"/>
      <c r="CT239" s="46"/>
      <c r="CU239" s="46"/>
      <c r="CV239" s="46"/>
      <c r="CW239" s="46"/>
      <c r="CX239" s="46">
        <v>4</v>
      </c>
      <c r="CY239" s="46" t="s">
        <v>316</v>
      </c>
      <c r="CZ239" s="46" t="s">
        <v>110</v>
      </c>
      <c r="DA239" s="46"/>
      <c r="DB239" s="46" t="s">
        <v>3</v>
      </c>
      <c r="DC239" s="46" t="s">
        <v>110</v>
      </c>
      <c r="DD239" s="46"/>
    </row>
    <row r="240" spans="1:109" ht="17" customHeight="1" x14ac:dyDescent="0.25">
      <c r="A240" s="45"/>
      <c r="B240" s="52" t="s">
        <v>681</v>
      </c>
      <c r="C240" s="62">
        <v>4632.1310000000003</v>
      </c>
      <c r="D240" s="62">
        <v>6280.9139999999998</v>
      </c>
      <c r="E240" s="62">
        <v>5312.5510000000004</v>
      </c>
      <c r="F240" s="62">
        <v>5309.5789999999997</v>
      </c>
      <c r="G240" s="62">
        <v>4653.0529999999999</v>
      </c>
      <c r="H240" s="62">
        <v>6615.2520000000004</v>
      </c>
      <c r="I240" s="62">
        <v>6684.4250000000002</v>
      </c>
      <c r="J240" s="62">
        <v>7529.8819999999996</v>
      </c>
      <c r="K240" s="72">
        <v>9967.31</v>
      </c>
      <c r="L240" s="72">
        <v>9829.1530000000002</v>
      </c>
      <c r="M240" s="72">
        <v>12929.139000000001</v>
      </c>
      <c r="N240" s="72">
        <v>14786.845999999998</v>
      </c>
      <c r="O240" s="72">
        <v>18137.487000000005</v>
      </c>
      <c r="P240" s="72">
        <v>18431.262999999999</v>
      </c>
      <c r="Q240" s="72">
        <v>16668.752</v>
      </c>
      <c r="R240" s="72">
        <v>15443.804704359998</v>
      </c>
      <c r="S240" s="72">
        <v>21807.856443119996</v>
      </c>
      <c r="T240" s="46"/>
      <c r="U240" s="46"/>
      <c r="V240" s="46"/>
      <c r="W240" s="17"/>
      <c r="X240" s="17"/>
      <c r="Y240" s="17"/>
      <c r="Z240" s="17"/>
      <c r="AA240" s="17"/>
      <c r="AB240" s="46"/>
      <c r="AC240" s="15"/>
      <c r="AD240" s="15"/>
      <c r="AE240" s="15"/>
      <c r="AF240" s="15"/>
      <c r="AG240" s="15"/>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46"/>
      <c r="BZ240" s="46"/>
      <c r="CA240" s="46"/>
      <c r="CB240" s="46"/>
      <c r="CC240" s="46"/>
      <c r="CD240" s="46"/>
      <c r="CE240" s="46"/>
      <c r="CF240" s="46"/>
      <c r="CG240" s="46"/>
      <c r="CH240" s="46"/>
      <c r="CI240" s="46"/>
      <c r="CJ240" s="46"/>
      <c r="CK240" s="46"/>
      <c r="CL240" s="46"/>
      <c r="CM240" s="46"/>
      <c r="CN240" s="46"/>
      <c r="CO240" s="46"/>
      <c r="CP240" s="46"/>
      <c r="CQ240" s="46"/>
      <c r="CR240" s="46"/>
      <c r="CS240" s="46"/>
      <c r="CT240" s="46"/>
      <c r="CU240" s="46"/>
      <c r="CV240" s="46"/>
      <c r="CW240" s="46"/>
      <c r="CX240" s="46">
        <v>4</v>
      </c>
      <c r="CY240" s="46" t="s">
        <v>316</v>
      </c>
      <c r="CZ240" s="46" t="s">
        <v>111</v>
      </c>
      <c r="DA240" s="46"/>
      <c r="DB240" s="46" t="s">
        <v>3</v>
      </c>
      <c r="DC240" s="46" t="s">
        <v>111</v>
      </c>
      <c r="DD240" s="46"/>
    </row>
    <row r="241" spans="1:109" ht="17" customHeight="1" x14ac:dyDescent="0.25">
      <c r="A241" s="45"/>
      <c r="B241" s="52" t="s">
        <v>682</v>
      </c>
      <c r="C241" s="62">
        <v>289.798</v>
      </c>
      <c r="D241" s="62">
        <v>461.065</v>
      </c>
      <c r="E241" s="62">
        <v>293.46800000000002</v>
      </c>
      <c r="F241" s="62">
        <v>54.431000000000004</v>
      </c>
      <c r="G241" s="62">
        <v>62.802999999999997</v>
      </c>
      <c r="H241" s="62">
        <v>107.79300000000001</v>
      </c>
      <c r="I241" s="62">
        <v>414.07899999999995</v>
      </c>
      <c r="J241" s="62">
        <v>629.22</v>
      </c>
      <c r="K241" s="72">
        <v>-1779.67</v>
      </c>
      <c r="L241" s="72">
        <v>1459.9601342813005</v>
      </c>
      <c r="M241" s="72">
        <v>4057.1633974731003</v>
      </c>
      <c r="N241" s="72">
        <v>320.52787216000024</v>
      </c>
      <c r="O241" s="72">
        <v>-1154.7534505299998</v>
      </c>
      <c r="P241" s="72">
        <v>-1626.4081885466001</v>
      </c>
      <c r="Q241" s="72">
        <v>-1087.0693170499999</v>
      </c>
      <c r="R241" s="72">
        <v>-2141.5907742799996</v>
      </c>
      <c r="S241" s="72">
        <v>-1085.4476102800002</v>
      </c>
      <c r="T241" s="46"/>
      <c r="U241" s="46"/>
      <c r="V241" s="46"/>
      <c r="W241" s="17"/>
      <c r="X241" s="17"/>
      <c r="Y241" s="17"/>
      <c r="Z241" s="17"/>
      <c r="AA241" s="17"/>
      <c r="AB241" s="46"/>
      <c r="AC241" s="15"/>
      <c r="AD241" s="15"/>
      <c r="AE241" s="15"/>
      <c r="AF241" s="15"/>
      <c r="AG241" s="15"/>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46"/>
      <c r="BZ241" s="46"/>
      <c r="CA241" s="46"/>
      <c r="CB241" s="46"/>
      <c r="CC241" s="46"/>
      <c r="CD241" s="46"/>
      <c r="CE241" s="46"/>
      <c r="CF241" s="46"/>
      <c r="CG241" s="46"/>
      <c r="CH241" s="46"/>
      <c r="CI241" s="46"/>
      <c r="CJ241" s="46"/>
      <c r="CK241" s="46"/>
      <c r="CL241" s="46"/>
      <c r="CM241" s="46"/>
      <c r="CN241" s="46"/>
      <c r="CO241" s="46"/>
      <c r="CP241" s="46"/>
      <c r="CQ241" s="46"/>
      <c r="CR241" s="46"/>
      <c r="CS241" s="46"/>
      <c r="CT241" s="46"/>
      <c r="CU241" s="46"/>
      <c r="CV241" s="46"/>
      <c r="CW241" s="46"/>
      <c r="CX241" s="46">
        <v>3</v>
      </c>
      <c r="CY241" s="46" t="s">
        <v>310</v>
      </c>
      <c r="CZ241" s="46" t="s">
        <v>112</v>
      </c>
      <c r="DA241" s="46"/>
      <c r="DB241" s="46" t="s">
        <v>3</v>
      </c>
      <c r="DC241" s="46" t="s">
        <v>112</v>
      </c>
      <c r="DD241" s="46"/>
    </row>
    <row r="242" spans="1:109" ht="17" customHeight="1" x14ac:dyDescent="0.25">
      <c r="A242" s="45"/>
      <c r="B242" s="52" t="s">
        <v>113</v>
      </c>
      <c r="C242" s="62">
        <v>607.62899999999991</v>
      </c>
      <c r="D242" s="62">
        <v>159.85800000000017</v>
      </c>
      <c r="E242" s="62">
        <v>597.47300000000087</v>
      </c>
      <c r="F242" s="62">
        <v>179.33999999999924</v>
      </c>
      <c r="G242" s="62">
        <v>-167.56900000000041</v>
      </c>
      <c r="H242" s="62">
        <v>-337.11699999999928</v>
      </c>
      <c r="I242" s="62">
        <v>62.697000000000116</v>
      </c>
      <c r="J242" s="62">
        <v>2270.6769999999997</v>
      </c>
      <c r="K242" s="62">
        <v>2535.9090000000015</v>
      </c>
      <c r="L242" s="62">
        <v>2891.1880000000001</v>
      </c>
      <c r="M242" s="62">
        <v>2642.256000000003</v>
      </c>
      <c r="N242" s="62">
        <v>2630.4000000000033</v>
      </c>
      <c r="O242" s="62">
        <v>3543.0280000000021</v>
      </c>
      <c r="P242" s="62">
        <v>2916.2499999999964</v>
      </c>
      <c r="Q242" s="62">
        <v>5221.1038205000004</v>
      </c>
      <c r="R242" s="62">
        <v>3998.9233743000004</v>
      </c>
      <c r="S242" s="62">
        <v>5032.7716037000027</v>
      </c>
      <c r="T242" s="46"/>
      <c r="U242" s="46"/>
      <c r="V242" s="46"/>
      <c r="W242" s="17"/>
      <c r="X242" s="17"/>
      <c r="Y242" s="17"/>
      <c r="Z242" s="17"/>
      <c r="AA242" s="17"/>
      <c r="AB242" s="46"/>
      <c r="AC242" s="15"/>
      <c r="AD242" s="15"/>
      <c r="AE242" s="15"/>
      <c r="AF242" s="15"/>
      <c r="AG242" s="15"/>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c r="BS242" s="46"/>
      <c r="BT242" s="46"/>
      <c r="BU242" s="46"/>
      <c r="BV242" s="46"/>
      <c r="BW242" s="46"/>
      <c r="BX242" s="46"/>
      <c r="BY242" s="46"/>
      <c r="BZ242" s="46"/>
      <c r="CA242" s="46"/>
      <c r="CB242" s="46"/>
      <c r="CC242" s="46"/>
      <c r="CD242" s="46"/>
      <c r="CE242" s="46"/>
      <c r="CF242" s="46"/>
      <c r="CG242" s="46"/>
      <c r="CH242" s="46"/>
      <c r="CI242" s="46"/>
      <c r="CJ242" s="46"/>
      <c r="CK242" s="46"/>
      <c r="CL242" s="46"/>
      <c r="CM242" s="46"/>
      <c r="CN242" s="46"/>
      <c r="CO242" s="46"/>
      <c r="CP242" s="46"/>
      <c r="CQ242" s="46"/>
      <c r="CR242" s="46"/>
      <c r="CS242" s="46"/>
      <c r="CT242" s="46"/>
      <c r="CU242" s="46"/>
      <c r="CV242" s="46"/>
      <c r="CW242" s="46"/>
      <c r="CX242" s="46">
        <v>2</v>
      </c>
      <c r="CY242" s="46" t="s">
        <v>310</v>
      </c>
      <c r="CZ242" s="46" t="s">
        <v>113</v>
      </c>
      <c r="DA242" s="46"/>
      <c r="DB242" s="46" t="s">
        <v>3</v>
      </c>
      <c r="DC242" s="46" t="s">
        <v>113</v>
      </c>
      <c r="DD242" s="46"/>
    </row>
    <row r="243" spans="1:109" ht="17" customHeight="1" x14ac:dyDescent="0.25">
      <c r="A243" s="45"/>
      <c r="B243" s="52" t="s">
        <v>114</v>
      </c>
      <c r="C243" s="62">
        <v>-4356.509</v>
      </c>
      <c r="D243" s="62">
        <v>-5900.6399999999994</v>
      </c>
      <c r="E243" s="62">
        <v>-5277.8860000000004</v>
      </c>
      <c r="F243" s="62">
        <v>-5284.567</v>
      </c>
      <c r="G243" s="62">
        <v>-4557.1359999999995</v>
      </c>
      <c r="H243" s="62">
        <v>-6320.7540000000008</v>
      </c>
      <c r="I243" s="62">
        <v>-6392.067</v>
      </c>
      <c r="J243" s="62">
        <v>-7354.6239999999998</v>
      </c>
      <c r="K243" s="62">
        <v>-9847.4509999999991</v>
      </c>
      <c r="L243" s="62">
        <v>-6913.84</v>
      </c>
      <c r="M243" s="62">
        <v>-8602.2850000000017</v>
      </c>
      <c r="N243" s="62">
        <v>-14478.293999999998</v>
      </c>
      <c r="O243" s="62">
        <v>-18241.276000000005</v>
      </c>
      <c r="P243" s="62">
        <v>-18350.580999999998</v>
      </c>
      <c r="Q243" s="62">
        <v>-16248.236000000001</v>
      </c>
      <c r="R243" s="62">
        <v>-14198.741204379998</v>
      </c>
      <c r="S243" s="62">
        <v>-22571.531709089995</v>
      </c>
      <c r="T243" s="46"/>
      <c r="U243" s="46"/>
      <c r="V243" s="46"/>
      <c r="W243" s="17"/>
      <c r="X243" s="17"/>
      <c r="Y243" s="17"/>
      <c r="Z243" s="17"/>
      <c r="AA243" s="17"/>
      <c r="AB243" s="46"/>
      <c r="AC243" s="15"/>
      <c r="AD243" s="15"/>
      <c r="AE243" s="15"/>
      <c r="AF243" s="15"/>
      <c r="AG243" s="15"/>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46"/>
      <c r="BM243" s="46"/>
      <c r="BN243" s="46"/>
      <c r="BO243" s="46"/>
      <c r="BP243" s="46"/>
      <c r="BQ243" s="46"/>
      <c r="BR243" s="46"/>
      <c r="BS243" s="46"/>
      <c r="BT243" s="46"/>
      <c r="BU243" s="46"/>
      <c r="BV243" s="46"/>
      <c r="BW243" s="46"/>
      <c r="BX243" s="46"/>
      <c r="BY243" s="46"/>
      <c r="BZ243" s="46"/>
      <c r="CA243" s="46"/>
      <c r="CB243" s="46"/>
      <c r="CC243" s="46"/>
      <c r="CD243" s="46"/>
      <c r="CE243" s="46"/>
      <c r="CF243" s="46"/>
      <c r="CG243" s="46"/>
      <c r="CH243" s="46"/>
      <c r="CI243" s="46"/>
      <c r="CJ243" s="46"/>
      <c r="CK243" s="46"/>
      <c r="CL243" s="46"/>
      <c r="CM243" s="46"/>
      <c r="CN243" s="46"/>
      <c r="CO243" s="46"/>
      <c r="CP243" s="46"/>
      <c r="CQ243" s="46"/>
      <c r="CR243" s="46"/>
      <c r="CS243" s="46"/>
      <c r="CT243" s="46"/>
      <c r="CU243" s="46"/>
      <c r="CV243" s="46"/>
      <c r="CW243" s="46"/>
      <c r="CX243" s="46">
        <v>2</v>
      </c>
      <c r="CY243" s="46" t="s">
        <v>310</v>
      </c>
      <c r="CZ243" s="46" t="s">
        <v>114</v>
      </c>
      <c r="DA243" s="46"/>
      <c r="DB243" s="46" t="s">
        <v>3</v>
      </c>
      <c r="DC243" s="46" t="s">
        <v>114</v>
      </c>
      <c r="DD243" s="46"/>
    </row>
    <row r="244" spans="1:109" ht="17" customHeight="1" x14ac:dyDescent="0.25">
      <c r="A244" s="45"/>
      <c r="B244" s="52" t="s">
        <v>115</v>
      </c>
      <c r="C244" s="62">
        <v>-764.54600000000119</v>
      </c>
      <c r="D244" s="62">
        <v>-1891.1229999999978</v>
      </c>
      <c r="E244" s="62">
        <v>-1225.366</v>
      </c>
      <c r="F244" s="62">
        <v>-2890.5720000000019</v>
      </c>
      <c r="G244" s="62">
        <v>579.8700000000008</v>
      </c>
      <c r="H244" s="62">
        <v>-2392.59</v>
      </c>
      <c r="I244" s="62">
        <v>-318.73300000000199</v>
      </c>
      <c r="J244" s="62">
        <v>287.76699999999983</v>
      </c>
      <c r="K244" s="62">
        <v>403.54900000000634</v>
      </c>
      <c r="L244" s="62">
        <v>1092.456865718701</v>
      </c>
      <c r="M244" s="62">
        <v>1101.6846025269006</v>
      </c>
      <c r="N244" s="62">
        <v>-1670.6948721599983</v>
      </c>
      <c r="O244" s="62">
        <v>-1041.9745494700001</v>
      </c>
      <c r="P244" s="62">
        <v>-4245.2868114534067</v>
      </c>
      <c r="Q244" s="62">
        <v>4296.2901375500078</v>
      </c>
      <c r="R244" s="62">
        <v>1896.7939441999988</v>
      </c>
      <c r="S244" s="62">
        <v>-1563.7024951099884</v>
      </c>
      <c r="T244" s="46"/>
      <c r="U244" s="46"/>
      <c r="V244" s="46"/>
      <c r="W244" s="17"/>
      <c r="X244" s="17"/>
      <c r="Y244" s="17"/>
      <c r="Z244" s="17"/>
      <c r="AA244" s="17"/>
      <c r="AB244" s="46"/>
      <c r="AC244" s="15"/>
      <c r="AD244" s="15"/>
      <c r="AE244" s="15"/>
      <c r="AF244" s="15"/>
      <c r="AG244" s="15"/>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c r="BH244" s="46"/>
      <c r="BI244" s="46"/>
      <c r="BJ244" s="46"/>
      <c r="BK244" s="46"/>
      <c r="BL244" s="46"/>
      <c r="BM244" s="46"/>
      <c r="BN244" s="46"/>
      <c r="BO244" s="46"/>
      <c r="BP244" s="46"/>
      <c r="BQ244" s="46"/>
      <c r="BR244" s="46"/>
      <c r="BS244" s="46"/>
      <c r="BT244" s="46"/>
      <c r="BU244" s="46"/>
      <c r="BV244" s="46"/>
      <c r="BW244" s="46"/>
      <c r="BX244" s="46"/>
      <c r="BY244" s="46"/>
      <c r="BZ244" s="46"/>
      <c r="CA244" s="46"/>
      <c r="CB244" s="46"/>
      <c r="CC244" s="46"/>
      <c r="CD244" s="46"/>
      <c r="CE244" s="46"/>
      <c r="CF244" s="46"/>
      <c r="CG244" s="46"/>
      <c r="CH244" s="46"/>
      <c r="CI244" s="46"/>
      <c r="CJ244" s="46"/>
      <c r="CK244" s="46"/>
      <c r="CL244" s="46"/>
      <c r="CM244" s="46"/>
      <c r="CN244" s="46"/>
      <c r="CO244" s="46"/>
      <c r="CP244" s="46"/>
      <c r="CQ244" s="46"/>
      <c r="CR244" s="46"/>
      <c r="CS244" s="46"/>
      <c r="CT244" s="46"/>
      <c r="CU244" s="46"/>
      <c r="CV244" s="46"/>
      <c r="CW244" s="46"/>
      <c r="CX244" s="46">
        <v>2</v>
      </c>
      <c r="CY244" s="46" t="s">
        <v>316</v>
      </c>
      <c r="CZ244" s="46" t="s">
        <v>115</v>
      </c>
      <c r="DA244" s="46"/>
      <c r="DB244" s="46" t="s">
        <v>3</v>
      </c>
      <c r="DC244" s="46" t="s">
        <v>115</v>
      </c>
      <c r="DD244" s="46"/>
    </row>
    <row r="245" spans="1:109" ht="17" customHeight="1" x14ac:dyDescent="0.25">
      <c r="A245" s="45"/>
      <c r="B245" s="52" t="s">
        <v>116</v>
      </c>
      <c r="C245" s="62"/>
      <c r="D245" s="62"/>
      <c r="E245" s="62"/>
      <c r="F245" s="62"/>
      <c r="G245" s="62"/>
      <c r="H245" s="62"/>
      <c r="I245" s="62"/>
      <c r="J245" s="62"/>
      <c r="K245" s="62"/>
      <c r="L245" s="62"/>
      <c r="M245" s="62"/>
      <c r="N245" s="62"/>
      <c r="O245" s="62"/>
      <c r="P245" s="62"/>
      <c r="Q245" s="62"/>
      <c r="R245" s="62"/>
      <c r="S245" s="62"/>
      <c r="T245" s="46"/>
      <c r="U245" s="46"/>
      <c r="V245" s="46"/>
      <c r="W245" s="17"/>
      <c r="X245" s="17"/>
      <c r="Y245" s="17"/>
      <c r="Z245" s="17"/>
      <c r="AA245" s="17"/>
      <c r="AB245" s="46"/>
      <c r="AC245" s="15"/>
      <c r="AD245" s="15"/>
      <c r="AE245" s="15"/>
      <c r="AF245" s="15"/>
      <c r="AG245" s="15"/>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c r="BH245" s="46"/>
      <c r="BI245" s="46"/>
      <c r="BJ245" s="46"/>
      <c r="BK245" s="46"/>
      <c r="BL245" s="46"/>
      <c r="BM245" s="46"/>
      <c r="BN245" s="46"/>
      <c r="BO245" s="46"/>
      <c r="BP245" s="46"/>
      <c r="BQ245" s="46"/>
      <c r="BR245" s="46"/>
      <c r="BS245" s="46"/>
      <c r="BT245" s="46"/>
      <c r="BU245" s="46"/>
      <c r="BV245" s="46"/>
      <c r="BW245" s="46"/>
      <c r="BX245" s="46"/>
      <c r="BY245" s="46"/>
      <c r="BZ245" s="46"/>
      <c r="CA245" s="46"/>
      <c r="CB245" s="46"/>
      <c r="CC245" s="46"/>
      <c r="CD245" s="46"/>
      <c r="CE245" s="46"/>
      <c r="CF245" s="46"/>
      <c r="CG245" s="46"/>
      <c r="CH245" s="46"/>
      <c r="CI245" s="46"/>
      <c r="CJ245" s="46"/>
      <c r="CK245" s="46"/>
      <c r="CL245" s="46"/>
      <c r="CM245" s="46"/>
      <c r="CN245" s="46"/>
      <c r="CO245" s="46"/>
      <c r="CP245" s="46"/>
      <c r="CQ245" s="46"/>
      <c r="CR245" s="46"/>
      <c r="CS245" s="46"/>
      <c r="CT245" s="46"/>
      <c r="CU245" s="46"/>
      <c r="CV245" s="46"/>
      <c r="CW245" s="46"/>
      <c r="CX245" s="46">
        <v>2</v>
      </c>
      <c r="CY245" s="46" t="s">
        <v>310</v>
      </c>
      <c r="CZ245" s="46" t="s">
        <v>116</v>
      </c>
      <c r="DA245" s="46"/>
      <c r="DB245" s="46" t="s">
        <v>1</v>
      </c>
      <c r="DC245" s="46" t="s">
        <v>116</v>
      </c>
      <c r="DD245" s="46"/>
    </row>
    <row r="246" spans="1:109" ht="17" customHeight="1" x14ac:dyDescent="0.25">
      <c r="A246" s="45"/>
      <c r="B246" s="52" t="s">
        <v>683</v>
      </c>
      <c r="C246" s="62" t="s">
        <v>423</v>
      </c>
      <c r="D246" s="62" t="s">
        <v>423</v>
      </c>
      <c r="E246" s="33">
        <v>500</v>
      </c>
      <c r="F246" s="33">
        <v>250</v>
      </c>
      <c r="G246" s="33">
        <v>-250</v>
      </c>
      <c r="H246" s="62">
        <v>1753.0229999999999</v>
      </c>
      <c r="I246" s="62">
        <v>-500.00000000000023</v>
      </c>
      <c r="J246" s="62">
        <v>-175.3023</v>
      </c>
      <c r="K246" s="72">
        <v>-175.3023</v>
      </c>
      <c r="L246" s="72">
        <v>-175.3023</v>
      </c>
      <c r="M246" s="72">
        <v>-175.3023</v>
      </c>
      <c r="N246" s="72">
        <v>-175.30230000000006</v>
      </c>
      <c r="O246" s="72">
        <v>216.03369999999904</v>
      </c>
      <c r="P246" s="72">
        <v>-175.30229999999938</v>
      </c>
      <c r="Q246" s="72">
        <v>-175.3023</v>
      </c>
      <c r="R246" s="72">
        <v>-175.3023</v>
      </c>
      <c r="S246" s="72">
        <v>-183.83419795</v>
      </c>
      <c r="T246" s="46"/>
      <c r="U246" s="46"/>
      <c r="V246" s="46"/>
      <c r="W246" s="17"/>
      <c r="X246" s="17"/>
      <c r="Y246" s="17"/>
      <c r="Z246" s="17"/>
      <c r="AA246" s="17"/>
      <c r="AB246" s="46"/>
      <c r="AC246" s="15"/>
      <c r="AD246" s="15"/>
      <c r="AE246" s="15"/>
      <c r="AF246" s="15"/>
      <c r="AG246" s="15"/>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46"/>
      <c r="BZ246" s="46"/>
      <c r="CA246" s="46"/>
      <c r="CB246" s="46"/>
      <c r="CC246" s="46"/>
      <c r="CD246" s="46"/>
      <c r="CE246" s="46"/>
      <c r="CF246" s="46"/>
      <c r="CG246" s="46"/>
      <c r="CH246" s="46"/>
      <c r="CI246" s="46"/>
      <c r="CJ246" s="46"/>
      <c r="CK246" s="46"/>
      <c r="CL246" s="46"/>
      <c r="CM246" s="46"/>
      <c r="CN246" s="46"/>
      <c r="CO246" s="46"/>
      <c r="CP246" s="46"/>
      <c r="CQ246" s="46"/>
      <c r="CR246" s="46"/>
      <c r="CS246" s="46"/>
      <c r="CT246" s="46"/>
      <c r="CU246" s="46"/>
      <c r="CV246" s="46"/>
      <c r="CW246" s="46"/>
      <c r="CX246" s="46">
        <v>3</v>
      </c>
      <c r="CY246" s="46" t="s">
        <v>362</v>
      </c>
      <c r="CZ246" s="46" t="s">
        <v>117</v>
      </c>
      <c r="DA246" s="46"/>
      <c r="DB246" s="46" t="s">
        <v>3</v>
      </c>
      <c r="DC246" s="46" t="s">
        <v>117</v>
      </c>
      <c r="DD246" s="46"/>
    </row>
    <row r="247" spans="1:109" ht="17" customHeight="1" x14ac:dyDescent="0.25">
      <c r="A247" s="45"/>
      <c r="B247" s="52" t="s">
        <v>684</v>
      </c>
      <c r="C247" s="62">
        <v>606.59100000000001</v>
      </c>
      <c r="D247" s="62">
        <v>1056.662</v>
      </c>
      <c r="E247" s="62">
        <v>1396.6559999999999</v>
      </c>
      <c r="F247" s="62">
        <v>1537.3240000000001</v>
      </c>
      <c r="G247" s="62">
        <v>932.12800000000004</v>
      </c>
      <c r="H247" s="62">
        <v>739.41499999999996</v>
      </c>
      <c r="I247" s="62">
        <v>715.4763333333334</v>
      </c>
      <c r="J247" s="62">
        <v>530.14633333333336</v>
      </c>
      <c r="K247" s="62">
        <v>-1143.903</v>
      </c>
      <c r="L247" s="72">
        <v>-1043.4069999999999</v>
      </c>
      <c r="M247" s="72">
        <v>257.28800000000001</v>
      </c>
      <c r="N247" s="72">
        <v>469.27000000000044</v>
      </c>
      <c r="O247" s="72">
        <v>-1223.1820000000002</v>
      </c>
      <c r="P247" s="72">
        <v>667.60800000000017</v>
      </c>
      <c r="Q247" s="72">
        <v>-867.00600000000009</v>
      </c>
      <c r="R247" s="72">
        <v>-911.10636793000003</v>
      </c>
      <c r="S247" s="72">
        <v>-1031.64852705</v>
      </c>
      <c r="T247" s="46"/>
      <c r="U247" s="46"/>
      <c r="V247" s="46"/>
      <c r="W247" s="17"/>
      <c r="X247" s="17"/>
      <c r="Y247" s="17"/>
      <c r="Z247" s="17"/>
      <c r="AA247" s="17"/>
      <c r="AB247" s="46"/>
      <c r="AC247" s="15"/>
      <c r="AD247" s="15"/>
      <c r="AE247" s="15"/>
      <c r="AF247" s="15"/>
      <c r="AG247" s="15"/>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c r="BZ247" s="46"/>
      <c r="CA247" s="46"/>
      <c r="CB247" s="46"/>
      <c r="CC247" s="46"/>
      <c r="CD247" s="46"/>
      <c r="CE247" s="46"/>
      <c r="CF247" s="46"/>
      <c r="CG247" s="46"/>
      <c r="CH247" s="46"/>
      <c r="CI247" s="46"/>
      <c r="CJ247" s="46"/>
      <c r="CK247" s="46"/>
      <c r="CL247" s="46"/>
      <c r="CM247" s="46"/>
      <c r="CN247" s="46"/>
      <c r="CO247" s="46"/>
      <c r="CP247" s="46"/>
      <c r="CQ247" s="46"/>
      <c r="CR247" s="46"/>
      <c r="CS247" s="46"/>
      <c r="CT247" s="46"/>
      <c r="CU247" s="46"/>
      <c r="CV247" s="46"/>
      <c r="CW247" s="46"/>
      <c r="CX247" s="46">
        <v>3</v>
      </c>
      <c r="CY247" s="46" t="s">
        <v>362</v>
      </c>
      <c r="CZ247" s="46" t="s">
        <v>118</v>
      </c>
      <c r="DA247" s="46"/>
      <c r="DB247" s="46" t="s">
        <v>3</v>
      </c>
      <c r="DC247" s="46" t="s">
        <v>118</v>
      </c>
      <c r="DD247" s="46"/>
    </row>
    <row r="248" spans="1:109" ht="17" customHeight="1" x14ac:dyDescent="0.25">
      <c r="A248" s="45"/>
      <c r="B248" s="52" t="s">
        <v>771</v>
      </c>
      <c r="C248" s="72">
        <v>157.95500000000118</v>
      </c>
      <c r="D248" s="72">
        <v>834.46099999999774</v>
      </c>
      <c r="E248" s="72">
        <v>-671.29</v>
      </c>
      <c r="F248" s="72">
        <v>1103.2480000000019</v>
      </c>
      <c r="G248" s="72">
        <v>-1261.998000000001</v>
      </c>
      <c r="H248" s="72">
        <v>-99.847999999999729</v>
      </c>
      <c r="I248" s="72">
        <v>103.25666666666882</v>
      </c>
      <c r="J248" s="72">
        <v>-642.61103333333313</v>
      </c>
      <c r="K248" s="72">
        <v>915.65629999999373</v>
      </c>
      <c r="L248" s="72">
        <v>126.25243428129897</v>
      </c>
      <c r="M248" s="72">
        <v>-1183.6703025269005</v>
      </c>
      <c r="N248" s="72">
        <v>1376.727172159998</v>
      </c>
      <c r="O248" s="72">
        <v>2049.1228494700013</v>
      </c>
      <c r="P248" s="72">
        <v>3752.9811114534059</v>
      </c>
      <c r="Q248" s="72">
        <v>-3253.9818375500072</v>
      </c>
      <c r="R248" s="72">
        <v>-810.38527626999871</v>
      </c>
      <c r="S248" s="72">
        <v>2779.1852201099882</v>
      </c>
      <c r="T248" s="46"/>
      <c r="U248" s="46"/>
      <c r="V248" s="46"/>
      <c r="W248" s="17"/>
      <c r="X248" s="17"/>
      <c r="Y248" s="17"/>
      <c r="Z248" s="17"/>
      <c r="AA248" s="17"/>
      <c r="AB248" s="46"/>
      <c r="AC248" s="15"/>
      <c r="AD248" s="15"/>
      <c r="AE248" s="15"/>
      <c r="AF248" s="15"/>
      <c r="AG248" s="15"/>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c r="BH248" s="46"/>
      <c r="BI248" s="46"/>
      <c r="BJ248" s="46"/>
      <c r="BK248" s="46"/>
      <c r="BL248" s="46"/>
      <c r="BM248" s="46"/>
      <c r="BN248" s="46"/>
      <c r="BO248" s="46"/>
      <c r="BP248" s="46"/>
      <c r="BQ248" s="46"/>
      <c r="BR248" s="46"/>
      <c r="BS248" s="46"/>
      <c r="BT248" s="46"/>
      <c r="BU248" s="46"/>
      <c r="BV248" s="46"/>
      <c r="BW248" s="46"/>
      <c r="BX248" s="46"/>
      <c r="BY248" s="46"/>
      <c r="BZ248" s="46"/>
      <c r="CA248" s="46"/>
      <c r="CB248" s="46"/>
      <c r="CC248" s="46"/>
      <c r="CD248" s="46"/>
      <c r="CE248" s="46"/>
      <c r="CF248" s="46"/>
      <c r="CG248" s="46"/>
      <c r="CH248" s="46"/>
      <c r="CI248" s="46"/>
      <c r="CJ248" s="46"/>
      <c r="CK248" s="46"/>
      <c r="CL248" s="46"/>
      <c r="CM248" s="46"/>
      <c r="CN248" s="46"/>
      <c r="CO248" s="46"/>
      <c r="CP248" s="46"/>
      <c r="CQ248" s="46"/>
      <c r="CR248" s="46"/>
      <c r="CS248" s="46"/>
      <c r="CT248" s="46"/>
      <c r="CU248" s="46"/>
      <c r="CV248" s="46"/>
      <c r="CW248" s="46"/>
      <c r="CX248" s="46">
        <v>3</v>
      </c>
      <c r="CY248" s="46" t="s">
        <v>362</v>
      </c>
      <c r="CZ248" s="46" t="s">
        <v>119</v>
      </c>
      <c r="DA248" s="46"/>
      <c r="DB248" s="46" t="s">
        <v>3</v>
      </c>
      <c r="DC248" s="46" t="s">
        <v>119</v>
      </c>
      <c r="DD248" s="46"/>
      <c r="DE248" s="12" t="s">
        <v>266</v>
      </c>
    </row>
    <row r="249" spans="1:109" ht="17" customHeight="1" x14ac:dyDescent="0.25">
      <c r="A249" s="45"/>
      <c r="B249" s="52"/>
      <c r="C249" s="72"/>
      <c r="D249" s="72"/>
      <c r="E249" s="72"/>
      <c r="F249" s="72"/>
      <c r="G249" s="72"/>
      <c r="H249" s="72"/>
      <c r="I249" s="72"/>
      <c r="J249" s="72"/>
      <c r="K249" s="72"/>
      <c r="L249" s="72"/>
      <c r="M249" s="72"/>
      <c r="N249" s="72"/>
      <c r="O249" s="72"/>
      <c r="P249" s="72"/>
      <c r="Q249" s="72"/>
      <c r="R249" s="72"/>
      <c r="S249" s="72"/>
      <c r="T249" s="46"/>
      <c r="U249" s="46"/>
      <c r="V249" s="46"/>
      <c r="W249" s="17"/>
      <c r="X249" s="17"/>
      <c r="Y249" s="17"/>
      <c r="Z249" s="17"/>
      <c r="AA249" s="17"/>
      <c r="AB249" s="46"/>
      <c r="AC249" s="15"/>
      <c r="AD249" s="15"/>
      <c r="AE249" s="15"/>
      <c r="AF249" s="15"/>
      <c r="AG249" s="15"/>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c r="BH249" s="46"/>
      <c r="BI249" s="46"/>
      <c r="BJ249" s="46"/>
      <c r="BK249" s="46"/>
      <c r="BL249" s="46"/>
      <c r="BM249" s="46"/>
      <c r="BN249" s="46"/>
      <c r="BO249" s="46"/>
      <c r="BP249" s="46"/>
      <c r="BQ249" s="46"/>
      <c r="BR249" s="46"/>
      <c r="BS249" s="46"/>
      <c r="BT249" s="46"/>
      <c r="BU249" s="46"/>
      <c r="BV249" s="46"/>
      <c r="BW249" s="46"/>
      <c r="BX249" s="46"/>
      <c r="BY249" s="46"/>
      <c r="BZ249" s="46"/>
      <c r="CA249" s="46"/>
      <c r="CB249" s="46"/>
      <c r="CC249" s="46"/>
      <c r="CD249" s="46"/>
      <c r="CE249" s="46"/>
      <c r="CF249" s="46"/>
      <c r="CG249" s="46"/>
      <c r="CH249" s="46"/>
      <c r="CI249" s="46"/>
      <c r="CJ249" s="46"/>
      <c r="CK249" s="46"/>
      <c r="CL249" s="46"/>
      <c r="CM249" s="46"/>
      <c r="CN249" s="46"/>
      <c r="CO249" s="46"/>
      <c r="CP249" s="46"/>
      <c r="CQ249" s="46"/>
      <c r="CR249" s="46"/>
      <c r="CS249" s="46"/>
      <c r="CT249" s="46"/>
      <c r="CU249" s="46"/>
      <c r="CV249" s="46"/>
      <c r="CW249" s="46"/>
      <c r="CX249" s="46"/>
      <c r="CY249" s="46"/>
      <c r="CZ249" s="46"/>
      <c r="DA249" s="46"/>
      <c r="DB249" s="46"/>
      <c r="DC249" s="46"/>
      <c r="DD249" s="46"/>
    </row>
    <row r="250" spans="1:109" ht="17" customHeight="1" x14ac:dyDescent="0.3">
      <c r="A250" s="45"/>
      <c r="B250" s="114" t="s">
        <v>746</v>
      </c>
      <c r="C250" s="29"/>
      <c r="D250" s="29"/>
      <c r="E250" s="29"/>
      <c r="F250" s="29"/>
      <c r="G250" s="29"/>
      <c r="H250" s="29"/>
      <c r="I250" s="29"/>
      <c r="J250" s="29"/>
      <c r="K250" s="29"/>
      <c r="L250" s="29"/>
      <c r="M250" s="29"/>
      <c r="N250" s="29"/>
      <c r="O250" s="31"/>
      <c r="P250" s="31"/>
      <c r="Q250" s="31"/>
      <c r="R250" s="31"/>
      <c r="S250" s="31"/>
      <c r="T250" s="46"/>
      <c r="U250" s="46"/>
      <c r="V250" s="46"/>
      <c r="W250" s="17"/>
      <c r="X250" s="17"/>
      <c r="Y250" s="17"/>
      <c r="Z250" s="17"/>
      <c r="AB250" s="46"/>
      <c r="AC250" s="15"/>
      <c r="AD250" s="15"/>
      <c r="AE250" s="15"/>
      <c r="AF250" s="15"/>
      <c r="AG250" s="15"/>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c r="BH250" s="46"/>
      <c r="BI250" s="46"/>
      <c r="BJ250" s="46"/>
      <c r="BK250" s="46"/>
      <c r="BL250" s="46"/>
      <c r="BM250" s="46"/>
      <c r="BN250" s="46"/>
      <c r="BO250" s="46"/>
      <c r="BP250" s="46"/>
      <c r="BQ250" s="46"/>
      <c r="BR250" s="46"/>
      <c r="BS250" s="46"/>
      <c r="BT250" s="46"/>
      <c r="BU250" s="46"/>
      <c r="BV250" s="46"/>
      <c r="BW250" s="46"/>
      <c r="BX250" s="46"/>
      <c r="BY250" s="46"/>
      <c r="BZ250" s="46"/>
      <c r="CA250" s="46"/>
      <c r="CB250" s="46"/>
      <c r="CC250" s="46"/>
      <c r="CD250" s="46"/>
      <c r="CE250" s="46"/>
      <c r="CF250" s="46"/>
      <c r="CG250" s="46"/>
      <c r="CH250" s="46"/>
      <c r="CI250" s="46"/>
      <c r="CJ250" s="46"/>
      <c r="CK250" s="46"/>
      <c r="CL250" s="46"/>
      <c r="CM250" s="46"/>
      <c r="CN250" s="46"/>
      <c r="CO250" s="46"/>
      <c r="CP250" s="46"/>
      <c r="CQ250" s="46"/>
      <c r="CR250" s="46"/>
      <c r="CS250" s="46"/>
      <c r="CT250" s="46"/>
      <c r="CU250" s="46"/>
      <c r="CV250" s="46"/>
      <c r="CW250" s="46"/>
      <c r="CX250" s="46">
        <v>1</v>
      </c>
      <c r="CY250" s="46" t="s">
        <v>327</v>
      </c>
      <c r="CZ250" s="46" t="s">
        <v>384</v>
      </c>
      <c r="DA250" s="46"/>
      <c r="DB250" s="46" t="s">
        <v>1</v>
      </c>
      <c r="DC250" s="46" t="s">
        <v>120</v>
      </c>
      <c r="DD250" s="46"/>
    </row>
    <row r="251" spans="1:109" ht="17" customHeight="1" x14ac:dyDescent="0.25">
      <c r="A251" s="45"/>
      <c r="B251" s="87" t="s">
        <v>611</v>
      </c>
      <c r="C251" s="72">
        <v>23.233949143029744</v>
      </c>
      <c r="D251" s="72">
        <v>22.134649647406647</v>
      </c>
      <c r="E251" s="72">
        <v>19.535833283102569</v>
      </c>
      <c r="F251" s="72">
        <v>16.515717382462519</v>
      </c>
      <c r="G251" s="72">
        <v>15.944372600250411</v>
      </c>
      <c r="H251" s="72">
        <v>16.969328903184579</v>
      </c>
      <c r="I251" s="72">
        <v>17.277672596145898</v>
      </c>
      <c r="J251" s="72">
        <v>20.385872840806318</v>
      </c>
      <c r="K251" s="72">
        <v>22.616944962553951</v>
      </c>
      <c r="L251" s="72">
        <v>27.552717912642606</v>
      </c>
      <c r="M251" s="72">
        <v>27.410647832450824</v>
      </c>
      <c r="N251" s="72">
        <v>20.80521527359684</v>
      </c>
      <c r="O251" s="72">
        <v>20.671344479566805</v>
      </c>
      <c r="P251" s="72">
        <v>20.016903853296608</v>
      </c>
      <c r="Q251" s="72">
        <v>19.726981534100414</v>
      </c>
      <c r="R251" s="72">
        <v>19.902872983282229</v>
      </c>
      <c r="S251" s="72">
        <v>17.838996391556819</v>
      </c>
      <c r="T251" s="46"/>
      <c r="U251" s="46"/>
      <c r="V251" s="46"/>
      <c r="W251" s="17"/>
      <c r="X251" s="17"/>
      <c r="Y251" s="17"/>
      <c r="Z251" s="17"/>
      <c r="AA251" s="17"/>
      <c r="AB251" s="46"/>
      <c r="AC251" s="15"/>
      <c r="AD251" s="15"/>
      <c r="AE251" s="15"/>
      <c r="AF251" s="15"/>
      <c r="AG251" s="15"/>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c r="BH251" s="46"/>
      <c r="BI251" s="46"/>
      <c r="BJ251" s="46"/>
      <c r="BK251" s="46"/>
      <c r="BL251" s="46"/>
      <c r="BM251" s="46"/>
      <c r="BN251" s="46"/>
      <c r="BO251" s="46"/>
      <c r="BP251" s="46"/>
      <c r="BQ251" s="46"/>
      <c r="BR251" s="46"/>
      <c r="BS251" s="46"/>
      <c r="BT251" s="46"/>
      <c r="BU251" s="46"/>
      <c r="BV251" s="46"/>
      <c r="BW251" s="46"/>
      <c r="BX251" s="46"/>
      <c r="BY251" s="46"/>
      <c r="BZ251" s="46"/>
      <c r="CA251" s="46"/>
      <c r="CB251" s="46"/>
      <c r="CC251" s="46"/>
      <c r="CD251" s="46"/>
      <c r="CE251" s="46"/>
      <c r="CF251" s="46"/>
      <c r="CG251" s="46"/>
      <c r="CH251" s="46"/>
      <c r="CI251" s="46"/>
      <c r="CJ251" s="46"/>
      <c r="CK251" s="46"/>
      <c r="CL251" s="46"/>
      <c r="CM251" s="46"/>
      <c r="CN251" s="46"/>
      <c r="CO251" s="46"/>
      <c r="CP251" s="46"/>
      <c r="CQ251" s="46"/>
      <c r="CR251" s="46"/>
      <c r="CS251" s="46"/>
      <c r="CT251" s="46"/>
      <c r="CU251" s="46"/>
      <c r="CV251" s="46"/>
      <c r="CW251" s="46"/>
      <c r="CX251" s="46">
        <v>2</v>
      </c>
      <c r="CY251" s="46" t="s">
        <v>327</v>
      </c>
      <c r="CZ251" s="46" t="s">
        <v>102</v>
      </c>
      <c r="DA251" s="46"/>
      <c r="DB251" s="46" t="s">
        <v>3</v>
      </c>
      <c r="DC251" s="46" t="s">
        <v>102</v>
      </c>
      <c r="DD251" s="46"/>
    </row>
    <row r="252" spans="1:109" ht="17" customHeight="1" x14ac:dyDescent="0.25">
      <c r="A252" s="45"/>
      <c r="B252" s="86" t="s">
        <v>612</v>
      </c>
      <c r="C252" s="72">
        <v>10.017728715844504</v>
      </c>
      <c r="D252" s="72">
        <v>8.5274152033678945</v>
      </c>
      <c r="E252" s="72">
        <v>10.248805963722186</v>
      </c>
      <c r="F252" s="72">
        <v>10.106648788076351</v>
      </c>
      <c r="G252" s="72">
        <v>8.4466937412663849</v>
      </c>
      <c r="H252" s="72">
        <v>9.3662906694430621</v>
      </c>
      <c r="I252" s="72">
        <v>10.140946188905698</v>
      </c>
      <c r="J252" s="72">
        <v>8.6275862582063496</v>
      </c>
      <c r="K252" s="72">
        <v>9.5687724716109805</v>
      </c>
      <c r="L252" s="72">
        <v>10.588613846511661</v>
      </c>
      <c r="M252" s="72">
        <v>13.318935670508234</v>
      </c>
      <c r="N252" s="72">
        <v>13.647421935268145</v>
      </c>
      <c r="O252" s="72">
        <v>15.060528183087326</v>
      </c>
      <c r="P252" s="72">
        <v>14.616967775351178</v>
      </c>
      <c r="Q252" s="72">
        <v>13.536886628183217</v>
      </c>
      <c r="R252" s="72">
        <v>13.927552364192447</v>
      </c>
      <c r="S252" s="72">
        <v>13.06540912099706</v>
      </c>
      <c r="T252" s="46"/>
      <c r="U252" s="46"/>
      <c r="V252" s="46"/>
      <c r="W252" s="17"/>
      <c r="X252" s="17"/>
      <c r="Y252" s="17"/>
      <c r="Z252" s="17"/>
      <c r="AA252" s="17"/>
      <c r="AB252" s="46"/>
      <c r="AC252" s="15"/>
      <c r="AD252" s="15"/>
      <c r="AE252" s="15"/>
      <c r="AF252" s="15"/>
      <c r="AG252" s="15"/>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c r="BH252" s="46"/>
      <c r="BI252" s="46"/>
      <c r="BJ252" s="46"/>
      <c r="BK252" s="46"/>
      <c r="BL252" s="46"/>
      <c r="BM252" s="46"/>
      <c r="BN252" s="46"/>
      <c r="BO252" s="46"/>
      <c r="BP252" s="46"/>
      <c r="BQ252" s="46"/>
      <c r="BR252" s="46"/>
      <c r="BS252" s="46"/>
      <c r="BT252" s="46"/>
      <c r="BU252" s="46"/>
      <c r="BV252" s="46"/>
      <c r="BW252" s="46"/>
      <c r="BX252" s="46"/>
      <c r="BY252" s="46"/>
      <c r="BZ252" s="46"/>
      <c r="CA252" s="46"/>
      <c r="CB252" s="46"/>
      <c r="CC252" s="46"/>
      <c r="CD252" s="46"/>
      <c r="CE252" s="46"/>
      <c r="CF252" s="46"/>
      <c r="CG252" s="46"/>
      <c r="CH252" s="46"/>
      <c r="CI252" s="46"/>
      <c r="CJ252" s="46"/>
      <c r="CK252" s="46"/>
      <c r="CL252" s="46"/>
      <c r="CM252" s="46"/>
      <c r="CN252" s="46"/>
      <c r="CO252" s="46"/>
      <c r="CP252" s="46"/>
      <c r="CQ252" s="46"/>
      <c r="CR252" s="46"/>
      <c r="CS252" s="46" t="s">
        <v>561</v>
      </c>
      <c r="CT252" s="46"/>
      <c r="CU252" s="46"/>
      <c r="CV252" s="46"/>
      <c r="CW252" s="46"/>
      <c r="CX252" s="46">
        <v>1</v>
      </c>
      <c r="CY252" s="46" t="s">
        <v>327</v>
      </c>
      <c r="CZ252" s="46" t="s">
        <v>104</v>
      </c>
      <c r="DA252" s="46"/>
      <c r="DB252" s="46" t="s">
        <v>3</v>
      </c>
      <c r="DC252" s="46"/>
      <c r="DD252" s="46"/>
    </row>
    <row r="253" spans="1:109" ht="17" customHeight="1" x14ac:dyDescent="0.25">
      <c r="A253" s="45"/>
      <c r="B253" s="86" t="s">
        <v>613</v>
      </c>
      <c r="C253" s="72">
        <v>42.22930532976973</v>
      </c>
      <c r="D253" s="72">
        <v>47.672548109374866</v>
      </c>
      <c r="E253" s="72">
        <v>37.464323856300808</v>
      </c>
      <c r="F253" s="72">
        <v>34.135760244358636</v>
      </c>
      <c r="G253" s="72">
        <v>30.780684544217763</v>
      </c>
      <c r="H253" s="72">
        <v>35.405990278385893</v>
      </c>
      <c r="I253" s="72">
        <v>32.839073863559143</v>
      </c>
      <c r="J253" s="72">
        <v>30.665485252372765</v>
      </c>
      <c r="K253" s="72">
        <v>35.97275133745881</v>
      </c>
      <c r="L253" s="72">
        <v>34.123470956287001</v>
      </c>
      <c r="M253" s="72">
        <v>35.631758361507302</v>
      </c>
      <c r="N253" s="72">
        <v>34.752116875266239</v>
      </c>
      <c r="O253" s="72">
        <v>35.753748860347478</v>
      </c>
      <c r="P253" s="72">
        <v>34.663491567621968</v>
      </c>
      <c r="Q253" s="72">
        <v>28.95117499733993</v>
      </c>
      <c r="R253" s="72">
        <v>27.628761201505746</v>
      </c>
      <c r="S253" s="72">
        <v>29.363028744182596</v>
      </c>
      <c r="T253" s="46"/>
      <c r="U253" s="46"/>
      <c r="V253" s="46"/>
      <c r="W253" s="17"/>
      <c r="X253" s="17"/>
      <c r="Y253" s="17"/>
      <c r="Z253" s="17"/>
      <c r="AA253" s="17"/>
      <c r="AB253" s="46"/>
      <c r="AC253" s="15"/>
      <c r="AD253" s="15"/>
      <c r="AE253" s="15"/>
      <c r="AF253" s="15"/>
      <c r="AG253" s="15"/>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c r="BH253" s="46"/>
      <c r="BI253" s="46"/>
      <c r="BJ253" s="46"/>
      <c r="BK253" s="46"/>
      <c r="BL253" s="46"/>
      <c r="BM253" s="46"/>
      <c r="BN253" s="46"/>
      <c r="BO253" s="46"/>
      <c r="BP253" s="46"/>
      <c r="BQ253" s="46"/>
      <c r="BR253" s="46"/>
      <c r="BS253" s="46"/>
      <c r="BT253" s="46"/>
      <c r="BU253" s="46"/>
      <c r="BV253" s="46"/>
      <c r="BW253" s="46"/>
      <c r="BX253" s="46"/>
      <c r="BY253" s="46"/>
      <c r="BZ253" s="46"/>
      <c r="CA253" s="46"/>
      <c r="CB253" s="46"/>
      <c r="CC253" s="46"/>
      <c r="CD253" s="46"/>
      <c r="CE253" s="46"/>
      <c r="CF253" s="46"/>
      <c r="CG253" s="46"/>
      <c r="CH253" s="46"/>
      <c r="CI253" s="46"/>
      <c r="CJ253" s="46"/>
      <c r="CK253" s="46"/>
      <c r="CL253" s="46"/>
      <c r="CM253" s="46"/>
      <c r="CN253" s="46"/>
      <c r="CO253" s="46"/>
      <c r="CP253" s="46"/>
      <c r="CQ253" s="46"/>
      <c r="CR253" s="46"/>
      <c r="CS253" s="46"/>
      <c r="CT253" s="46"/>
      <c r="CU253" s="46"/>
      <c r="CV253" s="46"/>
      <c r="CW253" s="46"/>
      <c r="CX253" s="46">
        <v>2</v>
      </c>
      <c r="CY253" s="46" t="s">
        <v>327</v>
      </c>
      <c r="CZ253" s="46" t="s">
        <v>109</v>
      </c>
      <c r="DA253" s="46"/>
      <c r="DB253" s="46" t="s">
        <v>3</v>
      </c>
      <c r="DC253" s="46" t="s">
        <v>109</v>
      </c>
      <c r="DD253" s="46"/>
    </row>
    <row r="254" spans="1:109" ht="17" customHeight="1" x14ac:dyDescent="0.25">
      <c r="A254" s="45"/>
      <c r="B254" s="86" t="s">
        <v>614</v>
      </c>
      <c r="C254" s="72">
        <v>-3.8739099654156255</v>
      </c>
      <c r="D254" s="72">
        <v>-8.4126704607652201</v>
      </c>
      <c r="E254" s="72">
        <v>-4.693808597599749</v>
      </c>
      <c r="F254" s="72">
        <v>-9.9764422885401185</v>
      </c>
      <c r="G254" s="72">
        <v>1.8208824057689015</v>
      </c>
      <c r="H254" s="72">
        <v>-6.6254470294922987</v>
      </c>
      <c r="I254" s="72">
        <v>-0.78363756743032176</v>
      </c>
      <c r="J254" s="72">
        <v>0.58185760489620364</v>
      </c>
      <c r="K254" s="72">
        <v>0.73715261524676545</v>
      </c>
      <c r="L254" s="72">
        <v>1.7844606681043682</v>
      </c>
      <c r="M254" s="72">
        <v>1.5196353718301214</v>
      </c>
      <c r="N254" s="72">
        <v>-1.9666800689159731</v>
      </c>
      <c r="O254" s="72">
        <v>-1.0692078069160555</v>
      </c>
      <c r="P254" s="72">
        <v>-4.0286142403205512</v>
      </c>
      <c r="Q254" s="72">
        <v>3.5938456851585596</v>
      </c>
      <c r="R254" s="72">
        <v>1.4367333054395881</v>
      </c>
      <c r="S254" s="72">
        <v>-1.0274476664967451</v>
      </c>
      <c r="T254" s="46"/>
      <c r="U254" s="46"/>
      <c r="V254" s="46"/>
      <c r="W254" s="17"/>
      <c r="X254" s="17"/>
      <c r="Y254" s="17"/>
      <c r="Z254" s="17"/>
      <c r="AA254" s="17"/>
      <c r="AB254" s="46"/>
      <c r="AC254" s="15"/>
      <c r="AD254" s="15"/>
      <c r="AE254" s="15"/>
      <c r="AF254" s="15"/>
      <c r="AG254" s="15"/>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c r="BH254" s="46"/>
      <c r="BI254" s="46"/>
      <c r="BJ254" s="46"/>
      <c r="BK254" s="46"/>
      <c r="BL254" s="46"/>
      <c r="BM254" s="46"/>
      <c r="BN254" s="46"/>
      <c r="BO254" s="46"/>
      <c r="BP254" s="46"/>
      <c r="BQ254" s="46"/>
      <c r="BR254" s="46"/>
      <c r="BS254" s="46"/>
      <c r="BT254" s="46"/>
      <c r="BU254" s="46"/>
      <c r="BV254" s="46"/>
      <c r="BW254" s="46"/>
      <c r="BX254" s="46"/>
      <c r="BY254" s="46"/>
      <c r="BZ254" s="46"/>
      <c r="CA254" s="46"/>
      <c r="CB254" s="46"/>
      <c r="CC254" s="46"/>
      <c r="CD254" s="46"/>
      <c r="CE254" s="46"/>
      <c r="CF254" s="46"/>
      <c r="CG254" s="46"/>
      <c r="CH254" s="46"/>
      <c r="CI254" s="46"/>
      <c r="CJ254" s="46"/>
      <c r="CK254" s="46"/>
      <c r="CL254" s="46"/>
      <c r="CM254" s="46"/>
      <c r="CN254" s="46"/>
      <c r="CO254" s="46"/>
      <c r="CP254" s="46"/>
      <c r="CQ254" s="46"/>
      <c r="CR254" s="46"/>
      <c r="CS254" s="46"/>
      <c r="CT254" s="46"/>
      <c r="CU254" s="46"/>
      <c r="CV254" s="46"/>
      <c r="CW254" s="46"/>
      <c r="CX254" s="46">
        <v>2</v>
      </c>
      <c r="CY254" s="46" t="s">
        <v>327</v>
      </c>
      <c r="CZ254" s="46" t="s">
        <v>121</v>
      </c>
      <c r="DA254" s="46"/>
      <c r="DB254" s="46" t="s">
        <v>3</v>
      </c>
      <c r="DC254" s="46" t="s">
        <v>121</v>
      </c>
      <c r="DD254" s="46"/>
    </row>
    <row r="255" spans="1:109" ht="17" customHeight="1" x14ac:dyDescent="0.25">
      <c r="A255" s="45"/>
      <c r="B255" s="52"/>
      <c r="C255" s="31"/>
      <c r="D255" s="31"/>
      <c r="E255" s="31"/>
      <c r="F255" s="31"/>
      <c r="G255" s="31"/>
      <c r="H255" s="31"/>
      <c r="I255" s="31"/>
      <c r="J255" s="31"/>
      <c r="K255" s="31"/>
      <c r="L255" s="31"/>
      <c r="M255" s="31"/>
      <c r="N255" s="31"/>
      <c r="O255" s="31"/>
      <c r="P255" s="31"/>
      <c r="Q255" s="31"/>
      <c r="R255" s="31"/>
      <c r="S255" s="31"/>
      <c r="T255" s="46"/>
      <c r="U255" s="46"/>
      <c r="V255" s="46"/>
      <c r="W255" s="37"/>
      <c r="X255" s="37"/>
      <c r="Y255" s="37"/>
      <c r="Z255" s="37"/>
      <c r="AB255" s="46"/>
      <c r="AC255" s="15"/>
      <c r="AD255" s="15"/>
      <c r="AE255" s="15"/>
      <c r="AF255" s="15"/>
      <c r="AG255" s="15"/>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c r="BH255" s="46"/>
      <c r="BI255" s="46"/>
      <c r="BJ255" s="46"/>
      <c r="BK255" s="46"/>
      <c r="BL255" s="46"/>
      <c r="BM255" s="46"/>
      <c r="BN255" s="46"/>
      <c r="BO255" s="46"/>
      <c r="BP255" s="46"/>
      <c r="BQ255" s="46"/>
      <c r="BR255" s="46"/>
      <c r="BS255" s="46"/>
      <c r="BT255" s="46"/>
      <c r="BU255" s="46"/>
      <c r="BV255" s="46"/>
      <c r="BW255" s="46"/>
      <c r="BX255" s="46"/>
      <c r="BY255" s="46"/>
      <c r="BZ255" s="46"/>
      <c r="CA255" s="46"/>
      <c r="CB255" s="46"/>
      <c r="CC255" s="46"/>
      <c r="CD255" s="46"/>
      <c r="CE255" s="46"/>
      <c r="CF255" s="46"/>
      <c r="CG255" s="46"/>
      <c r="CH255" s="46"/>
      <c r="CI255" s="46"/>
      <c r="CJ255" s="46"/>
      <c r="CK255" s="46"/>
      <c r="CL255" s="46"/>
      <c r="CM255" s="46"/>
      <c r="CN255" s="46"/>
      <c r="CO255" s="46"/>
      <c r="CP255" s="46"/>
      <c r="CQ255" s="46"/>
      <c r="CR255" s="46"/>
      <c r="CS255" s="46"/>
      <c r="CT255" s="46"/>
      <c r="CU255" s="46"/>
      <c r="CV255" s="46"/>
      <c r="CW255" s="46"/>
      <c r="CX255" s="46"/>
      <c r="CY255" s="46"/>
      <c r="CZ255" s="46"/>
      <c r="DA255" s="46"/>
      <c r="DB255" s="46"/>
      <c r="DC255" s="46"/>
      <c r="DD255" s="46"/>
    </row>
    <row r="256" spans="1:109" ht="17" customHeight="1" x14ac:dyDescent="0.3">
      <c r="A256" s="45"/>
      <c r="B256" s="66" t="s">
        <v>387</v>
      </c>
      <c r="C256" s="29"/>
      <c r="D256" s="29"/>
      <c r="E256" s="29"/>
      <c r="F256" s="29"/>
      <c r="G256" s="29"/>
      <c r="H256" s="29"/>
      <c r="I256" s="29"/>
      <c r="J256" s="29"/>
      <c r="K256" s="29"/>
      <c r="L256" s="29"/>
      <c r="M256" s="29"/>
      <c r="N256" s="29"/>
      <c r="O256" s="31"/>
      <c r="P256" s="31"/>
      <c r="Q256" s="31"/>
      <c r="R256" s="31"/>
      <c r="S256" s="31"/>
      <c r="T256" s="46"/>
      <c r="U256" s="46"/>
      <c r="V256" s="46"/>
      <c r="W256" s="17"/>
      <c r="X256" s="17"/>
      <c r="Y256" s="17"/>
      <c r="Z256" s="17"/>
      <c r="AB256" s="46"/>
      <c r="AC256" s="15"/>
      <c r="AD256" s="15"/>
      <c r="AE256" s="15"/>
      <c r="AF256" s="15"/>
      <c r="AG256" s="15"/>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c r="BH256" s="46"/>
      <c r="BI256" s="46"/>
      <c r="BJ256" s="46"/>
      <c r="BK256" s="46"/>
      <c r="BL256" s="46"/>
      <c r="BM256" s="46"/>
      <c r="BN256" s="46"/>
      <c r="BO256" s="46"/>
      <c r="BP256" s="46"/>
      <c r="BQ256" s="46"/>
      <c r="BR256" s="46"/>
      <c r="BS256" s="46"/>
      <c r="BT256" s="46"/>
      <c r="BU256" s="46"/>
      <c r="BV256" s="46"/>
      <c r="BW256" s="46"/>
      <c r="BX256" s="46"/>
      <c r="BY256" s="46"/>
      <c r="BZ256" s="46"/>
      <c r="CA256" s="46"/>
      <c r="CB256" s="46"/>
      <c r="CC256" s="46"/>
      <c r="CD256" s="46"/>
      <c r="CE256" s="46"/>
      <c r="CF256" s="46"/>
      <c r="CG256" s="46"/>
      <c r="CH256" s="46"/>
      <c r="CI256" s="46"/>
      <c r="CJ256" s="46"/>
      <c r="CK256" s="46"/>
      <c r="CL256" s="46"/>
      <c r="CM256" s="46"/>
      <c r="CN256" s="46"/>
      <c r="CO256" s="46"/>
      <c r="CP256" s="46"/>
      <c r="CQ256" s="46"/>
      <c r="CR256" s="46"/>
      <c r="CS256" s="46"/>
      <c r="CT256" s="46"/>
      <c r="CU256" s="46"/>
      <c r="CV256" s="46"/>
      <c r="CW256" s="46"/>
      <c r="CX256" s="46">
        <v>1</v>
      </c>
      <c r="CY256" s="46" t="s">
        <v>310</v>
      </c>
      <c r="CZ256" s="46" t="s">
        <v>387</v>
      </c>
      <c r="DA256" s="46"/>
      <c r="DB256" s="46" t="s">
        <v>1</v>
      </c>
      <c r="DC256" s="46" t="s">
        <v>122</v>
      </c>
      <c r="DD256" s="46"/>
    </row>
    <row r="257" spans="1:108" ht="17" customHeight="1" x14ac:dyDescent="0.25">
      <c r="A257" s="45"/>
      <c r="B257" s="52" t="s">
        <v>422</v>
      </c>
      <c r="C257" s="29" t="s">
        <v>415</v>
      </c>
      <c r="D257" s="29" t="s">
        <v>415</v>
      </c>
      <c r="E257" s="29" t="s">
        <v>415</v>
      </c>
      <c r="F257" s="29" t="s">
        <v>415</v>
      </c>
      <c r="G257" s="29">
        <v>11594.438</v>
      </c>
      <c r="H257" s="62">
        <v>13164.924999999999</v>
      </c>
      <c r="I257" s="62">
        <v>16598.482</v>
      </c>
      <c r="J257" s="62">
        <v>16298.247299999999</v>
      </c>
      <c r="K257" s="62">
        <v>21809.673999999999</v>
      </c>
      <c r="L257" s="62">
        <v>23034.601999999995</v>
      </c>
      <c r="M257" s="62">
        <v>30039.178</v>
      </c>
      <c r="N257" s="62">
        <v>33324.631999999998</v>
      </c>
      <c r="O257" s="31">
        <v>42937.788</v>
      </c>
      <c r="P257" s="31">
        <v>53632.306000000004</v>
      </c>
      <c r="Q257" s="31">
        <v>37757.419000000002</v>
      </c>
      <c r="R257" s="31">
        <v>39425.328999999998</v>
      </c>
      <c r="S257" s="31">
        <v>47937.500086</v>
      </c>
      <c r="T257" s="46"/>
      <c r="U257" s="46"/>
      <c r="V257" s="46"/>
      <c r="W257" s="17"/>
      <c r="X257" s="17"/>
      <c r="Y257" s="17"/>
      <c r="Z257" s="17"/>
      <c r="AA257" s="17"/>
      <c r="AB257" s="46"/>
      <c r="AC257" s="15"/>
      <c r="AD257" s="15"/>
      <c r="AE257" s="15"/>
      <c r="AF257" s="15"/>
      <c r="AG257" s="15"/>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c r="BH257" s="46"/>
      <c r="BI257" s="46"/>
      <c r="BJ257" s="46"/>
      <c r="BK257" s="46"/>
      <c r="BL257" s="46"/>
      <c r="BM257" s="46"/>
      <c r="BN257" s="46"/>
      <c r="BO257" s="46"/>
      <c r="BP257" s="46"/>
      <c r="BQ257" s="46"/>
      <c r="BR257" s="46"/>
      <c r="BS257" s="46"/>
      <c r="BT257" s="46"/>
      <c r="BU257" s="46"/>
      <c r="BV257" s="46"/>
      <c r="BW257" s="46"/>
      <c r="BX257" s="46"/>
      <c r="BY257" s="46"/>
      <c r="BZ257" s="46"/>
      <c r="CA257" s="46"/>
      <c r="CB257" s="46"/>
      <c r="CC257" s="46"/>
      <c r="CD257" s="46"/>
      <c r="CE257" s="46"/>
      <c r="CF257" s="46"/>
      <c r="CG257" s="46"/>
      <c r="CH257" s="46"/>
      <c r="CI257" s="46"/>
      <c r="CJ257" s="46"/>
      <c r="CK257" s="46"/>
      <c r="CL257" s="46"/>
      <c r="CM257" s="46"/>
      <c r="CN257" s="46"/>
      <c r="CO257" s="46"/>
      <c r="CP257" s="46"/>
      <c r="CQ257" s="46"/>
      <c r="CR257" s="46"/>
      <c r="CS257" s="46"/>
      <c r="CT257" s="46"/>
      <c r="CU257" s="46"/>
      <c r="CV257" s="46"/>
      <c r="CW257" s="46"/>
      <c r="CX257" s="46">
        <v>2</v>
      </c>
      <c r="CY257" s="46" t="s">
        <v>310</v>
      </c>
      <c r="CZ257" s="46" t="s">
        <v>123</v>
      </c>
      <c r="DA257" s="46"/>
      <c r="DB257" s="46" t="s">
        <v>3</v>
      </c>
      <c r="DC257" s="46" t="s">
        <v>123</v>
      </c>
      <c r="DD257" s="46"/>
    </row>
    <row r="258" spans="1:108" ht="17" customHeight="1" x14ac:dyDescent="0.25">
      <c r="A258" s="45"/>
      <c r="B258" s="52" t="s">
        <v>685</v>
      </c>
      <c r="C258" s="29" t="s">
        <v>415</v>
      </c>
      <c r="D258" s="29" t="s">
        <v>415</v>
      </c>
      <c r="E258" s="29" t="s">
        <v>415</v>
      </c>
      <c r="F258" s="29" t="s">
        <v>415</v>
      </c>
      <c r="G258" s="29">
        <v>3498.873</v>
      </c>
      <c r="H258" s="62">
        <v>5636.1460000000006</v>
      </c>
      <c r="I258" s="62">
        <v>4471.1100000000006</v>
      </c>
      <c r="J258" s="62">
        <v>3866.45</v>
      </c>
      <c r="K258" s="62">
        <v>5043.3230000000003</v>
      </c>
      <c r="L258" s="62">
        <v>5339.915</v>
      </c>
      <c r="M258" s="62">
        <v>3802.7340000000004</v>
      </c>
      <c r="N258" s="62">
        <v>4186.2049999999999</v>
      </c>
      <c r="O258" s="31">
        <v>5242.625</v>
      </c>
      <c r="P258" s="31">
        <v>5431.576</v>
      </c>
      <c r="Q258" s="31">
        <v>4757.7730000000001</v>
      </c>
      <c r="R258" s="31">
        <v>5320.7619999999997</v>
      </c>
      <c r="S258" s="31">
        <v>7716.9953559999994</v>
      </c>
      <c r="T258" s="46"/>
      <c r="U258" s="46"/>
      <c r="V258" s="46"/>
      <c r="W258" s="17"/>
      <c r="X258" s="17"/>
      <c r="Y258" s="17"/>
      <c r="Z258" s="17"/>
      <c r="AA258" s="17"/>
      <c r="AB258" s="46"/>
      <c r="AC258" s="15"/>
      <c r="AD258" s="15"/>
      <c r="AE258" s="15"/>
      <c r="AF258" s="15"/>
      <c r="AG258" s="15"/>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6"/>
      <c r="BQ258" s="46"/>
      <c r="BR258" s="46"/>
      <c r="BS258" s="46"/>
      <c r="BT258" s="46"/>
      <c r="BU258" s="46"/>
      <c r="BV258" s="46"/>
      <c r="BW258" s="46"/>
      <c r="BX258" s="46"/>
      <c r="BY258" s="46"/>
      <c r="BZ258" s="46"/>
      <c r="CA258" s="46"/>
      <c r="CB258" s="46"/>
      <c r="CC258" s="46"/>
      <c r="CD258" s="46"/>
      <c r="CE258" s="46"/>
      <c r="CF258" s="46"/>
      <c r="CG258" s="46"/>
      <c r="CH258" s="46"/>
      <c r="CI258" s="46"/>
      <c r="CJ258" s="46"/>
      <c r="CK258" s="46"/>
      <c r="CL258" s="46"/>
      <c r="CM258" s="46"/>
      <c r="CN258" s="46"/>
      <c r="CO258" s="46"/>
      <c r="CP258" s="46"/>
      <c r="CQ258" s="46"/>
      <c r="CR258" s="46"/>
      <c r="CS258" s="46"/>
      <c r="CT258" s="46"/>
      <c r="CU258" s="46"/>
      <c r="CV258" s="46"/>
      <c r="CW258" s="46"/>
      <c r="CX258" s="46">
        <v>3</v>
      </c>
      <c r="CY258" s="46" t="s">
        <v>310</v>
      </c>
      <c r="CZ258" s="46" t="s">
        <v>124</v>
      </c>
      <c r="DA258" s="46"/>
      <c r="DB258" s="46" t="s">
        <v>3</v>
      </c>
      <c r="DC258" s="46" t="s">
        <v>124</v>
      </c>
      <c r="DD258" s="46"/>
    </row>
    <row r="259" spans="1:108" ht="17" customHeight="1" x14ac:dyDescent="0.25">
      <c r="A259" s="45"/>
      <c r="B259" s="52" t="s">
        <v>686</v>
      </c>
      <c r="C259" s="29" t="s">
        <v>415</v>
      </c>
      <c r="D259" s="29" t="s">
        <v>415</v>
      </c>
      <c r="E259" s="29" t="s">
        <v>415</v>
      </c>
      <c r="F259" s="29" t="s">
        <v>415</v>
      </c>
      <c r="G259" s="29">
        <v>1725.1079999999999</v>
      </c>
      <c r="H259" s="62">
        <v>1837.8200000000002</v>
      </c>
      <c r="I259" s="62">
        <v>2088.2219999999998</v>
      </c>
      <c r="J259" s="62">
        <v>2963.0450000000001</v>
      </c>
      <c r="K259" s="62">
        <v>3099.5280000000002</v>
      </c>
      <c r="L259" s="62">
        <v>3605.4929999999999</v>
      </c>
      <c r="M259" s="62">
        <v>4865.6570000000002</v>
      </c>
      <c r="N259" s="62">
        <v>5964.6839999999993</v>
      </c>
      <c r="O259" s="31">
        <v>6725.0410000000002</v>
      </c>
      <c r="P259" s="31">
        <v>7109.3770000000004</v>
      </c>
      <c r="Q259" s="31">
        <v>5746.2460000000001</v>
      </c>
      <c r="R259" s="31">
        <v>7301.29</v>
      </c>
      <c r="S259" s="31">
        <v>8988.8541289999994</v>
      </c>
      <c r="T259" s="46"/>
      <c r="U259" s="46"/>
      <c r="V259" s="46"/>
      <c r="W259" s="17"/>
      <c r="X259" s="17"/>
      <c r="Y259" s="17"/>
      <c r="Z259" s="17"/>
      <c r="AA259" s="17"/>
      <c r="AB259" s="46"/>
      <c r="AC259" s="15"/>
      <c r="AD259" s="15"/>
      <c r="AE259" s="15"/>
      <c r="AF259" s="15"/>
      <c r="AG259" s="15"/>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c r="BS259" s="46"/>
      <c r="BT259" s="46"/>
      <c r="BU259" s="46"/>
      <c r="BV259" s="46"/>
      <c r="BW259" s="46"/>
      <c r="BX259" s="46"/>
      <c r="BY259" s="46"/>
      <c r="BZ259" s="46"/>
      <c r="CA259" s="46"/>
      <c r="CB259" s="46"/>
      <c r="CC259" s="46"/>
      <c r="CD259" s="46"/>
      <c r="CE259" s="46"/>
      <c r="CF259" s="46"/>
      <c r="CG259" s="46"/>
      <c r="CH259" s="46"/>
      <c r="CI259" s="46"/>
      <c r="CJ259" s="46"/>
      <c r="CK259" s="46"/>
      <c r="CL259" s="46"/>
      <c r="CM259" s="46"/>
      <c r="CN259" s="46"/>
      <c r="CO259" s="46"/>
      <c r="CP259" s="46"/>
      <c r="CQ259" s="46"/>
      <c r="CR259" s="46"/>
      <c r="CS259" s="46"/>
      <c r="CT259" s="46"/>
      <c r="CU259" s="46"/>
      <c r="CV259" s="46"/>
      <c r="CW259" s="46"/>
      <c r="CX259" s="46">
        <v>3</v>
      </c>
      <c r="CY259" s="46" t="s">
        <v>310</v>
      </c>
      <c r="CZ259" s="46" t="s">
        <v>125</v>
      </c>
      <c r="DA259" s="46"/>
      <c r="DB259" s="46" t="s">
        <v>3</v>
      </c>
      <c r="DC259" s="46" t="s">
        <v>125</v>
      </c>
      <c r="DD259" s="46"/>
    </row>
    <row r="260" spans="1:108" ht="17" customHeight="1" x14ac:dyDescent="0.25">
      <c r="A260" s="45"/>
      <c r="B260" s="52" t="s">
        <v>687</v>
      </c>
      <c r="C260" s="29" t="s">
        <v>415</v>
      </c>
      <c r="D260" s="29" t="s">
        <v>415</v>
      </c>
      <c r="E260" s="29" t="s">
        <v>415</v>
      </c>
      <c r="F260" s="29" t="s">
        <v>415</v>
      </c>
      <c r="G260" s="29">
        <v>920.41300000000001</v>
      </c>
      <c r="H260" s="62">
        <v>953.24700000000007</v>
      </c>
      <c r="I260" s="62">
        <v>1046.1770000000001</v>
      </c>
      <c r="J260" s="62">
        <v>1690.0930000000001</v>
      </c>
      <c r="K260" s="62">
        <v>1791.606</v>
      </c>
      <c r="L260" s="62">
        <v>1930.4839999999999</v>
      </c>
      <c r="M260" s="62">
        <v>2151.7889999999998</v>
      </c>
      <c r="N260" s="62">
        <v>2288.904</v>
      </c>
      <c r="O260" s="31">
        <v>2954.6709999999998</v>
      </c>
      <c r="P260" s="31">
        <v>2951.797</v>
      </c>
      <c r="Q260" s="31">
        <v>2974.1370000000002</v>
      </c>
      <c r="R260" s="31">
        <v>3457.6529999999998</v>
      </c>
      <c r="S260" s="31">
        <v>4103.1947609999988</v>
      </c>
      <c r="T260" s="46"/>
      <c r="U260" s="46"/>
      <c r="V260" s="46"/>
      <c r="W260" s="17"/>
      <c r="X260" s="17"/>
      <c r="Y260" s="17"/>
      <c r="Z260" s="17"/>
      <c r="AA260" s="17"/>
      <c r="AB260" s="46"/>
      <c r="AC260" s="15"/>
      <c r="AD260" s="15"/>
      <c r="AE260" s="15"/>
      <c r="AF260" s="15"/>
      <c r="AG260" s="15"/>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6"/>
      <c r="BQ260" s="46"/>
      <c r="BR260" s="46"/>
      <c r="BS260" s="46"/>
      <c r="BT260" s="46"/>
      <c r="BU260" s="46"/>
      <c r="BV260" s="46"/>
      <c r="BW260" s="46"/>
      <c r="BX260" s="46"/>
      <c r="BY260" s="46"/>
      <c r="BZ260" s="46"/>
      <c r="CA260" s="46"/>
      <c r="CB260" s="46"/>
      <c r="CC260" s="46"/>
      <c r="CD260" s="46"/>
      <c r="CE260" s="46"/>
      <c r="CF260" s="46"/>
      <c r="CG260" s="46"/>
      <c r="CH260" s="46"/>
      <c r="CI260" s="46"/>
      <c r="CJ260" s="46"/>
      <c r="CK260" s="46"/>
      <c r="CL260" s="46"/>
      <c r="CM260" s="46"/>
      <c r="CN260" s="46"/>
      <c r="CO260" s="46"/>
      <c r="CP260" s="46"/>
      <c r="CQ260" s="46"/>
      <c r="CR260" s="46"/>
      <c r="CS260" s="46"/>
      <c r="CT260" s="46"/>
      <c r="CU260" s="46"/>
      <c r="CV260" s="46"/>
      <c r="CW260" s="46"/>
      <c r="CX260" s="46">
        <v>3</v>
      </c>
      <c r="CY260" s="46" t="s">
        <v>310</v>
      </c>
      <c r="CZ260" s="46" t="s">
        <v>126</v>
      </c>
      <c r="DA260" s="46"/>
      <c r="DB260" s="46" t="s">
        <v>3</v>
      </c>
      <c r="DC260" s="46" t="s">
        <v>126</v>
      </c>
      <c r="DD260" s="46"/>
    </row>
    <row r="261" spans="1:108" ht="17" customHeight="1" x14ac:dyDescent="0.25">
      <c r="A261" s="45"/>
      <c r="B261" s="52" t="s">
        <v>772</v>
      </c>
      <c r="C261" s="29" t="s">
        <v>415</v>
      </c>
      <c r="D261" s="29" t="s">
        <v>415</v>
      </c>
      <c r="E261" s="29" t="s">
        <v>415</v>
      </c>
      <c r="F261" s="29" t="s">
        <v>415</v>
      </c>
      <c r="G261" s="29" t="s">
        <v>423</v>
      </c>
      <c r="H261" s="62" t="s">
        <v>423</v>
      </c>
      <c r="I261" s="62" t="s">
        <v>423</v>
      </c>
      <c r="J261" s="62">
        <v>498.245</v>
      </c>
      <c r="K261" s="62">
        <v>1347.5250000000001</v>
      </c>
      <c r="L261" s="33">
        <v>1906.942</v>
      </c>
      <c r="M261" s="33">
        <v>2259.0309999999999</v>
      </c>
      <c r="N261" s="62">
        <v>2796.0529999999999</v>
      </c>
      <c r="O261" s="31">
        <v>3551.9229999999998</v>
      </c>
      <c r="P261" s="31">
        <v>3640.37</v>
      </c>
      <c r="Q261" s="31">
        <v>3556.3339999999998</v>
      </c>
      <c r="R261" s="31">
        <v>3920.08</v>
      </c>
      <c r="S261" s="31">
        <v>4632.4208750000007</v>
      </c>
      <c r="T261" s="46"/>
      <c r="U261" s="46"/>
      <c r="V261" s="46"/>
      <c r="W261" s="17"/>
      <c r="X261" s="17"/>
      <c r="Y261" s="17"/>
      <c r="Z261" s="17"/>
      <c r="AA261" s="17"/>
      <c r="AB261" s="46"/>
      <c r="AC261" s="15"/>
      <c r="AD261" s="15"/>
      <c r="AE261" s="15"/>
      <c r="AF261" s="15"/>
      <c r="AG261" s="15"/>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6"/>
      <c r="BQ261" s="46"/>
      <c r="BR261" s="46"/>
      <c r="BS261" s="46"/>
      <c r="BT261" s="46"/>
      <c r="BU261" s="46"/>
      <c r="BV261" s="46"/>
      <c r="BW261" s="46"/>
      <c r="BX261" s="46"/>
      <c r="BY261" s="46"/>
      <c r="BZ261" s="46"/>
      <c r="CA261" s="46"/>
      <c r="CB261" s="46"/>
      <c r="CC261" s="46"/>
      <c r="CD261" s="46"/>
      <c r="CE261" s="46"/>
      <c r="CF261" s="46"/>
      <c r="CG261" s="46"/>
      <c r="CH261" s="46"/>
      <c r="CI261" s="46"/>
      <c r="CJ261" s="46"/>
      <c r="CK261" s="46"/>
      <c r="CL261" s="46"/>
      <c r="CM261" s="46"/>
      <c r="CN261" s="46"/>
      <c r="CO261" s="46"/>
      <c r="CP261" s="46"/>
      <c r="CQ261" s="46"/>
      <c r="CR261" s="46"/>
      <c r="CS261" s="46"/>
      <c r="CT261" s="46"/>
      <c r="CU261" s="46"/>
      <c r="CV261" s="46"/>
      <c r="CW261" s="46"/>
      <c r="CX261" s="46">
        <v>3</v>
      </c>
      <c r="CY261" s="46" t="s">
        <v>310</v>
      </c>
      <c r="CZ261" s="46" t="s">
        <v>127</v>
      </c>
      <c r="DA261" s="46"/>
      <c r="DB261" s="46" t="s">
        <v>3</v>
      </c>
      <c r="DC261" s="46" t="s">
        <v>127</v>
      </c>
      <c r="DD261" s="46"/>
    </row>
    <row r="262" spans="1:108" ht="17" customHeight="1" x14ac:dyDescent="0.25">
      <c r="A262" s="45"/>
      <c r="B262" s="52" t="s">
        <v>773</v>
      </c>
      <c r="C262" s="29" t="s">
        <v>415</v>
      </c>
      <c r="D262" s="29" t="s">
        <v>415</v>
      </c>
      <c r="E262" s="29" t="s">
        <v>415</v>
      </c>
      <c r="F262" s="29" t="s">
        <v>415</v>
      </c>
      <c r="G262" s="29">
        <v>585.06700000000001</v>
      </c>
      <c r="H262" s="62">
        <v>715.31299999999999</v>
      </c>
      <c r="I262" s="62">
        <v>1295.896</v>
      </c>
      <c r="J262" s="62">
        <v>725.00599999999997</v>
      </c>
      <c r="K262" s="62">
        <v>982.11500000000001</v>
      </c>
      <c r="L262" s="62">
        <v>891.66899999999998</v>
      </c>
      <c r="M262" s="62">
        <v>1195.559</v>
      </c>
      <c r="N262" s="62">
        <v>1068.29</v>
      </c>
      <c r="O262" s="31">
        <v>1071.3630000000001</v>
      </c>
      <c r="P262" s="31">
        <v>1224.2349999999999</v>
      </c>
      <c r="Q262" s="31">
        <v>1195.3699999999999</v>
      </c>
      <c r="R262" s="31">
        <v>1130.6869999999999</v>
      </c>
      <c r="S262" s="31">
        <v>2210.0084890000003</v>
      </c>
      <c r="T262" s="46"/>
      <c r="U262" s="46"/>
      <c r="V262" s="46"/>
      <c r="W262" s="17"/>
      <c r="X262" s="17"/>
      <c r="Y262" s="17"/>
      <c r="Z262" s="17"/>
      <c r="AA262" s="17"/>
      <c r="AB262" s="46"/>
      <c r="AC262" s="15"/>
      <c r="AD262" s="15"/>
      <c r="AE262" s="15"/>
      <c r="AF262" s="15"/>
      <c r="AG262" s="15"/>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46"/>
      <c r="BZ262" s="46"/>
      <c r="CA262" s="46"/>
      <c r="CB262" s="46"/>
      <c r="CC262" s="46"/>
      <c r="CD262" s="46"/>
      <c r="CE262" s="46"/>
      <c r="CF262" s="46"/>
      <c r="CG262" s="46"/>
      <c r="CH262" s="46"/>
      <c r="CI262" s="46"/>
      <c r="CJ262" s="46"/>
      <c r="CK262" s="46"/>
      <c r="CL262" s="46"/>
      <c r="CM262" s="46"/>
      <c r="CN262" s="46"/>
      <c r="CO262" s="46"/>
      <c r="CP262" s="46"/>
      <c r="CQ262" s="46"/>
      <c r="CR262" s="46"/>
      <c r="CS262" s="46"/>
      <c r="CT262" s="46"/>
      <c r="CU262" s="46"/>
      <c r="CV262" s="46"/>
      <c r="CW262" s="46"/>
      <c r="CX262" s="46">
        <v>3</v>
      </c>
      <c r="CY262" s="46" t="s">
        <v>310</v>
      </c>
      <c r="CZ262" s="46" t="s">
        <v>128</v>
      </c>
      <c r="DA262" s="46"/>
      <c r="DB262" s="46" t="s">
        <v>3</v>
      </c>
      <c r="DC262" s="46" t="s">
        <v>128</v>
      </c>
      <c r="DD262" s="46"/>
    </row>
    <row r="263" spans="1:108" ht="17" customHeight="1" x14ac:dyDescent="0.25">
      <c r="A263" s="45"/>
      <c r="B263" s="52" t="s">
        <v>688</v>
      </c>
      <c r="C263" s="29" t="s">
        <v>415</v>
      </c>
      <c r="D263" s="29" t="s">
        <v>415</v>
      </c>
      <c r="E263" s="29" t="s">
        <v>415</v>
      </c>
      <c r="F263" s="29" t="s">
        <v>415</v>
      </c>
      <c r="G263" s="29">
        <v>3515.0770000000002</v>
      </c>
      <c r="H263" s="62">
        <v>2839.93</v>
      </c>
      <c r="I263" s="62">
        <v>4073.357</v>
      </c>
      <c r="J263" s="62">
        <v>4979.9742999999999</v>
      </c>
      <c r="K263" s="62">
        <v>5709.6649999999991</v>
      </c>
      <c r="L263" s="62">
        <v>5481.82</v>
      </c>
      <c r="M263" s="62">
        <v>8695.7259999999987</v>
      </c>
      <c r="N263" s="62">
        <v>10223.722</v>
      </c>
      <c r="O263" s="31">
        <v>11416.843000000001</v>
      </c>
      <c r="P263" s="31">
        <v>11498.766</v>
      </c>
      <c r="Q263" s="31">
        <v>9583.7559999999994</v>
      </c>
      <c r="R263" s="31">
        <v>10416.867</v>
      </c>
      <c r="S263" s="31">
        <v>14927.891476000001</v>
      </c>
      <c r="T263" s="46"/>
      <c r="U263" s="46"/>
      <c r="V263" s="46"/>
      <c r="W263" s="17"/>
      <c r="X263" s="17"/>
      <c r="Y263" s="17"/>
      <c r="Z263" s="17"/>
      <c r="AA263" s="17"/>
      <c r="AB263" s="46"/>
      <c r="AC263" s="15"/>
      <c r="AD263" s="15"/>
      <c r="AE263" s="15"/>
      <c r="AF263" s="15"/>
      <c r="AG263" s="15"/>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c r="BS263" s="46"/>
      <c r="BT263" s="46"/>
      <c r="BU263" s="46"/>
      <c r="BV263" s="46"/>
      <c r="BW263" s="46"/>
      <c r="BX263" s="46"/>
      <c r="BY263" s="46"/>
      <c r="BZ263" s="46"/>
      <c r="CA263" s="46"/>
      <c r="CB263" s="46"/>
      <c r="CC263" s="46"/>
      <c r="CD263" s="46"/>
      <c r="CE263" s="46"/>
      <c r="CF263" s="46"/>
      <c r="CG263" s="46"/>
      <c r="CH263" s="46"/>
      <c r="CI263" s="46"/>
      <c r="CJ263" s="46"/>
      <c r="CK263" s="46"/>
      <c r="CL263" s="46"/>
      <c r="CM263" s="46"/>
      <c r="CN263" s="46"/>
      <c r="CO263" s="46"/>
      <c r="CP263" s="46"/>
      <c r="CQ263" s="46"/>
      <c r="CR263" s="46"/>
      <c r="CS263" s="46"/>
      <c r="CT263" s="46"/>
      <c r="CU263" s="46"/>
      <c r="CV263" s="46"/>
      <c r="CW263" s="46"/>
      <c r="CX263" s="46">
        <v>3</v>
      </c>
      <c r="CY263" s="46" t="s">
        <v>310</v>
      </c>
      <c r="CZ263" s="46" t="s">
        <v>129</v>
      </c>
      <c r="DA263" s="46"/>
      <c r="DB263" s="46" t="s">
        <v>3</v>
      </c>
      <c r="DC263" s="46" t="s">
        <v>129</v>
      </c>
      <c r="DD263" s="46"/>
    </row>
    <row r="264" spans="1:108" ht="17" customHeight="1" x14ac:dyDescent="0.25">
      <c r="A264" s="45"/>
      <c r="B264" s="52" t="s">
        <v>9</v>
      </c>
      <c r="C264" s="29" t="s">
        <v>415</v>
      </c>
      <c r="D264" s="29" t="s">
        <v>415</v>
      </c>
      <c r="E264" s="29" t="s">
        <v>415</v>
      </c>
      <c r="F264" s="29" t="s">
        <v>415</v>
      </c>
      <c r="G264" s="29">
        <v>1432.37</v>
      </c>
      <c r="H264" s="62">
        <v>869.98099999999999</v>
      </c>
      <c r="I264" s="62">
        <v>1228.4789999999998</v>
      </c>
      <c r="J264" s="62">
        <v>1709.3842999999999</v>
      </c>
      <c r="K264" s="62">
        <v>1871.587</v>
      </c>
      <c r="L264" s="62">
        <v>2272.192</v>
      </c>
      <c r="M264" s="62">
        <v>3089.2659999999996</v>
      </c>
      <c r="N264" s="62">
        <v>3849.098</v>
      </c>
      <c r="O264" s="31">
        <v>4734.2129999999997</v>
      </c>
      <c r="P264" s="31">
        <v>4747.8590000000004</v>
      </c>
      <c r="Q264" s="31">
        <v>4074.09</v>
      </c>
      <c r="R264" s="31">
        <v>4143.2560000000003</v>
      </c>
      <c r="S264" s="31">
        <v>6027.9808959999991</v>
      </c>
      <c r="T264" s="46"/>
      <c r="U264" s="46"/>
      <c r="V264" s="46"/>
      <c r="W264" s="17"/>
      <c r="X264" s="17"/>
      <c r="Y264" s="17"/>
      <c r="Z264" s="17"/>
      <c r="AA264" s="17"/>
      <c r="AB264" s="46"/>
      <c r="AC264" s="15"/>
      <c r="AD264" s="15"/>
      <c r="AE264" s="15"/>
      <c r="AF264" s="15"/>
      <c r="AG264" s="15"/>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c r="BZ264" s="46"/>
      <c r="CA264" s="46"/>
      <c r="CB264" s="46"/>
      <c r="CC264" s="46"/>
      <c r="CD264" s="46"/>
      <c r="CE264" s="46"/>
      <c r="CF264" s="46"/>
      <c r="CG264" s="46"/>
      <c r="CH264" s="46"/>
      <c r="CI264" s="46"/>
      <c r="CJ264" s="46"/>
      <c r="CK264" s="46"/>
      <c r="CL264" s="46"/>
      <c r="CM264" s="46"/>
      <c r="CN264" s="46"/>
      <c r="CO264" s="46"/>
      <c r="CP264" s="46"/>
      <c r="CQ264" s="46"/>
      <c r="CR264" s="46"/>
      <c r="CS264" s="46"/>
      <c r="CT264" s="46"/>
      <c r="CU264" s="46"/>
      <c r="CV264" s="46"/>
      <c r="CW264" s="46"/>
      <c r="CX264" s="46">
        <v>4</v>
      </c>
      <c r="CY264" s="46" t="s">
        <v>316</v>
      </c>
      <c r="CZ264" s="46" t="s">
        <v>10</v>
      </c>
      <c r="DA264" s="46"/>
      <c r="DB264" s="46" t="s">
        <v>3</v>
      </c>
      <c r="DC264" s="46" t="s">
        <v>10</v>
      </c>
      <c r="DD264" s="46"/>
    </row>
    <row r="265" spans="1:108" ht="17" customHeight="1" x14ac:dyDescent="0.25">
      <c r="A265" s="45"/>
      <c r="B265" s="52" t="s">
        <v>774</v>
      </c>
      <c r="C265" s="29" t="s">
        <v>415</v>
      </c>
      <c r="D265" s="29" t="s">
        <v>415</v>
      </c>
      <c r="E265" s="29" t="s">
        <v>415</v>
      </c>
      <c r="F265" s="29" t="s">
        <v>415</v>
      </c>
      <c r="G265" s="29">
        <v>90.669999999999987</v>
      </c>
      <c r="H265" s="62">
        <v>74.081000000000003</v>
      </c>
      <c r="I265" s="62">
        <v>93.808999999999997</v>
      </c>
      <c r="J265" s="62">
        <v>122.369</v>
      </c>
      <c r="K265" s="62">
        <v>197.37200000000001</v>
      </c>
      <c r="L265" s="62">
        <v>182.13799999999998</v>
      </c>
      <c r="M265" s="62">
        <v>206.45499999999998</v>
      </c>
      <c r="N265" s="62">
        <v>237.40600000000001</v>
      </c>
      <c r="O265" s="31">
        <v>239.166</v>
      </c>
      <c r="P265" s="31">
        <v>277.82799999999997</v>
      </c>
      <c r="Q265" s="31">
        <v>221.114</v>
      </c>
      <c r="R265" s="31">
        <v>301.28100000000001</v>
      </c>
      <c r="S265" s="31">
        <v>346.57599500000003</v>
      </c>
      <c r="T265" s="46"/>
      <c r="U265" s="46"/>
      <c r="V265" s="46"/>
      <c r="W265" s="17"/>
      <c r="X265" s="17"/>
      <c r="Y265" s="17"/>
      <c r="Z265" s="17"/>
      <c r="AA265" s="17"/>
      <c r="AB265" s="46"/>
      <c r="AC265" s="15"/>
      <c r="AD265" s="15"/>
      <c r="AE265" s="15"/>
      <c r="AF265" s="15"/>
      <c r="AG265" s="15"/>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46"/>
      <c r="BZ265" s="46"/>
      <c r="CA265" s="46"/>
      <c r="CB265" s="46"/>
      <c r="CC265" s="46"/>
      <c r="CD265" s="46"/>
      <c r="CE265" s="46"/>
      <c r="CF265" s="46"/>
      <c r="CG265" s="46"/>
      <c r="CH265" s="46"/>
      <c r="CI265" s="46"/>
      <c r="CJ265" s="46"/>
      <c r="CK265" s="46"/>
      <c r="CL265" s="46"/>
      <c r="CM265" s="46"/>
      <c r="CN265" s="46"/>
      <c r="CO265" s="46"/>
      <c r="CP265" s="46"/>
      <c r="CQ265" s="46"/>
      <c r="CR265" s="46"/>
      <c r="CS265" s="46"/>
      <c r="CT265" s="46"/>
      <c r="CU265" s="46"/>
      <c r="CV265" s="46"/>
      <c r="CW265" s="46"/>
      <c r="CX265" s="46">
        <v>4</v>
      </c>
      <c r="CY265" s="46" t="s">
        <v>316</v>
      </c>
      <c r="CZ265" s="46" t="s">
        <v>11</v>
      </c>
      <c r="DA265" s="46"/>
      <c r="DB265" s="46" t="s">
        <v>3</v>
      </c>
      <c r="DC265" s="46" t="s">
        <v>11</v>
      </c>
      <c r="DD265" s="46"/>
    </row>
    <row r="266" spans="1:108" ht="17" customHeight="1" x14ac:dyDescent="0.25">
      <c r="A266" s="45"/>
      <c r="B266" s="52" t="s">
        <v>775</v>
      </c>
      <c r="C266" s="29" t="s">
        <v>415</v>
      </c>
      <c r="D266" s="29" t="s">
        <v>415</v>
      </c>
      <c r="E266" s="29" t="s">
        <v>415</v>
      </c>
      <c r="F266" s="29" t="s">
        <v>415</v>
      </c>
      <c r="G266" s="29">
        <v>789.50699999999995</v>
      </c>
      <c r="H266" s="62">
        <v>203.57999999999998</v>
      </c>
      <c r="I266" s="62">
        <v>477.63099999999997</v>
      </c>
      <c r="J266" s="62">
        <v>441.59699999999998</v>
      </c>
      <c r="K266" s="62">
        <v>530.71299999999997</v>
      </c>
      <c r="L266" s="62">
        <v>632.62300000000005</v>
      </c>
      <c r="M266" s="62">
        <v>826.12300000000005</v>
      </c>
      <c r="N266" s="62">
        <v>1627.673</v>
      </c>
      <c r="O266" s="31">
        <v>600.60799999999995</v>
      </c>
      <c r="P266" s="31">
        <v>477.76</v>
      </c>
      <c r="Q266" s="31">
        <v>457.971</v>
      </c>
      <c r="R266" s="31">
        <v>450.572</v>
      </c>
      <c r="S266" s="31">
        <v>664.83365600000002</v>
      </c>
      <c r="T266" s="46"/>
      <c r="U266" s="46"/>
      <c r="V266" s="46"/>
      <c r="W266" s="17"/>
      <c r="X266" s="17"/>
      <c r="Y266" s="17"/>
      <c r="Z266" s="17"/>
      <c r="AA266" s="17"/>
      <c r="AB266" s="46"/>
      <c r="AC266" s="15"/>
      <c r="AD266" s="15"/>
      <c r="AE266" s="15"/>
      <c r="AF266" s="15"/>
      <c r="AG266" s="15"/>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46"/>
      <c r="BZ266" s="46"/>
      <c r="CA266" s="46"/>
      <c r="CB266" s="46"/>
      <c r="CC266" s="46"/>
      <c r="CD266" s="46"/>
      <c r="CE266" s="46"/>
      <c r="CF266" s="46"/>
      <c r="CG266" s="46"/>
      <c r="CH266" s="46"/>
      <c r="CI266" s="46"/>
      <c r="CJ266" s="46"/>
      <c r="CK266" s="46"/>
      <c r="CL266" s="46"/>
      <c r="CM266" s="46"/>
      <c r="CN266" s="46"/>
      <c r="CO266" s="46"/>
      <c r="CP266" s="46"/>
      <c r="CQ266" s="46"/>
      <c r="CR266" s="46"/>
      <c r="CS266" s="46"/>
      <c r="CT266" s="46"/>
      <c r="CU266" s="46"/>
      <c r="CV266" s="46"/>
      <c r="CW266" s="46"/>
      <c r="CX266" s="46">
        <v>4</v>
      </c>
      <c r="CY266" s="46" t="s">
        <v>316</v>
      </c>
      <c r="CZ266" s="46" t="s">
        <v>24</v>
      </c>
      <c r="DA266" s="46"/>
      <c r="DB266" s="46" t="s">
        <v>3</v>
      </c>
      <c r="DC266" s="46" t="s">
        <v>24</v>
      </c>
      <c r="DD266" s="46"/>
    </row>
    <row r="267" spans="1:108" ht="17" customHeight="1" x14ac:dyDescent="0.25">
      <c r="A267" s="45"/>
      <c r="B267" s="52" t="s">
        <v>776</v>
      </c>
      <c r="C267" s="29" t="s">
        <v>415</v>
      </c>
      <c r="D267" s="29" t="s">
        <v>415</v>
      </c>
      <c r="E267" s="29" t="s">
        <v>415</v>
      </c>
      <c r="F267" s="29" t="s">
        <v>415</v>
      </c>
      <c r="G267" s="29">
        <v>1202.53</v>
      </c>
      <c r="H267" s="62">
        <v>1637.8979999999999</v>
      </c>
      <c r="I267" s="62">
        <v>2100.422</v>
      </c>
      <c r="J267" s="62">
        <v>2341.9720000000002</v>
      </c>
      <c r="K267" s="62">
        <v>2818.0390000000002</v>
      </c>
      <c r="L267" s="62">
        <v>2050.09</v>
      </c>
      <c r="M267" s="62">
        <v>4104.415</v>
      </c>
      <c r="N267" s="62">
        <v>3818.9110000000001</v>
      </c>
      <c r="O267" s="31">
        <v>5181.1220000000003</v>
      </c>
      <c r="P267" s="31">
        <v>5375.1049999999996</v>
      </c>
      <c r="Q267" s="31">
        <v>4132.6279999999997</v>
      </c>
      <c r="R267" s="31">
        <v>4768.2489999999998</v>
      </c>
      <c r="S267" s="31">
        <v>6710.3244230000018</v>
      </c>
      <c r="T267" s="46"/>
      <c r="U267" s="46"/>
      <c r="V267" s="46"/>
      <c r="W267" s="17"/>
      <c r="X267" s="17"/>
      <c r="Y267" s="17"/>
      <c r="Z267" s="17"/>
      <c r="AA267" s="17"/>
      <c r="AB267" s="46"/>
      <c r="AC267" s="15"/>
      <c r="AD267" s="15"/>
      <c r="AE267" s="15"/>
      <c r="AF267" s="15"/>
      <c r="AG267" s="15"/>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46"/>
      <c r="BZ267" s="46"/>
      <c r="CA267" s="46"/>
      <c r="CB267" s="46"/>
      <c r="CC267" s="46"/>
      <c r="CD267" s="46"/>
      <c r="CE267" s="46"/>
      <c r="CF267" s="46"/>
      <c r="CG267" s="46"/>
      <c r="CH267" s="46"/>
      <c r="CI267" s="46"/>
      <c r="CJ267" s="46"/>
      <c r="CK267" s="46"/>
      <c r="CL267" s="46"/>
      <c r="CM267" s="46"/>
      <c r="CN267" s="46"/>
      <c r="CO267" s="46"/>
      <c r="CP267" s="46"/>
      <c r="CQ267" s="46"/>
      <c r="CR267" s="46"/>
      <c r="CS267" s="46"/>
      <c r="CT267" s="46"/>
      <c r="CU267" s="46"/>
      <c r="CV267" s="46"/>
      <c r="CW267" s="46"/>
      <c r="CX267" s="46">
        <v>4</v>
      </c>
      <c r="CY267" s="46" t="s">
        <v>316</v>
      </c>
      <c r="CZ267" s="46" t="s">
        <v>27</v>
      </c>
      <c r="DA267" s="46"/>
      <c r="DB267" s="46" t="s">
        <v>3</v>
      </c>
      <c r="DC267" s="46" t="s">
        <v>27</v>
      </c>
      <c r="DD267" s="46"/>
    </row>
    <row r="268" spans="1:108" ht="17" customHeight="1" x14ac:dyDescent="0.25">
      <c r="A268" s="45"/>
      <c r="B268" s="52" t="s">
        <v>689</v>
      </c>
      <c r="C268" s="29" t="s">
        <v>415</v>
      </c>
      <c r="D268" s="29" t="s">
        <v>415</v>
      </c>
      <c r="E268" s="29" t="s">
        <v>415</v>
      </c>
      <c r="F268" s="29" t="s">
        <v>415</v>
      </c>
      <c r="G268" s="29" t="s">
        <v>423</v>
      </c>
      <c r="H268" s="62">
        <v>54.39</v>
      </c>
      <c r="I268" s="62">
        <v>173.01599999999999</v>
      </c>
      <c r="J268" s="62">
        <v>364.65199999999999</v>
      </c>
      <c r="K268" s="62">
        <v>291.95400000000001</v>
      </c>
      <c r="L268" s="62">
        <v>344.77699999999999</v>
      </c>
      <c r="M268" s="62">
        <v>469.46699999999998</v>
      </c>
      <c r="N268" s="62">
        <v>690.63400000000001</v>
      </c>
      <c r="O268" s="31">
        <v>661.73400000000004</v>
      </c>
      <c r="P268" s="31">
        <v>620.21400000000006</v>
      </c>
      <c r="Q268" s="31">
        <v>697.95299999999997</v>
      </c>
      <c r="R268" s="31">
        <v>753.50900000000001</v>
      </c>
      <c r="S268" s="31">
        <v>1178.176506</v>
      </c>
      <c r="T268" s="46"/>
      <c r="U268" s="46"/>
      <c r="V268" s="46"/>
      <c r="W268" s="17"/>
      <c r="X268" s="17"/>
      <c r="Y268" s="17"/>
      <c r="Z268" s="17"/>
      <c r="AA268" s="17"/>
      <c r="AB268" s="46"/>
      <c r="AC268" s="15"/>
      <c r="AD268" s="15"/>
      <c r="AE268" s="15"/>
      <c r="AF268" s="15"/>
      <c r="AG268" s="15"/>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46"/>
      <c r="BZ268" s="46"/>
      <c r="CA268" s="46"/>
      <c r="CB268" s="46"/>
      <c r="CC268" s="46"/>
      <c r="CD268" s="46"/>
      <c r="CE268" s="46"/>
      <c r="CF268" s="46"/>
      <c r="CG268" s="46"/>
      <c r="CH268" s="46"/>
      <c r="CI268" s="46"/>
      <c r="CJ268" s="46"/>
      <c r="CK268" s="46"/>
      <c r="CL268" s="46"/>
      <c r="CM268" s="46"/>
      <c r="CN268" s="46"/>
      <c r="CO268" s="46"/>
      <c r="CP268" s="46"/>
      <c r="CQ268" s="46"/>
      <c r="CR268" s="46"/>
      <c r="CS268" s="46"/>
      <c r="CT268" s="46"/>
      <c r="CU268" s="46"/>
      <c r="CV268" s="46"/>
      <c r="CW268" s="46"/>
      <c r="CX268" s="46">
        <v>4</v>
      </c>
      <c r="CY268" s="46" t="s">
        <v>316</v>
      </c>
      <c r="CZ268" s="46" t="s">
        <v>132</v>
      </c>
      <c r="DA268" s="46"/>
      <c r="DB268" s="46" t="s">
        <v>3</v>
      </c>
      <c r="DC268" s="46" t="s">
        <v>132</v>
      </c>
      <c r="DD268" s="46"/>
    </row>
    <row r="269" spans="1:108" ht="17" customHeight="1" x14ac:dyDescent="0.25">
      <c r="A269" s="45"/>
      <c r="B269" s="52" t="s">
        <v>777</v>
      </c>
      <c r="C269" s="29" t="s">
        <v>415</v>
      </c>
      <c r="D269" s="29" t="s">
        <v>415</v>
      </c>
      <c r="E269" s="29" t="s">
        <v>415</v>
      </c>
      <c r="F269" s="29" t="s">
        <v>415</v>
      </c>
      <c r="G269" s="29">
        <v>1349.9</v>
      </c>
      <c r="H269" s="62">
        <v>1182.4690000000001</v>
      </c>
      <c r="I269" s="62">
        <v>3623.72</v>
      </c>
      <c r="J269" s="62">
        <v>1575.4339999999997</v>
      </c>
      <c r="K269" s="62">
        <v>3835.9120000000003</v>
      </c>
      <c r="L269" s="33">
        <v>3878.279</v>
      </c>
      <c r="M269" s="62">
        <v>7068.6820000000007</v>
      </c>
      <c r="N269" s="62">
        <v>6796.7739999999994</v>
      </c>
      <c r="O269" s="31">
        <v>11975.322</v>
      </c>
      <c r="P269" s="31">
        <v>21776.185000000001</v>
      </c>
      <c r="Q269" s="31">
        <v>9943.8029999999999</v>
      </c>
      <c r="R269" s="31">
        <v>7877.99</v>
      </c>
      <c r="S269" s="31">
        <v>5358.1350000000002</v>
      </c>
      <c r="T269" s="46"/>
      <c r="U269" s="46"/>
      <c r="V269" s="46"/>
      <c r="W269" s="17"/>
      <c r="X269" s="17"/>
      <c r="Y269" s="17"/>
      <c r="Z269" s="17"/>
      <c r="AA269" s="17"/>
      <c r="AB269" s="46"/>
      <c r="AC269" s="15"/>
      <c r="AD269" s="15"/>
      <c r="AE269" s="15"/>
      <c r="AF269" s="15"/>
      <c r="AG269" s="15"/>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c r="BZ269" s="46"/>
      <c r="CA269" s="46"/>
      <c r="CB269" s="46"/>
      <c r="CC269" s="46"/>
      <c r="CD269" s="46"/>
      <c r="CE269" s="46"/>
      <c r="CF269" s="46"/>
      <c r="CG269" s="46"/>
      <c r="CH269" s="46"/>
      <c r="CI269" s="46"/>
      <c r="CJ269" s="46"/>
      <c r="CK269" s="46"/>
      <c r="CL269" s="46"/>
      <c r="CM269" s="46"/>
      <c r="CN269" s="46"/>
      <c r="CO269" s="46"/>
      <c r="CP269" s="46"/>
      <c r="CQ269" s="46"/>
      <c r="CR269" s="46"/>
      <c r="CS269" s="46"/>
      <c r="CT269" s="46"/>
      <c r="CU269" s="46"/>
      <c r="CV269" s="46"/>
      <c r="CW269" s="46"/>
      <c r="CX269" s="46">
        <v>3</v>
      </c>
      <c r="CY269" s="46" t="s">
        <v>310</v>
      </c>
      <c r="CZ269" s="46" t="s">
        <v>12</v>
      </c>
      <c r="DA269" s="46"/>
      <c r="DB269" s="46" t="s">
        <v>3</v>
      </c>
      <c r="DC269" s="46" t="s">
        <v>12</v>
      </c>
      <c r="DD269" s="46"/>
    </row>
    <row r="270" spans="1:108" ht="17" customHeight="1" x14ac:dyDescent="0.25">
      <c r="A270" s="45"/>
      <c r="B270" s="69"/>
      <c r="C270" s="29"/>
      <c r="D270" s="29"/>
      <c r="E270" s="29"/>
      <c r="F270" s="29"/>
      <c r="G270" s="29"/>
      <c r="H270" s="62"/>
      <c r="I270" s="62"/>
      <c r="J270" s="62"/>
      <c r="K270" s="62"/>
      <c r="L270" s="74"/>
      <c r="M270" s="62"/>
      <c r="N270" s="62"/>
      <c r="O270" s="31"/>
      <c r="P270" s="31"/>
      <c r="Q270" s="31"/>
      <c r="R270" s="31"/>
      <c r="S270" s="31"/>
      <c r="T270" s="46"/>
      <c r="U270" s="46"/>
      <c r="V270" s="46"/>
      <c r="W270" s="17"/>
      <c r="X270" s="17"/>
      <c r="Y270" s="17"/>
      <c r="Z270" s="17"/>
      <c r="AA270" s="17"/>
      <c r="AB270" s="46"/>
      <c r="AC270" s="15"/>
      <c r="AD270" s="15"/>
      <c r="AE270" s="15"/>
      <c r="AF270" s="15"/>
      <c r="AG270" s="15"/>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c r="BZ270" s="46"/>
      <c r="CA270" s="46"/>
      <c r="CB270" s="46"/>
      <c r="CC270" s="46"/>
      <c r="CD270" s="46"/>
      <c r="CE270" s="46"/>
      <c r="CF270" s="46"/>
      <c r="CG270" s="46"/>
      <c r="CH270" s="46"/>
      <c r="CI270" s="46"/>
      <c r="CJ270" s="46"/>
      <c r="CK270" s="46"/>
      <c r="CL270" s="46"/>
      <c r="CM270" s="46"/>
      <c r="CN270" s="46"/>
      <c r="CO270" s="46"/>
      <c r="CP270" s="46"/>
      <c r="CQ270" s="46"/>
      <c r="CR270" s="46"/>
      <c r="CS270" s="46"/>
      <c r="CT270" s="46"/>
      <c r="CU270" s="46"/>
      <c r="CV270" s="46"/>
      <c r="CW270" s="46"/>
      <c r="CX270" s="46"/>
      <c r="CY270" s="46"/>
      <c r="CZ270" s="46"/>
      <c r="DA270" s="46"/>
      <c r="DB270" s="46"/>
      <c r="DC270" s="46"/>
      <c r="DD270" s="46"/>
    </row>
    <row r="271" spans="1:108" ht="17" customHeight="1" x14ac:dyDescent="0.3">
      <c r="A271" s="45"/>
      <c r="B271" s="88" t="s">
        <v>608</v>
      </c>
      <c r="C271" s="62"/>
      <c r="D271" s="62"/>
      <c r="E271" s="62"/>
      <c r="F271" s="62"/>
      <c r="G271" s="62"/>
      <c r="H271" s="62"/>
      <c r="I271" s="62"/>
      <c r="J271" s="62"/>
      <c r="K271" s="62"/>
      <c r="L271" s="62"/>
      <c r="M271" s="62"/>
      <c r="N271" s="62"/>
      <c r="O271" s="62"/>
      <c r="P271" s="62"/>
      <c r="Q271" s="62"/>
      <c r="R271" s="62"/>
      <c r="S271" s="62"/>
      <c r="T271" s="46"/>
      <c r="U271" s="46"/>
      <c r="V271" s="46"/>
      <c r="W271" s="17"/>
      <c r="X271" s="17"/>
      <c r="Y271" s="17"/>
      <c r="Z271" s="17"/>
      <c r="AA271" s="17"/>
      <c r="AB271" s="46"/>
      <c r="AC271" s="15"/>
      <c r="AD271" s="15"/>
      <c r="AE271" s="15"/>
      <c r="AF271" s="15"/>
      <c r="AG271" s="15"/>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46"/>
      <c r="BZ271" s="46"/>
      <c r="CA271" s="46"/>
      <c r="CB271" s="46"/>
      <c r="CC271" s="46"/>
      <c r="CD271" s="46"/>
      <c r="CE271" s="46"/>
      <c r="CF271" s="46"/>
      <c r="CG271" s="46"/>
      <c r="CH271" s="46"/>
      <c r="CI271" s="46"/>
      <c r="CJ271" s="46"/>
      <c r="CK271" s="46"/>
      <c r="CL271" s="46"/>
      <c r="CM271" s="46"/>
      <c r="CN271" s="46"/>
      <c r="CO271" s="46"/>
      <c r="CP271" s="46"/>
      <c r="CQ271" s="46"/>
      <c r="CR271" s="46"/>
      <c r="CS271" s="46"/>
      <c r="CT271" s="46"/>
      <c r="CU271" s="46"/>
      <c r="CV271" s="46"/>
      <c r="CW271" s="46"/>
      <c r="CX271" s="46"/>
      <c r="CY271" s="46"/>
      <c r="CZ271" s="46"/>
      <c r="DA271" s="46"/>
      <c r="DB271" s="46"/>
      <c r="DC271" s="46"/>
      <c r="DD271" s="46"/>
    </row>
    <row r="272" spans="1:108" ht="17" customHeight="1" x14ac:dyDescent="0.25">
      <c r="A272" s="45"/>
      <c r="B272" s="87" t="s">
        <v>606</v>
      </c>
      <c r="C272" s="29" t="s">
        <v>415</v>
      </c>
      <c r="D272" s="29" t="s">
        <v>415</v>
      </c>
      <c r="E272" s="29" t="s">
        <v>415</v>
      </c>
      <c r="F272" s="29" t="s">
        <v>415</v>
      </c>
      <c r="G272" s="29">
        <v>5.4171086713421523</v>
      </c>
      <c r="H272" s="29">
        <v>5.089204192837693</v>
      </c>
      <c r="I272" s="29">
        <v>5.134106629481324</v>
      </c>
      <c r="J272" s="29">
        <v>5.99120214235709</v>
      </c>
      <c r="K272" s="29">
        <v>5.6618283559878497</v>
      </c>
      <c r="L272" s="29">
        <v>5.8893496388920958</v>
      </c>
      <c r="M272" s="29">
        <v>6.7115619728490197</v>
      </c>
      <c r="N272" s="29">
        <v>7.0214048870670069</v>
      </c>
      <c r="O272" s="29">
        <v>6.9008080309523727</v>
      </c>
      <c r="P272" s="29">
        <v>6.7465258989655759</v>
      </c>
      <c r="Q272" s="29">
        <v>4.8067334215784818</v>
      </c>
      <c r="R272" s="29">
        <v>5.5303880254095432</v>
      </c>
      <c r="S272" s="29">
        <v>5.90622399606203</v>
      </c>
      <c r="T272" s="17"/>
      <c r="U272" s="17"/>
      <c r="V272" s="17"/>
      <c r="W272" s="17"/>
      <c r="X272" s="17"/>
      <c r="Y272" s="17"/>
      <c r="Z272" s="17"/>
      <c r="AA272" s="17"/>
      <c r="AB272" s="46"/>
      <c r="AC272" s="15"/>
      <c r="AD272" s="15"/>
      <c r="AE272" s="15"/>
      <c r="AF272" s="15"/>
      <c r="AG272" s="15"/>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46"/>
      <c r="BZ272" s="46"/>
      <c r="CA272" s="46"/>
      <c r="CB272" s="46"/>
      <c r="CC272" s="46"/>
      <c r="CD272" s="46"/>
      <c r="CE272" s="46"/>
      <c r="CF272" s="46"/>
      <c r="CG272" s="46"/>
      <c r="CH272" s="46"/>
      <c r="CI272" s="46"/>
      <c r="CJ272" s="46"/>
      <c r="CK272" s="46"/>
      <c r="CL272" s="46"/>
      <c r="CM272" s="46"/>
      <c r="CN272" s="46"/>
      <c r="CO272" s="46"/>
      <c r="CP272" s="46"/>
      <c r="CQ272" s="46"/>
      <c r="CR272" s="46"/>
      <c r="CS272" s="46"/>
      <c r="CT272" s="46"/>
      <c r="CU272" s="46"/>
      <c r="CV272" s="46"/>
      <c r="CW272" s="46"/>
      <c r="CX272" s="46"/>
      <c r="CY272" s="46"/>
      <c r="CZ272" s="46">
        <v>1</v>
      </c>
      <c r="DA272" s="46">
        <v>1</v>
      </c>
      <c r="DB272" s="46" t="s">
        <v>478</v>
      </c>
      <c r="DC272" s="46"/>
      <c r="DD272" s="46" t="s">
        <v>3</v>
      </c>
    </row>
    <row r="273" spans="1:109" ht="17" customHeight="1" x14ac:dyDescent="0.25">
      <c r="A273" s="45"/>
      <c r="B273" s="87" t="s">
        <v>609</v>
      </c>
      <c r="C273" s="29" t="s">
        <v>415</v>
      </c>
      <c r="D273" s="29" t="s">
        <v>415</v>
      </c>
      <c r="E273" s="29" t="s">
        <v>415</v>
      </c>
      <c r="F273" s="29" t="s">
        <v>415</v>
      </c>
      <c r="G273" s="29">
        <v>2.8902406362477278</v>
      </c>
      <c r="H273" s="29">
        <v>2.639686492262546</v>
      </c>
      <c r="I273" s="29">
        <v>2.572132786318162</v>
      </c>
      <c r="J273" s="29">
        <v>3.4173253536084407</v>
      </c>
      <c r="K273" s="29">
        <v>3.2726807609281048</v>
      </c>
      <c r="L273" s="29">
        <v>3.1533261188655666</v>
      </c>
      <c r="M273" s="29">
        <v>2.9681223370235137</v>
      </c>
      <c r="N273" s="29">
        <v>2.6944129364820038</v>
      </c>
      <c r="O273" s="29">
        <v>3.0318948785029081</v>
      </c>
      <c r="P273" s="29">
        <v>2.8011420563277047</v>
      </c>
      <c r="Q273" s="29">
        <v>2.4878648979269524</v>
      </c>
      <c r="R273" s="29">
        <v>2.6190115373066103</v>
      </c>
      <c r="S273" s="29">
        <v>2.6960485741724067</v>
      </c>
      <c r="T273" s="17"/>
      <c r="U273" s="17"/>
      <c r="V273" s="17"/>
      <c r="W273" s="17"/>
      <c r="X273" s="17"/>
      <c r="Y273" s="17"/>
      <c r="Z273" s="17"/>
      <c r="AA273" s="17"/>
      <c r="AB273" s="46"/>
      <c r="AC273" s="15"/>
      <c r="AD273" s="15"/>
      <c r="AE273" s="15"/>
      <c r="AF273" s="15"/>
      <c r="AG273" s="15"/>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46"/>
      <c r="BZ273" s="46"/>
      <c r="CA273" s="46"/>
      <c r="CB273" s="46"/>
      <c r="CC273" s="46"/>
      <c r="CD273" s="46"/>
      <c r="CE273" s="46"/>
      <c r="CF273" s="46"/>
      <c r="CG273" s="46"/>
      <c r="CH273" s="46"/>
      <c r="CI273" s="46"/>
      <c r="CJ273" s="46"/>
      <c r="CK273" s="46"/>
      <c r="CL273" s="46"/>
      <c r="CM273" s="46"/>
      <c r="CN273" s="46"/>
      <c r="CO273" s="46"/>
      <c r="CP273" s="46"/>
      <c r="CQ273" s="46"/>
      <c r="CR273" s="46"/>
      <c r="CS273" s="46"/>
      <c r="CT273" s="46"/>
      <c r="CU273" s="46"/>
      <c r="CV273" s="46"/>
      <c r="CW273" s="46"/>
      <c r="CX273" s="46"/>
      <c r="CY273" s="46"/>
      <c r="CZ273" s="46">
        <v>1</v>
      </c>
      <c r="DA273" s="46">
        <v>1</v>
      </c>
      <c r="DB273" s="46" t="s">
        <v>480</v>
      </c>
      <c r="DC273" s="46"/>
      <c r="DD273" s="46" t="s">
        <v>3</v>
      </c>
    </row>
    <row r="274" spans="1:109" ht="17" customHeight="1" x14ac:dyDescent="0.25">
      <c r="A274" s="45"/>
      <c r="B274" s="87" t="s">
        <v>610</v>
      </c>
      <c r="C274" s="29" t="s">
        <v>415</v>
      </c>
      <c r="D274" s="29" t="s">
        <v>415</v>
      </c>
      <c r="E274" s="29" t="s">
        <v>415</v>
      </c>
      <c r="F274" s="29" t="s">
        <v>415</v>
      </c>
      <c r="G274" s="29" t="s">
        <v>423</v>
      </c>
      <c r="H274" s="29" t="s">
        <v>423</v>
      </c>
      <c r="I274" s="29" t="s">
        <v>423</v>
      </c>
      <c r="J274" s="29">
        <v>1.0074388041419244</v>
      </c>
      <c r="K274" s="29">
        <v>2.4614893801257893</v>
      </c>
      <c r="L274" s="29">
        <v>3.1148717190931094</v>
      </c>
      <c r="M274" s="29">
        <v>3.1160491902916903</v>
      </c>
      <c r="N274" s="29">
        <v>3.2914099386821447</v>
      </c>
      <c r="O274" s="29">
        <v>3.6447567775013479</v>
      </c>
      <c r="P274" s="29">
        <v>3.454571404332238</v>
      </c>
      <c r="Q274" s="29">
        <v>2.9748725508959915</v>
      </c>
      <c r="R274" s="29">
        <v>2.9692785097766889</v>
      </c>
      <c r="S274" s="29">
        <v>3.0437823263272215</v>
      </c>
      <c r="T274" s="17"/>
      <c r="U274" s="17"/>
      <c r="V274" s="17"/>
      <c r="W274" s="17"/>
      <c r="X274" s="17"/>
      <c r="Y274" s="17"/>
      <c r="Z274" s="17"/>
      <c r="AA274" s="17"/>
      <c r="AB274" s="46"/>
      <c r="AC274" s="15"/>
      <c r="AD274" s="15"/>
      <c r="AE274" s="15"/>
      <c r="AF274" s="15"/>
      <c r="AG274" s="15"/>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46"/>
      <c r="BZ274" s="46"/>
      <c r="CA274" s="46"/>
      <c r="CB274" s="46"/>
      <c r="CC274" s="46"/>
      <c r="CD274" s="46"/>
      <c r="CE274" s="46"/>
      <c r="CF274" s="46"/>
      <c r="CG274" s="46"/>
      <c r="CH274" s="46"/>
      <c r="CI274" s="46"/>
      <c r="CJ274" s="46"/>
      <c r="CK274" s="46"/>
      <c r="CL274" s="46"/>
      <c r="CM274" s="46"/>
      <c r="CN274" s="46"/>
      <c r="CO274" s="46"/>
      <c r="CP274" s="46"/>
      <c r="CQ274" s="46"/>
      <c r="CR274" s="46"/>
      <c r="CS274" s="46"/>
      <c r="CT274" s="46"/>
      <c r="CU274" s="46"/>
      <c r="CV274" s="46"/>
      <c r="CW274" s="46"/>
      <c r="CX274" s="46"/>
      <c r="CY274" s="46"/>
      <c r="CZ274" s="46">
        <v>1</v>
      </c>
      <c r="DA274" s="46"/>
      <c r="DB274" s="46" t="s">
        <v>482</v>
      </c>
      <c r="DC274" s="46"/>
      <c r="DD274" s="46" t="s">
        <v>3</v>
      </c>
    </row>
    <row r="275" spans="1:109" ht="17" customHeight="1" x14ac:dyDescent="0.25">
      <c r="A275" s="45"/>
      <c r="B275" s="69"/>
      <c r="C275" s="50"/>
      <c r="D275" s="50"/>
      <c r="E275" s="50"/>
      <c r="F275" s="50"/>
      <c r="G275" s="50"/>
      <c r="H275" s="50"/>
      <c r="I275" s="50"/>
      <c r="J275" s="50"/>
      <c r="K275" s="50"/>
      <c r="L275" s="50"/>
      <c r="M275" s="50"/>
      <c r="N275" s="50"/>
      <c r="O275" s="50"/>
      <c r="P275" s="50"/>
      <c r="Q275" s="50"/>
      <c r="R275" s="50"/>
      <c r="S275" s="50"/>
      <c r="T275" s="46"/>
      <c r="U275" s="46"/>
      <c r="V275" s="46"/>
      <c r="W275" s="17"/>
      <c r="X275" s="17"/>
      <c r="Y275" s="17"/>
      <c r="Z275" s="17"/>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46"/>
      <c r="BZ275" s="46"/>
      <c r="CA275" s="46"/>
      <c r="CB275" s="46"/>
      <c r="CC275" s="46"/>
      <c r="CD275" s="46"/>
      <c r="CE275" s="46"/>
      <c r="CF275" s="46"/>
      <c r="CG275" s="46"/>
      <c r="CH275" s="46"/>
      <c r="CI275" s="46"/>
      <c r="CJ275" s="46"/>
      <c r="CK275" s="46"/>
      <c r="CL275" s="46"/>
      <c r="CM275" s="46"/>
      <c r="CN275" s="46"/>
      <c r="CO275" s="46"/>
      <c r="CP275" s="46"/>
      <c r="CQ275" s="46"/>
      <c r="CR275" s="46"/>
      <c r="CS275" s="46"/>
      <c r="CT275" s="46"/>
      <c r="CU275" s="46"/>
      <c r="CV275" s="46"/>
      <c r="CW275" s="46"/>
      <c r="CX275" s="46"/>
      <c r="CY275" s="46"/>
      <c r="CZ275" s="46"/>
      <c r="DA275" s="46"/>
      <c r="DB275" s="46"/>
      <c r="DC275" s="46"/>
      <c r="DD275" s="46"/>
    </row>
    <row r="276" spans="1:109" ht="17" customHeight="1" x14ac:dyDescent="0.3">
      <c r="A276" s="45"/>
      <c r="B276" s="49" t="s">
        <v>778</v>
      </c>
      <c r="C276" s="60"/>
      <c r="D276" s="60"/>
      <c r="E276" s="60"/>
      <c r="F276" s="60"/>
      <c r="G276" s="60"/>
      <c r="H276" s="60"/>
      <c r="I276" s="60"/>
      <c r="J276" s="60"/>
      <c r="K276" s="60"/>
      <c r="L276" s="60"/>
      <c r="M276" s="60"/>
      <c r="N276" s="60"/>
      <c r="O276" s="60"/>
      <c r="P276" s="60"/>
      <c r="Q276" s="60"/>
      <c r="R276" s="60"/>
      <c r="S276" s="60"/>
      <c r="T276" s="46"/>
      <c r="U276" s="46"/>
      <c r="V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46"/>
      <c r="BZ276" s="46"/>
      <c r="CA276" s="46"/>
      <c r="CB276" s="46"/>
      <c r="CC276" s="46"/>
      <c r="CD276" s="46"/>
      <c r="CE276" s="46"/>
      <c r="CF276" s="46"/>
      <c r="CG276" s="46"/>
      <c r="CH276" s="46"/>
      <c r="CI276" s="46"/>
      <c r="CJ276" s="46"/>
      <c r="CK276" s="46"/>
      <c r="CL276" s="46"/>
      <c r="CM276" s="46"/>
      <c r="CN276" s="46"/>
      <c r="CO276" s="46"/>
      <c r="CP276" s="46"/>
      <c r="CQ276" s="46"/>
      <c r="CR276" s="46"/>
      <c r="CS276" s="46"/>
      <c r="CT276" s="46"/>
      <c r="CU276" s="46"/>
      <c r="CV276" s="46"/>
      <c r="CW276" s="46"/>
      <c r="CX276" s="46">
        <v>0</v>
      </c>
      <c r="CY276" s="46" t="s">
        <v>314</v>
      </c>
      <c r="CZ276" s="46" t="s">
        <v>133</v>
      </c>
      <c r="DA276" s="46"/>
      <c r="DB276" s="46" t="s">
        <v>1</v>
      </c>
      <c r="DC276" s="46" t="s">
        <v>133</v>
      </c>
      <c r="DD276" s="46"/>
    </row>
    <row r="277" spans="1:109" ht="17" customHeight="1" x14ac:dyDescent="0.25">
      <c r="A277" s="45"/>
      <c r="B277" s="52" t="s">
        <v>134</v>
      </c>
      <c r="C277" s="62">
        <v>4615.84</v>
      </c>
      <c r="D277" s="62">
        <v>4994.8</v>
      </c>
      <c r="E277" s="62">
        <v>5479.5600199999999</v>
      </c>
      <c r="F277" s="62">
        <v>6190.1335900000004</v>
      </c>
      <c r="G277" s="62">
        <v>7157.4688999999998</v>
      </c>
      <c r="H277" s="62">
        <v>9457.0527299999994</v>
      </c>
      <c r="I277" s="62">
        <v>13959.8117</v>
      </c>
      <c r="J277" s="62">
        <v>25333.762330000001</v>
      </c>
      <c r="K277" s="62">
        <v>24170.783380000001</v>
      </c>
      <c r="L277" s="62">
        <v>24342.95075</v>
      </c>
      <c r="M277" s="62">
        <v>24480.086230000001</v>
      </c>
      <c r="N277" s="62">
        <v>30160.099010000002</v>
      </c>
      <c r="O277" s="62">
        <v>30997.444938460005</v>
      </c>
      <c r="P277" s="62">
        <v>29931.472652240001</v>
      </c>
      <c r="Q277" s="62">
        <v>32876.567645039999</v>
      </c>
      <c r="R277" s="62">
        <v>35982.199999999997</v>
      </c>
      <c r="S277" s="62">
        <v>32704.5</v>
      </c>
      <c r="T277" s="46"/>
      <c r="U277" s="46"/>
      <c r="V277" s="46"/>
      <c r="W277" s="17"/>
      <c r="X277" s="17"/>
      <c r="Y277" s="17"/>
      <c r="Z277" s="17"/>
      <c r="AA277" s="17"/>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46"/>
      <c r="BZ277" s="46"/>
      <c r="CA277" s="46"/>
      <c r="CB277" s="46"/>
      <c r="CC277" s="46"/>
      <c r="CD277" s="46"/>
      <c r="CE277" s="46"/>
      <c r="CF277" s="46"/>
      <c r="CG277" s="46"/>
      <c r="CH277" s="46"/>
      <c r="CI277" s="46"/>
      <c r="CJ277" s="46"/>
      <c r="CK277" s="46"/>
      <c r="CL277" s="46"/>
      <c r="CM277" s="46"/>
      <c r="CN277" s="46"/>
      <c r="CO277" s="46"/>
      <c r="CP277" s="46"/>
      <c r="CQ277" s="46"/>
      <c r="CR277" s="46"/>
      <c r="CS277" s="46"/>
      <c r="CT277" s="46"/>
      <c r="CU277" s="46"/>
      <c r="CV277" s="46"/>
      <c r="CW277" s="46"/>
      <c r="CX277" s="46">
        <v>1</v>
      </c>
      <c r="CY277" s="46" t="s">
        <v>310</v>
      </c>
      <c r="CZ277" s="46" t="s">
        <v>134</v>
      </c>
      <c r="DA277" s="46"/>
      <c r="DB277" s="46" t="s">
        <v>3</v>
      </c>
      <c r="DC277" s="46" t="s">
        <v>134</v>
      </c>
      <c r="DD277" s="46"/>
    </row>
    <row r="278" spans="1:109" ht="17" customHeight="1" x14ac:dyDescent="0.25">
      <c r="A278" s="45"/>
      <c r="B278" s="71" t="s">
        <v>690</v>
      </c>
      <c r="C278" s="62">
        <v>8675</v>
      </c>
      <c r="D278" s="62">
        <v>8990.2000000000007</v>
      </c>
      <c r="E278" s="62">
        <v>10047.334860000001</v>
      </c>
      <c r="F278" s="106" t="s">
        <v>757</v>
      </c>
      <c r="G278" s="62">
        <v>11923.490309999999</v>
      </c>
      <c r="H278" s="62">
        <v>20556.013610000002</v>
      </c>
      <c r="I278" s="62">
        <v>19456.54119</v>
      </c>
      <c r="J278" s="62">
        <v>21863.92729</v>
      </c>
      <c r="K278" s="62">
        <v>26007.212060000002</v>
      </c>
      <c r="L278" s="62">
        <v>27871.96256</v>
      </c>
      <c r="M278" s="62">
        <v>37048.359810000002</v>
      </c>
      <c r="N278" s="62">
        <v>50995.43677</v>
      </c>
      <c r="O278" s="62">
        <v>50878.067543403078</v>
      </c>
      <c r="P278" s="62">
        <v>50639.994017006771</v>
      </c>
      <c r="Q278" s="62">
        <v>57047.074882525179</v>
      </c>
      <c r="R278" s="62">
        <v>62644.9</v>
      </c>
      <c r="S278" s="62">
        <v>68533.2</v>
      </c>
      <c r="T278" s="46"/>
      <c r="U278" s="46"/>
      <c r="V278" s="46"/>
      <c r="W278" s="17"/>
      <c r="X278" s="17"/>
      <c r="Y278" s="17"/>
      <c r="Z278" s="17"/>
      <c r="AA278" s="17"/>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46"/>
      <c r="BZ278" s="46"/>
      <c r="CA278" s="46"/>
      <c r="CB278" s="46"/>
      <c r="CC278" s="46"/>
      <c r="CD278" s="46"/>
      <c r="CE278" s="46"/>
      <c r="CF278" s="46"/>
      <c r="CG278" s="46"/>
      <c r="CH278" s="46"/>
      <c r="CI278" s="46"/>
      <c r="CJ278" s="46"/>
      <c r="CK278" s="46"/>
      <c r="CL278" s="46"/>
      <c r="CM278" s="46"/>
      <c r="CN278" s="46"/>
      <c r="CO278" s="46"/>
      <c r="CP278" s="46"/>
      <c r="CQ278" s="46"/>
      <c r="CR278" s="46"/>
      <c r="CS278" s="46"/>
      <c r="CT278" s="46"/>
      <c r="CU278" s="46"/>
      <c r="CV278" s="46"/>
      <c r="CW278" s="46"/>
      <c r="CX278" s="46">
        <v>1</v>
      </c>
      <c r="CY278" s="46" t="s">
        <v>310</v>
      </c>
      <c r="CZ278" s="46" t="s">
        <v>135</v>
      </c>
      <c r="DA278" s="46"/>
      <c r="DB278" s="46" t="s">
        <v>3</v>
      </c>
      <c r="DC278" s="46" t="s">
        <v>135</v>
      </c>
      <c r="DD278" s="46"/>
    </row>
    <row r="279" spans="1:109" ht="17" customHeight="1" x14ac:dyDescent="0.25">
      <c r="A279" s="45"/>
      <c r="B279" s="52" t="s">
        <v>691</v>
      </c>
      <c r="C279" s="62">
        <v>-4059.16</v>
      </c>
      <c r="D279" s="62">
        <v>-3995.4</v>
      </c>
      <c r="E279" s="62">
        <v>-4567.77484</v>
      </c>
      <c r="F279" s="62">
        <v>-5402.1769599999998</v>
      </c>
      <c r="G279" s="62">
        <v>-4766.0214100000003</v>
      </c>
      <c r="H279" s="62">
        <v>-11098.96089</v>
      </c>
      <c r="I279" s="62">
        <v>-5496.7295000000004</v>
      </c>
      <c r="J279" s="62">
        <v>3469.8350399999999</v>
      </c>
      <c r="K279" s="62">
        <v>-1836.42869</v>
      </c>
      <c r="L279" s="62">
        <v>-3529.01181</v>
      </c>
      <c r="M279" s="62">
        <v>-12568.273569999999</v>
      </c>
      <c r="N279" s="62">
        <v>-20835.337759999999</v>
      </c>
      <c r="O279" s="62">
        <v>-19880.622604943073</v>
      </c>
      <c r="P279" s="62">
        <v>-20708.521364766762</v>
      </c>
      <c r="Q279" s="62">
        <v>-24170.507237485181</v>
      </c>
      <c r="R279" s="62">
        <v>-26662.700000000004</v>
      </c>
      <c r="S279" s="62">
        <v>-35828.699999999997</v>
      </c>
      <c r="T279" s="17"/>
      <c r="U279" s="17"/>
      <c r="V279" s="17"/>
      <c r="W279" s="17"/>
      <c r="X279" s="17"/>
      <c r="Y279" s="17"/>
      <c r="Z279" s="17"/>
      <c r="AA279" s="17"/>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46"/>
      <c r="BZ279" s="46"/>
      <c r="CA279" s="46"/>
      <c r="CB279" s="46"/>
      <c r="CC279" s="46"/>
      <c r="CD279" s="46"/>
      <c r="CE279" s="46"/>
      <c r="CF279" s="46"/>
      <c r="CG279" s="46"/>
      <c r="CH279" s="46"/>
      <c r="CI279" s="46"/>
      <c r="CJ279" s="46"/>
      <c r="CK279" s="46"/>
      <c r="CL279" s="46"/>
      <c r="CM279" s="46"/>
      <c r="CN279" s="46"/>
      <c r="CO279" s="46"/>
      <c r="CP279" s="46"/>
      <c r="CQ279" s="46"/>
      <c r="CR279" s="46"/>
      <c r="CS279" s="46"/>
      <c r="CT279" s="46"/>
      <c r="CU279" s="46"/>
      <c r="CV279" s="46"/>
      <c r="CW279" s="46"/>
      <c r="CX279" s="46">
        <v>1</v>
      </c>
      <c r="CY279" s="46" t="s">
        <v>316</v>
      </c>
      <c r="CZ279" s="46" t="s">
        <v>136</v>
      </c>
      <c r="DA279" s="46"/>
      <c r="DB279" s="46" t="s">
        <v>3</v>
      </c>
      <c r="DC279" s="46" t="s">
        <v>136</v>
      </c>
      <c r="DD279" s="46"/>
    </row>
    <row r="280" spans="1:109" ht="17" customHeight="1" x14ac:dyDescent="0.25">
      <c r="A280" s="45"/>
      <c r="B280" s="52"/>
      <c r="C280" s="23"/>
      <c r="D280" s="23"/>
      <c r="E280" s="23"/>
      <c r="F280" s="23"/>
      <c r="G280" s="23"/>
      <c r="H280" s="23"/>
      <c r="I280" s="23"/>
      <c r="J280" s="23"/>
      <c r="K280" s="23"/>
      <c r="L280" s="23"/>
      <c r="M280" s="23"/>
      <c r="N280" s="23"/>
      <c r="O280" s="23"/>
      <c r="P280" s="23"/>
      <c r="Q280" s="23"/>
      <c r="R280" s="23"/>
      <c r="S280" s="23"/>
      <c r="T280" s="37"/>
      <c r="U280" s="37"/>
      <c r="V280" s="37"/>
      <c r="W280" s="37"/>
      <c r="X280" s="37"/>
      <c r="Y280" s="37"/>
      <c r="Z280" s="37"/>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6"/>
      <c r="BQ280" s="46"/>
      <c r="BR280" s="46"/>
      <c r="BS280" s="46"/>
      <c r="BT280" s="46"/>
      <c r="BU280" s="46"/>
      <c r="BV280" s="46"/>
      <c r="BW280" s="46"/>
      <c r="BX280" s="46"/>
      <c r="BY280" s="46"/>
      <c r="BZ280" s="46"/>
      <c r="CA280" s="46"/>
      <c r="CB280" s="46"/>
      <c r="CC280" s="46"/>
      <c r="CD280" s="46"/>
      <c r="CE280" s="46"/>
      <c r="CF280" s="46"/>
      <c r="CG280" s="46"/>
      <c r="CH280" s="46"/>
      <c r="CI280" s="46"/>
      <c r="CJ280" s="46"/>
      <c r="CK280" s="46"/>
      <c r="CL280" s="46"/>
      <c r="CM280" s="46"/>
      <c r="CN280" s="46"/>
      <c r="CO280" s="46"/>
      <c r="CP280" s="46"/>
      <c r="CQ280" s="46"/>
      <c r="CR280" s="46"/>
      <c r="CS280" s="46"/>
      <c r="CT280" s="46"/>
      <c r="CU280" s="46"/>
      <c r="CV280" s="46"/>
      <c r="CW280" s="46"/>
      <c r="CX280" s="46"/>
      <c r="CY280" s="46"/>
      <c r="CZ280" s="46"/>
      <c r="DA280" s="46"/>
      <c r="DB280" s="46"/>
      <c r="DC280" s="46"/>
      <c r="DD280" s="46"/>
    </row>
    <row r="281" spans="1:109" ht="17" customHeight="1" x14ac:dyDescent="0.3">
      <c r="A281" s="45"/>
      <c r="B281" s="86" t="s">
        <v>692</v>
      </c>
      <c r="C281" s="23"/>
      <c r="D281" s="23"/>
      <c r="E281" s="23"/>
      <c r="F281" s="23"/>
      <c r="G281" s="23"/>
      <c r="H281" s="27"/>
      <c r="I281" s="23"/>
      <c r="J281" s="23"/>
      <c r="K281" s="23"/>
      <c r="L281" s="23"/>
      <c r="M281" s="23"/>
      <c r="N281" s="23"/>
      <c r="O281" s="23"/>
      <c r="P281" s="34"/>
      <c r="Q281" s="34"/>
      <c r="R281" s="34"/>
      <c r="S281" s="34"/>
      <c r="T281" s="17"/>
      <c r="U281" s="17"/>
      <c r="V281" s="17"/>
      <c r="W281" s="17"/>
      <c r="X281" s="17"/>
      <c r="Y281" s="17"/>
      <c r="Z281" s="17"/>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6"/>
      <c r="BQ281" s="46"/>
      <c r="BR281" s="46"/>
      <c r="BS281" s="46"/>
      <c r="BT281" s="46"/>
      <c r="BU281" s="46"/>
      <c r="BV281" s="46"/>
      <c r="BW281" s="46"/>
      <c r="BX281" s="46"/>
      <c r="BY281" s="46"/>
      <c r="BZ281" s="46"/>
      <c r="CA281" s="46"/>
      <c r="CB281" s="46"/>
      <c r="CC281" s="46"/>
      <c r="CD281" s="46"/>
      <c r="CE281" s="46"/>
      <c r="CF281" s="46"/>
      <c r="CG281" s="46"/>
      <c r="CH281" s="46"/>
      <c r="CI281" s="46"/>
      <c r="CJ281" s="46"/>
      <c r="CK281" s="46"/>
      <c r="CL281" s="46"/>
      <c r="CM281" s="46"/>
      <c r="CN281" s="46"/>
      <c r="CO281" s="46"/>
      <c r="CP281" s="46"/>
      <c r="CQ281" s="46"/>
      <c r="CR281" s="46"/>
      <c r="CS281" s="46"/>
      <c r="CT281" s="46"/>
      <c r="CU281" s="46"/>
      <c r="CV281" s="46"/>
      <c r="CW281" s="46"/>
      <c r="CX281" s="46">
        <v>1</v>
      </c>
      <c r="CY281" s="46" t="s">
        <v>327</v>
      </c>
      <c r="CZ281" s="46" t="s">
        <v>388</v>
      </c>
      <c r="DA281" s="46"/>
      <c r="DB281" s="46" t="s">
        <v>1</v>
      </c>
      <c r="DC281" s="46" t="s">
        <v>137</v>
      </c>
      <c r="DD281" s="46"/>
    </row>
    <row r="282" spans="1:109" ht="17" customHeight="1" x14ac:dyDescent="0.25">
      <c r="A282" s="45"/>
      <c r="B282" s="52" t="s">
        <v>733</v>
      </c>
      <c r="C282" s="23">
        <v>-7.4603599999999997</v>
      </c>
      <c r="D282" s="23">
        <v>8.2099899999999995</v>
      </c>
      <c r="E282" s="23">
        <v>9.7052899999999998</v>
      </c>
      <c r="F282" s="23">
        <v>12.96771</v>
      </c>
      <c r="G282" s="23">
        <v>15.627050000000001</v>
      </c>
      <c r="H282" s="23">
        <v>32.128450000000001</v>
      </c>
      <c r="I282" s="23">
        <v>47.61271</v>
      </c>
      <c r="J282" s="23">
        <v>81.476389999999995</v>
      </c>
      <c r="K282" s="13">
        <v>-4.59063</v>
      </c>
      <c r="L282" s="13">
        <v>0.71230000000000004</v>
      </c>
      <c r="M282" s="13">
        <v>0.56335000000000002</v>
      </c>
      <c r="N282" s="13">
        <v>23.202580000000001</v>
      </c>
      <c r="O282" s="13">
        <v>2.77633680241689</v>
      </c>
      <c r="P282" s="13">
        <v>-3.4389037171815406</v>
      </c>
      <c r="Q282" s="13">
        <v>9.8394590437219662</v>
      </c>
      <c r="R282" s="13">
        <v>9.4463399844251672</v>
      </c>
      <c r="S282" s="13">
        <v>-9.1092262285240917</v>
      </c>
      <c r="T282" s="17"/>
      <c r="U282" s="17"/>
      <c r="V282" s="17"/>
      <c r="W282" s="17"/>
      <c r="X282" s="17"/>
      <c r="Y282" s="17"/>
      <c r="Z282" s="17"/>
      <c r="AA282" s="17"/>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c r="BZ282" s="46"/>
      <c r="CA282" s="46"/>
      <c r="CB282" s="46"/>
      <c r="CC282" s="46"/>
      <c r="CD282" s="46"/>
      <c r="CE282" s="46"/>
      <c r="CF282" s="46"/>
      <c r="CG282" s="46"/>
      <c r="CH282" s="46"/>
      <c r="CI282" s="46"/>
      <c r="CJ282" s="46"/>
      <c r="CK282" s="46"/>
      <c r="CL282" s="46"/>
      <c r="CM282" s="46"/>
      <c r="CN282" s="46"/>
      <c r="CO282" s="46"/>
      <c r="CP282" s="46"/>
      <c r="CQ282" s="46"/>
      <c r="CR282" s="46"/>
      <c r="CS282" s="46"/>
      <c r="CT282" s="46"/>
      <c r="CU282" s="46"/>
      <c r="CV282" s="46"/>
      <c r="CW282" s="46"/>
      <c r="CX282" s="46">
        <v>2</v>
      </c>
      <c r="CY282" s="46" t="s">
        <v>327</v>
      </c>
      <c r="CZ282" s="46" t="s">
        <v>70</v>
      </c>
      <c r="DA282" s="46"/>
      <c r="DB282" s="46" t="s">
        <v>3</v>
      </c>
      <c r="DC282" s="46" t="s">
        <v>70</v>
      </c>
      <c r="DD282" s="46"/>
    </row>
    <row r="283" spans="1:109" ht="17" customHeight="1" x14ac:dyDescent="0.25">
      <c r="A283" s="45"/>
      <c r="B283" s="52" t="s">
        <v>734</v>
      </c>
      <c r="C283" s="23">
        <v>7.4276799999999996</v>
      </c>
      <c r="D283" s="23">
        <v>3.6334300000000002</v>
      </c>
      <c r="E283" s="23">
        <v>11.758749999999999</v>
      </c>
      <c r="F283" s="23">
        <v>15.37697</v>
      </c>
      <c r="G283" s="23">
        <v>60.667290000000001</v>
      </c>
      <c r="H283" s="23">
        <v>72.399299999999997</v>
      </c>
      <c r="I283" s="23">
        <v>-5.3486700000000003</v>
      </c>
      <c r="J283" s="23">
        <v>12.373150000000001</v>
      </c>
      <c r="K283" s="23">
        <v>18.950320000000001</v>
      </c>
      <c r="L283" s="13">
        <v>7.1701300000000003</v>
      </c>
      <c r="M283" s="13">
        <v>32.923400000000001</v>
      </c>
      <c r="N283" s="13">
        <v>37.645600000000002</v>
      </c>
      <c r="O283" s="13">
        <v>-0.230156331685683</v>
      </c>
      <c r="P283" s="13">
        <v>-0.46792957730403817</v>
      </c>
      <c r="Q283" s="13">
        <v>12.652214894351443</v>
      </c>
      <c r="R283" s="13">
        <v>9.8126418032865139</v>
      </c>
      <c r="S283" s="13">
        <v>9.3994882264956772</v>
      </c>
      <c r="T283" s="17"/>
      <c r="U283" s="17"/>
      <c r="V283" s="17"/>
      <c r="W283" s="17"/>
      <c r="X283" s="17"/>
      <c r="Y283" s="17"/>
      <c r="Z283" s="17"/>
      <c r="AA283" s="17"/>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c r="CA283" s="46"/>
      <c r="CB283" s="46"/>
      <c r="CC283" s="46"/>
      <c r="CD283" s="46"/>
      <c r="CE283" s="46"/>
      <c r="CF283" s="46"/>
      <c r="CG283" s="46"/>
      <c r="CH283" s="46"/>
      <c r="CI283" s="46"/>
      <c r="CJ283" s="46"/>
      <c r="CK283" s="46"/>
      <c r="CL283" s="46"/>
      <c r="CM283" s="46"/>
      <c r="CN283" s="46"/>
      <c r="CO283" s="46"/>
      <c r="CP283" s="46"/>
      <c r="CQ283" s="46"/>
      <c r="CR283" s="46"/>
      <c r="CS283" s="46"/>
      <c r="CT283" s="46"/>
      <c r="CU283" s="46"/>
      <c r="CV283" s="46"/>
      <c r="CW283" s="46"/>
      <c r="CX283" s="46">
        <v>2</v>
      </c>
      <c r="CY283" s="46" t="s">
        <v>327</v>
      </c>
      <c r="CZ283" s="46" t="s">
        <v>72</v>
      </c>
      <c r="DA283" s="46"/>
      <c r="DB283" s="46" t="s">
        <v>3</v>
      </c>
      <c r="DC283" s="46" t="s">
        <v>72</v>
      </c>
      <c r="DD283" s="46"/>
    </row>
    <row r="284" spans="1:109" ht="17" customHeight="1" x14ac:dyDescent="0.25">
      <c r="A284" s="45"/>
      <c r="B284" s="69"/>
      <c r="C284" s="51"/>
      <c r="D284" s="51"/>
      <c r="E284" s="51"/>
      <c r="F284" s="51"/>
      <c r="G284" s="51"/>
      <c r="H284" s="51"/>
      <c r="I284" s="51"/>
      <c r="J284" s="51"/>
      <c r="K284" s="51"/>
      <c r="L284" s="51"/>
      <c r="M284" s="51"/>
      <c r="N284" s="51"/>
      <c r="O284" s="51"/>
      <c r="P284" s="51"/>
      <c r="Q284" s="51"/>
      <c r="R284" s="51"/>
      <c r="S284" s="51"/>
      <c r="T284" s="46"/>
      <c r="U284" s="46"/>
      <c r="V284" s="46"/>
      <c r="W284" s="17"/>
      <c r="X284" s="17"/>
      <c r="Y284" s="17"/>
      <c r="Z284" s="17"/>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c r="BZ284" s="46"/>
      <c r="CA284" s="46"/>
      <c r="CB284" s="46"/>
      <c r="CC284" s="46"/>
      <c r="CD284" s="46"/>
      <c r="CE284" s="46"/>
      <c r="CF284" s="46"/>
      <c r="CG284" s="46"/>
      <c r="CH284" s="46"/>
      <c r="CI284" s="46"/>
      <c r="CJ284" s="46"/>
      <c r="CK284" s="46"/>
      <c r="CL284" s="46"/>
      <c r="CM284" s="46"/>
      <c r="CN284" s="46"/>
      <c r="CO284" s="46"/>
      <c r="CP284" s="46"/>
      <c r="CQ284" s="46"/>
      <c r="CR284" s="46"/>
      <c r="CS284" s="46"/>
      <c r="CT284" s="46"/>
      <c r="CU284" s="46"/>
      <c r="CV284" s="46"/>
      <c r="CW284" s="46"/>
      <c r="CX284" s="46"/>
      <c r="CY284" s="46"/>
      <c r="CZ284" s="46"/>
      <c r="DA284" s="46"/>
      <c r="DB284" s="46"/>
      <c r="DC284" s="46"/>
      <c r="DD284" s="46"/>
    </row>
    <row r="285" spans="1:109" ht="17" customHeight="1" x14ac:dyDescent="0.3">
      <c r="A285" s="45"/>
      <c r="B285" s="101" t="s">
        <v>779</v>
      </c>
      <c r="T285" s="46"/>
      <c r="U285" s="46"/>
      <c r="V285" s="46"/>
      <c r="W285" s="17"/>
      <c r="X285" s="17"/>
      <c r="Y285" s="17"/>
      <c r="Z285" s="17"/>
      <c r="AA285" s="17"/>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46"/>
      <c r="BZ285" s="46"/>
      <c r="CA285" s="46"/>
      <c r="CB285" s="46"/>
      <c r="CC285" s="46"/>
      <c r="CD285" s="46"/>
      <c r="CE285" s="46"/>
      <c r="CF285" s="46"/>
      <c r="CG285" s="46"/>
      <c r="CH285" s="46"/>
      <c r="CI285" s="46"/>
      <c r="CJ285" s="46"/>
      <c r="CK285" s="46"/>
      <c r="CL285" s="46"/>
      <c r="CM285" s="46"/>
      <c r="CN285" s="46"/>
      <c r="CO285" s="46"/>
      <c r="CP285" s="46"/>
      <c r="CQ285" s="46"/>
      <c r="CR285" s="46"/>
      <c r="CS285" s="46"/>
      <c r="CT285" s="46"/>
      <c r="CU285" s="46"/>
      <c r="CV285" s="46"/>
      <c r="CW285" s="46"/>
      <c r="CX285" s="46">
        <v>1</v>
      </c>
      <c r="CY285" s="46" t="s">
        <v>310</v>
      </c>
      <c r="CZ285" s="46" t="s">
        <v>138</v>
      </c>
      <c r="DA285" s="46"/>
      <c r="DB285" s="46" t="s">
        <v>1</v>
      </c>
      <c r="DC285" s="46" t="s">
        <v>138</v>
      </c>
      <c r="DD285" s="46"/>
      <c r="DE285" s="12" t="s">
        <v>267</v>
      </c>
    </row>
    <row r="286" spans="1:109" ht="17" customHeight="1" x14ac:dyDescent="0.25">
      <c r="B286" s="12" t="s">
        <v>241</v>
      </c>
      <c r="DB286" s="12" t="s">
        <v>241</v>
      </c>
    </row>
    <row r="287" spans="1:109" ht="17" customHeight="1" x14ac:dyDescent="0.25">
      <c r="B287" s="12" t="s">
        <v>693</v>
      </c>
      <c r="C287" s="13">
        <v>20.324999999999999</v>
      </c>
      <c r="D287" s="13">
        <v>23.205279999999998</v>
      </c>
      <c r="E287" s="13">
        <v>30.095920705387702</v>
      </c>
      <c r="F287" s="13">
        <v>47.317080326127794</v>
      </c>
      <c r="G287" s="13">
        <v>50.6999538426209</v>
      </c>
      <c r="H287" s="13">
        <v>84.329099997238288</v>
      </c>
      <c r="I287" s="13">
        <v>128.27125400703099</v>
      </c>
      <c r="J287" s="13">
        <v>181.146949576163</v>
      </c>
      <c r="K287" s="13">
        <v>160.76353218716599</v>
      </c>
      <c r="L287" s="13">
        <v>141.29232999999999</v>
      </c>
      <c r="M287" s="13">
        <v>186.14409800000001</v>
      </c>
      <c r="N287" s="13">
        <v>206.15993599999999</v>
      </c>
      <c r="O287" s="13">
        <v>182.80977300000001</v>
      </c>
      <c r="P287" s="13">
        <v>148.89222100000001</v>
      </c>
      <c r="Q287" s="13">
        <v>159.455375</v>
      </c>
      <c r="R287" s="13">
        <v>245.621138</v>
      </c>
      <c r="S287" s="13">
        <v>220.06133500000001</v>
      </c>
      <c r="DB287" s="12" t="s">
        <v>242</v>
      </c>
    </row>
    <row r="288" spans="1:109" ht="17" customHeight="1" x14ac:dyDescent="0.25">
      <c r="B288" s="12" t="s">
        <v>694</v>
      </c>
      <c r="C288" s="13">
        <v>4.53422289087551</v>
      </c>
      <c r="D288" s="13">
        <v>5.0743333869842697</v>
      </c>
      <c r="E288" s="13">
        <v>3.2993302903711101</v>
      </c>
      <c r="F288" s="13">
        <v>3.8363315307863002</v>
      </c>
      <c r="G288" s="13">
        <v>6.0543111245692396</v>
      </c>
      <c r="H288" s="13">
        <v>10.4416651637292</v>
      </c>
      <c r="I288" s="13">
        <v>10.686800409252699</v>
      </c>
      <c r="J288" s="13">
        <v>10.4247697461833</v>
      </c>
      <c r="K288" s="13">
        <v>15.059682757689501</v>
      </c>
      <c r="L288" s="13">
        <v>11.504504223141801</v>
      </c>
      <c r="M288" s="13">
        <v>14.3600573090539</v>
      </c>
      <c r="N288" s="13">
        <v>21.066641643675901</v>
      </c>
      <c r="O288" s="13">
        <v>21.4448296298578</v>
      </c>
      <c r="P288" s="13">
        <v>24.604646631459602</v>
      </c>
      <c r="Q288" s="13">
        <v>24.015432560664699</v>
      </c>
      <c r="R288" s="13">
        <v>27.453707918851201</v>
      </c>
      <c r="S288" s="13">
        <v>20.079371999999999</v>
      </c>
      <c r="DB288" s="12" t="s">
        <v>308</v>
      </c>
    </row>
    <row r="289" spans="2:109" ht="17" customHeight="1" x14ac:dyDescent="0.25">
      <c r="B289" s="12" t="s">
        <v>695</v>
      </c>
      <c r="C289" s="23">
        <v>7.0991038000000006E-2</v>
      </c>
      <c r="D289" s="23">
        <v>1.2783463E-2</v>
      </c>
      <c r="E289" s="23">
        <v>6.8895138999999994E-2</v>
      </c>
      <c r="F289" s="13">
        <v>4.5376516000000006E-2</v>
      </c>
      <c r="G289" s="13">
        <v>2.0610598000000001E-2</v>
      </c>
      <c r="H289" s="13">
        <v>3.5874099999999999E-2</v>
      </c>
      <c r="I289" s="13">
        <v>9.6278748000000011E-2</v>
      </c>
      <c r="J289" s="13">
        <v>0.118443541</v>
      </c>
      <c r="K289" s="13">
        <v>0.44070663400000004</v>
      </c>
      <c r="L289" s="13">
        <v>0.101591573</v>
      </c>
      <c r="M289" s="13">
        <v>6.6822890000000001E-3</v>
      </c>
      <c r="N289" s="13">
        <v>1.7850394329999999</v>
      </c>
      <c r="O289" s="13">
        <v>1.3371532609999999</v>
      </c>
      <c r="P289" s="13">
        <v>6.6675792939999994</v>
      </c>
      <c r="Q289" s="13">
        <v>10.359141998</v>
      </c>
      <c r="R289" s="13">
        <v>47.417778908999999</v>
      </c>
      <c r="S289" s="13">
        <v>1.68752083</v>
      </c>
      <c r="DB289" s="12" t="s">
        <v>449</v>
      </c>
    </row>
    <row r="290" spans="2:109" ht="17" customHeight="1" x14ac:dyDescent="0.25">
      <c r="B290" s="12" t="s">
        <v>789</v>
      </c>
      <c r="C290" s="13" t="s">
        <v>423</v>
      </c>
      <c r="D290" s="13">
        <v>8.9315560000000002E-3</v>
      </c>
      <c r="E290" s="13" t="s">
        <v>423</v>
      </c>
      <c r="F290" s="13">
        <v>9.2368358999999997E-2</v>
      </c>
      <c r="G290" s="13" t="s">
        <v>423</v>
      </c>
      <c r="H290" s="13">
        <v>4.3133991999999996E-2</v>
      </c>
      <c r="I290" s="13">
        <v>1.4585147999999999E-2</v>
      </c>
      <c r="J290" s="13">
        <v>1.7027500000000001E-3</v>
      </c>
      <c r="K290" s="13">
        <v>2.8195416800000004</v>
      </c>
      <c r="L290" s="13">
        <v>0.503778485</v>
      </c>
      <c r="M290" s="13">
        <v>0.48097109600000004</v>
      </c>
      <c r="N290" s="13">
        <v>2.4240158799999998</v>
      </c>
      <c r="O290" s="13">
        <v>3.3130278450000001</v>
      </c>
      <c r="P290" s="13">
        <v>3.1252474139999999</v>
      </c>
      <c r="Q290" s="13">
        <v>7.5445963469999997</v>
      </c>
      <c r="R290" s="13">
        <v>3.8059008879999996</v>
      </c>
      <c r="S290" s="13">
        <v>0.13432123199999998</v>
      </c>
      <c r="DB290" s="12" t="s">
        <v>527</v>
      </c>
    </row>
    <row r="291" spans="2:109" ht="17" customHeight="1" x14ac:dyDescent="0.25">
      <c r="B291" s="12" t="s">
        <v>790</v>
      </c>
      <c r="C291" s="75" t="s">
        <v>423</v>
      </c>
      <c r="D291" s="75" t="s">
        <v>423</v>
      </c>
      <c r="E291" s="24" t="s">
        <v>423</v>
      </c>
      <c r="F291" s="75" t="s">
        <v>423</v>
      </c>
      <c r="G291" s="24" t="s">
        <v>423</v>
      </c>
      <c r="H291" s="75" t="s">
        <v>423</v>
      </c>
      <c r="I291" s="24" t="s">
        <v>423</v>
      </c>
      <c r="J291" s="75">
        <v>1.9</v>
      </c>
      <c r="K291" s="24">
        <v>3.34</v>
      </c>
      <c r="L291" s="24">
        <v>4.5501519999999998</v>
      </c>
      <c r="M291" s="24">
        <v>1.198809</v>
      </c>
      <c r="N291" s="13">
        <v>2.660876</v>
      </c>
      <c r="O291" s="13">
        <v>3.1058699999999999</v>
      </c>
      <c r="P291" s="13">
        <v>2.545633</v>
      </c>
      <c r="Q291" s="13">
        <v>5.1738809999999997</v>
      </c>
      <c r="R291" s="13">
        <v>3.087291</v>
      </c>
      <c r="S291" s="13">
        <v>2.81263</v>
      </c>
      <c r="DB291" s="12" t="s">
        <v>424</v>
      </c>
    </row>
    <row r="292" spans="2:109" ht="17" customHeight="1" x14ac:dyDescent="0.25">
      <c r="B292" s="12" t="s">
        <v>791</v>
      </c>
      <c r="C292" s="24">
        <v>0.6</v>
      </c>
      <c r="D292" s="24">
        <v>0.8</v>
      </c>
      <c r="E292" s="24">
        <v>0.9</v>
      </c>
      <c r="F292" s="24">
        <v>0.6</v>
      </c>
      <c r="G292" s="24">
        <v>0.2</v>
      </c>
      <c r="H292" s="24">
        <v>0.6</v>
      </c>
      <c r="I292" s="24">
        <v>0.9</v>
      </c>
      <c r="J292" s="13">
        <v>0.7</v>
      </c>
      <c r="K292" s="13">
        <v>0.4</v>
      </c>
      <c r="L292" s="13">
        <v>0.2</v>
      </c>
      <c r="M292" s="13">
        <v>0.4</v>
      </c>
      <c r="N292" s="13">
        <v>0.51869100000000001</v>
      </c>
      <c r="O292" s="13">
        <v>0.568747</v>
      </c>
      <c r="P292" s="13">
        <v>0.53858200000000001</v>
      </c>
      <c r="Q292" s="13">
        <v>0.29432000000000003</v>
      </c>
      <c r="R292" s="13">
        <v>3.392207</v>
      </c>
      <c r="S292" s="13">
        <v>3.9370159999999998</v>
      </c>
      <c r="DB292" s="12" t="s">
        <v>528</v>
      </c>
    </row>
    <row r="293" spans="2:109" ht="17" customHeight="1" x14ac:dyDescent="0.25">
      <c r="B293" s="12" t="s">
        <v>696</v>
      </c>
      <c r="C293" s="75">
        <v>8.5823890999999999E-2</v>
      </c>
      <c r="D293" s="75">
        <v>0.10083837399999999</v>
      </c>
      <c r="E293" s="24">
        <v>9.6635118000000006E-2</v>
      </c>
      <c r="F293" s="24">
        <v>6.4404118999999996E-2</v>
      </c>
      <c r="G293" s="24">
        <v>7.1191270999999987E-2</v>
      </c>
      <c r="H293" s="24">
        <v>3.1528495999999996E-2</v>
      </c>
      <c r="I293" s="24">
        <v>5.1886152999999997E-2</v>
      </c>
      <c r="J293" s="24">
        <v>0.12972135499999998</v>
      </c>
      <c r="K293" s="24">
        <v>0.81214060900000007</v>
      </c>
      <c r="L293" s="13">
        <v>1.5429344999999999E-2</v>
      </c>
      <c r="M293" s="13">
        <v>4.6126509999999997E-3</v>
      </c>
      <c r="N293" s="13">
        <v>2.8045382000000001E-2</v>
      </c>
      <c r="O293" s="13">
        <v>0.72423674500000002</v>
      </c>
      <c r="P293" s="13">
        <v>1.5315854169999998</v>
      </c>
      <c r="Q293" s="13">
        <v>0.43495234700000002</v>
      </c>
      <c r="R293" s="13">
        <v>3.5120163259999999</v>
      </c>
      <c r="S293" s="13">
        <v>1.0541198489999999</v>
      </c>
      <c r="DB293" s="12" t="s">
        <v>243</v>
      </c>
    </row>
    <row r="294" spans="2:109" ht="17" customHeight="1" x14ac:dyDescent="0.25">
      <c r="B294" s="12" t="s">
        <v>792</v>
      </c>
      <c r="C294" s="75">
        <v>2.4472654820307603E-2</v>
      </c>
      <c r="D294" s="24">
        <v>8.3267641714971002E-2</v>
      </c>
      <c r="E294" s="75">
        <v>4.0282259977795401E-2</v>
      </c>
      <c r="F294" s="24">
        <v>5.8082765357220505E-2</v>
      </c>
      <c r="G294" s="24">
        <v>3.4780631119390497</v>
      </c>
      <c r="H294" s="24">
        <v>0.17752662260563701</v>
      </c>
      <c r="I294" s="24">
        <v>0.18179608851670898</v>
      </c>
      <c r="J294" s="24">
        <v>0.77800736440024898</v>
      </c>
      <c r="K294" s="24">
        <v>1.4372296919173702</v>
      </c>
      <c r="L294" s="24">
        <v>0.36851027708860501</v>
      </c>
      <c r="M294" s="24">
        <v>3.11249833409709</v>
      </c>
      <c r="N294" s="24">
        <v>3.3060288017413999</v>
      </c>
      <c r="O294" s="24">
        <v>2.2455531893186498</v>
      </c>
      <c r="P294" s="24">
        <v>2.1984406064233899</v>
      </c>
      <c r="Q294" s="24">
        <v>0.65069799233433501</v>
      </c>
      <c r="R294" s="13">
        <v>0.164384907992082</v>
      </c>
      <c r="S294" s="13">
        <v>1.0438757761161299</v>
      </c>
      <c r="DB294" s="12" t="s">
        <v>471</v>
      </c>
    </row>
    <row r="295" spans="2:109" ht="17" customHeight="1" x14ac:dyDescent="0.25">
      <c r="B295" s="12" t="s">
        <v>793</v>
      </c>
      <c r="C295" s="13">
        <v>0.43723499357079998</v>
      </c>
      <c r="D295" s="13">
        <v>0.21985666590138198</v>
      </c>
      <c r="E295" s="13">
        <v>0.93526020782098995</v>
      </c>
      <c r="F295" s="13">
        <v>0.158345981884985</v>
      </c>
      <c r="G295" s="13">
        <v>8.4342002616567699E-2</v>
      </c>
      <c r="H295" s="13">
        <v>0.57431026921074002</v>
      </c>
      <c r="I295" s="13">
        <v>0.250116</v>
      </c>
      <c r="J295" s="13">
        <v>7.1291999999999994E-2</v>
      </c>
      <c r="K295" s="13">
        <v>4.2431999999999997E-2</v>
      </c>
      <c r="L295" s="13">
        <v>0.18576674681829899</v>
      </c>
      <c r="M295" s="13">
        <v>1.8612E-2</v>
      </c>
      <c r="N295" s="13">
        <v>0.129972</v>
      </c>
      <c r="O295" s="13">
        <v>0.120432</v>
      </c>
      <c r="P295" s="13">
        <v>3.6600000000000001E-2</v>
      </c>
      <c r="Q295" s="13">
        <v>8.5199999999999998E-3</v>
      </c>
      <c r="R295" s="13">
        <v>2.753952</v>
      </c>
      <c r="S295" s="13">
        <v>2.753952</v>
      </c>
      <c r="DB295" s="12" t="s">
        <v>244</v>
      </c>
    </row>
    <row r="296" spans="2:109" ht="17" customHeight="1" x14ac:dyDescent="0.25">
      <c r="B296" s="81" t="s">
        <v>794</v>
      </c>
      <c r="C296" s="75">
        <v>2.5695004E-2</v>
      </c>
      <c r="D296" s="13">
        <v>0.12766551300000001</v>
      </c>
      <c r="E296" s="13">
        <v>1.3334426E-2</v>
      </c>
      <c r="F296" s="13">
        <v>4.9369340000000005E-3</v>
      </c>
      <c r="G296" s="13">
        <v>1.3195440000000002E-3</v>
      </c>
      <c r="H296" s="13">
        <v>4.6473101000000003E-2</v>
      </c>
      <c r="I296" s="13">
        <v>0.20675446</v>
      </c>
      <c r="J296" s="13">
        <v>0.84361281999999993</v>
      </c>
      <c r="K296" s="13">
        <v>0.65760331999999999</v>
      </c>
      <c r="L296" s="13">
        <v>0.77794938199999997</v>
      </c>
      <c r="M296" s="13">
        <v>0.320433036</v>
      </c>
      <c r="N296" s="13">
        <v>1.072394224</v>
      </c>
      <c r="O296" s="13">
        <v>0.18946774399999999</v>
      </c>
      <c r="P296" s="13">
        <v>2.1818419649999998</v>
      </c>
      <c r="Q296" s="13">
        <v>1.052420007</v>
      </c>
      <c r="R296" s="13">
        <v>1.1615972730000002</v>
      </c>
      <c r="S296" s="13">
        <v>6.8037679999999989E-2</v>
      </c>
      <c r="DB296" s="12" t="s">
        <v>529</v>
      </c>
    </row>
    <row r="297" spans="2:109" ht="17" customHeight="1" x14ac:dyDescent="0.25">
      <c r="C297" s="13"/>
      <c r="D297" s="13"/>
      <c r="E297" s="13"/>
      <c r="F297" s="13"/>
      <c r="G297" s="13"/>
      <c r="H297" s="13"/>
      <c r="I297" s="13"/>
      <c r="J297" s="13"/>
      <c r="K297" s="13"/>
      <c r="L297" s="13"/>
      <c r="M297" s="13"/>
      <c r="N297" s="13"/>
      <c r="O297" s="13"/>
      <c r="P297" s="13"/>
      <c r="Q297" s="13"/>
      <c r="R297" s="13"/>
      <c r="S297" s="13"/>
    </row>
    <row r="298" spans="2:109" ht="17" customHeight="1" x14ac:dyDescent="0.25">
      <c r="B298" s="12" t="s">
        <v>245</v>
      </c>
      <c r="C298" s="13"/>
      <c r="D298" s="13"/>
      <c r="E298" s="13"/>
      <c r="F298" s="13"/>
      <c r="G298" s="13"/>
      <c r="H298" s="13"/>
      <c r="I298" s="13"/>
      <c r="J298" s="13"/>
      <c r="K298" s="13"/>
      <c r="L298" s="13"/>
      <c r="M298" s="13"/>
      <c r="N298" s="13"/>
      <c r="O298" s="13"/>
      <c r="P298" s="13"/>
      <c r="Q298" s="13"/>
      <c r="R298" s="13"/>
      <c r="S298" s="13"/>
      <c r="DB298" s="12" t="s">
        <v>245</v>
      </c>
    </row>
    <row r="299" spans="2:109" ht="17" customHeight="1" x14ac:dyDescent="0.25">
      <c r="B299" s="12" t="s">
        <v>693</v>
      </c>
      <c r="C299" s="13">
        <v>2.7250000000000001</v>
      </c>
      <c r="D299" s="13">
        <v>5.9709199999999996</v>
      </c>
      <c r="E299" s="13">
        <v>31.183319621797597</v>
      </c>
      <c r="F299" s="13">
        <v>76.878974321317102</v>
      </c>
      <c r="G299" s="13">
        <v>85.3957189143009</v>
      </c>
      <c r="H299" s="13">
        <v>95.521538273896795</v>
      </c>
      <c r="I299" s="13">
        <v>67.917809310030407</v>
      </c>
      <c r="J299" s="13">
        <v>79.362505334059406</v>
      </c>
      <c r="K299" s="13">
        <v>104.708074659416</v>
      </c>
      <c r="L299" s="13">
        <v>107.626473</v>
      </c>
      <c r="M299" s="13">
        <v>159.339257</v>
      </c>
      <c r="N299" s="13">
        <v>220.060213</v>
      </c>
      <c r="O299" s="13">
        <v>228.84323499999999</v>
      </c>
      <c r="P299" s="13">
        <v>297.24359600000003</v>
      </c>
      <c r="Q299" s="13">
        <v>303.34601600000002</v>
      </c>
      <c r="R299" s="13">
        <v>415.89348200000001</v>
      </c>
      <c r="S299" s="13">
        <v>429.58534800000001</v>
      </c>
      <c r="DB299" s="12" t="s">
        <v>242</v>
      </c>
    </row>
    <row r="300" spans="2:109" ht="17" customHeight="1" x14ac:dyDescent="0.25">
      <c r="B300" s="12" t="s">
        <v>697</v>
      </c>
      <c r="C300" s="24">
        <v>1.1326107269999999</v>
      </c>
      <c r="D300" s="24">
        <v>3.068806371</v>
      </c>
      <c r="E300" s="24">
        <v>2.787904288</v>
      </c>
      <c r="F300" s="13">
        <v>1.5719566950000001</v>
      </c>
      <c r="G300" s="13">
        <v>99.017392698999998</v>
      </c>
      <c r="H300" s="13">
        <v>5.6395874780000002</v>
      </c>
      <c r="I300" s="13">
        <v>4.6924993439999998</v>
      </c>
      <c r="J300" s="13">
        <v>2.5208910219999998</v>
      </c>
      <c r="K300" s="13">
        <v>5.2552708669999992</v>
      </c>
      <c r="L300" s="13">
        <v>3.8715085629999999</v>
      </c>
      <c r="M300" s="13">
        <v>6.3322550870000001</v>
      </c>
      <c r="N300" s="13">
        <v>8.9267334310000006</v>
      </c>
      <c r="O300" s="13">
        <v>3.8004714759999998</v>
      </c>
      <c r="P300" s="13">
        <v>2.8310415679999998</v>
      </c>
      <c r="Q300" s="13">
        <v>4.7152615259999999</v>
      </c>
      <c r="R300" s="13">
        <v>59.134574237999999</v>
      </c>
      <c r="S300" s="13">
        <v>5.154415534</v>
      </c>
      <c r="DB300" s="12" t="s">
        <v>246</v>
      </c>
    </row>
    <row r="301" spans="2:109" ht="17" customHeight="1" x14ac:dyDescent="0.25">
      <c r="B301" s="81" t="s">
        <v>698</v>
      </c>
      <c r="C301" s="13">
        <v>1.954</v>
      </c>
      <c r="D301" s="13">
        <v>1.605</v>
      </c>
      <c r="E301" s="13">
        <v>0.61599999999999999</v>
      </c>
      <c r="F301" s="13">
        <v>1.9730000000000001</v>
      </c>
      <c r="G301" s="13">
        <v>0.34899999999999998</v>
      </c>
      <c r="H301" s="13">
        <v>0.46500000000000002</v>
      </c>
      <c r="I301" s="13">
        <v>0.161</v>
      </c>
      <c r="J301" s="13">
        <v>5.391</v>
      </c>
      <c r="K301" s="13">
        <v>8.4610000000000003</v>
      </c>
      <c r="L301" s="13">
        <v>4.117</v>
      </c>
      <c r="M301" s="13">
        <v>1.5861209999999999</v>
      </c>
      <c r="N301" s="13">
        <v>17.381996999999998</v>
      </c>
      <c r="O301" s="13">
        <v>15.603631</v>
      </c>
      <c r="P301" s="13">
        <v>17.405170999999999</v>
      </c>
      <c r="Q301" s="13">
        <v>11.081861</v>
      </c>
      <c r="R301" s="13">
        <v>9.9490470000000002</v>
      </c>
      <c r="S301" s="13">
        <v>5.109</v>
      </c>
      <c r="DB301" s="12" t="s">
        <v>472</v>
      </c>
    </row>
    <row r="302" spans="2:109" s="79" customFormat="1" ht="17" customHeight="1" x14ac:dyDescent="0.25">
      <c r="B302" s="12" t="s">
        <v>699</v>
      </c>
      <c r="C302" s="75">
        <v>3.68966870156869</v>
      </c>
      <c r="D302" s="75">
        <v>7.2366005414674497</v>
      </c>
      <c r="E302" s="75">
        <v>10.0428381344556</v>
      </c>
      <c r="F302" s="75">
        <v>9.8135118925634899</v>
      </c>
      <c r="G302" s="75">
        <v>21.927169100585701</v>
      </c>
      <c r="H302" s="75">
        <v>13.068373207236299</v>
      </c>
      <c r="I302" s="75">
        <v>9.0140512732466398</v>
      </c>
      <c r="J302" s="13">
        <v>14.619224797116701</v>
      </c>
      <c r="K302" s="75">
        <v>20.3964739901703</v>
      </c>
      <c r="L302" s="75">
        <v>8.9330797776315691</v>
      </c>
      <c r="M302" s="75">
        <v>20.356981435563799</v>
      </c>
      <c r="N302" s="75">
        <v>18.620053537761098</v>
      </c>
      <c r="O302" s="13">
        <v>7.4153177431283099</v>
      </c>
      <c r="P302" s="75">
        <v>6.22448040940602</v>
      </c>
      <c r="Q302" s="75">
        <v>17.309232251821602</v>
      </c>
      <c r="R302" s="13">
        <v>15.4108581699703</v>
      </c>
      <c r="S302" s="13">
        <v>10.7666322505768</v>
      </c>
      <c r="DA302" s="79">
        <v>2</v>
      </c>
      <c r="DB302" s="79">
        <v>2</v>
      </c>
      <c r="DC302" s="79" t="s">
        <v>605</v>
      </c>
      <c r="DE302" s="79" t="s">
        <v>3</v>
      </c>
    </row>
    <row r="303" spans="2:109" ht="17" customHeight="1" x14ac:dyDescent="0.25">
      <c r="B303" s="81" t="s">
        <v>700</v>
      </c>
      <c r="C303" s="75" t="s">
        <v>423</v>
      </c>
      <c r="D303" s="75" t="s">
        <v>423</v>
      </c>
      <c r="E303" s="75" t="s">
        <v>423</v>
      </c>
      <c r="F303" s="13" t="s">
        <v>423</v>
      </c>
      <c r="G303" s="13">
        <v>1.3218282E-2</v>
      </c>
      <c r="H303" s="13" t="s">
        <v>423</v>
      </c>
      <c r="I303" s="13" t="s">
        <v>423</v>
      </c>
      <c r="J303" s="13" t="s">
        <v>423</v>
      </c>
      <c r="K303" s="13" t="s">
        <v>423</v>
      </c>
      <c r="L303" s="13">
        <v>1.9658700000000001E-2</v>
      </c>
      <c r="M303" s="13" t="s">
        <v>423</v>
      </c>
      <c r="N303" s="13" t="s">
        <v>423</v>
      </c>
      <c r="O303" s="13">
        <v>43.07667</v>
      </c>
      <c r="P303" s="13" t="s">
        <v>423</v>
      </c>
      <c r="Q303" s="13" t="s">
        <v>423</v>
      </c>
      <c r="R303" s="13" t="s">
        <v>423</v>
      </c>
      <c r="S303" s="13">
        <v>1.9405760000000001E-3</v>
      </c>
      <c r="DB303" s="12" t="s">
        <v>530</v>
      </c>
    </row>
    <row r="304" spans="2:109" ht="17" customHeight="1" x14ac:dyDescent="0.25">
      <c r="B304" s="12" t="s">
        <v>795</v>
      </c>
      <c r="C304" s="13" t="s">
        <v>423</v>
      </c>
      <c r="D304" s="13" t="s">
        <v>423</v>
      </c>
      <c r="E304" s="13" t="s">
        <v>423</v>
      </c>
      <c r="F304" s="13" t="s">
        <v>423</v>
      </c>
      <c r="G304" s="13" t="s">
        <v>423</v>
      </c>
      <c r="H304" s="13" t="s">
        <v>423</v>
      </c>
      <c r="I304" s="13" t="s">
        <v>423</v>
      </c>
      <c r="J304" s="13" t="s">
        <v>423</v>
      </c>
      <c r="K304" s="13" t="s">
        <v>423</v>
      </c>
      <c r="L304" s="13" t="s">
        <v>423</v>
      </c>
      <c r="M304" s="13" t="s">
        <v>423</v>
      </c>
      <c r="N304" s="13">
        <v>4.0247418706213001</v>
      </c>
      <c r="O304" s="13">
        <v>2.76747743274642</v>
      </c>
      <c r="P304" s="13">
        <v>9.0238420215372805</v>
      </c>
      <c r="Q304" s="13">
        <v>5.3006199303671506</v>
      </c>
      <c r="R304" s="13">
        <v>10.986138664616499</v>
      </c>
      <c r="S304" s="13">
        <v>13.8248651222462</v>
      </c>
      <c r="DB304" s="12" t="s">
        <v>450</v>
      </c>
    </row>
    <row r="305" spans="1:109" ht="17" customHeight="1" x14ac:dyDescent="0.25">
      <c r="B305" s="12" t="s">
        <v>796</v>
      </c>
      <c r="C305" s="13">
        <v>1.0109159999999999</v>
      </c>
      <c r="D305" s="13">
        <v>0.63026599999999999</v>
      </c>
      <c r="E305" s="13">
        <v>1.134261</v>
      </c>
      <c r="F305" s="13">
        <v>1.927</v>
      </c>
      <c r="G305" s="13">
        <v>1.9139999999999999</v>
      </c>
      <c r="H305" s="13">
        <v>3.0870000000000002</v>
      </c>
      <c r="I305" s="13">
        <v>1.821</v>
      </c>
      <c r="J305" s="13">
        <v>3.1320000000000001</v>
      </c>
      <c r="K305" s="13">
        <v>4.492</v>
      </c>
      <c r="L305" s="13">
        <v>6.476</v>
      </c>
      <c r="M305" s="13">
        <v>13.015513</v>
      </c>
      <c r="N305" s="13">
        <v>15.838298999999999</v>
      </c>
      <c r="O305" s="13">
        <v>7.3870110000000002</v>
      </c>
      <c r="P305" s="13">
        <v>3.2695539999999998</v>
      </c>
      <c r="Q305" s="13">
        <v>2.2915719999999999</v>
      </c>
      <c r="R305" s="13">
        <v>4.8602470000000002</v>
      </c>
      <c r="S305" s="13">
        <v>3.4809060000000001</v>
      </c>
      <c r="DB305" s="12" t="s">
        <v>531</v>
      </c>
    </row>
    <row r="306" spans="1:109" ht="17" customHeight="1" x14ac:dyDescent="0.25">
      <c r="B306" s="12" t="s">
        <v>701</v>
      </c>
      <c r="C306" s="13">
        <v>4.1281015380000001</v>
      </c>
      <c r="D306" s="13">
        <v>0.51673562299999998</v>
      </c>
      <c r="E306" s="13">
        <v>0.79963811399999996</v>
      </c>
      <c r="F306" s="13">
        <v>3.761878168</v>
      </c>
      <c r="G306" s="13">
        <v>10.182318488</v>
      </c>
      <c r="H306" s="13">
        <v>0.320526482</v>
      </c>
      <c r="I306" s="13">
        <v>0.93914085300000005</v>
      </c>
      <c r="J306" s="13">
        <v>0.61167736699999997</v>
      </c>
      <c r="K306" s="13">
        <v>1.9843145789999999</v>
      </c>
      <c r="L306" s="13">
        <v>1.4150354310000002</v>
      </c>
      <c r="M306" s="13">
        <v>0.42344918800000003</v>
      </c>
      <c r="N306" s="13">
        <v>3.925805048</v>
      </c>
      <c r="O306" s="13">
        <v>8.2322908130000005</v>
      </c>
      <c r="P306" s="13">
        <v>10.789304073999999</v>
      </c>
      <c r="Q306" s="13">
        <v>0.83635351199999997</v>
      </c>
      <c r="R306" s="13">
        <v>0.60702060199999996</v>
      </c>
      <c r="S306" s="13">
        <v>0.43780356800000003</v>
      </c>
      <c r="DB306" s="12" t="s">
        <v>532</v>
      </c>
    </row>
    <row r="307" spans="1:109" ht="17" customHeight="1" x14ac:dyDescent="0.25">
      <c r="B307" s="12" t="s">
        <v>702</v>
      </c>
      <c r="C307" s="13">
        <v>0.21460095600000001</v>
      </c>
      <c r="D307" s="13">
        <v>0.14154712400000002</v>
      </c>
      <c r="E307" s="13">
        <v>0.10652204899999999</v>
      </c>
      <c r="F307" s="13">
        <v>2.3045371760000002</v>
      </c>
      <c r="G307" s="13">
        <v>0.20236648600000001</v>
      </c>
      <c r="H307" s="13">
        <v>0.63875595499999993</v>
      </c>
      <c r="I307" s="13">
        <v>2.0032207250000003</v>
      </c>
      <c r="J307" s="13">
        <v>6.4551773240000001</v>
      </c>
      <c r="K307" s="13">
        <v>4.4061886330000002</v>
      </c>
      <c r="L307" s="13">
        <v>3.300956883</v>
      </c>
      <c r="M307" s="13">
        <v>2.7924918949999999</v>
      </c>
      <c r="N307" s="13">
        <v>6.8658878370000007</v>
      </c>
      <c r="O307" s="13">
        <v>8.0458697669999992</v>
      </c>
      <c r="P307" s="13">
        <v>4.7586762010000001</v>
      </c>
      <c r="Q307" s="13">
        <v>1.684637513</v>
      </c>
      <c r="R307" s="13">
        <v>2.1898805269999997</v>
      </c>
      <c r="S307" s="13">
        <v>3.0562421620000002</v>
      </c>
      <c r="DB307" s="12" t="s">
        <v>309</v>
      </c>
    </row>
    <row r="308" spans="1:109" ht="17" customHeight="1" x14ac:dyDescent="0.25">
      <c r="B308" s="81" t="s">
        <v>797</v>
      </c>
      <c r="C308" s="24">
        <v>0.899058261297351</v>
      </c>
      <c r="D308" s="24">
        <v>1.48017250107305</v>
      </c>
      <c r="E308" s="24">
        <v>1.40952404020918</v>
      </c>
      <c r="F308" s="75">
        <v>2.3812798647077602</v>
      </c>
      <c r="G308" s="75">
        <v>3.64472058318341</v>
      </c>
      <c r="H308" s="75">
        <v>3.3047473826510601</v>
      </c>
      <c r="I308" s="75">
        <v>1.3537756661402101</v>
      </c>
      <c r="J308" s="75">
        <v>2.1958376873427898</v>
      </c>
      <c r="K308" s="75">
        <v>3.1643627857771701</v>
      </c>
      <c r="L308" s="75">
        <v>2.8969922959738099</v>
      </c>
      <c r="M308" s="75">
        <v>3.31455578892102</v>
      </c>
      <c r="N308" s="75">
        <v>4.2395807508926504</v>
      </c>
      <c r="O308" s="75">
        <v>4.1881092459277705</v>
      </c>
      <c r="P308" s="75">
        <v>1.7639554957144501</v>
      </c>
      <c r="Q308" s="13">
        <v>3.3985987057912901</v>
      </c>
      <c r="R308" s="13">
        <v>2.8545075825488899</v>
      </c>
      <c r="S308" s="13">
        <v>2.1838649999999999</v>
      </c>
      <c r="DB308" s="12" t="s">
        <v>533</v>
      </c>
    </row>
    <row r="309" spans="1:109" ht="17" customHeight="1" x14ac:dyDescent="0.25">
      <c r="B309" s="71"/>
      <c r="C309" s="16"/>
      <c r="D309" s="16"/>
      <c r="E309" s="16"/>
      <c r="F309" s="16"/>
      <c r="G309" s="16"/>
      <c r="H309" s="16"/>
      <c r="I309" s="16"/>
      <c r="J309" s="16"/>
      <c r="K309" s="16"/>
      <c r="L309" s="16"/>
      <c r="M309" s="16"/>
      <c r="N309" s="16"/>
      <c r="O309" s="16"/>
      <c r="P309" s="16"/>
      <c r="Q309" s="16"/>
      <c r="R309" s="16"/>
      <c r="S309" s="16"/>
    </row>
    <row r="310" spans="1:109" ht="17" customHeight="1" x14ac:dyDescent="0.3">
      <c r="B310" s="49" t="s">
        <v>780</v>
      </c>
      <c r="C310" s="60"/>
      <c r="D310" s="60"/>
      <c r="E310" s="60"/>
      <c r="F310" s="60"/>
      <c r="G310" s="60"/>
      <c r="H310" s="60"/>
      <c r="I310" s="60"/>
      <c r="J310" s="60"/>
      <c r="K310" s="60"/>
      <c r="L310" s="60"/>
      <c r="M310" s="60"/>
      <c r="N310" s="60"/>
      <c r="O310" s="60"/>
      <c r="P310" s="60"/>
      <c r="Q310" s="60"/>
      <c r="R310" s="60"/>
      <c r="S310" s="60"/>
      <c r="CU310" s="12" t="s">
        <v>562</v>
      </c>
      <c r="DB310" s="12" t="s">
        <v>139</v>
      </c>
    </row>
    <row r="311" spans="1:109" ht="17" customHeight="1" x14ac:dyDescent="0.25">
      <c r="A311" s="45"/>
      <c r="B311" s="52" t="s">
        <v>158</v>
      </c>
      <c r="C311" s="62">
        <v>-42.344859999999997</v>
      </c>
      <c r="D311" s="62">
        <v>-42.663029999999999</v>
      </c>
      <c r="E311" s="62">
        <v>-80.767560000000003</v>
      </c>
      <c r="F311" s="62">
        <v>-137.64562000000001</v>
      </c>
      <c r="G311" s="62">
        <v>-121.53972</v>
      </c>
      <c r="H311" s="62">
        <v>-235.09777</v>
      </c>
      <c r="I311" s="106">
        <v>-37.9</v>
      </c>
      <c r="J311" s="62">
        <v>83.892169999999993</v>
      </c>
      <c r="K311" s="62">
        <v>-111.12182926911345</v>
      </c>
      <c r="L311" s="31">
        <v>-76.002546671434828</v>
      </c>
      <c r="M311" s="62">
        <v>-318.59698086500021</v>
      </c>
      <c r="N311" s="62">
        <v>-516.865216378073</v>
      </c>
      <c r="O311" s="62">
        <v>-360.6255891323184</v>
      </c>
      <c r="P311" s="62">
        <v>-469.55579571667482</v>
      </c>
      <c r="Q311" s="62">
        <v>-482.8606287310127</v>
      </c>
      <c r="R311" s="62">
        <v>-574.69234365076727</v>
      </c>
      <c r="S311" s="103">
        <v>-626.88588530994537</v>
      </c>
      <c r="T311" s="17"/>
      <c r="U311" s="17"/>
      <c r="V311" s="17"/>
      <c r="W311" s="17"/>
      <c r="X311" s="17"/>
      <c r="Y311" s="76"/>
      <c r="Z311" s="76"/>
      <c r="AA311" s="76"/>
      <c r="AB311" s="7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c r="BH311" s="46"/>
      <c r="BI311" s="46"/>
      <c r="BJ311" s="46"/>
      <c r="BK311" s="46"/>
      <c r="BL311" s="46"/>
      <c r="BM311" s="46"/>
      <c r="BN311" s="46"/>
      <c r="BO311" s="46"/>
      <c r="BP311" s="46"/>
      <c r="BQ311" s="46"/>
      <c r="BR311" s="46"/>
      <c r="BS311" s="46"/>
      <c r="BT311" s="46"/>
      <c r="BU311" s="46"/>
      <c r="BV311" s="46"/>
      <c r="BW311" s="46"/>
      <c r="BX311" s="46"/>
      <c r="BY311" s="46"/>
      <c r="BZ311" s="46"/>
      <c r="CA311" s="46"/>
      <c r="CB311" s="46"/>
      <c r="CC311" s="46"/>
      <c r="CD311" s="46"/>
      <c r="CE311" s="46"/>
      <c r="CF311" s="46"/>
      <c r="CG311" s="46"/>
      <c r="CH311" s="46"/>
      <c r="CI311" s="46"/>
      <c r="CJ311" s="46"/>
      <c r="CK311" s="46"/>
      <c r="CL311" s="46"/>
      <c r="CM311" s="46"/>
      <c r="CN311" s="46"/>
      <c r="CO311" s="46"/>
      <c r="CP311" s="46"/>
      <c r="CQ311" s="46"/>
      <c r="CR311" s="46"/>
      <c r="CS311" s="46"/>
      <c r="CT311" s="46"/>
      <c r="CU311" s="46"/>
      <c r="CV311" s="46"/>
      <c r="CW311" s="46"/>
      <c r="CX311" s="46">
        <v>1</v>
      </c>
      <c r="CY311" s="46">
        <v>1</v>
      </c>
      <c r="CZ311" s="46">
        <v>1</v>
      </c>
      <c r="DA311" s="46"/>
      <c r="DB311" s="46" t="s">
        <v>3</v>
      </c>
      <c r="DC311" s="46" t="s">
        <v>140</v>
      </c>
      <c r="DD311" s="46" t="s">
        <v>3</v>
      </c>
    </row>
    <row r="312" spans="1:109" ht="17" customHeight="1" x14ac:dyDescent="0.25">
      <c r="A312" s="45"/>
      <c r="B312" s="52" t="s">
        <v>389</v>
      </c>
      <c r="C312" s="62">
        <v>-70.743480000000005</v>
      </c>
      <c r="D312" s="62">
        <v>-87.507679999999993</v>
      </c>
      <c r="E312" s="62">
        <v>-99.474180000000004</v>
      </c>
      <c r="F312" s="62">
        <v>-93.488640000000004</v>
      </c>
      <c r="G312" s="62">
        <v>-104.9507</v>
      </c>
      <c r="H312" s="62">
        <v>-248.80658</v>
      </c>
      <c r="I312" s="106">
        <v>-122.8</v>
      </c>
      <c r="J312" s="62">
        <v>78.519919999999999</v>
      </c>
      <c r="K312" s="62">
        <v>-45.494480630380828</v>
      </c>
      <c r="L312" s="31">
        <v>-73.864240254543219</v>
      </c>
      <c r="M312" s="62">
        <v>-269.3990433794566</v>
      </c>
      <c r="N312" s="62">
        <v>-459.60641825991354</v>
      </c>
      <c r="O312" s="62">
        <v>-367.14436505730578</v>
      </c>
      <c r="P312" s="62">
        <v>-377.49506145539692</v>
      </c>
      <c r="Q312" s="62">
        <v>-393.20078238210181</v>
      </c>
      <c r="R312" s="62">
        <v>-429.69157300507482</v>
      </c>
      <c r="S312" s="103">
        <v>-540.23905035253301</v>
      </c>
      <c r="T312" s="17"/>
      <c r="U312" s="17"/>
      <c r="V312" s="17"/>
      <c r="W312" s="17"/>
      <c r="X312" s="17"/>
      <c r="Y312" s="17"/>
      <c r="Z312" s="17"/>
      <c r="AA312" s="17"/>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c r="BH312" s="46"/>
      <c r="BI312" s="46"/>
      <c r="BJ312" s="46"/>
      <c r="BK312" s="46"/>
      <c r="BL312" s="46"/>
      <c r="BM312" s="46"/>
      <c r="BN312" s="46"/>
      <c r="BO312" s="46"/>
      <c r="BP312" s="46"/>
      <c r="BQ312" s="46"/>
      <c r="BR312" s="46"/>
      <c r="BS312" s="46"/>
      <c r="BT312" s="46"/>
      <c r="BU312" s="46"/>
      <c r="BV312" s="46"/>
      <c r="BW312" s="46"/>
      <c r="BX312" s="46"/>
      <c r="BY312" s="46"/>
      <c r="BZ312" s="46"/>
      <c r="CA312" s="46"/>
      <c r="CB312" s="46"/>
      <c r="CC312" s="46"/>
      <c r="CD312" s="46"/>
      <c r="CE312" s="46"/>
      <c r="CF312" s="46"/>
      <c r="CG312" s="46"/>
      <c r="CH312" s="46"/>
      <c r="CI312" s="46"/>
      <c r="CJ312" s="46"/>
      <c r="CK312" s="46"/>
      <c r="CL312" s="46"/>
      <c r="CM312" s="46"/>
      <c r="CN312" s="46"/>
      <c r="CO312" s="46"/>
      <c r="CP312" s="46"/>
      <c r="CQ312" s="46"/>
      <c r="CR312" s="46"/>
      <c r="CS312" s="46"/>
      <c r="CT312" s="46"/>
      <c r="CU312" s="46" t="s">
        <v>563</v>
      </c>
      <c r="CV312" s="46"/>
      <c r="CW312" s="46"/>
      <c r="CX312" s="46">
        <v>1</v>
      </c>
      <c r="CY312" s="46" t="s">
        <v>310</v>
      </c>
      <c r="CZ312" s="46">
        <v>1</v>
      </c>
      <c r="DA312" s="46"/>
      <c r="DB312" s="46" t="s">
        <v>3</v>
      </c>
      <c r="DC312" s="46" t="s">
        <v>141</v>
      </c>
      <c r="DD312" s="46" t="s">
        <v>3</v>
      </c>
    </row>
    <row r="313" spans="1:109" ht="17" customHeight="1" x14ac:dyDescent="0.25">
      <c r="A313" s="45"/>
      <c r="B313" s="52" t="s">
        <v>69</v>
      </c>
      <c r="C313" s="62">
        <v>114.29652</v>
      </c>
      <c r="D313" s="62">
        <v>99.509370000000004</v>
      </c>
      <c r="E313" s="62">
        <v>103.60836999999999</v>
      </c>
      <c r="F313" s="62">
        <v>112.78494999999999</v>
      </c>
      <c r="G313" s="62">
        <v>157.61184</v>
      </c>
      <c r="H313" s="62">
        <v>211.99975000000001</v>
      </c>
      <c r="I313" s="106">
        <v>312.02030000000002</v>
      </c>
      <c r="J313" s="62">
        <v>573.28698999999995</v>
      </c>
      <c r="K313" s="62">
        <v>598.79114442612138</v>
      </c>
      <c r="L313" s="72">
        <v>509.51191472047219</v>
      </c>
      <c r="M313" s="62">
        <v>524.72694648575657</v>
      </c>
      <c r="N313" s="62">
        <v>665.30119357068804</v>
      </c>
      <c r="O313" s="62">
        <v>572.4437039260564</v>
      </c>
      <c r="P313" s="62">
        <v>545.61998460845336</v>
      </c>
      <c r="Q313" s="62">
        <v>534.82916129981561</v>
      </c>
      <c r="R313" s="62">
        <v>579.88122915185625</v>
      </c>
      <c r="S313" s="103">
        <v>493.1318816689847</v>
      </c>
      <c r="T313" s="17"/>
      <c r="U313" s="17"/>
      <c r="V313" s="17"/>
      <c r="W313" s="17"/>
      <c r="X313" s="17"/>
      <c r="Y313" s="17"/>
      <c r="Z313" s="17"/>
      <c r="AA313" s="17"/>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c r="BH313" s="46"/>
      <c r="BI313" s="46"/>
      <c r="BJ313" s="46"/>
      <c r="BK313" s="46"/>
      <c r="BL313" s="46"/>
      <c r="BM313" s="46"/>
      <c r="BN313" s="46"/>
      <c r="BO313" s="46"/>
      <c r="BP313" s="46"/>
      <c r="BQ313" s="46"/>
      <c r="BR313" s="46"/>
      <c r="BS313" s="46"/>
      <c r="BT313" s="46"/>
      <c r="BU313" s="46"/>
      <c r="BV313" s="46"/>
      <c r="BW313" s="46"/>
      <c r="BX313" s="46"/>
      <c r="BY313" s="46"/>
      <c r="BZ313" s="46"/>
      <c r="CA313" s="46"/>
      <c r="CB313" s="46"/>
      <c r="CC313" s="46"/>
      <c r="CD313" s="46"/>
      <c r="CE313" s="46"/>
      <c r="CF313" s="46"/>
      <c r="CG313" s="46"/>
      <c r="CH313" s="46"/>
      <c r="CI313" s="46"/>
      <c r="CJ313" s="46"/>
      <c r="CK313" s="46"/>
      <c r="CL313" s="46"/>
      <c r="CM313" s="46"/>
      <c r="CN313" s="46"/>
      <c r="CO313" s="46"/>
      <c r="CP313" s="46"/>
      <c r="CQ313" s="46"/>
      <c r="CR313" s="46"/>
      <c r="CS313" s="46"/>
      <c r="CT313" s="46"/>
      <c r="CU313" s="46" t="s">
        <v>564</v>
      </c>
      <c r="CV313" s="46"/>
      <c r="CW313" s="46"/>
      <c r="CX313" s="46">
        <v>2</v>
      </c>
      <c r="CY313" s="46">
        <v>2</v>
      </c>
      <c r="CZ313" s="46">
        <v>2</v>
      </c>
      <c r="DA313" s="46"/>
      <c r="DB313" s="46" t="s">
        <v>3</v>
      </c>
      <c r="DC313" s="46" t="s">
        <v>70</v>
      </c>
      <c r="DD313" s="46" t="s">
        <v>3</v>
      </c>
    </row>
    <row r="314" spans="1:109" ht="17" customHeight="1" x14ac:dyDescent="0.25">
      <c r="A314" s="45"/>
      <c r="B314" s="52" t="s">
        <v>71</v>
      </c>
      <c r="C314" s="62">
        <v>-185.04</v>
      </c>
      <c r="D314" s="62">
        <v>-187.01705999999999</v>
      </c>
      <c r="E314" s="62">
        <v>-203.08253999999999</v>
      </c>
      <c r="F314" s="62">
        <v>-206.27359000000001</v>
      </c>
      <c r="G314" s="62">
        <v>-262.56254999999999</v>
      </c>
      <c r="H314" s="62">
        <v>-460.80633</v>
      </c>
      <c r="I314" s="106">
        <v>-434.87948999999998</v>
      </c>
      <c r="J314" s="62">
        <v>494.76682</v>
      </c>
      <c r="K314" s="62">
        <v>644.28562505650223</v>
      </c>
      <c r="L314" s="31">
        <v>583.37615497501542</v>
      </c>
      <c r="M314" s="62">
        <v>794.125989865213</v>
      </c>
      <c r="N314" s="62">
        <v>1124.9076118306016</v>
      </c>
      <c r="O314" s="62">
        <v>939.58806898336218</v>
      </c>
      <c r="P314" s="62">
        <v>923.11504606385029</v>
      </c>
      <c r="Q314" s="62">
        <v>928.02994368191742</v>
      </c>
      <c r="R314" s="62">
        <v>1009.5728021569311</v>
      </c>
      <c r="S314" s="103">
        <v>1033.3709320215178</v>
      </c>
      <c r="T314" s="17"/>
      <c r="U314" s="17"/>
      <c r="V314" s="17"/>
      <c r="W314" s="17"/>
      <c r="X314" s="17"/>
      <c r="Y314" s="17"/>
      <c r="Z314" s="17"/>
      <c r="AA314" s="17"/>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c r="BH314" s="46"/>
      <c r="BI314" s="46"/>
      <c r="BJ314" s="46"/>
      <c r="BK314" s="46"/>
      <c r="BL314" s="46"/>
      <c r="BM314" s="46"/>
      <c r="BN314" s="46"/>
      <c r="BO314" s="46"/>
      <c r="BP314" s="46"/>
      <c r="BQ314" s="46"/>
      <c r="BR314" s="46"/>
      <c r="BS314" s="46"/>
      <c r="BT314" s="46"/>
      <c r="BU314" s="46"/>
      <c r="BV314" s="46"/>
      <c r="BW314" s="46"/>
      <c r="BX314" s="46"/>
      <c r="BY314" s="46"/>
      <c r="BZ314" s="46"/>
      <c r="CA314" s="46"/>
      <c r="CB314" s="46"/>
      <c r="CC314" s="46"/>
      <c r="CD314" s="46"/>
      <c r="CE314" s="46"/>
      <c r="CF314" s="46"/>
      <c r="CG314" s="46"/>
      <c r="CH314" s="46"/>
      <c r="CI314" s="46"/>
      <c r="CJ314" s="46"/>
      <c r="CK314" s="46"/>
      <c r="CL314" s="46"/>
      <c r="CM314" s="46"/>
      <c r="CN314" s="46"/>
      <c r="CO314" s="46"/>
      <c r="CP314" s="46"/>
      <c r="CQ314" s="46"/>
      <c r="CR314" s="46"/>
      <c r="CS314" s="46"/>
      <c r="CT314" s="46"/>
      <c r="CU314" s="46" t="s">
        <v>565</v>
      </c>
      <c r="CV314" s="46"/>
      <c r="CW314" s="46"/>
      <c r="CX314" s="46">
        <v>2</v>
      </c>
      <c r="CY314" s="46">
        <v>2</v>
      </c>
      <c r="CZ314" s="46">
        <v>2</v>
      </c>
      <c r="DA314" s="46"/>
      <c r="DB314" s="46" t="s">
        <v>3</v>
      </c>
      <c r="DC314" s="46" t="s">
        <v>72</v>
      </c>
      <c r="DD314" s="46" t="s">
        <v>3</v>
      </c>
    </row>
    <row r="315" spans="1:109" ht="17" customHeight="1" x14ac:dyDescent="0.25">
      <c r="A315" s="45"/>
      <c r="B315" s="52" t="s">
        <v>703</v>
      </c>
      <c r="C315" s="62">
        <v>-7.7580299999999998</v>
      </c>
      <c r="D315" s="62">
        <v>0.44806000000000001</v>
      </c>
      <c r="E315" s="62">
        <v>-16.911650000000002</v>
      </c>
      <c r="F315" s="62">
        <v>-66.762079999999997</v>
      </c>
      <c r="G315" s="62">
        <v>-48.741059999999997</v>
      </c>
      <c r="H315" s="62">
        <v>-39.298389999999998</v>
      </c>
      <c r="I315" s="106">
        <v>-12.80715</v>
      </c>
      <c r="J315" s="62">
        <v>-28.950289999999999</v>
      </c>
      <c r="K315" s="62">
        <v>-65.756212953894817</v>
      </c>
      <c r="L315" s="31">
        <v>-42.238191193993671</v>
      </c>
      <c r="M315" s="62">
        <v>-71.072831636480075</v>
      </c>
      <c r="N315" s="62">
        <v>-94.48145132710178</v>
      </c>
      <c r="O315" s="62">
        <v>-86.3718720958463</v>
      </c>
      <c r="P315" s="62">
        <v>-53.995871712739387</v>
      </c>
      <c r="Q315" s="62">
        <v>-64.972718660720147</v>
      </c>
      <c r="R315" s="62">
        <v>-69.346541857011644</v>
      </c>
      <c r="S315" s="103">
        <v>-53.217041222854505</v>
      </c>
      <c r="T315" s="17"/>
      <c r="U315" s="17"/>
      <c r="V315" s="17"/>
      <c r="W315" s="17"/>
      <c r="X315" s="17"/>
      <c r="Y315" s="17"/>
      <c r="Z315" s="17"/>
      <c r="AA315" s="17"/>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c r="BH315" s="46"/>
      <c r="BI315" s="46"/>
      <c r="BJ315" s="46"/>
      <c r="BK315" s="46"/>
      <c r="BL315" s="46"/>
      <c r="BM315" s="46"/>
      <c r="BN315" s="46"/>
      <c r="BO315" s="46"/>
      <c r="BP315" s="46"/>
      <c r="BQ315" s="46"/>
      <c r="BR315" s="46"/>
      <c r="BS315" s="46"/>
      <c r="BT315" s="46"/>
      <c r="BU315" s="46"/>
      <c r="BV315" s="46"/>
      <c r="BW315" s="46"/>
      <c r="BX315" s="46"/>
      <c r="BY315" s="46"/>
      <c r="BZ315" s="46"/>
      <c r="CA315" s="46"/>
      <c r="CB315" s="46"/>
      <c r="CC315" s="46"/>
      <c r="CD315" s="46"/>
      <c r="CE315" s="46"/>
      <c r="CF315" s="46"/>
      <c r="CG315" s="46"/>
      <c r="CH315" s="46"/>
      <c r="CI315" s="46"/>
      <c r="CJ315" s="46"/>
      <c r="CK315" s="46"/>
      <c r="CL315" s="46"/>
      <c r="CM315" s="46"/>
      <c r="CN315" s="46"/>
      <c r="CO315" s="46"/>
      <c r="CP315" s="46"/>
      <c r="CQ315" s="46"/>
      <c r="CR315" s="46"/>
      <c r="CS315" s="46"/>
      <c r="CT315" s="46"/>
      <c r="CU315" s="46" t="s">
        <v>566</v>
      </c>
      <c r="CV315" s="46"/>
      <c r="CW315" s="46"/>
      <c r="CX315" s="46">
        <v>1</v>
      </c>
      <c r="CY315" s="46" t="s">
        <v>310</v>
      </c>
      <c r="CZ315" s="46">
        <v>1</v>
      </c>
      <c r="DA315" s="46"/>
      <c r="DB315" s="46" t="s">
        <v>3</v>
      </c>
      <c r="DC315" s="46" t="s">
        <v>142</v>
      </c>
      <c r="DD315" s="46" t="s">
        <v>3</v>
      </c>
      <c r="DE315" s="12" t="s">
        <v>268</v>
      </c>
    </row>
    <row r="316" spans="1:109" ht="17" customHeight="1" x14ac:dyDescent="0.25">
      <c r="A316" s="45"/>
      <c r="B316" s="52" t="s">
        <v>143</v>
      </c>
      <c r="C316" s="62">
        <v>19.93262</v>
      </c>
      <c r="D316" s="62">
        <v>24.190290000000001</v>
      </c>
      <c r="E316" s="62">
        <v>22.512689999999999</v>
      </c>
      <c r="F316" s="62">
        <v>20.401810000000001</v>
      </c>
      <c r="G316" s="62">
        <v>27.577359999999999</v>
      </c>
      <c r="H316" s="62">
        <v>42.478079999999999</v>
      </c>
      <c r="I316" s="106">
        <v>51.717210000000001</v>
      </c>
      <c r="J316" s="62">
        <v>60.220500000000001</v>
      </c>
      <c r="K316" s="62">
        <v>54.671978073870491</v>
      </c>
      <c r="L316" s="72">
        <v>56.512141896401104</v>
      </c>
      <c r="M316" s="62">
        <v>68.806640213238154</v>
      </c>
      <c r="N316" s="62">
        <v>81.702527125098484</v>
      </c>
      <c r="O316" s="62">
        <v>95.033839103069283</v>
      </c>
      <c r="P316" s="62">
        <v>123.31186163627561</v>
      </c>
      <c r="Q316" s="62">
        <v>124.38732495395888</v>
      </c>
      <c r="R316" s="62">
        <v>125.44918458401439</v>
      </c>
      <c r="S316" s="103">
        <v>143.68355683378329</v>
      </c>
      <c r="T316" s="17"/>
      <c r="U316" s="17"/>
      <c r="V316" s="17"/>
      <c r="W316" s="17"/>
      <c r="X316" s="17"/>
      <c r="Y316" s="17"/>
      <c r="Z316" s="17"/>
      <c r="AA316" s="17"/>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c r="BH316" s="46"/>
      <c r="BI316" s="46"/>
      <c r="BJ316" s="46"/>
      <c r="BK316" s="46"/>
      <c r="BL316" s="46"/>
      <c r="BM316" s="46"/>
      <c r="BN316" s="46"/>
      <c r="BO316" s="46"/>
      <c r="BP316" s="46"/>
      <c r="BQ316" s="46"/>
      <c r="BR316" s="46"/>
      <c r="BS316" s="46"/>
      <c r="BT316" s="46"/>
      <c r="BU316" s="46"/>
      <c r="BV316" s="46"/>
      <c r="BW316" s="46"/>
      <c r="BX316" s="46"/>
      <c r="BY316" s="46"/>
      <c r="BZ316" s="46"/>
      <c r="CA316" s="46"/>
      <c r="CB316" s="46"/>
      <c r="CC316" s="46"/>
      <c r="CD316" s="46"/>
      <c r="CE316" s="46"/>
      <c r="CF316" s="46"/>
      <c r="CG316" s="46"/>
      <c r="CH316" s="46"/>
      <c r="CI316" s="46"/>
      <c r="CJ316" s="46"/>
      <c r="CK316" s="46"/>
      <c r="CL316" s="46"/>
      <c r="CM316" s="46"/>
      <c r="CN316" s="46"/>
      <c r="CO316" s="46"/>
      <c r="CP316" s="46"/>
      <c r="CQ316" s="46"/>
      <c r="CR316" s="46"/>
      <c r="CS316" s="46"/>
      <c r="CT316" s="46"/>
      <c r="CU316" s="46" t="s">
        <v>567</v>
      </c>
      <c r="CV316" s="46"/>
      <c r="CW316" s="46"/>
      <c r="CX316" s="46">
        <v>2</v>
      </c>
      <c r="CY316" s="46">
        <v>2</v>
      </c>
      <c r="CZ316" s="46">
        <v>2</v>
      </c>
      <c r="DA316" s="46"/>
      <c r="DB316" s="46" t="s">
        <v>3</v>
      </c>
      <c r="DC316" s="46" t="s">
        <v>144</v>
      </c>
      <c r="DD316" s="46" t="s">
        <v>3</v>
      </c>
    </row>
    <row r="317" spans="1:109" ht="17" customHeight="1" x14ac:dyDescent="0.25">
      <c r="A317" s="45"/>
      <c r="B317" s="52" t="s">
        <v>704</v>
      </c>
      <c r="C317" s="62">
        <v>-27.690650000000002</v>
      </c>
      <c r="D317" s="62">
        <v>-23.742229999999999</v>
      </c>
      <c r="E317" s="62">
        <v>-39.424340000000001</v>
      </c>
      <c r="F317" s="62">
        <v>-87.163889999999995</v>
      </c>
      <c r="G317" s="62">
        <v>-76.318420000000003</v>
      </c>
      <c r="H317" s="62">
        <v>-81.776470000000003</v>
      </c>
      <c r="I317" s="106">
        <v>-64.524370000000005</v>
      </c>
      <c r="J317" s="62">
        <v>89.170789999999997</v>
      </c>
      <c r="K317" s="62">
        <v>120.42819102776531</v>
      </c>
      <c r="L317" s="31">
        <v>98.75033309039479</v>
      </c>
      <c r="M317" s="62">
        <v>139.87947184971821</v>
      </c>
      <c r="N317" s="62">
        <v>176.18397845220028</v>
      </c>
      <c r="O317" s="62">
        <v>181.40571119891558</v>
      </c>
      <c r="P317" s="62">
        <v>177.307733349015</v>
      </c>
      <c r="Q317" s="62">
        <v>189.36004361467903</v>
      </c>
      <c r="R317" s="62">
        <v>194.79572644102603</v>
      </c>
      <c r="S317" s="103">
        <v>196.90059805663779</v>
      </c>
      <c r="T317" s="17"/>
      <c r="U317" s="17"/>
      <c r="V317" s="17"/>
      <c r="W317" s="17"/>
      <c r="X317" s="17"/>
      <c r="Y317" s="17"/>
      <c r="Z317" s="17"/>
      <c r="AA317" s="17"/>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c r="BH317" s="46"/>
      <c r="BI317" s="46"/>
      <c r="BJ317" s="46"/>
      <c r="BK317" s="46"/>
      <c r="BL317" s="46"/>
      <c r="BM317" s="46"/>
      <c r="BN317" s="46"/>
      <c r="BO317" s="46"/>
      <c r="BP317" s="46"/>
      <c r="BQ317" s="46"/>
      <c r="BR317" s="46"/>
      <c r="BS317" s="46"/>
      <c r="BT317" s="46"/>
      <c r="BU317" s="46"/>
      <c r="BV317" s="46"/>
      <c r="BW317" s="46"/>
      <c r="BX317" s="46"/>
      <c r="BY317" s="46"/>
      <c r="BZ317" s="46"/>
      <c r="CA317" s="46"/>
      <c r="CB317" s="46"/>
      <c r="CC317" s="46"/>
      <c r="CD317" s="46"/>
      <c r="CE317" s="46"/>
      <c r="CF317" s="46"/>
      <c r="CG317" s="46"/>
      <c r="CH317" s="46"/>
      <c r="CI317" s="46"/>
      <c r="CJ317" s="46"/>
      <c r="CK317" s="46"/>
      <c r="CL317" s="46"/>
      <c r="CM317" s="46"/>
      <c r="CN317" s="46"/>
      <c r="CO317" s="46"/>
      <c r="CP317" s="46"/>
      <c r="CQ317" s="46"/>
      <c r="CR317" s="46"/>
      <c r="CS317" s="46"/>
      <c r="CT317" s="46"/>
      <c r="CU317" s="46"/>
      <c r="CV317" s="46"/>
      <c r="CW317" s="46"/>
      <c r="CX317" s="46">
        <v>2</v>
      </c>
      <c r="CY317" s="46">
        <v>2</v>
      </c>
      <c r="CZ317" s="46">
        <v>2</v>
      </c>
      <c r="DA317" s="46"/>
      <c r="DB317" s="46" t="s">
        <v>3</v>
      </c>
      <c r="DC317" s="46" t="s">
        <v>146</v>
      </c>
      <c r="DD317" s="46" t="s">
        <v>3</v>
      </c>
    </row>
    <row r="318" spans="1:109" ht="17" customHeight="1" x14ac:dyDescent="0.25">
      <c r="A318" s="45"/>
      <c r="B318" s="52" t="s">
        <v>705</v>
      </c>
      <c r="C318" s="62">
        <v>-3.8975399999999998</v>
      </c>
      <c r="D318" s="62">
        <v>2.54698</v>
      </c>
      <c r="E318" s="62">
        <v>-4.9181999999999997</v>
      </c>
      <c r="F318" s="62">
        <v>-11.367039999999999</v>
      </c>
      <c r="G318" s="62">
        <v>-16.286809999999999</v>
      </c>
      <c r="H318" s="62">
        <v>-15.864990000000001</v>
      </c>
      <c r="I318" s="106">
        <v>-6.9850899999999996</v>
      </c>
      <c r="J318" s="62">
        <v>-0.34025</v>
      </c>
      <c r="K318" s="62">
        <v>-34.666070973609983</v>
      </c>
      <c r="L318" s="31">
        <v>-32.660571367260651</v>
      </c>
      <c r="M318" s="62">
        <v>-71.499441692835177</v>
      </c>
      <c r="N318" s="62">
        <v>-99.691269054579266</v>
      </c>
      <c r="O318" s="62">
        <v>-106.16397269110946</v>
      </c>
      <c r="P318" s="62">
        <v>-165.62300487078653</v>
      </c>
      <c r="Q318" s="62">
        <v>-120.86308374685038</v>
      </c>
      <c r="R318" s="62">
        <v>-156.93295121667182</v>
      </c>
      <c r="S318" s="103">
        <v>-177.48434061200277</v>
      </c>
      <c r="T318" s="17"/>
      <c r="U318" s="17"/>
      <c r="V318" s="17"/>
      <c r="W318" s="17"/>
      <c r="X318" s="17"/>
      <c r="Y318" s="17"/>
      <c r="Z318" s="17"/>
      <c r="AA318" s="17"/>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c r="BH318" s="46"/>
      <c r="BI318" s="46"/>
      <c r="BJ318" s="46"/>
      <c r="BK318" s="46"/>
      <c r="BL318" s="46"/>
      <c r="BM318" s="46"/>
      <c r="BN318" s="46"/>
      <c r="BO318" s="46"/>
      <c r="BP318" s="46"/>
      <c r="BQ318" s="46"/>
      <c r="BR318" s="46"/>
      <c r="BS318" s="46"/>
      <c r="BT318" s="46"/>
      <c r="BU318" s="46"/>
      <c r="BV318" s="46"/>
      <c r="BW318" s="46"/>
      <c r="BX318" s="46"/>
      <c r="BY318" s="46"/>
      <c r="BZ318" s="46"/>
      <c r="CA318" s="46"/>
      <c r="CB318" s="46"/>
      <c r="CC318" s="46"/>
      <c r="CD318" s="46"/>
      <c r="CE318" s="46"/>
      <c r="CF318" s="46"/>
      <c r="CG318" s="46"/>
      <c r="CH318" s="46"/>
      <c r="CI318" s="46"/>
      <c r="CJ318" s="46"/>
      <c r="CK318" s="46"/>
      <c r="CL318" s="46"/>
      <c r="CM318" s="46"/>
      <c r="CN318" s="46"/>
      <c r="CO318" s="46"/>
      <c r="CP318" s="46"/>
      <c r="CQ318" s="46"/>
      <c r="CR318" s="46"/>
      <c r="CS318" s="46"/>
      <c r="CT318" s="46"/>
      <c r="CU318" s="46"/>
      <c r="CV318" s="46"/>
      <c r="CW318" s="46"/>
      <c r="CX318" s="46"/>
      <c r="CY318" s="46"/>
      <c r="CZ318" s="46"/>
      <c r="DA318" s="46"/>
      <c r="DB318" s="46"/>
      <c r="DC318" s="46"/>
      <c r="DD318" s="46"/>
    </row>
    <row r="319" spans="1:109" ht="17" customHeight="1" x14ac:dyDescent="0.25">
      <c r="A319" s="45"/>
      <c r="B319" s="52" t="s">
        <v>706</v>
      </c>
      <c r="C319" s="62">
        <v>13.878819999999999</v>
      </c>
      <c r="D319" s="62">
        <v>17.327929999999999</v>
      </c>
      <c r="E319" s="62">
        <v>10.850070000000001</v>
      </c>
      <c r="F319" s="62">
        <v>11.71345</v>
      </c>
      <c r="G319" s="62">
        <v>9.6080900000000007</v>
      </c>
      <c r="H319" s="62">
        <v>12.042899999999999</v>
      </c>
      <c r="I319" s="106">
        <v>18.177610000000001</v>
      </c>
      <c r="J319" s="62">
        <v>26.292619999999999</v>
      </c>
      <c r="K319" s="62">
        <v>34.62228188744448</v>
      </c>
      <c r="L319" s="31">
        <v>21.194471602810314</v>
      </c>
      <c r="M319" s="62">
        <v>16.342832186637654</v>
      </c>
      <c r="N319" s="62">
        <v>16.624210011202049</v>
      </c>
      <c r="O319" s="62">
        <v>16.161507763810096</v>
      </c>
      <c r="P319" s="62">
        <v>17.606634789430775</v>
      </c>
      <c r="Q319" s="62">
        <v>19.398283996251873</v>
      </c>
      <c r="R319" s="62">
        <v>26.592996595547412</v>
      </c>
      <c r="S319" s="103">
        <v>24.473280964863662</v>
      </c>
      <c r="T319" s="17"/>
      <c r="U319" s="17"/>
      <c r="V319" s="17"/>
      <c r="W319" s="17"/>
      <c r="X319" s="17"/>
      <c r="Y319" s="17"/>
      <c r="Z319" s="17"/>
      <c r="AA319" s="17"/>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c r="BH319" s="46"/>
      <c r="BI319" s="46"/>
      <c r="BJ319" s="46"/>
      <c r="BK319" s="46"/>
      <c r="BL319" s="46"/>
      <c r="BM319" s="46"/>
      <c r="BN319" s="46"/>
      <c r="BO319" s="46"/>
      <c r="BP319" s="46"/>
      <c r="BQ319" s="46"/>
      <c r="BR319" s="46"/>
      <c r="BS319" s="46"/>
      <c r="BT319" s="46"/>
      <c r="BU319" s="46"/>
      <c r="BV319" s="46"/>
      <c r="BW319" s="46"/>
      <c r="BX319" s="46"/>
      <c r="BY319" s="46"/>
      <c r="BZ319" s="46"/>
      <c r="CA319" s="46"/>
      <c r="CB319" s="46"/>
      <c r="CC319" s="46"/>
      <c r="CD319" s="46"/>
      <c r="CE319" s="46"/>
      <c r="CF319" s="46"/>
      <c r="CG319" s="46"/>
      <c r="CH319" s="46"/>
      <c r="CI319" s="46"/>
      <c r="CJ319" s="46"/>
      <c r="CK319" s="46"/>
      <c r="CL319" s="46"/>
      <c r="CM319" s="46"/>
      <c r="CN319" s="46"/>
      <c r="CO319" s="46"/>
      <c r="CP319" s="46"/>
      <c r="CQ319" s="46"/>
      <c r="CR319" s="46"/>
      <c r="CS319" s="46"/>
      <c r="CT319" s="46"/>
      <c r="CU319" s="46"/>
      <c r="CV319" s="46"/>
      <c r="CW319" s="46"/>
      <c r="CX319" s="46"/>
      <c r="CY319" s="46"/>
      <c r="CZ319" s="46"/>
      <c r="DA319" s="46"/>
      <c r="DB319" s="46"/>
      <c r="DC319" s="46"/>
      <c r="DD319" s="46"/>
    </row>
    <row r="320" spans="1:109" ht="17" customHeight="1" x14ac:dyDescent="0.25">
      <c r="A320" s="45"/>
      <c r="B320" s="52" t="s">
        <v>704</v>
      </c>
      <c r="C320" s="62">
        <v>-17.77636</v>
      </c>
      <c r="D320" s="62">
        <v>-14.780950000000001</v>
      </c>
      <c r="E320" s="62">
        <v>-15.768269999999999</v>
      </c>
      <c r="F320" s="62">
        <v>-23.080490000000001</v>
      </c>
      <c r="G320" s="62">
        <v>-25.8949</v>
      </c>
      <c r="H320" s="62">
        <v>-27.907889999999998</v>
      </c>
      <c r="I320" s="106">
        <v>-25.162700000000001</v>
      </c>
      <c r="J320" s="62">
        <v>26.63287</v>
      </c>
      <c r="K320" s="62">
        <v>69.288352861054477</v>
      </c>
      <c r="L320" s="31">
        <v>53.855042970070961</v>
      </c>
      <c r="M320" s="62">
        <v>87.842273879472828</v>
      </c>
      <c r="N320" s="62">
        <v>116.31547906578133</v>
      </c>
      <c r="O320" s="62">
        <v>122.32548045491956</v>
      </c>
      <c r="P320" s="62">
        <v>183.22963966021732</v>
      </c>
      <c r="Q320" s="62">
        <v>140.26136774310226</v>
      </c>
      <c r="R320" s="62">
        <v>183.52594781221924</v>
      </c>
      <c r="S320" s="103">
        <v>201.95762157686642</v>
      </c>
      <c r="T320" s="17"/>
      <c r="U320" s="17"/>
      <c r="V320" s="17"/>
      <c r="W320" s="17"/>
      <c r="X320" s="17"/>
      <c r="Y320" s="17"/>
      <c r="Z320" s="17"/>
      <c r="AA320" s="17"/>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c r="BH320" s="46"/>
      <c r="BI320" s="46"/>
      <c r="BJ320" s="46"/>
      <c r="BK320" s="46"/>
      <c r="BL320" s="46"/>
      <c r="BM320" s="46"/>
      <c r="BN320" s="46"/>
      <c r="BO320" s="46"/>
      <c r="BP320" s="46"/>
      <c r="BQ320" s="46"/>
      <c r="BR320" s="46"/>
      <c r="BS320" s="46"/>
      <c r="BT320" s="46"/>
      <c r="BU320" s="46"/>
      <c r="BV320" s="46"/>
      <c r="BW320" s="46"/>
      <c r="BX320" s="46"/>
      <c r="BY320" s="46"/>
      <c r="BZ320" s="46"/>
      <c r="CA320" s="46"/>
      <c r="CB320" s="46"/>
      <c r="CC320" s="46"/>
      <c r="CD320" s="46"/>
      <c r="CE320" s="46"/>
      <c r="CF320" s="46"/>
      <c r="CG320" s="46"/>
      <c r="CH320" s="46"/>
      <c r="CI320" s="46"/>
      <c r="CJ320" s="46"/>
      <c r="CK320" s="46"/>
      <c r="CL320" s="46"/>
      <c r="CM320" s="46"/>
      <c r="CN320" s="46"/>
      <c r="CO320" s="46"/>
      <c r="CP320" s="46"/>
      <c r="CQ320" s="46"/>
      <c r="CR320" s="46"/>
      <c r="CS320" s="46"/>
      <c r="CT320" s="46"/>
      <c r="CU320" s="46"/>
      <c r="CV320" s="46"/>
      <c r="CW320" s="46"/>
      <c r="CX320" s="46"/>
      <c r="CY320" s="46"/>
      <c r="CZ320" s="46"/>
      <c r="DA320" s="46"/>
      <c r="DB320" s="46"/>
      <c r="DC320" s="46"/>
      <c r="DD320" s="46"/>
    </row>
    <row r="321" spans="1:109" ht="17" customHeight="1" x14ac:dyDescent="0.25">
      <c r="A321" s="45"/>
      <c r="B321" s="52" t="s">
        <v>781</v>
      </c>
      <c r="C321" s="62">
        <v>40.056840000000001</v>
      </c>
      <c r="D321" s="62">
        <v>41.849299999999999</v>
      </c>
      <c r="E321" s="62">
        <v>40.536459999999998</v>
      </c>
      <c r="F321" s="62">
        <v>33.972299999999997</v>
      </c>
      <c r="G321" s="62">
        <v>48.439619999999998</v>
      </c>
      <c r="H321" s="62">
        <v>68.872190000000003</v>
      </c>
      <c r="I321" s="106">
        <v>104.7496</v>
      </c>
      <c r="J321" s="62">
        <v>34.67069</v>
      </c>
      <c r="K321" s="62">
        <v>34.794935288772251</v>
      </c>
      <c r="L321" s="31">
        <v>72.760456144362763</v>
      </c>
      <c r="M321" s="62">
        <v>93.374335843771689</v>
      </c>
      <c r="N321" s="62">
        <v>136.91392226352167</v>
      </c>
      <c r="O321" s="62">
        <v>199.05462071194336</v>
      </c>
      <c r="P321" s="62">
        <v>127.55814232224778</v>
      </c>
      <c r="Q321" s="62">
        <v>96.175956058659651</v>
      </c>
      <c r="R321" s="62">
        <v>81.278722427990957</v>
      </c>
      <c r="S321" s="103">
        <v>144.05454687744509</v>
      </c>
      <c r="T321" s="17"/>
      <c r="U321" s="17"/>
      <c r="V321" s="17"/>
      <c r="W321" s="17"/>
      <c r="X321" s="17"/>
      <c r="Y321" s="17"/>
      <c r="Z321" s="17"/>
      <c r="AA321" s="17"/>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c r="BH321" s="46"/>
      <c r="BI321" s="46"/>
      <c r="BJ321" s="46"/>
      <c r="BK321" s="46"/>
      <c r="BL321" s="46"/>
      <c r="BM321" s="46"/>
      <c r="BN321" s="46"/>
      <c r="BO321" s="46"/>
      <c r="BP321" s="46"/>
      <c r="BQ321" s="46"/>
      <c r="BR321" s="46"/>
      <c r="BS321" s="46"/>
      <c r="BT321" s="46"/>
      <c r="BU321" s="46"/>
      <c r="BV321" s="46"/>
      <c r="BW321" s="46"/>
      <c r="BX321" s="46"/>
      <c r="BY321" s="46"/>
      <c r="BZ321" s="46"/>
      <c r="CA321" s="46"/>
      <c r="CB321" s="46"/>
      <c r="CC321" s="46"/>
      <c r="CD321" s="46"/>
      <c r="CE321" s="46"/>
      <c r="CF321" s="46"/>
      <c r="CG321" s="46"/>
      <c r="CH321" s="46"/>
      <c r="CI321" s="46"/>
      <c r="CJ321" s="46"/>
      <c r="CK321" s="46"/>
      <c r="CL321" s="46"/>
      <c r="CM321" s="46"/>
      <c r="CN321" s="46"/>
      <c r="CO321" s="46"/>
      <c r="CP321" s="46"/>
      <c r="CQ321" s="46"/>
      <c r="CR321" s="46"/>
      <c r="CS321" s="46"/>
      <c r="CT321" s="46"/>
      <c r="CU321" s="46" t="s">
        <v>568</v>
      </c>
      <c r="CV321" s="46"/>
      <c r="CW321" s="46"/>
      <c r="CX321" s="46">
        <v>1</v>
      </c>
      <c r="CY321" s="46" t="s">
        <v>310</v>
      </c>
      <c r="CZ321" s="46">
        <v>1</v>
      </c>
      <c r="DA321" s="46"/>
      <c r="DB321" s="46" t="s">
        <v>3</v>
      </c>
      <c r="DC321" s="46" t="s">
        <v>147</v>
      </c>
      <c r="DD321" s="46" t="s">
        <v>3</v>
      </c>
    </row>
    <row r="322" spans="1:109" ht="17" customHeight="1" x14ac:dyDescent="0.25">
      <c r="A322" s="45"/>
      <c r="B322" s="52" t="s">
        <v>143</v>
      </c>
      <c r="C322" s="62">
        <v>84.755319999999998</v>
      </c>
      <c r="D322" s="62">
        <v>83.302289999999999</v>
      </c>
      <c r="E322" s="62">
        <v>87.603880000000004</v>
      </c>
      <c r="F322" s="62">
        <v>86.514259999999993</v>
      </c>
      <c r="G322" s="62">
        <v>97.821889999999996</v>
      </c>
      <c r="H322" s="62">
        <v>123.13245000000001</v>
      </c>
      <c r="I322" s="106">
        <v>163.47121999999999</v>
      </c>
      <c r="J322" s="62">
        <v>86.720860000000002</v>
      </c>
      <c r="K322" s="62">
        <v>85.625526730141218</v>
      </c>
      <c r="L322" s="31">
        <v>108.46025934111287</v>
      </c>
      <c r="M322" s="62">
        <v>137.93278885736999</v>
      </c>
      <c r="N322" s="62">
        <v>188.8743872619778</v>
      </c>
      <c r="O322" s="62">
        <v>238.36513725217159</v>
      </c>
      <c r="P322" s="62">
        <v>158.31288674645853</v>
      </c>
      <c r="Q322" s="62">
        <v>119.29749327301633</v>
      </c>
      <c r="R322" s="62">
        <v>110.78248945655174</v>
      </c>
      <c r="S322" s="103">
        <v>171.26747802148586</v>
      </c>
      <c r="T322" s="17"/>
      <c r="U322" s="17"/>
      <c r="V322" s="17"/>
      <c r="W322" s="17"/>
      <c r="X322" s="17"/>
      <c r="Y322" s="17"/>
      <c r="Z322" s="17"/>
      <c r="AA322" s="17"/>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c r="BH322" s="46"/>
      <c r="BI322" s="46"/>
      <c r="BJ322" s="46"/>
      <c r="BK322" s="46"/>
      <c r="BL322" s="46"/>
      <c r="BM322" s="46"/>
      <c r="BN322" s="46"/>
      <c r="BO322" s="46"/>
      <c r="BP322" s="46"/>
      <c r="BQ322" s="46"/>
      <c r="BR322" s="46"/>
      <c r="BS322" s="46"/>
      <c r="BT322" s="46"/>
      <c r="BU322" s="46"/>
      <c r="BV322" s="46"/>
      <c r="BW322" s="46"/>
      <c r="BX322" s="46"/>
      <c r="BY322" s="46"/>
      <c r="BZ322" s="46"/>
      <c r="CA322" s="46"/>
      <c r="CB322" s="46"/>
      <c r="CC322" s="46"/>
      <c r="CD322" s="46"/>
      <c r="CE322" s="46"/>
      <c r="CF322" s="46"/>
      <c r="CG322" s="46"/>
      <c r="CH322" s="46"/>
      <c r="CI322" s="46"/>
      <c r="CJ322" s="46"/>
      <c r="CK322" s="46"/>
      <c r="CL322" s="46"/>
      <c r="CM322" s="46"/>
      <c r="CN322" s="46"/>
      <c r="CO322" s="46"/>
      <c r="CP322" s="46"/>
      <c r="CQ322" s="46"/>
      <c r="CR322" s="46"/>
      <c r="CS322" s="46"/>
      <c r="CT322" s="46"/>
      <c r="CU322" s="46" t="s">
        <v>569</v>
      </c>
      <c r="CV322" s="46"/>
      <c r="CW322" s="46"/>
      <c r="CX322" s="46">
        <v>2</v>
      </c>
      <c r="CY322" s="46">
        <v>2</v>
      </c>
      <c r="CZ322" s="46">
        <v>2</v>
      </c>
      <c r="DA322" s="46"/>
      <c r="DB322" s="46" t="s">
        <v>3</v>
      </c>
      <c r="DC322" s="46" t="s">
        <v>144</v>
      </c>
      <c r="DD322" s="46" t="s">
        <v>3</v>
      </c>
    </row>
    <row r="323" spans="1:109" ht="17" customHeight="1" x14ac:dyDescent="0.25">
      <c r="A323" s="45"/>
      <c r="B323" s="52" t="s">
        <v>145</v>
      </c>
      <c r="C323" s="62">
        <v>-44.698480000000004</v>
      </c>
      <c r="D323" s="62">
        <v>-41.45299</v>
      </c>
      <c r="E323" s="62">
        <v>-47.067410000000002</v>
      </c>
      <c r="F323" s="62">
        <v>-52.54195</v>
      </c>
      <c r="G323" s="62">
        <v>-49.382269999999998</v>
      </c>
      <c r="H323" s="62">
        <v>-54.260260000000002</v>
      </c>
      <c r="I323" s="106">
        <v>-58.721620000000001</v>
      </c>
      <c r="J323" s="62">
        <v>52.05001</v>
      </c>
      <c r="K323" s="62">
        <v>50.830591441368959</v>
      </c>
      <c r="L323" s="72">
        <v>35.699803196750118</v>
      </c>
      <c r="M323" s="62">
        <v>44.558453013598289</v>
      </c>
      <c r="N323" s="62">
        <v>51.960464998456139</v>
      </c>
      <c r="O323" s="62">
        <v>39.310516540228221</v>
      </c>
      <c r="P323" s="62">
        <v>30.754744424210759</v>
      </c>
      <c r="Q323" s="62">
        <v>23.121537214356682</v>
      </c>
      <c r="R323" s="62">
        <v>29.503767028560784</v>
      </c>
      <c r="S323" s="103">
        <v>27.21293114404078</v>
      </c>
      <c r="T323" s="17"/>
      <c r="U323" s="17"/>
      <c r="V323" s="17"/>
      <c r="W323" s="17"/>
      <c r="X323" s="17"/>
      <c r="Y323" s="17"/>
      <c r="Z323" s="17"/>
      <c r="AA323" s="17"/>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c r="BH323" s="46"/>
      <c r="BI323" s="46"/>
      <c r="BJ323" s="46"/>
      <c r="BK323" s="46"/>
      <c r="BL323" s="46"/>
      <c r="BM323" s="46"/>
      <c r="BN323" s="46"/>
      <c r="BO323" s="46"/>
      <c r="BP323" s="46"/>
      <c r="BQ323" s="46"/>
      <c r="BR323" s="46"/>
      <c r="BS323" s="46"/>
      <c r="BT323" s="46"/>
      <c r="BU323" s="46"/>
      <c r="BV323" s="46"/>
      <c r="BW323" s="46"/>
      <c r="BX323" s="46"/>
      <c r="BY323" s="46"/>
      <c r="BZ323" s="46"/>
      <c r="CA323" s="46"/>
      <c r="CB323" s="46"/>
      <c r="CC323" s="46"/>
      <c r="CD323" s="46"/>
      <c r="CE323" s="46"/>
      <c r="CF323" s="46"/>
      <c r="CG323" s="46"/>
      <c r="CH323" s="46"/>
      <c r="CI323" s="46"/>
      <c r="CJ323" s="46"/>
      <c r="CK323" s="46"/>
      <c r="CL323" s="46"/>
      <c r="CM323" s="46"/>
      <c r="CN323" s="46"/>
      <c r="CO323" s="46"/>
      <c r="CP323" s="46"/>
      <c r="CQ323" s="46"/>
      <c r="CR323" s="46"/>
      <c r="CS323" s="46"/>
      <c r="CT323" s="46"/>
      <c r="CU323" s="46" t="s">
        <v>570</v>
      </c>
      <c r="CV323" s="46"/>
      <c r="CW323" s="46"/>
      <c r="CX323" s="46">
        <v>2</v>
      </c>
      <c r="CY323" s="46">
        <v>2</v>
      </c>
      <c r="CZ323" s="46">
        <v>2</v>
      </c>
      <c r="DA323" s="46"/>
      <c r="DB323" s="46" t="s">
        <v>3</v>
      </c>
      <c r="DC323" s="46" t="s">
        <v>146</v>
      </c>
      <c r="DD323" s="46" t="s">
        <v>3</v>
      </c>
    </row>
    <row r="324" spans="1:109" ht="17" customHeight="1" x14ac:dyDescent="0.25">
      <c r="A324" s="45"/>
      <c r="B324" s="52" t="s">
        <v>148</v>
      </c>
      <c r="C324" s="62" t="s">
        <v>423</v>
      </c>
      <c r="D324" s="62" t="s">
        <v>423</v>
      </c>
      <c r="E324" s="62" t="s">
        <v>423</v>
      </c>
      <c r="F324" s="62">
        <v>129.74966000000001</v>
      </c>
      <c r="G324" s="62">
        <v>111.68877000000001</v>
      </c>
      <c r="H324" s="62">
        <v>102.81314999999999</v>
      </c>
      <c r="I324" s="106">
        <v>39.148800000000001</v>
      </c>
      <c r="J324" s="62">
        <v>73.082040000000006</v>
      </c>
      <c r="K324" s="62">
        <v>83.253153027426563</v>
      </c>
      <c r="L324" s="31">
        <v>68.427121836867116</v>
      </c>
      <c r="M324" s="62">
        <v>149.73436284483316</v>
      </c>
      <c r="N324" s="62">
        <v>167.86182251340085</v>
      </c>
      <c r="O324" s="62">
        <v>87.815153156702422</v>
      </c>
      <c r="P324" s="62">
        <v>263.57127492799594</v>
      </c>
      <c r="Q324" s="62">
        <v>274.95467128304404</v>
      </c>
      <c r="R324" s="62">
        <v>225.31573049689851</v>
      </c>
      <c r="S324" s="103">
        <v>191.01393202298706</v>
      </c>
      <c r="T324" s="17"/>
      <c r="U324" s="17"/>
      <c r="V324" s="17"/>
      <c r="W324" s="17"/>
      <c r="X324" s="17"/>
      <c r="Y324" s="17"/>
      <c r="Z324" s="17"/>
      <c r="AA324" s="17"/>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c r="BH324" s="46"/>
      <c r="BI324" s="46"/>
      <c r="BJ324" s="46"/>
      <c r="BK324" s="46"/>
      <c r="BL324" s="46"/>
      <c r="BM324" s="46"/>
      <c r="BN324" s="46"/>
      <c r="BO324" s="46"/>
      <c r="BP324" s="46"/>
      <c r="BQ324" s="46"/>
      <c r="BR324" s="46"/>
      <c r="BS324" s="46"/>
      <c r="BT324" s="46"/>
      <c r="BU324" s="46"/>
      <c r="BV324" s="46"/>
      <c r="BW324" s="46"/>
      <c r="BX324" s="46"/>
      <c r="BY324" s="46"/>
      <c r="BZ324" s="46"/>
      <c r="CA324" s="46"/>
      <c r="CB324" s="46"/>
      <c r="CC324" s="46"/>
      <c r="CD324" s="46"/>
      <c r="CE324" s="46"/>
      <c r="CF324" s="46"/>
      <c r="CG324" s="46"/>
      <c r="CH324" s="46"/>
      <c r="CI324" s="46"/>
      <c r="CJ324" s="46"/>
      <c r="CK324" s="46"/>
      <c r="CL324" s="46"/>
      <c r="CM324" s="46"/>
      <c r="CN324" s="46"/>
      <c r="CO324" s="46"/>
      <c r="CP324" s="46"/>
      <c r="CQ324" s="46"/>
      <c r="CR324" s="46"/>
      <c r="CS324" s="46"/>
      <c r="CT324" s="46"/>
      <c r="CU324" s="46" t="s">
        <v>571</v>
      </c>
      <c r="CV324" s="46"/>
      <c r="CW324" s="46"/>
      <c r="CX324" s="46">
        <v>1</v>
      </c>
      <c r="CY324" s="46">
        <v>1</v>
      </c>
      <c r="CZ324" s="46">
        <v>1</v>
      </c>
      <c r="DA324" s="46"/>
      <c r="DB324" s="46" t="s">
        <v>3</v>
      </c>
      <c r="DC324" s="46" t="s">
        <v>148</v>
      </c>
      <c r="DD324" s="46" t="s">
        <v>3</v>
      </c>
    </row>
    <row r="325" spans="1:109" ht="17" customHeight="1" x14ac:dyDescent="0.25">
      <c r="A325" s="45"/>
      <c r="B325" s="52" t="s">
        <v>143</v>
      </c>
      <c r="C325" s="62" t="s">
        <v>423</v>
      </c>
      <c r="D325" s="62" t="s">
        <v>423</v>
      </c>
      <c r="E325" s="62" t="s">
        <v>423</v>
      </c>
      <c r="F325" s="62">
        <v>129.74965705850957</v>
      </c>
      <c r="G325" s="62">
        <v>111.68876573567734</v>
      </c>
      <c r="H325" s="62">
        <v>102.81315114453336</v>
      </c>
      <c r="I325" s="106">
        <v>39.148804318276177</v>
      </c>
      <c r="J325" s="62">
        <v>73.082170000000005</v>
      </c>
      <c r="K325" s="62">
        <v>83.253153027426563</v>
      </c>
      <c r="L325" s="31">
        <v>68.427121836867116</v>
      </c>
      <c r="M325" s="62">
        <v>149.73436284483313</v>
      </c>
      <c r="N325" s="62">
        <v>167.86182251340085</v>
      </c>
      <c r="O325" s="62">
        <v>87.815153156702422</v>
      </c>
      <c r="P325" s="62">
        <v>263.57258227063312</v>
      </c>
      <c r="Q325" s="62">
        <v>274.95396650617693</v>
      </c>
      <c r="R325" s="62">
        <v>225.31561733225817</v>
      </c>
      <c r="S325" s="103">
        <v>191.01393202298706</v>
      </c>
      <c r="T325" s="17"/>
      <c r="U325" s="17"/>
      <c r="V325" s="17"/>
      <c r="W325" s="17"/>
      <c r="X325" s="17"/>
      <c r="Y325" s="17"/>
      <c r="Z325" s="17"/>
      <c r="AA325" s="17"/>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c r="BH325" s="46"/>
      <c r="BI325" s="46"/>
      <c r="BJ325" s="46"/>
      <c r="BK325" s="46"/>
      <c r="BL325" s="46"/>
      <c r="BM325" s="46"/>
      <c r="BN325" s="46"/>
      <c r="BO325" s="46"/>
      <c r="BP325" s="46"/>
      <c r="BQ325" s="46"/>
      <c r="BR325" s="46"/>
      <c r="BS325" s="46"/>
      <c r="BT325" s="46"/>
      <c r="BU325" s="46"/>
      <c r="BV325" s="46"/>
      <c r="BW325" s="46"/>
      <c r="BX325" s="46"/>
      <c r="BY325" s="46"/>
      <c r="BZ325" s="46"/>
      <c r="CA325" s="46"/>
      <c r="CB325" s="46"/>
      <c r="CC325" s="46"/>
      <c r="CD325" s="46"/>
      <c r="CE325" s="46"/>
      <c r="CF325" s="46"/>
      <c r="CG325" s="46"/>
      <c r="CH325" s="46"/>
      <c r="CI325" s="46"/>
      <c r="CJ325" s="46"/>
      <c r="CK325" s="46"/>
      <c r="CL325" s="46"/>
      <c r="CM325" s="46"/>
      <c r="CN325" s="46"/>
      <c r="CO325" s="46"/>
      <c r="CP325" s="46"/>
      <c r="CQ325" s="46"/>
      <c r="CR325" s="46"/>
      <c r="CS325" s="46"/>
      <c r="CT325" s="46"/>
      <c r="CU325" s="46"/>
      <c r="CV325" s="46"/>
      <c r="CW325" s="46"/>
      <c r="CX325" s="46"/>
      <c r="CY325" s="46"/>
      <c r="CZ325" s="46"/>
      <c r="DA325" s="46"/>
      <c r="DB325" s="46"/>
      <c r="DC325" s="46"/>
      <c r="DD325" s="46"/>
    </row>
    <row r="326" spans="1:109" ht="17" customHeight="1" x14ac:dyDescent="0.25">
      <c r="A326" s="45"/>
      <c r="B326" s="52" t="s">
        <v>145</v>
      </c>
      <c r="C326" s="62" t="s">
        <v>423</v>
      </c>
      <c r="D326" s="62" t="s">
        <v>423</v>
      </c>
      <c r="E326" s="62" t="s">
        <v>423</v>
      </c>
      <c r="F326" s="62" t="s">
        <v>423</v>
      </c>
      <c r="G326" s="62" t="s">
        <v>423</v>
      </c>
      <c r="H326" s="62" t="s">
        <v>423</v>
      </c>
      <c r="I326" s="62" t="s">
        <v>423</v>
      </c>
      <c r="J326" s="62" t="s">
        <v>423</v>
      </c>
      <c r="K326" s="62" t="s">
        <v>423</v>
      </c>
      <c r="L326" s="31" t="s">
        <v>423</v>
      </c>
      <c r="M326" s="62" t="s">
        <v>423</v>
      </c>
      <c r="N326" s="62" t="s">
        <v>423</v>
      </c>
      <c r="O326" s="62" t="s">
        <v>423</v>
      </c>
      <c r="P326" s="62" t="s">
        <v>423</v>
      </c>
      <c r="Q326" s="62" t="s">
        <v>423</v>
      </c>
      <c r="R326" s="62" t="s">
        <v>423</v>
      </c>
      <c r="S326" s="103" t="s">
        <v>423</v>
      </c>
      <c r="T326" s="17"/>
      <c r="U326" s="17"/>
      <c r="V326" s="17"/>
      <c r="W326" s="17"/>
      <c r="X326" s="17"/>
      <c r="Y326" s="17"/>
      <c r="Z326" s="17"/>
      <c r="AA326" s="17"/>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c r="BH326" s="46"/>
      <c r="BI326" s="46"/>
      <c r="BJ326" s="46"/>
      <c r="BK326" s="46"/>
      <c r="BL326" s="46"/>
      <c r="BM326" s="46"/>
      <c r="BN326" s="46"/>
      <c r="BO326" s="46"/>
      <c r="BP326" s="46"/>
      <c r="BQ326" s="46"/>
      <c r="BR326" s="46"/>
      <c r="BS326" s="46"/>
      <c r="BT326" s="46"/>
      <c r="BU326" s="46"/>
      <c r="BV326" s="46"/>
      <c r="BW326" s="46"/>
      <c r="BX326" s="46"/>
      <c r="BY326" s="46"/>
      <c r="BZ326" s="46"/>
      <c r="CA326" s="46"/>
      <c r="CB326" s="46"/>
      <c r="CC326" s="46"/>
      <c r="CD326" s="46"/>
      <c r="CE326" s="46"/>
      <c r="CF326" s="46"/>
      <c r="CG326" s="46"/>
      <c r="CH326" s="46"/>
      <c r="CI326" s="46"/>
      <c r="CJ326" s="46"/>
      <c r="CK326" s="46"/>
      <c r="CL326" s="46"/>
      <c r="CM326" s="46"/>
      <c r="CN326" s="46"/>
      <c r="CO326" s="46"/>
      <c r="CP326" s="46"/>
      <c r="CQ326" s="46"/>
      <c r="CR326" s="46"/>
      <c r="CS326" s="46"/>
      <c r="CT326" s="46"/>
      <c r="CU326" s="46"/>
      <c r="CV326" s="46"/>
      <c r="CW326" s="46"/>
      <c r="CX326" s="46"/>
      <c r="CY326" s="46"/>
      <c r="CZ326" s="46"/>
      <c r="DA326" s="46"/>
      <c r="DB326" s="46"/>
      <c r="DC326" s="46"/>
      <c r="DD326" s="46"/>
    </row>
    <row r="327" spans="1:109" ht="17" customHeight="1" x14ac:dyDescent="0.25">
      <c r="A327" s="45"/>
      <c r="B327" s="52" t="s">
        <v>149</v>
      </c>
      <c r="C327" s="62">
        <v>41.1</v>
      </c>
      <c r="D327" s="62">
        <v>49.79956</v>
      </c>
      <c r="E327" s="62">
        <v>61.140259999999998</v>
      </c>
      <c r="F327" s="62">
        <v>96.919700000000006</v>
      </c>
      <c r="G327" s="62">
        <v>82.128619999999998</v>
      </c>
      <c r="H327" s="62">
        <v>44.232219999999998</v>
      </c>
      <c r="I327" s="106">
        <v>91.541510000000002</v>
      </c>
      <c r="J327" s="62">
        <v>-137.80785</v>
      </c>
      <c r="K327" s="62">
        <v>-23.206890607177659</v>
      </c>
      <c r="L327" s="31">
        <v>-96.563114629634555</v>
      </c>
      <c r="M327" s="62">
        <v>-191.49671461411998</v>
      </c>
      <c r="N327" s="62">
        <v>-406.81899496644678</v>
      </c>
      <c r="O327" s="62">
        <v>-280.3989773457173</v>
      </c>
      <c r="P327" s="62">
        <v>-314.07691742757248</v>
      </c>
      <c r="Q327" s="62">
        <v>-240.88923527697452</v>
      </c>
      <c r="R327" s="62">
        <v>-360.31229387604395</v>
      </c>
      <c r="S327" s="103">
        <v>-639.79945207578885</v>
      </c>
      <c r="T327" s="17"/>
      <c r="U327" s="17"/>
      <c r="V327" s="17"/>
      <c r="W327" s="17"/>
      <c r="X327" s="17"/>
      <c r="Y327" s="17"/>
      <c r="Z327" s="17"/>
      <c r="AA327" s="17"/>
      <c r="AB327" s="17"/>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c r="BH327" s="46"/>
      <c r="BI327" s="46"/>
      <c r="BJ327" s="46"/>
      <c r="BK327" s="46"/>
      <c r="BL327" s="46"/>
      <c r="BM327" s="46"/>
      <c r="BN327" s="46"/>
      <c r="BO327" s="46"/>
      <c r="BP327" s="46"/>
      <c r="BQ327" s="46"/>
      <c r="BR327" s="46"/>
      <c r="BS327" s="46"/>
      <c r="BT327" s="46"/>
      <c r="BU327" s="46"/>
      <c r="BV327" s="46"/>
      <c r="BW327" s="46"/>
      <c r="BX327" s="46"/>
      <c r="BY327" s="46"/>
      <c r="BZ327" s="46"/>
      <c r="CA327" s="46"/>
      <c r="CB327" s="46"/>
      <c r="CC327" s="46"/>
      <c r="CD327" s="46"/>
      <c r="CE327" s="46"/>
      <c r="CF327" s="46"/>
      <c r="CG327" s="46"/>
      <c r="CH327" s="46"/>
      <c r="CI327" s="46"/>
      <c r="CJ327" s="46"/>
      <c r="CK327" s="46"/>
      <c r="CL327" s="46"/>
      <c r="CM327" s="46"/>
      <c r="CN327" s="46"/>
      <c r="CO327" s="46"/>
      <c r="CP327" s="46"/>
      <c r="CQ327" s="46"/>
      <c r="CR327" s="46"/>
      <c r="CS327" s="46"/>
      <c r="CT327" s="46"/>
      <c r="CU327" s="46" t="s">
        <v>572</v>
      </c>
      <c r="CV327" s="46"/>
      <c r="CW327" s="46"/>
      <c r="CX327" s="46">
        <v>1</v>
      </c>
      <c r="CY327" s="46">
        <v>1</v>
      </c>
      <c r="CZ327" s="46">
        <v>1</v>
      </c>
      <c r="DA327" s="46"/>
      <c r="DB327" s="46" t="s">
        <v>3</v>
      </c>
      <c r="DC327" s="46" t="s">
        <v>149</v>
      </c>
      <c r="DD327" s="46" t="s">
        <v>3</v>
      </c>
    </row>
    <row r="328" spans="1:109" ht="17" customHeight="1" x14ac:dyDescent="0.25">
      <c r="A328" s="45"/>
      <c r="B328" s="52" t="s">
        <v>150</v>
      </c>
      <c r="C328" s="62" t="s">
        <v>423</v>
      </c>
      <c r="D328" s="62" t="s">
        <v>423</v>
      </c>
      <c r="E328" s="62">
        <v>2.1001300000000001</v>
      </c>
      <c r="F328" s="62">
        <v>2.46</v>
      </c>
      <c r="G328" s="62">
        <v>3.45703</v>
      </c>
      <c r="H328" s="62">
        <v>8.9998699999999996</v>
      </c>
      <c r="I328" s="106">
        <v>6.1228999999999996</v>
      </c>
      <c r="J328" s="62">
        <v>-145.05297999999999</v>
      </c>
      <c r="K328" s="62">
        <v>3.0971023687727453</v>
      </c>
      <c r="L328" s="31">
        <v>-18.112970711297098</v>
      </c>
      <c r="M328" s="62">
        <v>-74.274089935760202</v>
      </c>
      <c r="N328" s="62">
        <v>31.076527742976555</v>
      </c>
      <c r="O328" s="62">
        <v>22.340501967294145</v>
      </c>
      <c r="P328" s="62">
        <v>20.368621317496682</v>
      </c>
      <c r="Q328" s="62">
        <v>29.141575031607655</v>
      </c>
      <c r="R328" s="62">
        <v>10.645416021070472</v>
      </c>
      <c r="S328" s="103">
        <v>8.0359886960236686</v>
      </c>
      <c r="T328" s="17"/>
      <c r="U328" s="17"/>
      <c r="V328" s="17"/>
      <c r="W328" s="17"/>
      <c r="X328" s="17"/>
      <c r="Y328" s="17"/>
      <c r="Z328" s="17"/>
      <c r="AA328" s="17"/>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c r="BH328" s="46"/>
      <c r="BI328" s="46"/>
      <c r="BJ328" s="46"/>
      <c r="BK328" s="46"/>
      <c r="BL328" s="46"/>
      <c r="BM328" s="46"/>
      <c r="BN328" s="46"/>
      <c r="BO328" s="46"/>
      <c r="BP328" s="46"/>
      <c r="BQ328" s="46"/>
      <c r="BR328" s="46"/>
      <c r="BS328" s="46"/>
      <c r="BT328" s="46"/>
      <c r="BU328" s="46"/>
      <c r="BV328" s="46"/>
      <c r="BW328" s="46"/>
      <c r="BX328" s="46"/>
      <c r="BY328" s="46"/>
      <c r="BZ328" s="46"/>
      <c r="CA328" s="46"/>
      <c r="CB328" s="46"/>
      <c r="CC328" s="46"/>
      <c r="CD328" s="46"/>
      <c r="CE328" s="46"/>
      <c r="CF328" s="46"/>
      <c r="CG328" s="46"/>
      <c r="CH328" s="46"/>
      <c r="CI328" s="46"/>
      <c r="CJ328" s="46"/>
      <c r="CK328" s="46"/>
      <c r="CL328" s="46"/>
      <c r="CM328" s="46"/>
      <c r="CN328" s="46"/>
      <c r="CO328" s="46"/>
      <c r="CP328" s="46"/>
      <c r="CQ328" s="46"/>
      <c r="CR328" s="46"/>
      <c r="CS328" s="46"/>
      <c r="CT328" s="46"/>
      <c r="CU328" s="46" t="s">
        <v>573</v>
      </c>
      <c r="CV328" s="46"/>
      <c r="CW328" s="46"/>
      <c r="CX328" s="46">
        <v>2</v>
      </c>
      <c r="CY328" s="46">
        <v>2</v>
      </c>
      <c r="CZ328" s="46">
        <v>2</v>
      </c>
      <c r="DA328" s="46"/>
      <c r="DB328" s="46" t="s">
        <v>3</v>
      </c>
      <c r="DC328" s="46" t="s">
        <v>151</v>
      </c>
      <c r="DD328" s="46" t="s">
        <v>3</v>
      </c>
    </row>
    <row r="329" spans="1:109" ht="17" customHeight="1" x14ac:dyDescent="0.25">
      <c r="A329" s="45"/>
      <c r="B329" s="52" t="s">
        <v>707</v>
      </c>
      <c r="C329" s="62" t="s">
        <v>240</v>
      </c>
      <c r="D329" s="62" t="s">
        <v>240</v>
      </c>
      <c r="E329" s="62" t="s">
        <v>240</v>
      </c>
      <c r="F329" s="62" t="s">
        <v>240</v>
      </c>
      <c r="G329" s="62" t="s">
        <v>240</v>
      </c>
      <c r="H329" s="62" t="s">
        <v>240</v>
      </c>
      <c r="I329" s="106" t="s">
        <v>240</v>
      </c>
      <c r="J329" s="62" t="s">
        <v>240</v>
      </c>
      <c r="K329" s="62" t="s">
        <v>415</v>
      </c>
      <c r="L329" s="74" t="s">
        <v>415</v>
      </c>
      <c r="M329" s="62" t="s">
        <v>415</v>
      </c>
      <c r="N329" s="62" t="s">
        <v>415</v>
      </c>
      <c r="O329" s="62" t="s">
        <v>415</v>
      </c>
      <c r="P329" s="62" t="s">
        <v>415</v>
      </c>
      <c r="Q329" s="62" t="s">
        <v>415</v>
      </c>
      <c r="R329" s="62" t="s">
        <v>415</v>
      </c>
      <c r="S329" s="62" t="s">
        <v>415</v>
      </c>
      <c r="T329" s="17"/>
      <c r="U329" s="17"/>
      <c r="V329" s="17"/>
      <c r="W329" s="17"/>
      <c r="X329" s="17"/>
      <c r="Y329" s="17"/>
      <c r="Z329" s="17"/>
      <c r="AA329" s="17"/>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c r="BH329" s="46"/>
      <c r="BI329" s="46"/>
      <c r="BJ329" s="46"/>
      <c r="BK329" s="46"/>
      <c r="BL329" s="46"/>
      <c r="BM329" s="46"/>
      <c r="BN329" s="46"/>
      <c r="BO329" s="46"/>
      <c r="BP329" s="46"/>
      <c r="BQ329" s="46"/>
      <c r="BR329" s="46"/>
      <c r="BS329" s="46"/>
      <c r="BT329" s="46"/>
      <c r="BU329" s="46"/>
      <c r="BV329" s="46"/>
      <c r="BW329" s="46"/>
      <c r="BX329" s="46"/>
      <c r="BY329" s="46"/>
      <c r="BZ329" s="46"/>
      <c r="CA329" s="46"/>
      <c r="CB329" s="46"/>
      <c r="CC329" s="46"/>
      <c r="CD329" s="46"/>
      <c r="CE329" s="46"/>
      <c r="CF329" s="46"/>
      <c r="CG329" s="46"/>
      <c r="CH329" s="46"/>
      <c r="CI329" s="46"/>
      <c r="CJ329" s="46"/>
      <c r="CK329" s="46"/>
      <c r="CL329" s="46"/>
      <c r="CM329" s="46"/>
      <c r="CN329" s="46"/>
      <c r="CO329" s="46"/>
      <c r="CP329" s="46"/>
      <c r="CQ329" s="46"/>
      <c r="CR329" s="46"/>
      <c r="CS329" s="46"/>
      <c r="CT329" s="46"/>
      <c r="CU329" s="46" t="s">
        <v>574</v>
      </c>
      <c r="CV329" s="46"/>
      <c r="CW329" s="46"/>
      <c r="CX329" s="46">
        <v>2</v>
      </c>
      <c r="CY329" s="46" t="s">
        <v>316</v>
      </c>
      <c r="CZ329" s="46">
        <v>2</v>
      </c>
      <c r="DA329" s="46"/>
      <c r="DB329" s="46" t="s">
        <v>3</v>
      </c>
      <c r="DC329" s="46" t="s">
        <v>152</v>
      </c>
      <c r="DD329" s="46" t="s">
        <v>3</v>
      </c>
    </row>
    <row r="330" spans="1:109" ht="17" customHeight="1" x14ac:dyDescent="0.25">
      <c r="A330" s="45"/>
      <c r="B330" s="52" t="s">
        <v>708</v>
      </c>
      <c r="C330" s="62" t="s">
        <v>240</v>
      </c>
      <c r="D330" s="62" t="s">
        <v>240</v>
      </c>
      <c r="E330" s="62" t="s">
        <v>240</v>
      </c>
      <c r="F330" s="62" t="s">
        <v>240</v>
      </c>
      <c r="G330" s="62" t="s">
        <v>240</v>
      </c>
      <c r="H330" s="62" t="s">
        <v>240</v>
      </c>
      <c r="I330" s="62" t="s">
        <v>240</v>
      </c>
      <c r="J330" s="62" t="s">
        <v>240</v>
      </c>
      <c r="K330" s="62" t="s">
        <v>415</v>
      </c>
      <c r="L330" s="31" t="s">
        <v>415</v>
      </c>
      <c r="M330" s="62" t="s">
        <v>415</v>
      </c>
      <c r="N330" s="62" t="s">
        <v>415</v>
      </c>
      <c r="O330" s="62" t="s">
        <v>415</v>
      </c>
      <c r="P330" s="62" t="s">
        <v>415</v>
      </c>
      <c r="Q330" s="62" t="s">
        <v>415</v>
      </c>
      <c r="R330" s="62" t="s">
        <v>415</v>
      </c>
      <c r="S330" s="62" t="s">
        <v>415</v>
      </c>
      <c r="T330" s="17"/>
      <c r="U330" s="17"/>
      <c r="V330" s="17"/>
      <c r="W330" s="17"/>
      <c r="X330" s="17"/>
      <c r="Y330" s="17"/>
      <c r="Z330" s="17"/>
      <c r="AA330" s="17"/>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c r="BH330" s="46"/>
      <c r="BI330" s="46"/>
      <c r="BJ330" s="46"/>
      <c r="BK330" s="46"/>
      <c r="BL330" s="46"/>
      <c r="BM330" s="46"/>
      <c r="BN330" s="46"/>
      <c r="BO330" s="46"/>
      <c r="BP330" s="46"/>
      <c r="BQ330" s="46"/>
      <c r="BR330" s="46"/>
      <c r="BS330" s="46"/>
      <c r="BT330" s="46"/>
      <c r="BU330" s="46"/>
      <c r="BV330" s="46"/>
      <c r="BW330" s="46"/>
      <c r="BX330" s="46"/>
      <c r="BY330" s="46"/>
      <c r="BZ330" s="46"/>
      <c r="CA330" s="46"/>
      <c r="CB330" s="46"/>
      <c r="CC330" s="46"/>
      <c r="CD330" s="46"/>
      <c r="CE330" s="46"/>
      <c r="CF330" s="46"/>
      <c r="CG330" s="46"/>
      <c r="CH330" s="46"/>
      <c r="CI330" s="46"/>
      <c r="CJ330" s="46"/>
      <c r="CK330" s="46"/>
      <c r="CL330" s="46"/>
      <c r="CM330" s="46"/>
      <c r="CN330" s="46"/>
      <c r="CO330" s="46"/>
      <c r="CP330" s="46"/>
      <c r="CQ330" s="46"/>
      <c r="CR330" s="46"/>
      <c r="CS330" s="46"/>
      <c r="CT330" s="46"/>
      <c r="CU330" s="46"/>
      <c r="CV330" s="46"/>
      <c r="CW330" s="46"/>
      <c r="CX330" s="46">
        <v>2</v>
      </c>
      <c r="CY330" s="46" t="s">
        <v>316</v>
      </c>
      <c r="CZ330" s="46" t="s">
        <v>153</v>
      </c>
      <c r="DA330" s="46"/>
      <c r="DB330" s="46" t="s">
        <v>3</v>
      </c>
      <c r="DC330" s="46" t="s">
        <v>153</v>
      </c>
      <c r="DD330" s="46"/>
      <c r="DE330" s="12" t="s">
        <v>269</v>
      </c>
    </row>
    <row r="331" spans="1:109" ht="17" customHeight="1" x14ac:dyDescent="0.25">
      <c r="A331" s="45"/>
      <c r="B331" s="52" t="s">
        <v>709</v>
      </c>
      <c r="C331" s="62">
        <v>41.1</v>
      </c>
      <c r="D331" s="62">
        <v>49.79956</v>
      </c>
      <c r="E331" s="62">
        <v>59.040129999999998</v>
      </c>
      <c r="F331" s="62">
        <v>94.459710000000001</v>
      </c>
      <c r="G331" s="62">
        <v>78.671599999999998</v>
      </c>
      <c r="H331" s="62">
        <v>35.232349999999997</v>
      </c>
      <c r="I331" s="106">
        <v>85.417829999999995</v>
      </c>
      <c r="J331" s="62">
        <v>7.2436600000000002</v>
      </c>
      <c r="K331" s="62">
        <v>-20.11100109911072</v>
      </c>
      <c r="L331" s="72">
        <v>-78.441509512945558</v>
      </c>
      <c r="M331" s="62">
        <v>-117.14787902171351</v>
      </c>
      <c r="N331" s="62">
        <v>-375.74173339509849</v>
      </c>
      <c r="O331" s="62">
        <v>-258.05847537842311</v>
      </c>
      <c r="P331" s="62">
        <v>-293.70829611007576</v>
      </c>
      <c r="Q331" s="62">
        <v>-211.74766024536683</v>
      </c>
      <c r="R331" s="62">
        <v>-349.66687785497351</v>
      </c>
      <c r="S331" s="103">
        <v>-631.76346337976531</v>
      </c>
      <c r="T331" s="17"/>
      <c r="U331" s="17"/>
      <c r="V331" s="17"/>
      <c r="W331" s="17"/>
      <c r="X331" s="17"/>
      <c r="Y331" s="17"/>
      <c r="Z331" s="17"/>
      <c r="AA331" s="17"/>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c r="BH331" s="46"/>
      <c r="BI331" s="46"/>
      <c r="BJ331" s="46"/>
      <c r="BK331" s="46"/>
      <c r="BL331" s="46"/>
      <c r="BM331" s="46"/>
      <c r="BN331" s="46"/>
      <c r="BO331" s="46"/>
      <c r="BP331" s="46"/>
      <c r="BQ331" s="46"/>
      <c r="BR331" s="46"/>
      <c r="BS331" s="46"/>
      <c r="BT331" s="46"/>
      <c r="BU331" s="46"/>
      <c r="BV331" s="46"/>
      <c r="BW331" s="46"/>
      <c r="BX331" s="46"/>
      <c r="BY331" s="46"/>
      <c r="BZ331" s="46"/>
      <c r="CA331" s="46"/>
      <c r="CB331" s="46"/>
      <c r="CC331" s="46"/>
      <c r="CD331" s="46"/>
      <c r="CE331" s="46"/>
      <c r="CF331" s="46"/>
      <c r="CG331" s="46"/>
      <c r="CH331" s="46"/>
      <c r="CI331" s="46"/>
      <c r="CJ331" s="46"/>
      <c r="CK331" s="46"/>
      <c r="CL331" s="46"/>
      <c r="CM331" s="46"/>
      <c r="CN331" s="46"/>
      <c r="CO331" s="46"/>
      <c r="CP331" s="46"/>
      <c r="CQ331" s="46"/>
      <c r="CR331" s="46"/>
      <c r="CS331" s="46"/>
      <c r="CT331" s="46"/>
      <c r="CU331" s="46" t="s">
        <v>575</v>
      </c>
      <c r="CV331" s="46"/>
      <c r="CW331" s="46"/>
      <c r="CX331" s="46">
        <v>2</v>
      </c>
      <c r="CY331" s="46" t="s">
        <v>316</v>
      </c>
      <c r="CZ331" s="46">
        <v>2</v>
      </c>
      <c r="DA331" s="46"/>
      <c r="DB331" s="46" t="s">
        <v>3</v>
      </c>
      <c r="DC331" s="46" t="s">
        <v>154</v>
      </c>
      <c r="DD331" s="46" t="s">
        <v>3</v>
      </c>
    </row>
    <row r="332" spans="1:109" ht="17" customHeight="1" x14ac:dyDescent="0.25">
      <c r="A332" s="45"/>
      <c r="B332" s="52" t="s">
        <v>710</v>
      </c>
      <c r="C332" s="62">
        <v>77.475160000000002</v>
      </c>
      <c r="D332" s="62">
        <v>47.754550000000002</v>
      </c>
      <c r="E332" s="62">
        <v>106.54445</v>
      </c>
      <c r="F332" s="62">
        <v>-34.495759999999997</v>
      </c>
      <c r="G332" s="62">
        <v>-64.128519999999995</v>
      </c>
      <c r="H332" s="62">
        <v>67.459540000000004</v>
      </c>
      <c r="I332" s="106">
        <v>23.641760000000001</v>
      </c>
      <c r="J332" s="62">
        <v>-172.11008000000001</v>
      </c>
      <c r="K332" s="62">
        <v>21.721513638384355</v>
      </c>
      <c r="L332" s="31">
        <v>48.58104578181235</v>
      </c>
      <c r="M332" s="62">
        <v>71.892596364809904</v>
      </c>
      <c r="N332" s="62">
        <v>-40.222782271972278</v>
      </c>
      <c r="O332" s="62">
        <v>-175.05919418135059</v>
      </c>
      <c r="P332" s="62">
        <v>59.834550710630921</v>
      </c>
      <c r="Q332" s="62">
        <v>36.651571790537318</v>
      </c>
      <c r="R332" s="62">
        <v>-20.134888028363953</v>
      </c>
      <c r="S332" s="103">
        <v>-14.435182105253443</v>
      </c>
      <c r="T332" s="17"/>
      <c r="U332" s="17"/>
      <c r="V332" s="17"/>
      <c r="W332" s="17"/>
      <c r="X332" s="17"/>
      <c r="Y332" s="17"/>
      <c r="Z332" s="17"/>
      <c r="AA332" s="17"/>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c r="BH332" s="46"/>
      <c r="BI332" s="46"/>
      <c r="BJ332" s="46"/>
      <c r="BK332" s="46"/>
      <c r="BL332" s="46"/>
      <c r="BM332" s="46"/>
      <c r="BN332" s="46"/>
      <c r="BO332" s="46"/>
      <c r="BP332" s="46"/>
      <c r="BQ332" s="46"/>
      <c r="BR332" s="46"/>
      <c r="BS332" s="46"/>
      <c r="BT332" s="46"/>
      <c r="BU332" s="46"/>
      <c r="BV332" s="46"/>
      <c r="BW332" s="46"/>
      <c r="BX332" s="46"/>
      <c r="BY332" s="46"/>
      <c r="BZ332" s="46"/>
      <c r="CA332" s="46"/>
      <c r="CB332" s="46"/>
      <c r="CC332" s="46"/>
      <c r="CD332" s="46"/>
      <c r="CE332" s="46"/>
      <c r="CF332" s="46"/>
      <c r="CG332" s="46"/>
      <c r="CH332" s="46"/>
      <c r="CI332" s="46"/>
      <c r="CJ332" s="46"/>
      <c r="CK332" s="46"/>
      <c r="CL332" s="46"/>
      <c r="CM332" s="46"/>
      <c r="CN332" s="46"/>
      <c r="CO332" s="46"/>
      <c r="CP332" s="46"/>
      <c r="CQ332" s="46"/>
      <c r="CR332" s="46"/>
      <c r="CS332" s="46"/>
      <c r="CT332" s="46"/>
      <c r="CU332" s="46" t="s">
        <v>576</v>
      </c>
      <c r="CV332" s="46"/>
      <c r="CW332" s="46"/>
      <c r="CX332" s="46">
        <v>1</v>
      </c>
      <c r="CY332" s="46">
        <v>1</v>
      </c>
      <c r="CZ332" s="46">
        <v>1</v>
      </c>
      <c r="DA332" s="46"/>
      <c r="DB332" s="46" t="s">
        <v>3</v>
      </c>
      <c r="DC332" s="46" t="s">
        <v>155</v>
      </c>
      <c r="DD332" s="46" t="s">
        <v>3</v>
      </c>
    </row>
    <row r="333" spans="1:109" ht="17" customHeight="1" x14ac:dyDescent="0.25">
      <c r="A333" s="45"/>
      <c r="B333" s="52" t="s">
        <v>156</v>
      </c>
      <c r="C333" s="62">
        <v>35.152290000000001</v>
      </c>
      <c r="D333" s="62">
        <v>5.0915400000000002</v>
      </c>
      <c r="E333" s="62">
        <v>25.776890000000002</v>
      </c>
      <c r="F333" s="62">
        <v>54.527889999999999</v>
      </c>
      <c r="G333" s="62">
        <v>8.1490899999999993</v>
      </c>
      <c r="H333" s="62">
        <v>-20.592849999999999</v>
      </c>
      <c r="I333" s="106">
        <v>116.43024</v>
      </c>
      <c r="J333" s="62">
        <v>122.67907</v>
      </c>
      <c r="K333" s="62">
        <v>17.059728003875136</v>
      </c>
      <c r="L333" s="31">
        <v>137.56873557687916</v>
      </c>
      <c r="M333" s="62">
        <v>94.52669295876278</v>
      </c>
      <c r="N333" s="62">
        <v>17.592818829802365</v>
      </c>
      <c r="O333" s="62">
        <v>-167.47065281124932</v>
      </c>
      <c r="P333" s="62">
        <v>167.92825469216166</v>
      </c>
      <c r="Q333" s="62">
        <v>69.634144842675965</v>
      </c>
      <c r="R333" s="62">
        <v>-9.1993204708290399</v>
      </c>
      <c r="S333" s="103">
        <v>189.49231668357714</v>
      </c>
      <c r="T333" s="17"/>
      <c r="U333" s="17"/>
      <c r="V333" s="17"/>
      <c r="W333" s="17"/>
      <c r="X333" s="17"/>
      <c r="Y333" s="17"/>
      <c r="Z333" s="17"/>
      <c r="AA333" s="17"/>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c r="BH333" s="46"/>
      <c r="BI333" s="46"/>
      <c r="BJ333" s="46"/>
      <c r="BK333" s="46"/>
      <c r="BL333" s="46"/>
      <c r="BM333" s="46"/>
      <c r="BN333" s="46"/>
      <c r="BO333" s="46"/>
      <c r="BP333" s="46"/>
      <c r="BQ333" s="46"/>
      <c r="BR333" s="46"/>
      <c r="BS333" s="46"/>
      <c r="BT333" s="46"/>
      <c r="BU333" s="46"/>
      <c r="BV333" s="46"/>
      <c r="BW333" s="46"/>
      <c r="BX333" s="46"/>
      <c r="BY333" s="46"/>
      <c r="BZ333" s="46"/>
      <c r="CA333" s="46"/>
      <c r="CB333" s="46"/>
      <c r="CC333" s="46"/>
      <c r="CD333" s="46"/>
      <c r="CE333" s="46"/>
      <c r="CF333" s="46"/>
      <c r="CG333" s="46"/>
      <c r="CH333" s="46"/>
      <c r="CI333" s="46"/>
      <c r="CJ333" s="46"/>
      <c r="CK333" s="46"/>
      <c r="CL333" s="46"/>
      <c r="CM333" s="46"/>
      <c r="CN333" s="46"/>
      <c r="CO333" s="46"/>
      <c r="CP333" s="46"/>
      <c r="CQ333" s="46"/>
      <c r="CR333" s="46"/>
      <c r="CS333" s="46"/>
      <c r="CT333" s="46"/>
      <c r="CU333" s="46" t="s">
        <v>577</v>
      </c>
      <c r="CV333" s="46"/>
      <c r="CW333" s="46"/>
      <c r="CX333" s="46">
        <v>1</v>
      </c>
      <c r="CY333" s="46">
        <v>1</v>
      </c>
      <c r="CZ333" s="46">
        <v>1</v>
      </c>
      <c r="DA333" s="46"/>
      <c r="DB333" s="46" t="s">
        <v>3</v>
      </c>
      <c r="DC333" s="46" t="s">
        <v>156</v>
      </c>
      <c r="DD333" s="46" t="s">
        <v>3</v>
      </c>
    </row>
    <row r="334" spans="1:109" ht="17" customHeight="1" x14ac:dyDescent="0.25">
      <c r="A334" s="45"/>
      <c r="B334" s="52" t="s">
        <v>711</v>
      </c>
      <c r="C334" s="62">
        <v>-35.130299999999998</v>
      </c>
      <c r="D334" s="62">
        <v>-5.0915299999999997</v>
      </c>
      <c r="E334" s="62">
        <v>-25.776890000000002</v>
      </c>
      <c r="F334" s="62">
        <v>-54.527979999999999</v>
      </c>
      <c r="G334" s="62">
        <v>-8.1491500000000006</v>
      </c>
      <c r="H334" s="62">
        <v>20.592849999999999</v>
      </c>
      <c r="I334" s="106">
        <v>-116.43024</v>
      </c>
      <c r="J334" s="62">
        <v>-122.67907</v>
      </c>
      <c r="K334" s="62">
        <v>-17.059728003875136</v>
      </c>
      <c r="L334" s="31">
        <v>-137.56873557687916</v>
      </c>
      <c r="M334" s="62">
        <v>-94.52669295876278</v>
      </c>
      <c r="N334" s="62">
        <v>-17.592818829802365</v>
      </c>
      <c r="O334" s="62">
        <v>-167.47065281124932</v>
      </c>
      <c r="P334" s="62">
        <v>167.92825469216166</v>
      </c>
      <c r="Q334" s="62">
        <v>69.634144842675965</v>
      </c>
      <c r="R334" s="62">
        <v>-9.1993204708290399</v>
      </c>
      <c r="S334" s="103">
        <v>189.49231668357714</v>
      </c>
      <c r="T334" s="17"/>
      <c r="U334" s="17"/>
      <c r="V334" s="17"/>
      <c r="W334" s="17"/>
      <c r="X334" s="17"/>
      <c r="Y334" s="17"/>
      <c r="Z334" s="17"/>
      <c r="AA334" s="17"/>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c r="BH334" s="46"/>
      <c r="BI334" s="46"/>
      <c r="BJ334" s="46"/>
      <c r="BK334" s="46"/>
      <c r="BL334" s="46"/>
      <c r="BM334" s="46"/>
      <c r="BN334" s="46"/>
      <c r="BO334" s="46"/>
      <c r="BP334" s="46"/>
      <c r="BQ334" s="46"/>
      <c r="BR334" s="46"/>
      <c r="BS334" s="46"/>
      <c r="BT334" s="46"/>
      <c r="BU334" s="46"/>
      <c r="BV334" s="46"/>
      <c r="BW334" s="46"/>
      <c r="BX334" s="46"/>
      <c r="BY334" s="46"/>
      <c r="BZ334" s="46"/>
      <c r="CA334" s="46"/>
      <c r="CB334" s="46"/>
      <c r="CC334" s="46"/>
      <c r="CD334" s="46"/>
      <c r="CE334" s="46"/>
      <c r="CF334" s="46"/>
      <c r="CG334" s="46"/>
      <c r="CH334" s="46"/>
      <c r="CI334" s="46"/>
      <c r="CJ334" s="46"/>
      <c r="CK334" s="46"/>
      <c r="CL334" s="46"/>
      <c r="CM334" s="46"/>
      <c r="CN334" s="46"/>
      <c r="CO334" s="46"/>
      <c r="CP334" s="46"/>
      <c r="CQ334" s="46"/>
      <c r="CR334" s="46"/>
      <c r="CS334" s="46"/>
      <c r="CT334" s="46"/>
      <c r="CU334" s="46"/>
      <c r="CV334" s="46"/>
      <c r="CW334" s="46"/>
      <c r="CX334" s="46"/>
      <c r="CY334" s="46"/>
      <c r="CZ334" s="46"/>
      <c r="DA334" s="46"/>
      <c r="DB334" s="46"/>
      <c r="DC334" s="46"/>
      <c r="DD334" s="46"/>
    </row>
    <row r="335" spans="1:109" ht="17" customHeight="1" x14ac:dyDescent="0.25">
      <c r="A335" s="45"/>
      <c r="B335" s="52" t="s">
        <v>712</v>
      </c>
      <c r="C335" s="62" t="s">
        <v>240</v>
      </c>
      <c r="D335" s="62" t="s">
        <v>240</v>
      </c>
      <c r="E335" s="62" t="s">
        <v>240</v>
      </c>
      <c r="F335" s="62" t="s">
        <v>240</v>
      </c>
      <c r="G335" s="62" t="s">
        <v>240</v>
      </c>
      <c r="H335" s="62" t="s">
        <v>240</v>
      </c>
      <c r="I335" s="62" t="s">
        <v>240</v>
      </c>
      <c r="J335" s="62">
        <v>-250.90619000000001</v>
      </c>
      <c r="K335" s="62">
        <v>-175.17153788183975</v>
      </c>
      <c r="L335" s="31">
        <v>-100.18999242234804</v>
      </c>
      <c r="M335" s="62">
        <v>-159.17266805787222</v>
      </c>
      <c r="N335" s="62">
        <v>-491.1</v>
      </c>
      <c r="O335" s="62">
        <v>-702.39361978609486</v>
      </c>
      <c r="P335" s="62">
        <v>-920.82840895802769</v>
      </c>
      <c r="Q335" s="62">
        <v>-1083.410695743094</v>
      </c>
      <c r="R335" s="62">
        <v>-1366.2098921381823</v>
      </c>
      <c r="S335" s="103">
        <v>-1502.2003233071291</v>
      </c>
      <c r="T335" s="17"/>
      <c r="U335" s="17"/>
      <c r="V335" s="17"/>
      <c r="W335" s="17"/>
      <c r="X335" s="17"/>
      <c r="Y335" s="17"/>
      <c r="Z335" s="17"/>
      <c r="AA335" s="17"/>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c r="BH335" s="46"/>
      <c r="BI335" s="46"/>
      <c r="BJ335" s="46"/>
      <c r="BK335" s="46"/>
      <c r="BL335" s="46"/>
      <c r="BM335" s="46"/>
      <c r="BN335" s="46"/>
      <c r="BO335" s="46"/>
      <c r="BP335" s="46"/>
      <c r="BQ335" s="46"/>
      <c r="BR335" s="46"/>
      <c r="BS335" s="46"/>
      <c r="BT335" s="46"/>
      <c r="BU335" s="46"/>
      <c r="BV335" s="46"/>
      <c r="BW335" s="46"/>
      <c r="BX335" s="46"/>
      <c r="BY335" s="46"/>
      <c r="BZ335" s="46"/>
      <c r="CA335" s="46"/>
      <c r="CB335" s="46"/>
      <c r="CC335" s="46"/>
      <c r="CD335" s="46"/>
      <c r="CE335" s="46"/>
      <c r="CF335" s="46"/>
      <c r="CG335" s="46"/>
      <c r="CH335" s="46"/>
      <c r="CI335" s="46"/>
      <c r="CJ335" s="46"/>
      <c r="CK335" s="46"/>
      <c r="CL335" s="46"/>
      <c r="CM335" s="46"/>
      <c r="CN335" s="46"/>
      <c r="CO335" s="46"/>
      <c r="CP335" s="46"/>
      <c r="CQ335" s="46"/>
      <c r="CR335" s="46"/>
      <c r="CS335" s="46"/>
      <c r="CT335" s="46"/>
      <c r="CU335" s="46"/>
      <c r="CV335" s="46"/>
      <c r="CW335" s="46"/>
      <c r="CX335" s="46"/>
      <c r="CY335" s="46"/>
      <c r="CZ335" s="46"/>
      <c r="DA335" s="46"/>
      <c r="DB335" s="46"/>
      <c r="DC335" s="46"/>
      <c r="DD335" s="46"/>
    </row>
    <row r="336" spans="1:109" ht="17" customHeight="1" x14ac:dyDescent="0.3">
      <c r="A336" s="45"/>
      <c r="B336" s="49"/>
      <c r="C336" s="29"/>
      <c r="D336" s="29"/>
      <c r="E336" s="29"/>
      <c r="F336" s="29"/>
      <c r="G336" s="29"/>
      <c r="H336" s="29"/>
      <c r="I336" s="29"/>
      <c r="J336" s="29"/>
      <c r="K336" s="29"/>
      <c r="L336" s="29"/>
      <c r="M336" s="29"/>
      <c r="N336" s="29"/>
      <c r="O336" s="29"/>
      <c r="P336" s="29"/>
      <c r="Q336" s="29"/>
      <c r="R336" s="29"/>
      <c r="S336" s="29"/>
      <c r="T336" s="46"/>
      <c r="U336" s="46"/>
      <c r="V336" s="46"/>
      <c r="W336" s="37"/>
      <c r="X336" s="37"/>
      <c r="Y336" s="37"/>
      <c r="Z336" s="37"/>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c r="BH336" s="46"/>
      <c r="BI336" s="46"/>
      <c r="BJ336" s="46"/>
      <c r="BK336" s="46"/>
      <c r="BL336" s="46"/>
      <c r="BM336" s="46"/>
      <c r="BN336" s="46"/>
      <c r="BO336" s="46"/>
      <c r="BP336" s="46"/>
      <c r="BQ336" s="46"/>
      <c r="BR336" s="46"/>
      <c r="BS336" s="46"/>
      <c r="BT336" s="46"/>
      <c r="BU336" s="46"/>
      <c r="BV336" s="46"/>
      <c r="BW336" s="46"/>
      <c r="BX336" s="46"/>
      <c r="BY336" s="46"/>
      <c r="BZ336" s="46"/>
      <c r="CA336" s="46"/>
      <c r="CB336" s="46"/>
      <c r="CC336" s="46"/>
      <c r="CD336" s="46"/>
      <c r="CE336" s="46"/>
      <c r="CF336" s="46"/>
      <c r="CG336" s="46"/>
      <c r="CH336" s="46"/>
      <c r="CI336" s="46"/>
      <c r="CJ336" s="46"/>
      <c r="CK336" s="46"/>
      <c r="CL336" s="46"/>
      <c r="CM336" s="46"/>
      <c r="CN336" s="46"/>
      <c r="CO336" s="46"/>
      <c r="CP336" s="46"/>
      <c r="CQ336" s="46"/>
      <c r="CR336" s="46"/>
      <c r="CS336" s="46"/>
      <c r="CT336" s="46"/>
      <c r="CU336" s="46"/>
      <c r="CV336" s="46"/>
      <c r="CW336" s="46"/>
      <c r="CX336" s="46"/>
      <c r="CY336" s="46"/>
      <c r="CZ336" s="46"/>
      <c r="DA336" s="46"/>
      <c r="DB336" s="46"/>
      <c r="DC336" s="46"/>
      <c r="DD336" s="46"/>
    </row>
    <row r="337" spans="1:108" ht="17" customHeight="1" x14ac:dyDescent="0.3">
      <c r="A337" s="45"/>
      <c r="B337" s="52" t="s">
        <v>592</v>
      </c>
      <c r="C337" s="50"/>
      <c r="D337" s="50"/>
      <c r="E337" s="23"/>
      <c r="F337" s="23"/>
      <c r="G337" s="23"/>
      <c r="H337" s="23"/>
      <c r="I337" s="23"/>
      <c r="J337" s="23"/>
      <c r="K337" s="23"/>
      <c r="L337" s="77"/>
      <c r="M337" s="23"/>
      <c r="N337" s="23"/>
      <c r="O337" s="23"/>
      <c r="P337" s="23"/>
      <c r="Q337" s="23"/>
      <c r="R337" s="23"/>
      <c r="S337" s="23"/>
      <c r="T337" s="46"/>
      <c r="U337" s="46"/>
      <c r="V337" s="46"/>
      <c r="W337" s="17"/>
      <c r="X337" s="17"/>
      <c r="Y337" s="17"/>
      <c r="Z337" s="17"/>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c r="BH337" s="46"/>
      <c r="BI337" s="46"/>
      <c r="BJ337" s="46"/>
      <c r="BK337" s="46"/>
      <c r="BL337" s="46"/>
      <c r="BM337" s="46"/>
      <c r="BN337" s="46"/>
      <c r="BO337" s="46"/>
      <c r="BP337" s="46"/>
      <c r="BQ337" s="46"/>
      <c r="BR337" s="46"/>
      <c r="BS337" s="46"/>
      <c r="BT337" s="46"/>
      <c r="BU337" s="46"/>
      <c r="BV337" s="46"/>
      <c r="BW337" s="46"/>
      <c r="BX337" s="46"/>
      <c r="BY337" s="46"/>
      <c r="BZ337" s="46"/>
      <c r="CA337" s="46"/>
      <c r="CB337" s="46"/>
      <c r="CC337" s="46"/>
      <c r="CD337" s="46"/>
      <c r="CE337" s="46"/>
      <c r="CF337" s="46"/>
      <c r="CG337" s="46"/>
      <c r="CH337" s="46"/>
      <c r="CI337" s="46"/>
      <c r="CJ337" s="46"/>
      <c r="CK337" s="46"/>
      <c r="CL337" s="46"/>
      <c r="CM337" s="46"/>
      <c r="CN337" s="46"/>
      <c r="CO337" s="46"/>
      <c r="CP337" s="46"/>
      <c r="CQ337" s="46"/>
      <c r="CR337" s="46"/>
      <c r="CS337" s="46"/>
      <c r="CT337" s="46"/>
      <c r="CU337" s="46"/>
      <c r="CV337" s="46"/>
      <c r="CW337" s="46"/>
      <c r="CX337" s="46">
        <v>1</v>
      </c>
      <c r="CY337" s="46" t="s">
        <v>327</v>
      </c>
      <c r="CZ337" s="46" t="s">
        <v>390</v>
      </c>
      <c r="DA337" s="46"/>
      <c r="DB337" s="46" t="s">
        <v>1</v>
      </c>
      <c r="DC337" s="46" t="s">
        <v>157</v>
      </c>
      <c r="DD337" s="46"/>
    </row>
    <row r="338" spans="1:108" ht="17" customHeight="1" x14ac:dyDescent="0.25">
      <c r="A338" s="45"/>
      <c r="B338" s="52" t="s">
        <v>425</v>
      </c>
      <c r="C338" s="23">
        <v>25.273289999999999</v>
      </c>
      <c r="D338" s="23">
        <v>20.53359</v>
      </c>
      <c r="E338" s="23">
        <v>19.13259</v>
      </c>
      <c r="F338" s="23">
        <v>18.657789999999999</v>
      </c>
      <c r="G338" s="23">
        <v>22.475619999999999</v>
      </c>
      <c r="H338" s="23">
        <v>26.188079999999999</v>
      </c>
      <c r="I338" s="23">
        <v>34.321620000000003</v>
      </c>
      <c r="J338" s="23">
        <v>51.224229999999999</v>
      </c>
      <c r="K338" s="23">
        <v>44.177419999999998</v>
      </c>
      <c r="L338" s="23">
        <v>39.76267</v>
      </c>
      <c r="M338" s="23">
        <v>33.767200000000003</v>
      </c>
      <c r="N338" s="23">
        <v>35.503349999999998</v>
      </c>
      <c r="O338" s="23">
        <v>31.807584105630411</v>
      </c>
      <c r="P338" s="23">
        <v>28.403802536610922</v>
      </c>
      <c r="Q338" s="23">
        <v>27.501231866815896</v>
      </c>
      <c r="R338" s="23">
        <v>27.254844483428052</v>
      </c>
      <c r="S338" s="23">
        <v>21.772466150653479</v>
      </c>
      <c r="T338" s="17"/>
      <c r="U338" s="17"/>
      <c r="V338" s="17"/>
      <c r="W338" s="17"/>
      <c r="X338" s="17"/>
      <c r="Y338" s="17"/>
      <c r="Z338" s="17"/>
      <c r="AA338" s="17"/>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c r="BH338" s="46"/>
      <c r="BI338" s="46"/>
      <c r="BJ338" s="46"/>
      <c r="BK338" s="46"/>
      <c r="BL338" s="46"/>
      <c r="BM338" s="46"/>
      <c r="BN338" s="46"/>
      <c r="BO338" s="46"/>
      <c r="BP338" s="46"/>
      <c r="BQ338" s="46"/>
      <c r="BR338" s="46"/>
      <c r="BS338" s="46"/>
      <c r="BT338" s="46"/>
      <c r="BU338" s="46"/>
      <c r="BV338" s="46"/>
      <c r="BW338" s="46"/>
      <c r="BX338" s="46"/>
      <c r="BY338" s="46"/>
      <c r="BZ338" s="46"/>
      <c r="CA338" s="46"/>
      <c r="CB338" s="46"/>
      <c r="CC338" s="46"/>
      <c r="CD338" s="46"/>
      <c r="CE338" s="46"/>
      <c r="CF338" s="46"/>
      <c r="CG338" s="46"/>
      <c r="CH338" s="46"/>
      <c r="CI338" s="46"/>
      <c r="CJ338" s="46"/>
      <c r="CK338" s="46"/>
      <c r="CL338" s="46"/>
      <c r="CM338" s="46"/>
      <c r="CN338" s="46"/>
      <c r="CO338" s="46"/>
      <c r="CP338" s="46"/>
      <c r="CQ338" s="46"/>
      <c r="CR338" s="46"/>
      <c r="CS338" s="46"/>
      <c r="CT338" s="46"/>
      <c r="CU338" s="46"/>
      <c r="CV338" s="46"/>
      <c r="CW338" s="46"/>
      <c r="CX338" s="46">
        <v>2</v>
      </c>
      <c r="CY338" s="46" t="s">
        <v>327</v>
      </c>
      <c r="CZ338" s="46" t="s">
        <v>70</v>
      </c>
      <c r="DA338" s="46"/>
      <c r="DB338" s="46" t="s">
        <v>3</v>
      </c>
      <c r="DC338" s="46" t="s">
        <v>70</v>
      </c>
      <c r="DD338" s="46"/>
    </row>
    <row r="339" spans="1:108" ht="17" customHeight="1" x14ac:dyDescent="0.25">
      <c r="A339" s="45"/>
      <c r="B339" s="52" t="s">
        <v>426</v>
      </c>
      <c r="C339" s="23">
        <v>-40.916609999999999</v>
      </c>
      <c r="D339" s="23">
        <v>-38.59064</v>
      </c>
      <c r="E339" s="23">
        <v>-37.501739999999998</v>
      </c>
      <c r="F339" s="23">
        <v>-34.123429999999999</v>
      </c>
      <c r="G339" s="23">
        <v>-37.44171</v>
      </c>
      <c r="H339" s="23">
        <v>-56.92286</v>
      </c>
      <c r="I339" s="23">
        <v>-47.835889999999999</v>
      </c>
      <c r="J339" s="23">
        <v>44.208309999999997</v>
      </c>
      <c r="K339" s="23">
        <v>47.533900000000003</v>
      </c>
      <c r="L339" s="23">
        <v>45.527090000000001</v>
      </c>
      <c r="M339" s="23">
        <v>51.103549999999998</v>
      </c>
      <c r="N339" s="23">
        <v>60.029940000000003</v>
      </c>
      <c r="O339" s="23">
        <v>52.207800214875967</v>
      </c>
      <c r="P339" s="23">
        <v>48.055383282538713</v>
      </c>
      <c r="Q339" s="23">
        <v>47.719848696085663</v>
      </c>
      <c r="R339" s="23">
        <v>47.450600774269006</v>
      </c>
      <c r="S339" s="23">
        <v>45.6247800534832</v>
      </c>
      <c r="T339" s="17"/>
      <c r="U339" s="17"/>
      <c r="V339" s="17"/>
      <c r="W339" s="17"/>
      <c r="X339" s="17"/>
      <c r="Y339" s="17"/>
      <c r="Z339" s="17"/>
      <c r="AA339" s="17"/>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c r="BH339" s="46"/>
      <c r="BI339" s="46"/>
      <c r="BJ339" s="46"/>
      <c r="BK339" s="46"/>
      <c r="BL339" s="46"/>
      <c r="BM339" s="46"/>
      <c r="BN339" s="46"/>
      <c r="BO339" s="46"/>
      <c r="BP339" s="46"/>
      <c r="BQ339" s="46"/>
      <c r="BR339" s="46"/>
      <c r="BS339" s="46"/>
      <c r="BT339" s="46"/>
      <c r="BU339" s="46"/>
      <c r="BV339" s="46"/>
      <c r="BW339" s="46"/>
      <c r="BX339" s="46"/>
      <c r="BY339" s="46"/>
      <c r="BZ339" s="46"/>
      <c r="CA339" s="46"/>
      <c r="CB339" s="46"/>
      <c r="CC339" s="46"/>
      <c r="CD339" s="46"/>
      <c r="CE339" s="46"/>
      <c r="CF339" s="46"/>
      <c r="CG339" s="46"/>
      <c r="CH339" s="46"/>
      <c r="CI339" s="46"/>
      <c r="CJ339" s="46"/>
      <c r="CK339" s="46"/>
      <c r="CL339" s="46"/>
      <c r="CM339" s="46"/>
      <c r="CN339" s="46"/>
      <c r="CO339" s="46"/>
      <c r="CP339" s="46"/>
      <c r="CQ339" s="46"/>
      <c r="CR339" s="46"/>
      <c r="CS339" s="46"/>
      <c r="CT339" s="46"/>
      <c r="CU339" s="46"/>
      <c r="CV339" s="46"/>
      <c r="CW339" s="46"/>
      <c r="CX339" s="46">
        <v>2</v>
      </c>
      <c r="CY339" s="46" t="s">
        <v>327</v>
      </c>
      <c r="CZ339" s="46" t="s">
        <v>72</v>
      </c>
      <c r="DA339" s="46"/>
      <c r="DB339" s="46" t="s">
        <v>3</v>
      </c>
      <c r="DC339" s="46" t="s">
        <v>72</v>
      </c>
      <c r="DD339" s="46"/>
    </row>
    <row r="340" spans="1:108" ht="17" customHeight="1" x14ac:dyDescent="0.25">
      <c r="A340" s="45"/>
      <c r="B340" s="52" t="s">
        <v>427</v>
      </c>
      <c r="C340" s="23">
        <v>-15.643330000000001</v>
      </c>
      <c r="D340" s="23">
        <v>-18.05706</v>
      </c>
      <c r="E340" s="23">
        <v>-18.369160000000001</v>
      </c>
      <c r="F340" s="23">
        <v>-15.46564</v>
      </c>
      <c r="G340" s="23">
        <v>-14.966089999999999</v>
      </c>
      <c r="H340" s="23">
        <v>-30.734780000000001</v>
      </c>
      <c r="I340" s="23">
        <v>-13.51427</v>
      </c>
      <c r="J340" s="23">
        <v>7.0159200000000004</v>
      </c>
      <c r="K340" s="23">
        <v>-3.3564799999999999</v>
      </c>
      <c r="L340" s="23">
        <v>-5.7644200000000003</v>
      </c>
      <c r="M340" s="23">
        <v>-17.336349999999999</v>
      </c>
      <c r="N340" s="23">
        <v>-24.526589999999999</v>
      </c>
      <c r="O340" s="23">
        <v>-20.400216109245559</v>
      </c>
      <c r="P340" s="23">
        <v>-19.651580745927781</v>
      </c>
      <c r="Q340" s="23">
        <v>-20.218616838736178</v>
      </c>
      <c r="R340" s="23">
        <v>-20.195803418638501</v>
      </c>
      <c r="S340" s="23">
        <v>-23.852313902829721</v>
      </c>
      <c r="T340" s="17"/>
      <c r="U340" s="17"/>
      <c r="V340" s="17"/>
      <c r="W340" s="17"/>
      <c r="X340" s="17"/>
      <c r="Y340" s="17"/>
      <c r="Z340" s="17"/>
      <c r="AA340" s="17"/>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c r="BH340" s="46"/>
      <c r="BI340" s="46"/>
      <c r="BJ340" s="46"/>
      <c r="BK340" s="46"/>
      <c r="BL340" s="46"/>
      <c r="BM340" s="46"/>
      <c r="BN340" s="46"/>
      <c r="BO340" s="46"/>
      <c r="BP340" s="46"/>
      <c r="BQ340" s="46"/>
      <c r="BR340" s="46"/>
      <c r="BS340" s="46"/>
      <c r="BT340" s="46"/>
      <c r="BU340" s="46"/>
      <c r="BV340" s="46"/>
      <c r="BW340" s="46"/>
      <c r="BX340" s="46"/>
      <c r="BY340" s="46"/>
      <c r="BZ340" s="46"/>
      <c r="CA340" s="46"/>
      <c r="CB340" s="46"/>
      <c r="CC340" s="46"/>
      <c r="CD340" s="46"/>
      <c r="CE340" s="46"/>
      <c r="CF340" s="46"/>
      <c r="CG340" s="46"/>
      <c r="CH340" s="46"/>
      <c r="CI340" s="46"/>
      <c r="CJ340" s="46"/>
      <c r="CK340" s="46"/>
      <c r="CL340" s="46"/>
      <c r="CM340" s="46"/>
      <c r="CN340" s="46"/>
      <c r="CO340" s="46"/>
      <c r="CP340" s="46"/>
      <c r="CQ340" s="46"/>
      <c r="CR340" s="46"/>
      <c r="CS340" s="46" t="s">
        <v>578</v>
      </c>
      <c r="CT340" s="46"/>
      <c r="CU340" s="46"/>
      <c r="CV340" s="46"/>
      <c r="CW340" s="46"/>
      <c r="CX340" s="46">
        <v>2</v>
      </c>
      <c r="CY340" s="46" t="s">
        <v>327</v>
      </c>
      <c r="CZ340" s="46" t="s">
        <v>389</v>
      </c>
      <c r="DA340" s="46"/>
      <c r="DB340" s="46" t="s">
        <v>3</v>
      </c>
      <c r="DC340" s="46"/>
      <c r="DD340" s="46"/>
    </row>
    <row r="341" spans="1:108" ht="17" customHeight="1" x14ac:dyDescent="0.25">
      <c r="A341" s="45"/>
      <c r="B341" s="52" t="s">
        <v>428</v>
      </c>
      <c r="C341" s="23">
        <v>-9.3632600000000004</v>
      </c>
      <c r="D341" s="23">
        <v>-8.8034700000000008</v>
      </c>
      <c r="E341" s="23">
        <v>-14.91475</v>
      </c>
      <c r="F341" s="23">
        <v>-22.770399999999999</v>
      </c>
      <c r="G341" s="23">
        <v>-17.331569999999999</v>
      </c>
      <c r="H341" s="23">
        <v>-29.041350000000001</v>
      </c>
      <c r="I341" s="23">
        <v>-4.16913</v>
      </c>
      <c r="J341" s="23">
        <v>7.4965400000000004</v>
      </c>
      <c r="K341" s="23">
        <v>-8.1983099999999993</v>
      </c>
      <c r="L341" s="23">
        <v>-5.9312899999999997</v>
      </c>
      <c r="M341" s="23">
        <v>-20.50234</v>
      </c>
      <c r="N341" s="23">
        <v>-27.582159999999998</v>
      </c>
      <c r="O341" s="23">
        <v>-20.038003175331308</v>
      </c>
      <c r="P341" s="23">
        <v>-24.444064509529724</v>
      </c>
      <c r="Q341" s="23">
        <v>-24.828979178725021</v>
      </c>
      <c r="R341" s="23">
        <v>-27.010940701949636</v>
      </c>
      <c r="S341" s="23">
        <v>-27.677893532333066</v>
      </c>
      <c r="T341" s="17"/>
      <c r="U341" s="17"/>
      <c r="V341" s="17"/>
      <c r="W341" s="17"/>
      <c r="X341" s="17"/>
      <c r="Y341" s="17"/>
      <c r="Z341" s="17"/>
      <c r="AA341" s="17"/>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c r="BH341" s="46"/>
      <c r="BI341" s="46"/>
      <c r="BJ341" s="46"/>
      <c r="BK341" s="46"/>
      <c r="BL341" s="46"/>
      <c r="BM341" s="46"/>
      <c r="BN341" s="46"/>
      <c r="BO341" s="46"/>
      <c r="BP341" s="46"/>
      <c r="BQ341" s="46"/>
      <c r="BR341" s="46"/>
      <c r="BS341" s="46"/>
      <c r="BT341" s="46"/>
      <c r="BU341" s="46"/>
      <c r="BV341" s="46"/>
      <c r="BW341" s="46"/>
      <c r="BX341" s="46"/>
      <c r="BY341" s="46"/>
      <c r="BZ341" s="46"/>
      <c r="CA341" s="46"/>
      <c r="CB341" s="46"/>
      <c r="CC341" s="46"/>
      <c r="CD341" s="46"/>
      <c r="CE341" s="46"/>
      <c r="CF341" s="46"/>
      <c r="CG341" s="46"/>
      <c r="CH341" s="46"/>
      <c r="CI341" s="46"/>
      <c r="CJ341" s="46"/>
      <c r="CK341" s="46"/>
      <c r="CL341" s="46"/>
      <c r="CM341" s="46"/>
      <c r="CN341" s="46"/>
      <c r="CO341" s="46"/>
      <c r="CP341" s="46"/>
      <c r="CQ341" s="46"/>
      <c r="CR341" s="46"/>
      <c r="CS341" s="46"/>
      <c r="CT341" s="46"/>
      <c r="CU341" s="46"/>
      <c r="CV341" s="46"/>
      <c r="CW341" s="46"/>
      <c r="CX341" s="46">
        <v>2</v>
      </c>
      <c r="CY341" s="46" t="s">
        <v>327</v>
      </c>
      <c r="CZ341" s="46" t="s">
        <v>158</v>
      </c>
      <c r="DA341" s="46"/>
      <c r="DB341" s="46" t="s">
        <v>3</v>
      </c>
      <c r="DC341" s="46" t="s">
        <v>158</v>
      </c>
      <c r="DD341" s="46"/>
    </row>
    <row r="342" spans="1:108" ht="17" customHeight="1" x14ac:dyDescent="0.25">
      <c r="A342" s="45"/>
      <c r="B342" s="52" t="s">
        <v>429</v>
      </c>
      <c r="C342" s="23">
        <v>7.7679799999999997</v>
      </c>
      <c r="D342" s="23">
        <v>1.05063</v>
      </c>
      <c r="E342" s="23">
        <v>4.7600300000000004</v>
      </c>
      <c r="F342" s="23">
        <v>9.0204400000000007</v>
      </c>
      <c r="G342" s="23">
        <v>1.1620699999999999</v>
      </c>
      <c r="H342" s="23">
        <v>-2.5438100000000001</v>
      </c>
      <c r="I342" s="23">
        <v>12.8071</v>
      </c>
      <c r="J342" s="23">
        <v>10.961600000000001</v>
      </c>
      <c r="K342" s="23">
        <v>1.2586299999999999</v>
      </c>
      <c r="L342" s="23">
        <v>10.73596</v>
      </c>
      <c r="M342" s="23">
        <v>6.0829800000000001</v>
      </c>
      <c r="N342" s="23">
        <v>0.93883000000000005</v>
      </c>
      <c r="O342" s="23">
        <v>-9.3054335963256918</v>
      </c>
      <c r="P342" s="23">
        <v>8.7419836537269813</v>
      </c>
      <c r="Q342" s="23">
        <v>3.5806289217882523</v>
      </c>
      <c r="R342" s="23">
        <v>-0.43237447389205852</v>
      </c>
      <c r="S342" s="23">
        <v>8.3663522967502697</v>
      </c>
      <c r="T342" s="17"/>
      <c r="U342" s="17"/>
      <c r="V342" s="17"/>
      <c r="W342" s="17"/>
      <c r="X342" s="17"/>
      <c r="Y342" s="17"/>
      <c r="Z342" s="17"/>
      <c r="AA342" s="17"/>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c r="BH342" s="46"/>
      <c r="BI342" s="46"/>
      <c r="BJ342" s="46"/>
      <c r="BK342" s="46"/>
      <c r="BL342" s="46"/>
      <c r="BM342" s="46"/>
      <c r="BN342" s="46"/>
      <c r="BO342" s="46"/>
      <c r="BP342" s="46"/>
      <c r="BQ342" s="46"/>
      <c r="BR342" s="46"/>
      <c r="BS342" s="46"/>
      <c r="BT342" s="46"/>
      <c r="BU342" s="46"/>
      <c r="BV342" s="46"/>
      <c r="BW342" s="46"/>
      <c r="BX342" s="46"/>
      <c r="BY342" s="46"/>
      <c r="BZ342" s="46"/>
      <c r="CA342" s="46"/>
      <c r="CB342" s="46"/>
      <c r="CC342" s="46"/>
      <c r="CD342" s="46"/>
      <c r="CE342" s="46"/>
      <c r="CF342" s="46"/>
      <c r="CG342" s="46"/>
      <c r="CH342" s="46"/>
      <c r="CI342" s="46"/>
      <c r="CJ342" s="46"/>
      <c r="CK342" s="46"/>
      <c r="CL342" s="46"/>
      <c r="CM342" s="46"/>
      <c r="CN342" s="46"/>
      <c r="CO342" s="46"/>
      <c r="CP342" s="46"/>
      <c r="CQ342" s="46"/>
      <c r="CR342" s="46"/>
      <c r="CS342" s="46"/>
      <c r="CT342" s="46"/>
      <c r="CU342" s="46"/>
      <c r="CV342" s="46"/>
      <c r="CW342" s="46"/>
      <c r="CX342" s="46">
        <v>2</v>
      </c>
      <c r="CY342" s="46" t="s">
        <v>327</v>
      </c>
      <c r="CZ342" s="46" t="s">
        <v>156</v>
      </c>
      <c r="DA342" s="46"/>
      <c r="DB342" s="46" t="s">
        <v>3</v>
      </c>
      <c r="DC342" s="46" t="s">
        <v>156</v>
      </c>
      <c r="DD342" s="46"/>
    </row>
    <row r="343" spans="1:108" ht="17" customHeight="1" x14ac:dyDescent="0.25">
      <c r="A343" s="45"/>
      <c r="B343" s="52"/>
      <c r="C343" s="51"/>
      <c r="D343" s="51"/>
      <c r="E343" s="51"/>
      <c r="F343" s="51"/>
      <c r="G343" s="51"/>
      <c r="H343" s="51"/>
      <c r="I343" s="51"/>
      <c r="J343" s="51"/>
      <c r="K343" s="51"/>
      <c r="L343" s="51"/>
      <c r="M343" s="51"/>
      <c r="N343" s="51"/>
      <c r="O343" s="51"/>
      <c r="P343" s="51"/>
      <c r="Q343" s="51"/>
      <c r="R343" s="51"/>
      <c r="S343" s="51"/>
      <c r="T343" s="46"/>
      <c r="U343" s="46"/>
      <c r="V343" s="46"/>
      <c r="W343" s="46"/>
      <c r="X343" s="37"/>
      <c r="Y343" s="37"/>
      <c r="Z343" s="37"/>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c r="BH343" s="46"/>
      <c r="BI343" s="46"/>
      <c r="BJ343" s="46"/>
      <c r="BK343" s="46"/>
      <c r="BL343" s="46"/>
      <c r="BM343" s="46"/>
      <c r="BN343" s="46"/>
      <c r="BO343" s="46"/>
      <c r="BP343" s="46"/>
      <c r="BQ343" s="46"/>
      <c r="BR343" s="46"/>
      <c r="BS343" s="46"/>
      <c r="BT343" s="46"/>
      <c r="BU343" s="46"/>
      <c r="BV343" s="46"/>
      <c r="BW343" s="46"/>
      <c r="BX343" s="46"/>
      <c r="BY343" s="46"/>
      <c r="BZ343" s="46"/>
      <c r="CA343" s="46"/>
      <c r="CB343" s="46"/>
      <c r="CC343" s="46"/>
      <c r="CD343" s="46"/>
      <c r="CE343" s="46"/>
      <c r="CF343" s="46"/>
      <c r="CG343" s="46"/>
      <c r="CH343" s="46"/>
      <c r="CI343" s="46"/>
      <c r="CJ343" s="46"/>
      <c r="CK343" s="46"/>
      <c r="CL343" s="46"/>
      <c r="CM343" s="46"/>
      <c r="CN343" s="46"/>
      <c r="CO343" s="46"/>
      <c r="CP343" s="46"/>
      <c r="CQ343" s="46"/>
      <c r="CR343" s="46"/>
      <c r="CS343" s="46"/>
      <c r="CT343" s="46"/>
      <c r="CU343" s="46"/>
      <c r="CV343" s="46"/>
      <c r="CW343" s="46"/>
      <c r="CX343" s="46"/>
      <c r="CY343" s="46"/>
      <c r="CZ343" s="46"/>
      <c r="DA343" s="46"/>
      <c r="DB343" s="46"/>
      <c r="DC343" s="46"/>
      <c r="DD343" s="46"/>
    </row>
    <row r="344" spans="1:108" ht="17" customHeight="1" x14ac:dyDescent="0.3">
      <c r="A344" s="45"/>
      <c r="B344" s="49" t="s">
        <v>593</v>
      </c>
      <c r="C344" s="36"/>
      <c r="D344" s="36"/>
      <c r="E344" s="36"/>
      <c r="F344" s="36"/>
      <c r="G344" s="36"/>
      <c r="H344" s="36"/>
      <c r="I344" s="36"/>
      <c r="J344" s="36"/>
      <c r="K344" s="36"/>
      <c r="L344" s="36"/>
      <c r="M344" s="36"/>
      <c r="N344" s="36"/>
      <c r="O344" s="36"/>
      <c r="P344" s="36"/>
      <c r="Q344" s="36"/>
      <c r="R344" s="36"/>
      <c r="S344" s="36"/>
      <c r="T344" s="46"/>
      <c r="U344" s="46"/>
      <c r="V344" s="46"/>
      <c r="W344" s="46"/>
      <c r="X344" s="37"/>
      <c r="Y344" s="37"/>
      <c r="Z344" s="37"/>
      <c r="AA344" s="37"/>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c r="BH344" s="46"/>
      <c r="BI344" s="46"/>
      <c r="BJ344" s="46"/>
      <c r="BK344" s="46"/>
      <c r="BL344" s="46"/>
      <c r="BM344" s="46"/>
      <c r="BN344" s="46"/>
      <c r="BO344" s="46"/>
      <c r="BP344" s="46"/>
      <c r="BQ344" s="46"/>
      <c r="BR344" s="46"/>
      <c r="BS344" s="46"/>
      <c r="BT344" s="46"/>
      <c r="BU344" s="46"/>
      <c r="BV344" s="46"/>
      <c r="BW344" s="46"/>
      <c r="BX344" s="46"/>
      <c r="BY344" s="46"/>
      <c r="BZ344" s="46"/>
      <c r="CA344" s="46"/>
      <c r="CB344" s="46"/>
      <c r="CC344" s="46"/>
      <c r="CD344" s="46"/>
      <c r="CE344" s="46"/>
      <c r="CF344" s="46"/>
      <c r="CG344" s="46"/>
      <c r="CH344" s="46"/>
      <c r="CI344" s="46"/>
      <c r="CJ344" s="46"/>
      <c r="CK344" s="46"/>
      <c r="CL344" s="46"/>
      <c r="CM344" s="46"/>
      <c r="CN344" s="46"/>
      <c r="CO344" s="46"/>
      <c r="CP344" s="46"/>
      <c r="CQ344" s="46"/>
      <c r="CR344" s="46"/>
      <c r="CS344" s="46"/>
      <c r="CT344" s="46"/>
      <c r="CU344" s="46"/>
      <c r="CV344" s="46"/>
      <c r="CW344" s="46"/>
      <c r="CX344" s="46">
        <v>0</v>
      </c>
      <c r="CY344" s="46" t="s">
        <v>314</v>
      </c>
      <c r="CZ344" s="46" t="s">
        <v>159</v>
      </c>
      <c r="DA344" s="46"/>
      <c r="DB344" s="46" t="s">
        <v>1</v>
      </c>
      <c r="DC344" s="46" t="s">
        <v>159</v>
      </c>
      <c r="DD344" s="46"/>
    </row>
    <row r="345" spans="1:108" ht="17" customHeight="1" x14ac:dyDescent="0.25">
      <c r="A345" s="45"/>
      <c r="B345" s="52" t="s">
        <v>123</v>
      </c>
      <c r="C345" s="62">
        <v>317.63240321766699</v>
      </c>
      <c r="D345" s="62">
        <v>323.36218693495704</v>
      </c>
      <c r="E345" s="62">
        <v>354.94946110613199</v>
      </c>
      <c r="F345" s="62">
        <v>366.59638552291898</v>
      </c>
      <c r="G345" s="62">
        <v>398.620015248475</v>
      </c>
      <c r="H345" s="62">
        <v>467.42618650820901</v>
      </c>
      <c r="I345" s="62">
        <v>545.32476201760903</v>
      </c>
      <c r="J345" s="62">
        <v>699.04946801204801</v>
      </c>
      <c r="K345" s="62">
        <v>764.80312112861498</v>
      </c>
      <c r="L345" s="62">
        <v>890.89341264285008</v>
      </c>
      <c r="M345" s="62">
        <v>1002.13906659577</v>
      </c>
      <c r="N345" s="62">
        <v>789.64378268529197</v>
      </c>
      <c r="O345" s="62">
        <v>954.67838590806491</v>
      </c>
      <c r="P345" s="62">
        <v>991.30668268391503</v>
      </c>
      <c r="Q345" s="62">
        <v>1245.0867036960899</v>
      </c>
      <c r="R345" s="62">
        <v>1103.1791242726399</v>
      </c>
      <c r="S345" s="62">
        <v>1127.2769527701198</v>
      </c>
      <c r="T345" s="37"/>
      <c r="U345" s="37"/>
      <c r="V345" s="37"/>
      <c r="W345" s="37"/>
      <c r="X345" s="37"/>
      <c r="Y345" s="37"/>
      <c r="Z345" s="37"/>
      <c r="AA345" s="37"/>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c r="BH345" s="46"/>
      <c r="BI345" s="46"/>
      <c r="BJ345" s="46"/>
      <c r="BK345" s="46"/>
      <c r="BL345" s="46"/>
      <c r="BM345" s="46"/>
      <c r="BN345" s="46"/>
      <c r="BO345" s="46"/>
      <c r="BP345" s="46"/>
      <c r="BQ345" s="46"/>
      <c r="BR345" s="46"/>
      <c r="BS345" s="46"/>
      <c r="BT345" s="46"/>
      <c r="BU345" s="46"/>
      <c r="BV345" s="46"/>
      <c r="BW345" s="46"/>
      <c r="BX345" s="46"/>
      <c r="BY345" s="46"/>
      <c r="BZ345" s="46"/>
      <c r="CA345" s="46"/>
      <c r="CB345" s="46"/>
      <c r="CC345" s="46"/>
      <c r="CD345" s="46"/>
      <c r="CE345" s="46"/>
      <c r="CF345" s="46"/>
      <c r="CG345" s="46"/>
      <c r="CH345" s="46"/>
      <c r="CI345" s="46"/>
      <c r="CJ345" s="46"/>
      <c r="CK345" s="46"/>
      <c r="CL345" s="46"/>
      <c r="CM345" s="46"/>
      <c r="CN345" s="46"/>
      <c r="CO345" s="46"/>
      <c r="CP345" s="46"/>
      <c r="CQ345" s="46"/>
      <c r="CR345" s="46"/>
      <c r="CS345" s="46" t="s">
        <v>484</v>
      </c>
      <c r="CT345" s="46"/>
      <c r="CU345" s="46"/>
      <c r="CV345" s="46"/>
      <c r="CW345" s="46"/>
      <c r="CX345" s="46">
        <v>1</v>
      </c>
      <c r="CY345" s="46">
        <v>1</v>
      </c>
      <c r="CZ345" s="46">
        <v>1</v>
      </c>
      <c r="DA345" s="46"/>
      <c r="DB345" s="46" t="s">
        <v>3</v>
      </c>
      <c r="DC345" s="46"/>
      <c r="DD345" s="46" t="s">
        <v>3</v>
      </c>
    </row>
    <row r="346" spans="1:108" ht="17" customHeight="1" x14ac:dyDescent="0.25">
      <c r="A346" s="45"/>
      <c r="B346" s="52" t="s">
        <v>160</v>
      </c>
      <c r="C346" s="62" t="s">
        <v>240</v>
      </c>
      <c r="D346" s="62" t="s">
        <v>240</v>
      </c>
      <c r="E346" s="62" t="s">
        <v>240</v>
      </c>
      <c r="F346" s="62" t="s">
        <v>240</v>
      </c>
      <c r="G346" s="62" t="s">
        <v>240</v>
      </c>
      <c r="H346" s="62" t="s">
        <v>240</v>
      </c>
      <c r="I346" s="62" t="s">
        <v>240</v>
      </c>
      <c r="J346" s="62" t="s">
        <v>240</v>
      </c>
      <c r="K346" s="62" t="s">
        <v>240</v>
      </c>
      <c r="L346" s="62" t="s">
        <v>240</v>
      </c>
      <c r="M346" s="62" t="s">
        <v>240</v>
      </c>
      <c r="N346" s="62" t="s">
        <v>240</v>
      </c>
      <c r="O346" s="62" t="s">
        <v>240</v>
      </c>
      <c r="P346" s="62" t="s">
        <v>240</v>
      </c>
      <c r="Q346" s="62" t="s">
        <v>240</v>
      </c>
      <c r="R346" s="62" t="s">
        <v>240</v>
      </c>
      <c r="S346" s="62" t="s">
        <v>240</v>
      </c>
      <c r="T346" s="46"/>
      <c r="U346" s="46"/>
      <c r="V346" s="46"/>
      <c r="W346" s="17"/>
      <c r="X346" s="17"/>
      <c r="Y346" s="17"/>
      <c r="Z346" s="17"/>
      <c r="AA346" s="17"/>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c r="BH346" s="46"/>
      <c r="BI346" s="46"/>
      <c r="BJ346" s="46"/>
      <c r="BK346" s="46"/>
      <c r="BL346" s="46"/>
      <c r="BM346" s="46"/>
      <c r="BN346" s="46"/>
      <c r="BO346" s="46"/>
      <c r="BP346" s="46"/>
      <c r="BQ346" s="46"/>
      <c r="BR346" s="46"/>
      <c r="BS346" s="46"/>
      <c r="BT346" s="46"/>
      <c r="BU346" s="46"/>
      <c r="BV346" s="46"/>
      <c r="BW346" s="46"/>
      <c r="BX346" s="46"/>
      <c r="BY346" s="46"/>
      <c r="BZ346" s="46"/>
      <c r="CA346" s="46"/>
      <c r="CB346" s="46"/>
      <c r="CC346" s="46"/>
      <c r="CD346" s="46"/>
      <c r="CE346" s="46"/>
      <c r="CF346" s="46"/>
      <c r="CG346" s="46"/>
      <c r="CH346" s="46"/>
      <c r="CI346" s="46"/>
      <c r="CJ346" s="46"/>
      <c r="CK346" s="46"/>
      <c r="CL346" s="46"/>
      <c r="CM346" s="46"/>
      <c r="CN346" s="46"/>
      <c r="CO346" s="46"/>
      <c r="CP346" s="46"/>
      <c r="CQ346" s="46"/>
      <c r="CR346" s="46"/>
      <c r="CS346" s="46"/>
      <c r="CT346" s="46"/>
      <c r="CU346" s="46"/>
      <c r="CV346" s="46"/>
      <c r="CW346" s="46"/>
      <c r="CX346" s="46">
        <v>2</v>
      </c>
      <c r="CY346" s="46">
        <v>2</v>
      </c>
      <c r="CZ346" s="46" t="s">
        <v>161</v>
      </c>
      <c r="DA346" s="46"/>
      <c r="DB346" s="46" t="s">
        <v>3</v>
      </c>
      <c r="DC346" s="46" t="s">
        <v>161</v>
      </c>
      <c r="DD346" s="46"/>
    </row>
    <row r="347" spans="1:108" ht="17" customHeight="1" x14ac:dyDescent="0.25">
      <c r="A347" s="45"/>
      <c r="B347" s="52" t="s">
        <v>162</v>
      </c>
      <c r="C347" s="62">
        <v>316.07657999999998</v>
      </c>
      <c r="D347" s="62">
        <v>321.81464999999997</v>
      </c>
      <c r="E347" s="62">
        <v>353.24381</v>
      </c>
      <c r="F347" s="62">
        <v>364.70627999999999</v>
      </c>
      <c r="G347" s="62">
        <v>396.61696000000001</v>
      </c>
      <c r="H347" s="62">
        <v>465.54590000000002</v>
      </c>
      <c r="I347" s="62">
        <v>543.28839000000005</v>
      </c>
      <c r="J347" s="62">
        <v>696.8365</v>
      </c>
      <c r="K347" s="62">
        <v>762.58036000000004</v>
      </c>
      <c r="L347" s="62">
        <v>879.23101999999994</v>
      </c>
      <c r="M347" s="62">
        <v>990.67742999999996</v>
      </c>
      <c r="N347" s="62">
        <v>778.20947999999999</v>
      </c>
      <c r="O347" s="62">
        <v>943.22955999999999</v>
      </c>
      <c r="P347" s="62">
        <v>979.83356000000003</v>
      </c>
      <c r="Q347" s="62">
        <v>1234.29133</v>
      </c>
      <c r="R347" s="62">
        <v>1092.8530599999999</v>
      </c>
      <c r="S347" s="62">
        <v>1113.1096399999999</v>
      </c>
      <c r="T347" s="46"/>
      <c r="U347" s="46"/>
      <c r="V347" s="46"/>
      <c r="W347" s="17"/>
      <c r="X347" s="17"/>
      <c r="Y347" s="17"/>
      <c r="Z347" s="17"/>
      <c r="AA347" s="17"/>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c r="BH347" s="46"/>
      <c r="BI347" s="46"/>
      <c r="BJ347" s="46"/>
      <c r="BK347" s="46"/>
      <c r="BL347" s="46"/>
      <c r="BM347" s="46"/>
      <c r="BN347" s="46"/>
      <c r="BO347" s="46"/>
      <c r="BP347" s="46"/>
      <c r="BQ347" s="46"/>
      <c r="BR347" s="46"/>
      <c r="BS347" s="46"/>
      <c r="BT347" s="46"/>
      <c r="BU347" s="46"/>
      <c r="BV347" s="46"/>
      <c r="BW347" s="46"/>
      <c r="BX347" s="46"/>
      <c r="BY347" s="46"/>
      <c r="BZ347" s="46"/>
      <c r="CA347" s="46"/>
      <c r="CB347" s="46"/>
      <c r="CC347" s="46"/>
      <c r="CD347" s="46"/>
      <c r="CE347" s="46"/>
      <c r="CF347" s="46"/>
      <c r="CG347" s="46"/>
      <c r="CH347" s="46"/>
      <c r="CI347" s="46"/>
      <c r="CJ347" s="46"/>
      <c r="CK347" s="46"/>
      <c r="CL347" s="46"/>
      <c r="CM347" s="46"/>
      <c r="CN347" s="46"/>
      <c r="CO347" s="46"/>
      <c r="CP347" s="46"/>
      <c r="CQ347" s="46"/>
      <c r="CR347" s="46"/>
      <c r="CS347" s="46"/>
      <c r="CT347" s="46"/>
      <c r="CU347" s="46"/>
      <c r="CV347" s="46"/>
      <c r="CW347" s="46"/>
      <c r="CX347" s="46">
        <v>2</v>
      </c>
      <c r="CY347" s="46">
        <v>2</v>
      </c>
      <c r="CZ347" s="46" t="s">
        <v>163</v>
      </c>
      <c r="DA347" s="46"/>
      <c r="DB347" s="46" t="s">
        <v>3</v>
      </c>
      <c r="DC347" s="46" t="s">
        <v>163</v>
      </c>
      <c r="DD347" s="46"/>
    </row>
    <row r="348" spans="1:108" ht="17" customHeight="1" x14ac:dyDescent="0.25">
      <c r="A348" s="45"/>
      <c r="B348" s="52" t="s">
        <v>622</v>
      </c>
      <c r="C348" s="62">
        <v>1.32884</v>
      </c>
      <c r="D348" s="62">
        <v>1.2817400000000001</v>
      </c>
      <c r="E348" s="62">
        <v>1.3865700000000001</v>
      </c>
      <c r="F348" s="62">
        <v>1.5155400000000001</v>
      </c>
      <c r="G348" s="62">
        <v>1.5839099999999999</v>
      </c>
      <c r="H348" s="62">
        <v>1.4577100000000001</v>
      </c>
      <c r="I348" s="62">
        <v>1.5357000000000001</v>
      </c>
      <c r="J348" s="62">
        <v>1.61313</v>
      </c>
      <c r="K348" s="62">
        <v>1.5723199999999999</v>
      </c>
      <c r="L348" s="62">
        <v>1.6003099999999999</v>
      </c>
      <c r="M348" s="62">
        <v>1.5720700000000001</v>
      </c>
      <c r="N348" s="62">
        <v>1.56721</v>
      </c>
      <c r="O348" s="62">
        <v>1.5689</v>
      </c>
      <c r="P348" s="62">
        <v>1.5720400000000001</v>
      </c>
      <c r="Q348" s="62">
        <v>1.47895</v>
      </c>
      <c r="R348" s="62">
        <v>1.41456</v>
      </c>
      <c r="S348" s="62">
        <v>6.1110600000000002</v>
      </c>
      <c r="T348" s="46"/>
      <c r="U348" s="46"/>
      <c r="V348" s="46"/>
      <c r="W348" s="17"/>
      <c r="X348" s="17"/>
      <c r="Y348" s="17"/>
      <c r="Z348" s="17"/>
      <c r="AA348" s="17"/>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c r="BH348" s="46"/>
      <c r="BI348" s="46"/>
      <c r="BJ348" s="46"/>
      <c r="BK348" s="46"/>
      <c r="BL348" s="46"/>
      <c r="BM348" s="46"/>
      <c r="BN348" s="46"/>
      <c r="BO348" s="46"/>
      <c r="BP348" s="46"/>
      <c r="BQ348" s="46"/>
      <c r="BR348" s="46"/>
      <c r="BS348" s="46"/>
      <c r="BT348" s="46"/>
      <c r="BU348" s="46"/>
      <c r="BV348" s="46"/>
      <c r="BW348" s="46"/>
      <c r="BX348" s="46"/>
      <c r="BY348" s="46"/>
      <c r="BZ348" s="46"/>
      <c r="CA348" s="46"/>
      <c r="CB348" s="46"/>
      <c r="CC348" s="46"/>
      <c r="CD348" s="46"/>
      <c r="CE348" s="46"/>
      <c r="CF348" s="46"/>
      <c r="CG348" s="46"/>
      <c r="CH348" s="46"/>
      <c r="CI348" s="46"/>
      <c r="CJ348" s="46"/>
      <c r="CK348" s="46"/>
      <c r="CL348" s="46"/>
      <c r="CM348" s="46"/>
      <c r="CN348" s="46"/>
      <c r="CO348" s="46"/>
      <c r="CP348" s="46"/>
      <c r="CQ348" s="46"/>
      <c r="CR348" s="46"/>
      <c r="CS348" s="46"/>
      <c r="CT348" s="46"/>
      <c r="CU348" s="46"/>
      <c r="CV348" s="46"/>
      <c r="CW348" s="46"/>
      <c r="CX348" s="46">
        <v>2</v>
      </c>
      <c r="CY348" s="46">
        <v>2</v>
      </c>
      <c r="CZ348" s="46" t="s">
        <v>164</v>
      </c>
      <c r="DA348" s="46"/>
      <c r="DB348" s="46" t="s">
        <v>3</v>
      </c>
      <c r="DC348" s="46" t="s">
        <v>164</v>
      </c>
      <c r="DD348" s="46"/>
    </row>
    <row r="349" spans="1:108" ht="17" customHeight="1" x14ac:dyDescent="0.25">
      <c r="A349" s="45"/>
      <c r="B349" s="52" t="s">
        <v>165</v>
      </c>
      <c r="C349" s="62">
        <v>0.22699</v>
      </c>
      <c r="D349" s="62">
        <v>0.26579000000000003</v>
      </c>
      <c r="E349" s="62">
        <v>0.31907999999999997</v>
      </c>
      <c r="F349" s="62">
        <v>0.37456</v>
      </c>
      <c r="G349" s="62">
        <v>0.41914000000000001</v>
      </c>
      <c r="H349" s="62">
        <v>0.42257</v>
      </c>
      <c r="I349" s="62">
        <v>0.50068000000000001</v>
      </c>
      <c r="J349" s="62">
        <v>0.59984000000000004</v>
      </c>
      <c r="K349" s="62">
        <v>0.65044999999999997</v>
      </c>
      <c r="L349" s="62">
        <v>10.06208</v>
      </c>
      <c r="M349" s="62">
        <v>9.8895599999999995</v>
      </c>
      <c r="N349" s="62">
        <v>9.8670899999999993</v>
      </c>
      <c r="O349" s="62">
        <v>9.8799299999999999</v>
      </c>
      <c r="P349" s="62">
        <v>9.9010800000000003</v>
      </c>
      <c r="Q349" s="62">
        <v>9.3164200000000008</v>
      </c>
      <c r="R349" s="62">
        <v>8.9115099999999998</v>
      </c>
      <c r="S349" s="62">
        <v>8.0562500000000004</v>
      </c>
      <c r="T349" s="46"/>
      <c r="U349" s="46"/>
      <c r="V349" s="46"/>
      <c r="W349" s="17"/>
      <c r="X349" s="17"/>
      <c r="Y349" s="17"/>
      <c r="Z349" s="17"/>
      <c r="AA349" s="17"/>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c r="BH349" s="46"/>
      <c r="BI349" s="46"/>
      <c r="BJ349" s="46"/>
      <c r="BK349" s="46"/>
      <c r="BL349" s="46"/>
      <c r="BM349" s="46"/>
      <c r="BN349" s="46"/>
      <c r="BO349" s="46"/>
      <c r="BP349" s="46"/>
      <c r="BQ349" s="46"/>
      <c r="BR349" s="46"/>
      <c r="BS349" s="46"/>
      <c r="BT349" s="46"/>
      <c r="BU349" s="46"/>
      <c r="BV349" s="46"/>
      <c r="BW349" s="46"/>
      <c r="BX349" s="46"/>
      <c r="BY349" s="46"/>
      <c r="BZ349" s="46"/>
      <c r="CA349" s="46"/>
      <c r="CB349" s="46"/>
      <c r="CC349" s="46"/>
      <c r="CD349" s="46"/>
      <c r="CE349" s="46"/>
      <c r="CF349" s="46"/>
      <c r="CG349" s="46"/>
      <c r="CH349" s="46"/>
      <c r="CI349" s="46"/>
      <c r="CJ349" s="46"/>
      <c r="CK349" s="46"/>
      <c r="CL349" s="46"/>
      <c r="CM349" s="46"/>
      <c r="CN349" s="46"/>
      <c r="CO349" s="46"/>
      <c r="CP349" s="46"/>
      <c r="CQ349" s="46"/>
      <c r="CR349" s="46"/>
      <c r="CS349" s="46"/>
      <c r="CT349" s="46"/>
      <c r="CU349" s="46"/>
      <c r="CV349" s="46"/>
      <c r="CW349" s="46"/>
      <c r="CX349" s="46">
        <v>2</v>
      </c>
      <c r="CY349" s="46">
        <v>2</v>
      </c>
      <c r="CZ349" s="46" t="s">
        <v>166</v>
      </c>
      <c r="DA349" s="46"/>
      <c r="DB349" s="46" t="s">
        <v>3</v>
      </c>
      <c r="DC349" s="46" t="s">
        <v>166</v>
      </c>
      <c r="DD349" s="46"/>
    </row>
    <row r="350" spans="1:108" ht="17" customHeight="1" x14ac:dyDescent="0.25">
      <c r="A350" s="45"/>
      <c r="B350" s="52"/>
      <c r="C350" s="51"/>
      <c r="D350" s="51"/>
      <c r="E350" s="51"/>
      <c r="F350" s="51"/>
      <c r="G350" s="51"/>
      <c r="H350" s="51"/>
      <c r="I350" s="51"/>
      <c r="J350" s="51"/>
      <c r="K350" s="51"/>
      <c r="L350" s="51"/>
      <c r="M350" s="51"/>
      <c r="N350" s="51"/>
      <c r="O350" s="51"/>
      <c r="P350" s="51"/>
      <c r="Q350" s="51"/>
      <c r="R350" s="51"/>
      <c r="S350" s="51"/>
      <c r="T350" s="46"/>
      <c r="U350" s="46"/>
      <c r="V350" s="46"/>
      <c r="W350" s="37"/>
      <c r="X350" s="37"/>
      <c r="Y350" s="37"/>
      <c r="Z350" s="37"/>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c r="BH350" s="46"/>
      <c r="BI350" s="46"/>
      <c r="BJ350" s="46"/>
      <c r="BK350" s="46"/>
      <c r="BL350" s="46"/>
      <c r="BM350" s="46"/>
      <c r="BN350" s="46"/>
      <c r="BO350" s="46"/>
      <c r="BP350" s="46"/>
      <c r="BQ350" s="46"/>
      <c r="BR350" s="46"/>
      <c r="BS350" s="46"/>
      <c r="BT350" s="46"/>
      <c r="BU350" s="46"/>
      <c r="BV350" s="46"/>
      <c r="BW350" s="46"/>
      <c r="BX350" s="46"/>
      <c r="BY350" s="46"/>
      <c r="BZ350" s="46"/>
      <c r="CA350" s="46"/>
      <c r="CB350" s="46"/>
      <c r="CC350" s="46"/>
      <c r="CD350" s="46"/>
      <c r="CE350" s="46"/>
      <c r="CF350" s="46"/>
      <c r="CG350" s="46"/>
      <c r="CH350" s="46"/>
      <c r="CI350" s="46"/>
      <c r="CJ350" s="46"/>
      <c r="CK350" s="46"/>
      <c r="CL350" s="46"/>
      <c r="CM350" s="46"/>
      <c r="CN350" s="46"/>
      <c r="CO350" s="46"/>
      <c r="CP350" s="46"/>
      <c r="CQ350" s="46"/>
      <c r="CR350" s="46"/>
      <c r="CS350" s="46"/>
      <c r="CT350" s="46"/>
      <c r="CU350" s="46"/>
      <c r="CV350" s="46"/>
      <c r="CW350" s="46"/>
      <c r="CX350" s="46"/>
      <c r="CY350" s="46"/>
      <c r="CZ350" s="46"/>
      <c r="DA350" s="46"/>
      <c r="DB350" s="46"/>
      <c r="DC350" s="46"/>
      <c r="DD350" s="46"/>
    </row>
    <row r="351" spans="1:108" ht="17" customHeight="1" x14ac:dyDescent="0.3">
      <c r="A351" s="45"/>
      <c r="B351" s="49" t="s">
        <v>594</v>
      </c>
      <c r="C351" s="51"/>
      <c r="D351" s="51"/>
      <c r="E351" s="51"/>
      <c r="F351" s="51"/>
      <c r="G351" s="51"/>
      <c r="H351" s="51"/>
      <c r="I351" s="51"/>
      <c r="J351" s="51"/>
      <c r="K351" s="51"/>
      <c r="L351" s="51"/>
      <c r="M351" s="51"/>
      <c r="N351" s="51"/>
      <c r="O351" s="51"/>
      <c r="P351" s="51"/>
      <c r="Q351" s="51"/>
      <c r="R351" s="51"/>
      <c r="S351" s="51"/>
      <c r="T351" s="46"/>
      <c r="U351" s="46"/>
      <c r="V351" s="46"/>
      <c r="W351" s="37"/>
      <c r="X351" s="37"/>
      <c r="Y351" s="37"/>
      <c r="Z351" s="37"/>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c r="BH351" s="46"/>
      <c r="BI351" s="46"/>
      <c r="BJ351" s="46"/>
      <c r="BK351" s="46"/>
      <c r="BL351" s="46"/>
      <c r="BM351" s="46"/>
      <c r="BN351" s="46"/>
      <c r="BO351" s="46"/>
      <c r="BP351" s="46"/>
      <c r="BQ351" s="46"/>
      <c r="BR351" s="46"/>
      <c r="BS351" s="46"/>
      <c r="BT351" s="46"/>
      <c r="BU351" s="46"/>
      <c r="BV351" s="46"/>
      <c r="BW351" s="46"/>
      <c r="BX351" s="46"/>
      <c r="BY351" s="46"/>
      <c r="BZ351" s="46"/>
      <c r="CA351" s="46"/>
      <c r="CB351" s="46"/>
      <c r="CC351" s="46"/>
      <c r="CD351" s="46"/>
      <c r="CE351" s="46"/>
      <c r="CF351" s="46"/>
      <c r="CG351" s="46"/>
      <c r="CH351" s="46"/>
      <c r="CI351" s="46"/>
      <c r="CJ351" s="46"/>
      <c r="CK351" s="46"/>
      <c r="CL351" s="46"/>
      <c r="CM351" s="46"/>
      <c r="CN351" s="46"/>
      <c r="CO351" s="46"/>
      <c r="CP351" s="46"/>
      <c r="CQ351" s="46"/>
      <c r="CR351" s="46"/>
      <c r="CS351" s="46"/>
      <c r="CT351" s="46"/>
      <c r="CU351" s="46"/>
      <c r="CV351" s="46"/>
      <c r="CW351" s="46"/>
      <c r="CX351" s="46">
        <v>0</v>
      </c>
      <c r="CY351" s="46" t="s">
        <v>314</v>
      </c>
      <c r="CZ351" s="46" t="s">
        <v>167</v>
      </c>
      <c r="DA351" s="46"/>
      <c r="DB351" s="46" t="s">
        <v>1</v>
      </c>
      <c r="DC351" s="46" t="s">
        <v>167</v>
      </c>
      <c r="DD351" s="46"/>
    </row>
    <row r="352" spans="1:108" ht="17" customHeight="1" x14ac:dyDescent="0.25">
      <c r="A352" s="45"/>
      <c r="B352" s="52" t="s">
        <v>168</v>
      </c>
      <c r="C352" s="23">
        <v>46.75</v>
      </c>
      <c r="D352" s="23">
        <v>48.18</v>
      </c>
      <c r="E352" s="23">
        <v>48.03</v>
      </c>
      <c r="F352" s="23">
        <v>45.604999999999997</v>
      </c>
      <c r="G352" s="23">
        <v>43.585000000000001</v>
      </c>
      <c r="H352" s="23">
        <v>45.064999999999998</v>
      </c>
      <c r="I352" s="23">
        <v>44.244999999999997</v>
      </c>
      <c r="J352" s="23">
        <v>39.414999999999999</v>
      </c>
      <c r="K352" s="23">
        <v>48.454999999999998</v>
      </c>
      <c r="L352" s="23">
        <v>46.68</v>
      </c>
      <c r="M352" s="23">
        <v>44.81</v>
      </c>
      <c r="N352" s="23">
        <v>53.26</v>
      </c>
      <c r="O352" s="23">
        <v>54.777299999999997</v>
      </c>
      <c r="P352" s="23">
        <v>61.896999999999998</v>
      </c>
      <c r="Q352" s="23">
        <v>63.331499999999998</v>
      </c>
      <c r="R352" s="23">
        <v>66.325999999999993</v>
      </c>
      <c r="S352" s="23">
        <v>67.954700000000003</v>
      </c>
      <c r="T352" s="46"/>
      <c r="U352" s="46"/>
      <c r="V352" s="46"/>
      <c r="W352" s="17"/>
      <c r="X352" s="17"/>
      <c r="Y352" s="17"/>
      <c r="Z352" s="17"/>
      <c r="AA352" s="17"/>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c r="BH352" s="46"/>
      <c r="BI352" s="46"/>
      <c r="BJ352" s="46"/>
      <c r="BK352" s="46"/>
      <c r="BL352" s="46"/>
      <c r="BM352" s="46"/>
      <c r="BN352" s="46"/>
      <c r="BO352" s="46"/>
      <c r="BP352" s="46"/>
      <c r="BQ352" s="46"/>
      <c r="BR352" s="46"/>
      <c r="BS352" s="46"/>
      <c r="BT352" s="46"/>
      <c r="BU352" s="46"/>
      <c r="BV352" s="46"/>
      <c r="BW352" s="46"/>
      <c r="BX352" s="46"/>
      <c r="BY352" s="46"/>
      <c r="BZ352" s="46"/>
      <c r="CA352" s="46"/>
      <c r="CB352" s="46"/>
      <c r="CC352" s="46"/>
      <c r="CD352" s="46"/>
      <c r="CE352" s="46"/>
      <c r="CF352" s="46"/>
      <c r="CG352" s="46"/>
      <c r="CH352" s="46"/>
      <c r="CI352" s="46"/>
      <c r="CJ352" s="46"/>
      <c r="CK352" s="46"/>
      <c r="CL352" s="46"/>
      <c r="CM352" s="46"/>
      <c r="CN352" s="46"/>
      <c r="CO352" s="46"/>
      <c r="CP352" s="46"/>
      <c r="CQ352" s="46"/>
      <c r="CR352" s="46"/>
      <c r="CS352" s="46"/>
      <c r="CT352" s="46"/>
      <c r="CU352" s="46"/>
      <c r="CV352" s="46"/>
      <c r="CW352" s="46"/>
      <c r="CX352" s="46">
        <v>1</v>
      </c>
      <c r="CY352" s="46">
        <v>1</v>
      </c>
      <c r="CZ352" s="46" t="s">
        <v>168</v>
      </c>
      <c r="DA352" s="46"/>
      <c r="DB352" s="46" t="s">
        <v>3</v>
      </c>
      <c r="DC352" s="46" t="s">
        <v>168</v>
      </c>
      <c r="DD352" s="46"/>
    </row>
    <row r="353" spans="1:108" ht="17" customHeight="1" x14ac:dyDescent="0.25">
      <c r="A353" s="45"/>
      <c r="B353" s="52" t="s">
        <v>169</v>
      </c>
      <c r="C353" s="23">
        <v>44.941609999999997</v>
      </c>
      <c r="D353" s="23">
        <v>47.186410000000002</v>
      </c>
      <c r="E353" s="23">
        <v>48.610320000000002</v>
      </c>
      <c r="F353" s="23">
        <v>46.583280000000002</v>
      </c>
      <c r="G353" s="23">
        <v>45.316470000000002</v>
      </c>
      <c r="H353" s="23">
        <v>44.099980000000002</v>
      </c>
      <c r="I353" s="23">
        <v>45.307009999999998</v>
      </c>
      <c r="J353" s="23">
        <v>41.348529999999997</v>
      </c>
      <c r="K353" s="23">
        <v>43.505180000000003</v>
      </c>
      <c r="L353" s="23">
        <v>48.405270000000002</v>
      </c>
      <c r="M353" s="23">
        <v>45.725810000000003</v>
      </c>
      <c r="N353" s="23">
        <v>46.670470000000002</v>
      </c>
      <c r="O353" s="23">
        <v>53.43723</v>
      </c>
      <c r="P353" s="23">
        <v>58.597850000000001</v>
      </c>
      <c r="Q353" s="23">
        <v>61.029510000000002</v>
      </c>
      <c r="R353" s="23">
        <v>64.151939999999996</v>
      </c>
      <c r="S353" s="23">
        <v>67.195310000000006</v>
      </c>
      <c r="T353" s="46"/>
      <c r="U353" s="46"/>
      <c r="V353" s="46"/>
      <c r="W353" s="17"/>
      <c r="X353" s="17"/>
      <c r="Y353" s="17"/>
      <c r="Z353" s="17"/>
      <c r="AA353" s="17"/>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c r="BH353" s="46"/>
      <c r="BI353" s="46"/>
      <c r="BJ353" s="46"/>
      <c r="BK353" s="46"/>
      <c r="BL353" s="46"/>
      <c r="BM353" s="46"/>
      <c r="BN353" s="46"/>
      <c r="BO353" s="46"/>
      <c r="BP353" s="46"/>
      <c r="BQ353" s="46"/>
      <c r="BR353" s="46"/>
      <c r="BS353" s="46"/>
      <c r="BT353" s="46"/>
      <c r="BU353" s="46"/>
      <c r="BV353" s="46"/>
      <c r="BW353" s="46"/>
      <c r="BX353" s="46"/>
      <c r="BY353" s="46"/>
      <c r="BZ353" s="46"/>
      <c r="CA353" s="46"/>
      <c r="CB353" s="46"/>
      <c r="CC353" s="46"/>
      <c r="CD353" s="46"/>
      <c r="CE353" s="46"/>
      <c r="CF353" s="46"/>
      <c r="CG353" s="46"/>
      <c r="CH353" s="46"/>
      <c r="CI353" s="46"/>
      <c r="CJ353" s="46"/>
      <c r="CK353" s="46"/>
      <c r="CL353" s="46"/>
      <c r="CM353" s="46"/>
      <c r="CN353" s="46"/>
      <c r="CO353" s="46"/>
      <c r="CP353" s="46"/>
      <c r="CQ353" s="46"/>
      <c r="CR353" s="46"/>
      <c r="CS353" s="46"/>
      <c r="CT353" s="46"/>
      <c r="CU353" s="46"/>
      <c r="CV353" s="46"/>
      <c r="CW353" s="46"/>
      <c r="CX353" s="46">
        <v>1</v>
      </c>
      <c r="CY353" s="46">
        <v>1</v>
      </c>
      <c r="CZ353" s="46" t="s">
        <v>169</v>
      </c>
      <c r="DA353" s="46"/>
      <c r="DB353" s="46" t="s">
        <v>3</v>
      </c>
      <c r="DC353" s="46" t="s">
        <v>169</v>
      </c>
      <c r="DD353" s="46"/>
    </row>
    <row r="354" spans="1:108" ht="17" customHeight="1" x14ac:dyDescent="0.25">
      <c r="A354" s="45"/>
      <c r="B354" s="52"/>
      <c r="C354" s="23"/>
      <c r="D354" s="23"/>
      <c r="E354" s="23"/>
      <c r="F354" s="23"/>
      <c r="G354" s="23"/>
      <c r="H354" s="23"/>
      <c r="I354" s="23"/>
      <c r="J354" s="23"/>
      <c r="K354" s="23"/>
      <c r="L354" s="23"/>
      <c r="M354" s="23"/>
      <c r="N354" s="23"/>
      <c r="O354" s="23"/>
      <c r="P354" s="23"/>
      <c r="Q354" s="23"/>
      <c r="R354" s="23"/>
      <c r="S354" s="23"/>
      <c r="T354" s="46"/>
      <c r="U354" s="46"/>
      <c r="V354" s="46"/>
      <c r="W354" s="37"/>
      <c r="X354" s="37"/>
      <c r="Y354" s="37"/>
      <c r="Z354" s="37"/>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c r="BH354" s="46"/>
      <c r="BI354" s="46"/>
      <c r="BJ354" s="46"/>
      <c r="BK354" s="46"/>
      <c r="BL354" s="46"/>
      <c r="BM354" s="46"/>
      <c r="BN354" s="46"/>
      <c r="BO354" s="46"/>
      <c r="BP354" s="46"/>
      <c r="BQ354" s="46"/>
      <c r="BR354" s="46"/>
      <c r="BS354" s="46"/>
      <c r="BT354" s="46"/>
      <c r="BU354" s="46"/>
      <c r="BV354" s="46"/>
      <c r="BW354" s="46"/>
      <c r="BX354" s="46"/>
      <c r="BY354" s="46"/>
      <c r="BZ354" s="46"/>
      <c r="CA354" s="46"/>
      <c r="CB354" s="46"/>
      <c r="CC354" s="46"/>
      <c r="CD354" s="46"/>
      <c r="CE354" s="46"/>
      <c r="CF354" s="46"/>
      <c r="CG354" s="46"/>
      <c r="CH354" s="46"/>
      <c r="CI354" s="46"/>
      <c r="CJ354" s="46"/>
      <c r="CK354" s="46"/>
      <c r="CL354" s="46"/>
      <c r="CM354" s="46"/>
      <c r="CN354" s="46"/>
      <c r="CO354" s="46"/>
      <c r="CP354" s="46"/>
      <c r="CQ354" s="46"/>
      <c r="CR354" s="46"/>
      <c r="CS354" s="46"/>
      <c r="CT354" s="46"/>
      <c r="CU354" s="46"/>
      <c r="CV354" s="46"/>
      <c r="CW354" s="46"/>
      <c r="CX354" s="46"/>
      <c r="CY354" s="46"/>
      <c r="CZ354" s="46"/>
      <c r="DA354" s="46"/>
      <c r="DB354" s="46"/>
      <c r="DC354" s="46"/>
      <c r="DD354" s="46"/>
    </row>
    <row r="355" spans="1:108" ht="17" customHeight="1" x14ac:dyDescent="0.3">
      <c r="A355" s="45"/>
      <c r="B355" s="49" t="s">
        <v>595</v>
      </c>
      <c r="C355" s="51"/>
      <c r="D355" s="51"/>
      <c r="E355" s="51"/>
      <c r="F355" s="51"/>
      <c r="G355" s="51"/>
      <c r="H355" s="51"/>
      <c r="I355" s="51"/>
      <c r="J355" s="51"/>
      <c r="K355" s="51"/>
      <c r="L355" s="51"/>
      <c r="M355" s="51"/>
      <c r="N355" s="51"/>
      <c r="O355" s="51"/>
      <c r="P355" s="51"/>
      <c r="Q355" s="51"/>
      <c r="R355" s="51"/>
      <c r="S355" s="51"/>
      <c r="T355" s="46"/>
      <c r="U355" s="46"/>
      <c r="V355" s="46"/>
      <c r="W355" s="37"/>
      <c r="X355" s="37"/>
      <c r="Y355" s="37"/>
      <c r="Z355" s="37"/>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c r="BH355" s="46"/>
      <c r="BI355" s="46"/>
      <c r="BJ355" s="46"/>
      <c r="BK355" s="46"/>
      <c r="BL355" s="46"/>
      <c r="BM355" s="46"/>
      <c r="BN355" s="46"/>
      <c r="BO355" s="46"/>
      <c r="BP355" s="46"/>
      <c r="BQ355" s="46"/>
      <c r="BR355" s="46"/>
      <c r="BS355" s="46"/>
      <c r="BT355" s="46"/>
      <c r="BU355" s="46"/>
      <c r="BV355" s="46"/>
      <c r="BW355" s="46"/>
      <c r="BX355" s="46"/>
      <c r="BY355" s="46"/>
      <c r="BZ355" s="46"/>
      <c r="CA355" s="46"/>
      <c r="CB355" s="46"/>
      <c r="CC355" s="46"/>
      <c r="CD355" s="46"/>
      <c r="CE355" s="46"/>
      <c r="CF355" s="46"/>
      <c r="CG355" s="46"/>
      <c r="CH355" s="46"/>
      <c r="CI355" s="46"/>
      <c r="CJ355" s="46"/>
      <c r="CK355" s="46"/>
      <c r="CL355" s="46"/>
      <c r="CM355" s="46"/>
      <c r="CN355" s="46"/>
      <c r="CO355" s="46"/>
      <c r="CP355" s="46"/>
      <c r="CQ355" s="46"/>
      <c r="CR355" s="46"/>
      <c r="CS355" s="46"/>
      <c r="CT355" s="46"/>
      <c r="CU355" s="46"/>
      <c r="CV355" s="46"/>
      <c r="CW355" s="46"/>
      <c r="CX355" s="46">
        <v>0</v>
      </c>
      <c r="CY355" s="46" t="s">
        <v>314</v>
      </c>
      <c r="CZ355" s="46" t="s">
        <v>170</v>
      </c>
      <c r="DA355" s="46"/>
      <c r="DB355" s="46" t="s">
        <v>1</v>
      </c>
      <c r="DC355" s="46" t="s">
        <v>170</v>
      </c>
      <c r="DD355" s="46"/>
    </row>
    <row r="356" spans="1:108" ht="17" customHeight="1" x14ac:dyDescent="0.25">
      <c r="A356" s="45"/>
      <c r="B356" s="52" t="s">
        <v>171</v>
      </c>
      <c r="C356" s="33">
        <v>211.57499999999999</v>
      </c>
      <c r="D356" s="33">
        <v>272.714</v>
      </c>
      <c r="E356" s="33">
        <v>386.05</v>
      </c>
      <c r="F356" s="33">
        <v>493.625</v>
      </c>
      <c r="G356" s="33">
        <v>601.31700000000001</v>
      </c>
      <c r="H356" s="33">
        <v>656.60199999999998</v>
      </c>
      <c r="I356" s="33">
        <v>721.11400000000003</v>
      </c>
      <c r="J356" s="33">
        <v>801.23900000000003</v>
      </c>
      <c r="K356" s="33">
        <v>693.077</v>
      </c>
      <c r="L356" s="33">
        <v>786.64800000000002</v>
      </c>
      <c r="M356" s="33">
        <v>934.63</v>
      </c>
      <c r="N356" s="33">
        <v>1071.6020000000001</v>
      </c>
      <c r="O356" s="33">
        <v>1449.6479999999999</v>
      </c>
      <c r="P356" s="33">
        <v>1603.1510000000001</v>
      </c>
      <c r="Q356" s="33">
        <v>1836.095</v>
      </c>
      <c r="R356" s="33">
        <v>1955.674</v>
      </c>
      <c r="S356" s="33" t="s">
        <v>415</v>
      </c>
      <c r="T356" s="46"/>
      <c r="U356" s="46"/>
      <c r="V356" s="46"/>
      <c r="W356" s="17"/>
      <c r="X356" s="17"/>
      <c r="Y356" s="17"/>
      <c r="Z356" s="17"/>
      <c r="AA356" s="17"/>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c r="BH356" s="46"/>
      <c r="BI356" s="46"/>
      <c r="BJ356" s="46"/>
      <c r="BK356" s="46"/>
      <c r="BL356" s="46"/>
      <c r="BM356" s="46"/>
      <c r="BN356" s="46"/>
      <c r="BO356" s="46"/>
      <c r="BP356" s="46"/>
      <c r="BQ356" s="46"/>
      <c r="BR356" s="46"/>
      <c r="BS356" s="46"/>
      <c r="BT356" s="46"/>
      <c r="BU356" s="46"/>
      <c r="BV356" s="46"/>
      <c r="BW356" s="46"/>
      <c r="BX356" s="46"/>
      <c r="BY356" s="46"/>
      <c r="BZ356" s="46"/>
      <c r="CA356" s="46"/>
      <c r="CB356" s="46"/>
      <c r="CC356" s="46"/>
      <c r="CD356" s="46"/>
      <c r="CE356" s="46"/>
      <c r="CF356" s="46"/>
      <c r="CG356" s="46"/>
      <c r="CH356" s="46"/>
      <c r="CI356" s="46"/>
      <c r="CJ356" s="46"/>
      <c r="CK356" s="46"/>
      <c r="CL356" s="46"/>
      <c r="CM356" s="46"/>
      <c r="CN356" s="46"/>
      <c r="CO356" s="46"/>
      <c r="CP356" s="46"/>
      <c r="CQ356" s="46"/>
      <c r="CR356" s="46"/>
      <c r="CS356" s="46"/>
      <c r="CT356" s="46"/>
      <c r="CU356" s="46"/>
      <c r="CV356" s="46"/>
      <c r="CW356" s="46"/>
      <c r="CX356" s="46">
        <v>1</v>
      </c>
      <c r="CY356" s="46">
        <v>1</v>
      </c>
      <c r="CZ356" s="46" t="s">
        <v>171</v>
      </c>
      <c r="DA356" s="46"/>
      <c r="DB356" s="46" t="s">
        <v>3</v>
      </c>
      <c r="DC356" s="46" t="s">
        <v>171</v>
      </c>
      <c r="DD356" s="46"/>
    </row>
    <row r="357" spans="1:108" ht="17" customHeight="1" x14ac:dyDescent="0.25">
      <c r="A357" s="45"/>
      <c r="B357" s="52" t="s">
        <v>398</v>
      </c>
      <c r="C357" s="33">
        <v>202.24100000000001</v>
      </c>
      <c r="D357" s="33">
        <v>265.15699999999998</v>
      </c>
      <c r="E357" s="33">
        <v>376.88400000000001</v>
      </c>
      <c r="F357" s="33">
        <v>480.32400000000001</v>
      </c>
      <c r="G357" s="33">
        <v>592.01499999999999</v>
      </c>
      <c r="H357" s="33">
        <v>635.56500000000005</v>
      </c>
      <c r="I357" s="33">
        <v>696.10299999999995</v>
      </c>
      <c r="J357" s="33">
        <v>773.774</v>
      </c>
      <c r="K357" s="33">
        <v>675.85199999999998</v>
      </c>
      <c r="L357" s="33">
        <v>772.25800000000004</v>
      </c>
      <c r="M357" s="33">
        <v>919.40599999999995</v>
      </c>
      <c r="N357" s="33">
        <v>1054.4069999999999</v>
      </c>
      <c r="O357" s="33">
        <v>1365.443</v>
      </c>
      <c r="P357" s="33">
        <v>1518.9269999999999</v>
      </c>
      <c r="Q357" s="33">
        <v>1821.4179999999999</v>
      </c>
      <c r="R357" s="33">
        <v>1945.375</v>
      </c>
      <c r="S357" s="33" t="s">
        <v>415</v>
      </c>
      <c r="T357" s="46"/>
      <c r="U357" s="46"/>
      <c r="V357" s="46"/>
      <c r="W357" s="17"/>
      <c r="X357" s="17"/>
      <c r="Y357" s="17"/>
      <c r="Z357" s="17"/>
      <c r="AA357" s="17"/>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c r="BH357" s="46"/>
      <c r="BI357" s="46"/>
      <c r="BJ357" s="46"/>
      <c r="BK357" s="46"/>
      <c r="BL357" s="46"/>
      <c r="BM357" s="46"/>
      <c r="BN357" s="46"/>
      <c r="BO357" s="46"/>
      <c r="BP357" s="46"/>
      <c r="BQ357" s="46"/>
      <c r="BR357" s="46"/>
      <c r="BS357" s="46"/>
      <c r="BT357" s="46"/>
      <c r="BU357" s="46"/>
      <c r="BV357" s="46"/>
      <c r="BW357" s="46"/>
      <c r="BX357" s="46"/>
      <c r="BY357" s="46"/>
      <c r="BZ357" s="46"/>
      <c r="CA357" s="46"/>
      <c r="CB357" s="46"/>
      <c r="CC357" s="46"/>
      <c r="CD357" s="46"/>
      <c r="CE357" s="46"/>
      <c r="CF357" s="46"/>
      <c r="CG357" s="46"/>
      <c r="CH357" s="46"/>
      <c r="CI357" s="46"/>
      <c r="CJ357" s="46"/>
      <c r="CK357" s="46"/>
      <c r="CL357" s="46"/>
      <c r="CM357" s="46"/>
      <c r="CN357" s="46"/>
      <c r="CO357" s="46"/>
      <c r="CP357" s="46"/>
      <c r="CQ357" s="46"/>
      <c r="CR357" s="46"/>
      <c r="CS357" s="46"/>
      <c r="CT357" s="46"/>
      <c r="CU357" s="46"/>
      <c r="CV357" s="46"/>
      <c r="CW357" s="46"/>
      <c r="CX357" s="46">
        <v>2</v>
      </c>
      <c r="CY357" s="46" t="s">
        <v>316</v>
      </c>
      <c r="CZ357" s="46" t="s">
        <v>397</v>
      </c>
      <c r="DA357" s="46"/>
      <c r="DB357" s="46" t="s">
        <v>3</v>
      </c>
      <c r="DC357" s="46" t="s">
        <v>172</v>
      </c>
      <c r="DD357" s="46"/>
    </row>
    <row r="358" spans="1:108" ht="17" customHeight="1" x14ac:dyDescent="0.25">
      <c r="A358" s="45"/>
      <c r="B358" s="52" t="s">
        <v>173</v>
      </c>
      <c r="C358" s="33">
        <v>202.24100000000001</v>
      </c>
      <c r="D358" s="33">
        <v>265.15699999999998</v>
      </c>
      <c r="E358" s="33">
        <v>376.88400000000001</v>
      </c>
      <c r="F358" s="33">
        <v>480.32400000000001</v>
      </c>
      <c r="G358" s="33">
        <v>592.01499999999999</v>
      </c>
      <c r="H358" s="33">
        <v>635.56500000000005</v>
      </c>
      <c r="I358" s="33">
        <v>696.10299999999995</v>
      </c>
      <c r="J358" s="33">
        <v>773.774</v>
      </c>
      <c r="K358" s="33">
        <v>675.85199999999998</v>
      </c>
      <c r="L358" s="33">
        <v>772.25800000000004</v>
      </c>
      <c r="M358" s="33">
        <v>919.40599999999995</v>
      </c>
      <c r="N358" s="33">
        <v>1044.5250000000001</v>
      </c>
      <c r="O358" s="33">
        <v>1357.7370000000001</v>
      </c>
      <c r="P358" s="33">
        <v>1513.835</v>
      </c>
      <c r="Q358" s="33">
        <v>1819.558</v>
      </c>
      <c r="R358" s="33">
        <v>1945.0609999999999</v>
      </c>
      <c r="S358" s="33" t="s">
        <v>415</v>
      </c>
      <c r="T358" s="46"/>
      <c r="U358" s="46"/>
      <c r="V358" s="46"/>
      <c r="W358" s="17"/>
      <c r="X358" s="17"/>
      <c r="Y358" s="17"/>
      <c r="Z358" s="17"/>
      <c r="AA358" s="17"/>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c r="BH358" s="46"/>
      <c r="BI358" s="46"/>
      <c r="BJ358" s="46"/>
      <c r="BK358" s="46"/>
      <c r="BL358" s="46"/>
      <c r="BM358" s="46"/>
      <c r="BN358" s="46"/>
      <c r="BO358" s="46"/>
      <c r="BP358" s="46"/>
      <c r="BQ358" s="46"/>
      <c r="BR358" s="46"/>
      <c r="BS358" s="46"/>
      <c r="BT358" s="46"/>
      <c r="BU358" s="46"/>
      <c r="BV358" s="46"/>
      <c r="BW358" s="46"/>
      <c r="BX358" s="46"/>
      <c r="BY358" s="46"/>
      <c r="BZ358" s="46"/>
      <c r="CA358" s="46"/>
      <c r="CB358" s="46"/>
      <c r="CC358" s="46"/>
      <c r="CD358" s="46"/>
      <c r="CE358" s="46"/>
      <c r="CF358" s="46"/>
      <c r="CG358" s="46"/>
      <c r="CH358" s="46"/>
      <c r="CI358" s="46"/>
      <c r="CJ358" s="46"/>
      <c r="CK358" s="46"/>
      <c r="CL358" s="46"/>
      <c r="CM358" s="46"/>
      <c r="CN358" s="46"/>
      <c r="CO358" s="46"/>
      <c r="CP358" s="46"/>
      <c r="CQ358" s="46"/>
      <c r="CR358" s="46"/>
      <c r="CS358" s="46"/>
      <c r="CT358" s="46"/>
      <c r="CU358" s="46"/>
      <c r="CV358" s="46"/>
      <c r="CW358" s="46"/>
      <c r="CX358" s="46">
        <v>3</v>
      </c>
      <c r="CY358" s="46">
        <v>3</v>
      </c>
      <c r="CZ358" s="46" t="s">
        <v>174</v>
      </c>
      <c r="DA358" s="46"/>
      <c r="DB358" s="46" t="s">
        <v>3</v>
      </c>
      <c r="DC358" s="46" t="s">
        <v>174</v>
      </c>
      <c r="DD358" s="46"/>
    </row>
    <row r="359" spans="1:108" ht="17" customHeight="1" x14ac:dyDescent="0.25">
      <c r="A359" s="45"/>
      <c r="B359" s="52" t="s">
        <v>747</v>
      </c>
      <c r="C359" s="104" t="s">
        <v>423</v>
      </c>
      <c r="D359" s="104" t="s">
        <v>423</v>
      </c>
      <c r="E359" s="104" t="s">
        <v>423</v>
      </c>
      <c r="F359" s="104" t="s">
        <v>423</v>
      </c>
      <c r="G359" s="104" t="s">
        <v>423</v>
      </c>
      <c r="H359" s="104" t="s">
        <v>423</v>
      </c>
      <c r="I359" s="104" t="s">
        <v>423</v>
      </c>
      <c r="J359" s="104" t="s">
        <v>423</v>
      </c>
      <c r="K359" s="104" t="s">
        <v>423</v>
      </c>
      <c r="L359" s="104" t="s">
        <v>423</v>
      </c>
      <c r="M359" s="104" t="s">
        <v>423</v>
      </c>
      <c r="N359" s="104">
        <v>9.8819999999999997</v>
      </c>
      <c r="O359" s="104">
        <v>7.7060000000000004</v>
      </c>
      <c r="P359" s="104">
        <v>5.0919999999999996</v>
      </c>
      <c r="Q359" s="107">
        <v>1.86</v>
      </c>
      <c r="R359" s="107">
        <v>0.314</v>
      </c>
      <c r="S359" s="107" t="s">
        <v>415</v>
      </c>
      <c r="T359" s="46"/>
      <c r="U359" s="46"/>
      <c r="V359" s="46"/>
      <c r="W359" s="17"/>
      <c r="X359" s="17"/>
      <c r="Y359" s="17"/>
      <c r="Z359" s="17"/>
      <c r="AA359" s="17"/>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c r="BH359" s="46"/>
      <c r="BI359" s="46"/>
      <c r="BJ359" s="46"/>
      <c r="BK359" s="46"/>
      <c r="BL359" s="46"/>
      <c r="BM359" s="46"/>
      <c r="BN359" s="46"/>
      <c r="BO359" s="46"/>
      <c r="BP359" s="46"/>
      <c r="BQ359" s="46"/>
      <c r="BR359" s="46"/>
      <c r="BS359" s="46"/>
      <c r="BT359" s="46"/>
      <c r="BU359" s="46"/>
      <c r="BV359" s="46"/>
      <c r="BW359" s="46"/>
      <c r="BX359" s="46"/>
      <c r="BY359" s="46"/>
      <c r="BZ359" s="46"/>
      <c r="CA359" s="46"/>
      <c r="CB359" s="46"/>
      <c r="CC359" s="46"/>
      <c r="CD359" s="46"/>
      <c r="CE359" s="46"/>
      <c r="CF359" s="46"/>
      <c r="CG359" s="46"/>
      <c r="CH359" s="46"/>
      <c r="CI359" s="46"/>
      <c r="CJ359" s="46"/>
      <c r="CK359" s="46"/>
      <c r="CL359" s="46"/>
      <c r="CM359" s="46"/>
      <c r="CN359" s="46"/>
      <c r="CO359" s="46"/>
      <c r="CP359" s="46"/>
      <c r="CQ359" s="46"/>
      <c r="CR359" s="46"/>
      <c r="CS359" s="46"/>
      <c r="CT359" s="46"/>
      <c r="CU359" s="46"/>
      <c r="CV359" s="46"/>
      <c r="CW359" s="46"/>
      <c r="CX359" s="46">
        <v>3</v>
      </c>
      <c r="CY359" s="46" t="s">
        <v>362</v>
      </c>
      <c r="CZ359" s="46" t="s">
        <v>399</v>
      </c>
      <c r="DA359" s="46"/>
      <c r="DB359" s="46" t="s">
        <v>3</v>
      </c>
      <c r="DC359" s="46" t="s">
        <v>175</v>
      </c>
      <c r="DD359" s="46"/>
    </row>
    <row r="360" spans="1:108" ht="17" customHeight="1" x14ac:dyDescent="0.25">
      <c r="A360" s="45"/>
      <c r="B360" s="52" t="s">
        <v>401</v>
      </c>
      <c r="C360" s="33">
        <v>1.53</v>
      </c>
      <c r="D360" s="104">
        <v>0.03</v>
      </c>
      <c r="E360" s="33">
        <v>1.0229999999999999</v>
      </c>
      <c r="F360" s="33">
        <v>4.4009999999999998</v>
      </c>
      <c r="G360" s="33" t="s">
        <v>423</v>
      </c>
      <c r="H360" s="33">
        <v>12.476000000000001</v>
      </c>
      <c r="I360" s="33">
        <v>16</v>
      </c>
      <c r="J360" s="33">
        <v>18</v>
      </c>
      <c r="K360" s="33">
        <v>8</v>
      </c>
      <c r="L360" s="33">
        <v>5</v>
      </c>
      <c r="M360" s="33">
        <v>6</v>
      </c>
      <c r="N360" s="33">
        <v>8</v>
      </c>
      <c r="O360" s="33">
        <v>75</v>
      </c>
      <c r="P360" s="33">
        <v>75</v>
      </c>
      <c r="Q360" s="33">
        <v>6</v>
      </c>
      <c r="R360" s="33">
        <v>2</v>
      </c>
      <c r="S360" s="33" t="s">
        <v>415</v>
      </c>
      <c r="T360" s="46"/>
      <c r="U360" s="46"/>
      <c r="V360" s="46"/>
      <c r="W360" s="17"/>
      <c r="X360" s="17"/>
      <c r="Y360" s="17"/>
      <c r="Z360" s="17"/>
      <c r="AA360" s="17"/>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c r="BH360" s="46"/>
      <c r="BI360" s="46"/>
      <c r="BJ360" s="46"/>
      <c r="BK360" s="46"/>
      <c r="BL360" s="46"/>
      <c r="BM360" s="46"/>
      <c r="BN360" s="46"/>
      <c r="BO360" s="46"/>
      <c r="BP360" s="46"/>
      <c r="BQ360" s="46"/>
      <c r="BR360" s="46"/>
      <c r="BS360" s="46"/>
      <c r="BT360" s="46"/>
      <c r="BU360" s="46"/>
      <c r="BV360" s="46"/>
      <c r="BW360" s="46"/>
      <c r="BX360" s="46"/>
      <c r="BY360" s="46"/>
      <c r="BZ360" s="46"/>
      <c r="CA360" s="46"/>
      <c r="CB360" s="46"/>
      <c r="CC360" s="46"/>
      <c r="CD360" s="46"/>
      <c r="CE360" s="46"/>
      <c r="CF360" s="46"/>
      <c r="CG360" s="46"/>
      <c r="CH360" s="46"/>
      <c r="CI360" s="46"/>
      <c r="CJ360" s="46"/>
      <c r="CK360" s="46"/>
      <c r="CL360" s="46"/>
      <c r="CM360" s="46"/>
      <c r="CN360" s="46"/>
      <c r="CO360" s="46"/>
      <c r="CP360" s="46"/>
      <c r="CQ360" s="46"/>
      <c r="CR360" s="46"/>
      <c r="CS360" s="46"/>
      <c r="CT360" s="46"/>
      <c r="CU360" s="46"/>
      <c r="CV360" s="46"/>
      <c r="CW360" s="46"/>
      <c r="CX360" s="46">
        <v>2</v>
      </c>
      <c r="CY360" s="46" t="s">
        <v>316</v>
      </c>
      <c r="CZ360" s="46" t="s">
        <v>400</v>
      </c>
      <c r="DA360" s="46"/>
      <c r="DB360" s="46" t="s">
        <v>3</v>
      </c>
      <c r="DC360" s="46" t="s">
        <v>176</v>
      </c>
      <c r="DD360" s="46"/>
    </row>
    <row r="361" spans="1:108" ht="17" customHeight="1" x14ac:dyDescent="0.25">
      <c r="A361" s="45"/>
      <c r="B361" s="52" t="s">
        <v>177</v>
      </c>
      <c r="C361" s="104">
        <v>7.8040000000000003</v>
      </c>
      <c r="D361" s="104">
        <v>7.5270000000000001</v>
      </c>
      <c r="E361" s="33">
        <v>8.1430000000000007</v>
      </c>
      <c r="F361" s="33">
        <v>8.9</v>
      </c>
      <c r="G361" s="33">
        <v>9.3019999999999996</v>
      </c>
      <c r="H361" s="33">
        <v>8.5609999999999999</v>
      </c>
      <c r="I361" s="33">
        <v>9.0109999999999992</v>
      </c>
      <c r="J361" s="33">
        <v>9.4649999999999999</v>
      </c>
      <c r="K361" s="33">
        <v>9.2249999999999996</v>
      </c>
      <c r="L361" s="33">
        <v>9.39</v>
      </c>
      <c r="M361" s="33">
        <v>9.2240000000000002</v>
      </c>
      <c r="N361" s="33">
        <v>9.1950000000000003</v>
      </c>
      <c r="O361" s="33">
        <v>9.2050000000000001</v>
      </c>
      <c r="P361" s="33">
        <v>9.2240000000000002</v>
      </c>
      <c r="Q361" s="33">
        <v>8.6769999999999996</v>
      </c>
      <c r="R361" s="33">
        <v>8.2989999999999995</v>
      </c>
      <c r="S361" s="33" t="s">
        <v>415</v>
      </c>
      <c r="T361" s="46"/>
      <c r="U361" s="46"/>
      <c r="V361" s="46"/>
      <c r="W361" s="17"/>
      <c r="X361" s="17"/>
      <c r="Y361" s="17"/>
      <c r="Z361" s="17"/>
      <c r="AA361" s="17"/>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c r="BH361" s="46"/>
      <c r="BI361" s="46"/>
      <c r="BJ361" s="46"/>
      <c r="BK361" s="46"/>
      <c r="BL361" s="46"/>
      <c r="BM361" s="46"/>
      <c r="BN361" s="46"/>
      <c r="BO361" s="46"/>
      <c r="BP361" s="46"/>
      <c r="BQ361" s="46"/>
      <c r="BR361" s="46"/>
      <c r="BS361" s="46"/>
      <c r="BT361" s="46"/>
      <c r="BU361" s="46"/>
      <c r="BV361" s="46"/>
      <c r="BW361" s="46"/>
      <c r="BX361" s="46"/>
      <c r="BY361" s="46"/>
      <c r="BZ361" s="46"/>
      <c r="CA361" s="46"/>
      <c r="CB361" s="46"/>
      <c r="CC361" s="46"/>
      <c r="CD361" s="46"/>
      <c r="CE361" s="46"/>
      <c r="CF361" s="46"/>
      <c r="CG361" s="46"/>
      <c r="CH361" s="46"/>
      <c r="CI361" s="46"/>
      <c r="CJ361" s="46"/>
      <c r="CK361" s="46"/>
      <c r="CL361" s="46"/>
      <c r="CM361" s="46"/>
      <c r="CN361" s="46"/>
      <c r="CO361" s="46"/>
      <c r="CP361" s="46"/>
      <c r="CQ361" s="46"/>
      <c r="CR361" s="46"/>
      <c r="CS361" s="46"/>
      <c r="CT361" s="46"/>
      <c r="CU361" s="46"/>
      <c r="CV361" s="46"/>
      <c r="CW361" s="46"/>
      <c r="CX361" s="46">
        <v>2</v>
      </c>
      <c r="CY361" s="46">
        <v>2</v>
      </c>
      <c r="CZ361" s="46" t="s">
        <v>178</v>
      </c>
      <c r="DA361" s="46"/>
      <c r="DB361" s="46" t="s">
        <v>3</v>
      </c>
      <c r="DC361" s="46" t="s">
        <v>178</v>
      </c>
      <c r="DD361" s="46"/>
    </row>
    <row r="362" spans="1:108" ht="17" customHeight="1" x14ac:dyDescent="0.25">
      <c r="A362" s="45"/>
      <c r="B362" s="52"/>
      <c r="C362" s="31"/>
      <c r="D362" s="31"/>
      <c r="E362" s="31"/>
      <c r="F362" s="31"/>
      <c r="G362" s="31"/>
      <c r="H362" s="31"/>
      <c r="I362" s="31"/>
      <c r="J362" s="31"/>
      <c r="K362" s="31"/>
      <c r="L362" s="31"/>
      <c r="M362" s="31"/>
      <c r="N362" s="31"/>
      <c r="O362" s="31"/>
      <c r="P362" s="31"/>
      <c r="Q362" s="31"/>
      <c r="R362" s="31"/>
      <c r="S362" s="31"/>
      <c r="T362" s="46"/>
      <c r="U362" s="46"/>
      <c r="V362" s="46"/>
      <c r="W362" s="37"/>
      <c r="X362" s="37"/>
      <c r="Y362" s="37"/>
      <c r="Z362" s="37"/>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c r="BH362" s="46"/>
      <c r="BI362" s="46"/>
      <c r="BJ362" s="46"/>
      <c r="BK362" s="46"/>
      <c r="BL362" s="46"/>
      <c r="BM362" s="46"/>
      <c r="BN362" s="46"/>
      <c r="BO362" s="46"/>
      <c r="BP362" s="46"/>
      <c r="BQ362" s="46"/>
      <c r="BR362" s="46"/>
      <c r="BS362" s="46"/>
      <c r="BT362" s="46"/>
      <c r="BU362" s="46"/>
      <c r="BV362" s="46"/>
      <c r="BW362" s="46"/>
      <c r="BX362" s="46"/>
      <c r="BY362" s="46"/>
      <c r="BZ362" s="46"/>
      <c r="CA362" s="46"/>
      <c r="CB362" s="46"/>
      <c r="CC362" s="46"/>
      <c r="CD362" s="46"/>
      <c r="CE362" s="46"/>
      <c r="CF362" s="46"/>
      <c r="CG362" s="46"/>
      <c r="CH362" s="46"/>
      <c r="CI362" s="46"/>
      <c r="CJ362" s="46"/>
      <c r="CK362" s="46"/>
      <c r="CL362" s="46"/>
      <c r="CM362" s="46"/>
      <c r="CN362" s="46"/>
      <c r="CO362" s="46"/>
      <c r="CP362" s="46"/>
      <c r="CQ362" s="46"/>
      <c r="CR362" s="46"/>
      <c r="CS362" s="46"/>
      <c r="CT362" s="46"/>
      <c r="CU362" s="46"/>
      <c r="CV362" s="46"/>
      <c r="CW362" s="46"/>
      <c r="CX362" s="46"/>
      <c r="CY362" s="46"/>
      <c r="CZ362" s="46"/>
      <c r="DA362" s="46"/>
      <c r="DB362" s="46"/>
      <c r="DC362" s="46"/>
      <c r="DD362" s="46"/>
    </row>
    <row r="363" spans="1:108" ht="17" customHeight="1" x14ac:dyDescent="0.3">
      <c r="A363" s="45"/>
      <c r="B363" s="52" t="s">
        <v>596</v>
      </c>
      <c r="C363" s="33">
        <v>48.231850000000001</v>
      </c>
      <c r="D363" s="33">
        <v>57.277990000000003</v>
      </c>
      <c r="E363" s="33">
        <v>72.976320000000001</v>
      </c>
      <c r="F363" s="33">
        <v>81.157499999999999</v>
      </c>
      <c r="G363" s="33">
        <v>87.565479999999994</v>
      </c>
      <c r="H363" s="33">
        <v>81.333060000000003</v>
      </c>
      <c r="I363" s="33">
        <v>80.645660000000007</v>
      </c>
      <c r="J363" s="33">
        <v>67.893860000000004</v>
      </c>
      <c r="K363" s="33">
        <v>56.540439999999997</v>
      </c>
      <c r="L363" s="33">
        <v>64.788139999999999</v>
      </c>
      <c r="M363" s="33">
        <v>62.413040000000002</v>
      </c>
      <c r="N363" s="33">
        <v>62.802570000000003</v>
      </c>
      <c r="O363" s="33">
        <v>86.207430000000002</v>
      </c>
      <c r="P363" s="33">
        <v>95.288830000000004</v>
      </c>
      <c r="Q363" s="33">
        <v>100.67252000000001</v>
      </c>
      <c r="R363" s="33">
        <v>105.84871</v>
      </c>
      <c r="S363" s="33" t="s">
        <v>415</v>
      </c>
      <c r="T363" s="46"/>
      <c r="U363" s="46"/>
      <c r="V363" s="46"/>
      <c r="W363" s="17"/>
      <c r="X363" s="17"/>
      <c r="Y363" s="17"/>
      <c r="Z363" s="17"/>
      <c r="AA363" s="17"/>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c r="BH363" s="46"/>
      <c r="BI363" s="46"/>
      <c r="BJ363" s="46"/>
      <c r="BK363" s="46"/>
      <c r="BL363" s="46"/>
      <c r="BM363" s="46"/>
      <c r="BN363" s="46"/>
      <c r="BO363" s="46"/>
      <c r="BP363" s="46"/>
      <c r="BQ363" s="46"/>
      <c r="BR363" s="46"/>
      <c r="BS363" s="46"/>
      <c r="BT363" s="46"/>
      <c r="BU363" s="46"/>
      <c r="BV363" s="46"/>
      <c r="BW363" s="46"/>
      <c r="BX363" s="46"/>
      <c r="BY363" s="46"/>
      <c r="BZ363" s="46"/>
      <c r="CA363" s="46"/>
      <c r="CB363" s="46"/>
      <c r="CC363" s="46"/>
      <c r="CD363" s="46"/>
      <c r="CE363" s="46"/>
      <c r="CF363" s="46"/>
      <c r="CG363" s="46"/>
      <c r="CH363" s="46"/>
      <c r="CI363" s="46"/>
      <c r="CJ363" s="46"/>
      <c r="CK363" s="46"/>
      <c r="CL363" s="46"/>
      <c r="CM363" s="46"/>
      <c r="CN363" s="46"/>
      <c r="CO363" s="46"/>
      <c r="CP363" s="46"/>
      <c r="CQ363" s="46"/>
      <c r="CR363" s="46"/>
      <c r="CS363" s="46"/>
      <c r="CT363" s="46"/>
      <c r="CU363" s="46"/>
      <c r="CV363" s="46"/>
      <c r="CW363" s="46"/>
      <c r="CX363" s="46">
        <v>1</v>
      </c>
      <c r="CY363" s="46" t="s">
        <v>327</v>
      </c>
      <c r="CZ363" s="46" t="s">
        <v>402</v>
      </c>
      <c r="DA363" s="46"/>
      <c r="DB363" s="46" t="s">
        <v>3</v>
      </c>
      <c r="DC363" s="46" t="s">
        <v>179</v>
      </c>
      <c r="DD363" s="46"/>
    </row>
    <row r="364" spans="1:108" ht="17" customHeight="1" x14ac:dyDescent="0.3">
      <c r="A364" s="45"/>
      <c r="B364" s="52" t="s">
        <v>597</v>
      </c>
      <c r="C364" s="33">
        <v>95.588329999999999</v>
      </c>
      <c r="D364" s="33">
        <v>97.228970000000004</v>
      </c>
      <c r="E364" s="33">
        <v>97.625699999999995</v>
      </c>
      <c r="F364" s="33">
        <v>97.305440000000004</v>
      </c>
      <c r="G364" s="33">
        <v>98.453059999999994</v>
      </c>
      <c r="H364" s="33">
        <v>96.796080000000003</v>
      </c>
      <c r="I364" s="33">
        <v>96.531620000000004</v>
      </c>
      <c r="J364" s="33">
        <v>96.572180000000003</v>
      </c>
      <c r="K364" s="33">
        <v>97.514709999999994</v>
      </c>
      <c r="L364" s="33">
        <v>98.170720000000003</v>
      </c>
      <c r="M364" s="33">
        <v>98.371120000000005</v>
      </c>
      <c r="N364" s="33">
        <v>98.395390000000006</v>
      </c>
      <c r="O364" s="33">
        <v>94.19135</v>
      </c>
      <c r="P364" s="33">
        <v>94.746350000000007</v>
      </c>
      <c r="Q364" s="33">
        <v>99.200640000000007</v>
      </c>
      <c r="R364" s="33">
        <v>99.473380000000006</v>
      </c>
      <c r="S364" s="33" t="s">
        <v>415</v>
      </c>
      <c r="T364" s="46"/>
      <c r="U364" s="46"/>
      <c r="V364" s="46"/>
      <c r="W364" s="17"/>
      <c r="X364" s="17"/>
      <c r="Y364" s="17"/>
      <c r="Z364" s="17"/>
      <c r="AA364" s="17"/>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c r="BH364" s="46"/>
      <c r="BI364" s="46"/>
      <c r="BJ364" s="46"/>
      <c r="BK364" s="46"/>
      <c r="BL364" s="46"/>
      <c r="BM364" s="46"/>
      <c r="BN364" s="46"/>
      <c r="BO364" s="46"/>
      <c r="BP364" s="46"/>
      <c r="BQ364" s="46"/>
      <c r="BR364" s="46"/>
      <c r="BS364" s="46"/>
      <c r="BT364" s="46"/>
      <c r="BU364" s="46"/>
      <c r="BV364" s="46"/>
      <c r="BW364" s="46"/>
      <c r="BX364" s="46"/>
      <c r="BY364" s="46"/>
      <c r="BZ364" s="46"/>
      <c r="CA364" s="46"/>
      <c r="CB364" s="46"/>
      <c r="CC364" s="46"/>
      <c r="CD364" s="46"/>
      <c r="CE364" s="46"/>
      <c r="CF364" s="46"/>
      <c r="CG364" s="46"/>
      <c r="CH364" s="46"/>
      <c r="CI364" s="46"/>
      <c r="CJ364" s="46"/>
      <c r="CK364" s="46"/>
      <c r="CL364" s="46"/>
      <c r="CM364" s="46"/>
      <c r="CN364" s="46"/>
      <c r="CO364" s="46"/>
      <c r="CP364" s="46"/>
      <c r="CQ364" s="46"/>
      <c r="CR364" s="46"/>
      <c r="CS364" s="46"/>
      <c r="CT364" s="46"/>
      <c r="CU364" s="46"/>
      <c r="CV364" s="46"/>
      <c r="CW364" s="46"/>
      <c r="CX364" s="46">
        <v>1</v>
      </c>
      <c r="CY364" s="46" t="s">
        <v>327</v>
      </c>
      <c r="CZ364" s="46" t="s">
        <v>403</v>
      </c>
      <c r="DA364" s="46"/>
      <c r="DB364" s="46" t="s">
        <v>3</v>
      </c>
      <c r="DC364" s="46" t="s">
        <v>180</v>
      </c>
      <c r="DD364" s="46"/>
    </row>
    <row r="365" spans="1:108" ht="17" customHeight="1" x14ac:dyDescent="0.3">
      <c r="A365" s="45"/>
      <c r="B365" s="52" t="s">
        <v>598</v>
      </c>
      <c r="C365" s="33">
        <v>0.72314999999999996</v>
      </c>
      <c r="D365" s="104">
        <v>1.0999999999999999E-2</v>
      </c>
      <c r="E365" s="33">
        <v>0.26499</v>
      </c>
      <c r="F365" s="33">
        <v>0.89156999999999997</v>
      </c>
      <c r="G365" s="33">
        <v>0</v>
      </c>
      <c r="H365" s="33">
        <v>1.9000900000000001</v>
      </c>
      <c r="I365" s="33">
        <v>2.2187899999999998</v>
      </c>
      <c r="J365" s="33">
        <v>2.2465199999999999</v>
      </c>
      <c r="K365" s="33">
        <v>1.1542699999999999</v>
      </c>
      <c r="L365" s="33">
        <v>0.63561000000000001</v>
      </c>
      <c r="M365" s="33">
        <v>0.64197000000000004</v>
      </c>
      <c r="N365" s="33">
        <v>0.74655000000000005</v>
      </c>
      <c r="O365" s="33">
        <v>5.1736700000000004</v>
      </c>
      <c r="P365" s="33">
        <v>4.6782899999999996</v>
      </c>
      <c r="Q365" s="33">
        <v>0.32678000000000001</v>
      </c>
      <c r="R365" s="33">
        <v>0.10227</v>
      </c>
      <c r="S365" s="33" t="s">
        <v>415</v>
      </c>
      <c r="T365" s="46"/>
      <c r="U365" s="46"/>
      <c r="V365" s="46"/>
      <c r="W365" s="17"/>
      <c r="X365" s="17"/>
      <c r="Y365" s="17"/>
      <c r="Z365" s="17"/>
      <c r="AA365" s="17"/>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c r="BH365" s="46"/>
      <c r="BI365" s="46"/>
      <c r="BJ365" s="46"/>
      <c r="BK365" s="46"/>
      <c r="BL365" s="46"/>
      <c r="BM365" s="46"/>
      <c r="BN365" s="46"/>
      <c r="BO365" s="46"/>
      <c r="BP365" s="46"/>
      <c r="BQ365" s="46"/>
      <c r="BR365" s="46"/>
      <c r="BS365" s="46"/>
      <c r="BT365" s="46"/>
      <c r="BU365" s="46"/>
      <c r="BV365" s="46"/>
      <c r="BW365" s="46"/>
      <c r="BX365" s="46"/>
      <c r="BY365" s="46"/>
      <c r="BZ365" s="46"/>
      <c r="CA365" s="46"/>
      <c r="CB365" s="46"/>
      <c r="CC365" s="46"/>
      <c r="CD365" s="46"/>
      <c r="CE365" s="46"/>
      <c r="CF365" s="46"/>
      <c r="CG365" s="46"/>
      <c r="CH365" s="46"/>
      <c r="CI365" s="46"/>
      <c r="CJ365" s="46"/>
      <c r="CK365" s="46"/>
      <c r="CL365" s="46"/>
      <c r="CM365" s="46"/>
      <c r="CN365" s="46"/>
      <c r="CO365" s="46"/>
      <c r="CP365" s="46"/>
      <c r="CQ365" s="46"/>
      <c r="CR365" s="46"/>
      <c r="CS365" s="46"/>
      <c r="CT365" s="46"/>
      <c r="CU365" s="46"/>
      <c r="CV365" s="46"/>
      <c r="CW365" s="46"/>
      <c r="CX365" s="46">
        <v>1</v>
      </c>
      <c r="CY365" s="46" t="s">
        <v>327</v>
      </c>
      <c r="CZ365" s="46" t="s">
        <v>404</v>
      </c>
      <c r="DA365" s="46"/>
      <c r="DB365" s="46" t="s">
        <v>3</v>
      </c>
      <c r="DC365" s="46" t="s">
        <v>181</v>
      </c>
      <c r="DD365" s="46"/>
    </row>
    <row r="366" spans="1:108" ht="17" customHeight="1" x14ac:dyDescent="0.3">
      <c r="A366" s="45"/>
      <c r="B366" s="52" t="s">
        <v>599</v>
      </c>
      <c r="C366" s="33" t="s">
        <v>240</v>
      </c>
      <c r="D366" s="33" t="s">
        <v>240</v>
      </c>
      <c r="E366" s="33" t="s">
        <v>240</v>
      </c>
      <c r="F366" s="33">
        <v>5.1110499999999996</v>
      </c>
      <c r="G366" s="33">
        <v>8.7522099999999998</v>
      </c>
      <c r="H366" s="33">
        <v>4.7149700000000001</v>
      </c>
      <c r="I366" s="33">
        <v>2.7922400000000001</v>
      </c>
      <c r="J366" s="33">
        <v>4.8460700000000001</v>
      </c>
      <c r="K366" s="33">
        <v>11.850630000000001</v>
      </c>
      <c r="L366" s="33">
        <v>12.684950000000001</v>
      </c>
      <c r="M366" s="33">
        <v>14.41676</v>
      </c>
      <c r="N366" s="33">
        <v>11.206720000000001</v>
      </c>
      <c r="O366" s="33">
        <v>17.357579999999999</v>
      </c>
      <c r="P366" s="33">
        <v>11.333209999999999</v>
      </c>
      <c r="Q366" s="33">
        <v>12.16957</v>
      </c>
      <c r="R366" s="33">
        <v>17.75393</v>
      </c>
      <c r="S366" s="33" t="s">
        <v>415</v>
      </c>
      <c r="T366" s="46"/>
      <c r="U366" s="46"/>
      <c r="V366" s="46"/>
      <c r="W366" s="17"/>
      <c r="X366" s="17"/>
      <c r="Y366" s="17"/>
      <c r="Z366" s="17"/>
      <c r="AA366" s="17"/>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c r="BH366" s="46"/>
      <c r="BI366" s="46"/>
      <c r="BJ366" s="46"/>
      <c r="BK366" s="46"/>
      <c r="BL366" s="46"/>
      <c r="BM366" s="46"/>
      <c r="BN366" s="46"/>
      <c r="BO366" s="46"/>
      <c r="BP366" s="46"/>
      <c r="BQ366" s="46"/>
      <c r="BR366" s="46"/>
      <c r="BS366" s="46"/>
      <c r="BT366" s="46"/>
      <c r="BU366" s="46"/>
      <c r="BV366" s="46"/>
      <c r="BW366" s="46"/>
      <c r="BX366" s="46"/>
      <c r="BY366" s="46"/>
      <c r="BZ366" s="46"/>
      <c r="CA366" s="46"/>
      <c r="CB366" s="46"/>
      <c r="CC366" s="46"/>
      <c r="CD366" s="46"/>
      <c r="CE366" s="46"/>
      <c r="CF366" s="46"/>
      <c r="CG366" s="46"/>
      <c r="CH366" s="46"/>
      <c r="CI366" s="46"/>
      <c r="CJ366" s="46"/>
      <c r="CK366" s="46"/>
      <c r="CL366" s="46"/>
      <c r="CM366" s="46"/>
      <c r="CN366" s="46"/>
      <c r="CO366" s="46"/>
      <c r="CP366" s="46"/>
      <c r="CQ366" s="46"/>
      <c r="CR366" s="46"/>
      <c r="CS366" s="46"/>
      <c r="CT366" s="46"/>
      <c r="CU366" s="46"/>
      <c r="CV366" s="46"/>
      <c r="CW366" s="46"/>
      <c r="CX366" s="46">
        <v>1</v>
      </c>
      <c r="CY366" s="46" t="s">
        <v>327</v>
      </c>
      <c r="CZ366" s="46" t="s">
        <v>405</v>
      </c>
      <c r="DA366" s="46"/>
      <c r="DB366" s="46" t="s">
        <v>3</v>
      </c>
      <c r="DC366" s="46" t="s">
        <v>182</v>
      </c>
      <c r="DD366" s="46"/>
    </row>
    <row r="367" spans="1:108" ht="17" customHeight="1" x14ac:dyDescent="0.25">
      <c r="A367" s="45"/>
      <c r="B367" s="52"/>
      <c r="C367" s="23"/>
      <c r="D367" s="23"/>
      <c r="E367" s="23"/>
      <c r="F367" s="23"/>
      <c r="G367" s="23"/>
      <c r="H367" s="23"/>
      <c r="I367" s="23"/>
      <c r="J367" s="23"/>
      <c r="K367" s="23"/>
      <c r="L367" s="23"/>
      <c r="M367" s="23"/>
      <c r="N367" s="23"/>
      <c r="O367" s="23"/>
      <c r="P367" s="23"/>
      <c r="Q367" s="23"/>
      <c r="R367" s="23"/>
      <c r="S367" s="23"/>
      <c r="T367" s="46"/>
      <c r="U367" s="46"/>
      <c r="V367" s="46"/>
      <c r="W367" s="37"/>
      <c r="X367" s="37"/>
      <c r="Y367" s="37"/>
      <c r="Z367" s="37"/>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c r="BH367" s="46"/>
      <c r="BI367" s="46"/>
      <c r="BJ367" s="46"/>
      <c r="BK367" s="46"/>
      <c r="BL367" s="46"/>
      <c r="BM367" s="46"/>
      <c r="BN367" s="46"/>
      <c r="BO367" s="46"/>
      <c r="BP367" s="46"/>
      <c r="BQ367" s="46"/>
      <c r="BR367" s="46"/>
      <c r="BS367" s="46"/>
      <c r="BT367" s="46"/>
      <c r="BU367" s="46"/>
      <c r="BV367" s="46"/>
      <c r="BW367" s="46"/>
      <c r="BX367" s="46"/>
      <c r="BY367" s="46"/>
      <c r="BZ367" s="46"/>
      <c r="CA367" s="46"/>
      <c r="CB367" s="46"/>
      <c r="CC367" s="46"/>
      <c r="CD367" s="46"/>
      <c r="CE367" s="46"/>
      <c r="CF367" s="46"/>
      <c r="CG367" s="46"/>
      <c r="CH367" s="46"/>
      <c r="CI367" s="46"/>
      <c r="CJ367" s="46"/>
      <c r="CK367" s="46"/>
      <c r="CL367" s="46"/>
      <c r="CM367" s="46"/>
      <c r="CN367" s="46"/>
      <c r="CO367" s="46"/>
      <c r="CP367" s="46"/>
      <c r="CQ367" s="46"/>
      <c r="CR367" s="46"/>
      <c r="CS367" s="46"/>
      <c r="CT367" s="46"/>
      <c r="CU367" s="46"/>
      <c r="CV367" s="46"/>
      <c r="CW367" s="46"/>
      <c r="CX367" s="46"/>
      <c r="CY367" s="46"/>
      <c r="CZ367" s="46"/>
      <c r="DA367" s="46"/>
      <c r="DB367" s="46"/>
      <c r="DC367" s="46"/>
      <c r="DD367" s="46"/>
    </row>
    <row r="368" spans="1:108" ht="17" customHeight="1" x14ac:dyDescent="0.3">
      <c r="A368" s="45"/>
      <c r="B368" s="52" t="s">
        <v>600</v>
      </c>
      <c r="C368" s="13"/>
      <c r="D368" s="13"/>
      <c r="E368" s="13"/>
      <c r="F368" s="13"/>
      <c r="G368" s="13"/>
      <c r="H368" s="13"/>
      <c r="I368" s="13"/>
      <c r="J368" s="13"/>
      <c r="K368" s="13"/>
      <c r="L368" s="13"/>
      <c r="M368" s="13"/>
      <c r="N368" s="13"/>
      <c r="O368" s="13"/>
      <c r="P368" s="13"/>
      <c r="Q368" s="13"/>
      <c r="R368" s="13"/>
      <c r="S368" s="13"/>
      <c r="T368" s="46"/>
      <c r="U368" s="46"/>
      <c r="V368" s="46"/>
      <c r="W368" s="17"/>
      <c r="X368" s="17"/>
      <c r="Y368" s="17"/>
      <c r="Z368" s="17"/>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c r="BH368" s="46"/>
      <c r="BI368" s="46"/>
      <c r="BJ368" s="46"/>
      <c r="BK368" s="46"/>
      <c r="BL368" s="46"/>
      <c r="BM368" s="46"/>
      <c r="BN368" s="46"/>
      <c r="BO368" s="46"/>
      <c r="BP368" s="46"/>
      <c r="BQ368" s="46"/>
      <c r="BR368" s="46"/>
      <c r="BS368" s="46"/>
      <c r="BT368" s="46"/>
      <c r="BU368" s="46"/>
      <c r="BV368" s="46"/>
      <c r="BW368" s="46"/>
      <c r="BX368" s="46"/>
      <c r="BY368" s="46"/>
      <c r="BZ368" s="46"/>
      <c r="CA368" s="46"/>
      <c r="CB368" s="46"/>
      <c r="CC368" s="46"/>
      <c r="CD368" s="46"/>
      <c r="CE368" s="46"/>
      <c r="CF368" s="46"/>
      <c r="CG368" s="46"/>
      <c r="CH368" s="46"/>
      <c r="CI368" s="46"/>
      <c r="CJ368" s="46"/>
      <c r="CK368" s="46"/>
      <c r="CL368" s="46"/>
      <c r="CM368" s="46"/>
      <c r="CN368" s="46"/>
      <c r="CO368" s="46"/>
      <c r="CP368" s="46"/>
      <c r="CQ368" s="46"/>
      <c r="CR368" s="46"/>
      <c r="CS368" s="46"/>
      <c r="CT368" s="46"/>
      <c r="CU368" s="46"/>
      <c r="CV368" s="46"/>
      <c r="CW368" s="46"/>
      <c r="CX368" s="46">
        <v>1</v>
      </c>
      <c r="CY368" s="46" t="s">
        <v>310</v>
      </c>
      <c r="CZ368" s="46" t="s">
        <v>183</v>
      </c>
      <c r="DA368" s="46"/>
      <c r="DB368" s="46" t="s">
        <v>1</v>
      </c>
      <c r="DC368" s="46" t="s">
        <v>183</v>
      </c>
      <c r="DD368" s="46"/>
    </row>
    <row r="369" spans="1:108" ht="17" customHeight="1" x14ac:dyDescent="0.25">
      <c r="A369" s="45"/>
      <c r="B369" s="52" t="s">
        <v>407</v>
      </c>
      <c r="C369" s="13">
        <v>4.7249999999999996</v>
      </c>
      <c r="D369" s="13">
        <v>4.5380000000000003</v>
      </c>
      <c r="E369" s="13">
        <v>4.5209999999999999</v>
      </c>
      <c r="F369" s="13">
        <v>4.82</v>
      </c>
      <c r="G369" s="13">
        <v>6.7389999999999999</v>
      </c>
      <c r="H369" s="13">
        <v>4.62</v>
      </c>
      <c r="I369" s="13">
        <v>5.9</v>
      </c>
      <c r="J369" s="13">
        <v>23.920999999999999</v>
      </c>
      <c r="K369" s="13">
        <v>43.469000000000001</v>
      </c>
      <c r="L369" s="13">
        <v>41.058</v>
      </c>
      <c r="M369" s="13">
        <v>46.645000000000003</v>
      </c>
      <c r="N369" s="13">
        <v>45.470999999999997</v>
      </c>
      <c r="O369" s="13">
        <v>68.98</v>
      </c>
      <c r="P369" s="13">
        <v>39.328000000000003</v>
      </c>
      <c r="Q369" s="13">
        <v>42.116</v>
      </c>
      <c r="R369" s="13">
        <v>91.710999999999999</v>
      </c>
      <c r="S369" s="13">
        <v>160.16800000000001</v>
      </c>
      <c r="T369" s="46"/>
      <c r="U369" s="46"/>
      <c r="V369" s="46"/>
      <c r="W369" s="17"/>
      <c r="X369" s="17"/>
      <c r="Y369" s="17"/>
      <c r="Z369" s="17"/>
      <c r="AA369" s="17"/>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c r="BH369" s="46"/>
      <c r="BI369" s="46"/>
      <c r="BJ369" s="46"/>
      <c r="BK369" s="46"/>
      <c r="BL369" s="46"/>
      <c r="BM369" s="46"/>
      <c r="BN369" s="46"/>
      <c r="BO369" s="46"/>
      <c r="BP369" s="46"/>
      <c r="BQ369" s="46"/>
      <c r="BR369" s="46"/>
      <c r="BS369" s="46"/>
      <c r="BT369" s="46"/>
      <c r="BU369" s="46"/>
      <c r="BV369" s="46"/>
      <c r="BW369" s="46"/>
      <c r="BX369" s="46"/>
      <c r="BY369" s="46"/>
      <c r="BZ369" s="46"/>
      <c r="CA369" s="46"/>
      <c r="CB369" s="46"/>
      <c r="CC369" s="46"/>
      <c r="CD369" s="46"/>
      <c r="CE369" s="46"/>
      <c r="CF369" s="46"/>
      <c r="CG369" s="46"/>
      <c r="CH369" s="46"/>
      <c r="CI369" s="46"/>
      <c r="CJ369" s="46"/>
      <c r="CK369" s="46"/>
      <c r="CL369" s="46"/>
      <c r="CM369" s="46"/>
      <c r="CN369" s="46"/>
      <c r="CO369" s="46"/>
      <c r="CP369" s="46"/>
      <c r="CQ369" s="46"/>
      <c r="CR369" s="46"/>
      <c r="CS369" s="46"/>
      <c r="CT369" s="46"/>
      <c r="CU369" s="46"/>
      <c r="CV369" s="46"/>
      <c r="CW369" s="46"/>
      <c r="CX369" s="46">
        <v>2</v>
      </c>
      <c r="CY369" s="46" t="s">
        <v>316</v>
      </c>
      <c r="CZ369" s="46" t="s">
        <v>406</v>
      </c>
      <c r="DA369" s="46"/>
      <c r="DB369" s="46" t="s">
        <v>3</v>
      </c>
      <c r="DC369" s="46" t="s">
        <v>184</v>
      </c>
      <c r="DD369" s="46"/>
    </row>
    <row r="370" spans="1:108" ht="17" customHeight="1" x14ac:dyDescent="0.25">
      <c r="A370" s="45"/>
      <c r="B370" s="52" t="s">
        <v>185</v>
      </c>
      <c r="C370" s="13">
        <v>1.82</v>
      </c>
      <c r="D370" s="13">
        <v>1.728</v>
      </c>
      <c r="E370" s="13">
        <v>1.9219999999999999</v>
      </c>
      <c r="F370" s="13">
        <v>2.3279999999999998</v>
      </c>
      <c r="G370" s="13">
        <v>5.1710000000000003</v>
      </c>
      <c r="H370" s="13">
        <v>2.0089999999999999</v>
      </c>
      <c r="I370" s="13">
        <v>3.4049999999999998</v>
      </c>
      <c r="J370" s="13">
        <v>6.9009999999999998</v>
      </c>
      <c r="K370" s="13">
        <v>38.024999999999999</v>
      </c>
      <c r="L370" s="13">
        <v>34.439</v>
      </c>
      <c r="M370" s="13">
        <v>40.746000000000002</v>
      </c>
      <c r="N370" s="13">
        <v>39.813000000000002</v>
      </c>
      <c r="O370" s="13">
        <v>60.432000000000002</v>
      </c>
      <c r="P370" s="13">
        <v>38.238</v>
      </c>
      <c r="Q370" s="13">
        <v>40.457999999999998</v>
      </c>
      <c r="R370" s="13">
        <v>37.238</v>
      </c>
      <c r="S370" s="13">
        <v>70.123000000000005</v>
      </c>
      <c r="T370" s="46"/>
      <c r="U370" s="46"/>
      <c r="V370" s="46"/>
      <c r="W370" s="17"/>
      <c r="X370" s="17"/>
      <c r="Y370" s="17"/>
      <c r="Z370" s="17"/>
      <c r="AA370" s="17"/>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c r="BH370" s="46"/>
      <c r="BI370" s="46"/>
      <c r="BJ370" s="46"/>
      <c r="BK370" s="46"/>
      <c r="BL370" s="46"/>
      <c r="BM370" s="46"/>
      <c r="BN370" s="46"/>
      <c r="BO370" s="46"/>
      <c r="BP370" s="46"/>
      <c r="BQ370" s="46"/>
      <c r="BR370" s="46"/>
      <c r="BS370" s="46"/>
      <c r="BT370" s="46"/>
      <c r="BU370" s="46"/>
      <c r="BV370" s="46"/>
      <c r="BW370" s="46"/>
      <c r="BX370" s="46"/>
      <c r="BY370" s="46"/>
      <c r="BZ370" s="46"/>
      <c r="CA370" s="46"/>
      <c r="CB370" s="46"/>
      <c r="CC370" s="46"/>
      <c r="CD370" s="46"/>
      <c r="CE370" s="46"/>
      <c r="CF370" s="46"/>
      <c r="CG370" s="46"/>
      <c r="CH370" s="46"/>
      <c r="CI370" s="46"/>
      <c r="CJ370" s="46"/>
      <c r="CK370" s="46"/>
      <c r="CL370" s="46"/>
      <c r="CM370" s="46"/>
      <c r="CN370" s="46"/>
      <c r="CO370" s="46"/>
      <c r="CP370" s="46"/>
      <c r="CQ370" s="46"/>
      <c r="CR370" s="46"/>
      <c r="CS370" s="46"/>
      <c r="CT370" s="46"/>
      <c r="CU370" s="46"/>
      <c r="CV370" s="46"/>
      <c r="CW370" s="46"/>
      <c r="CX370" s="46">
        <v>2</v>
      </c>
      <c r="CY370" s="46">
        <v>2</v>
      </c>
      <c r="CZ370" s="46" t="s">
        <v>186</v>
      </c>
      <c r="DA370" s="46"/>
      <c r="DB370" s="46" t="s">
        <v>3</v>
      </c>
      <c r="DC370" s="46" t="s">
        <v>186</v>
      </c>
      <c r="DD370" s="46"/>
    </row>
    <row r="371" spans="1:108" ht="17" customHeight="1" x14ac:dyDescent="0.25">
      <c r="A371" s="45"/>
      <c r="B371" s="52" t="s">
        <v>187</v>
      </c>
      <c r="C371" s="13">
        <v>0.151</v>
      </c>
      <c r="D371" s="13">
        <v>3.5999999999999997E-2</v>
      </c>
      <c r="E371" s="13">
        <v>1.4999999999999999E-2</v>
      </c>
      <c r="F371" s="13">
        <v>0.06</v>
      </c>
      <c r="G371" s="13">
        <v>7.8E-2</v>
      </c>
      <c r="H371" s="13">
        <v>0.20300000000000001</v>
      </c>
      <c r="I371" s="13">
        <v>1</v>
      </c>
      <c r="J371" s="13">
        <v>1</v>
      </c>
      <c r="K371" s="13" t="s">
        <v>423</v>
      </c>
      <c r="L371" s="13" t="s">
        <v>423</v>
      </c>
      <c r="M371" s="13">
        <v>7.0999999999999994E-2</v>
      </c>
      <c r="N371" s="13">
        <v>0.126</v>
      </c>
      <c r="O371" s="13">
        <v>0.15</v>
      </c>
      <c r="P371" s="13">
        <v>0.1</v>
      </c>
      <c r="Q371" s="13" t="s">
        <v>423</v>
      </c>
      <c r="R371" s="13">
        <v>8.5000000000000006E-2</v>
      </c>
      <c r="S371" s="13" t="s">
        <v>415</v>
      </c>
      <c r="T371" s="46"/>
      <c r="U371" s="46"/>
      <c r="V371" s="46"/>
      <c r="W371" s="17"/>
      <c r="X371" s="17"/>
      <c r="Y371" s="17"/>
      <c r="Z371" s="17"/>
      <c r="AA371" s="17"/>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c r="BH371" s="46"/>
      <c r="BI371" s="46"/>
      <c r="BJ371" s="46"/>
      <c r="BK371" s="46"/>
      <c r="BL371" s="46"/>
      <c r="BM371" s="46"/>
      <c r="BN371" s="46"/>
      <c r="BO371" s="46"/>
      <c r="BP371" s="46"/>
      <c r="BQ371" s="46"/>
      <c r="BR371" s="46"/>
      <c r="BS371" s="46"/>
      <c r="BT371" s="46"/>
      <c r="BU371" s="46"/>
      <c r="BV371" s="46"/>
      <c r="BW371" s="46"/>
      <c r="BX371" s="46"/>
      <c r="BY371" s="46"/>
      <c r="BZ371" s="46"/>
      <c r="CA371" s="46"/>
      <c r="CB371" s="46"/>
      <c r="CC371" s="46"/>
      <c r="CD371" s="46"/>
      <c r="CE371" s="46"/>
      <c r="CF371" s="46"/>
      <c r="CG371" s="46"/>
      <c r="CH371" s="46"/>
      <c r="CI371" s="46"/>
      <c r="CJ371" s="46"/>
      <c r="CK371" s="46"/>
      <c r="CL371" s="46"/>
      <c r="CM371" s="46"/>
      <c r="CN371" s="46"/>
      <c r="CO371" s="46"/>
      <c r="CP371" s="46"/>
      <c r="CQ371" s="46"/>
      <c r="CR371" s="46"/>
      <c r="CS371" s="46"/>
      <c r="CT371" s="46"/>
      <c r="CU371" s="46"/>
      <c r="CV371" s="46"/>
      <c r="CW371" s="46"/>
      <c r="CX371" s="46">
        <v>2</v>
      </c>
      <c r="CY371" s="46">
        <v>2</v>
      </c>
      <c r="CZ371" s="46" t="s">
        <v>188</v>
      </c>
      <c r="DA371" s="46"/>
      <c r="DB371" s="46" t="s">
        <v>3</v>
      </c>
      <c r="DC371" s="46" t="s">
        <v>188</v>
      </c>
      <c r="DD371" s="46"/>
    </row>
    <row r="372" spans="1:108" ht="17" customHeight="1" x14ac:dyDescent="0.25">
      <c r="A372" s="45"/>
      <c r="B372" s="52"/>
      <c r="C372" s="28"/>
      <c r="D372" s="28"/>
      <c r="E372" s="57"/>
      <c r="F372" s="57"/>
      <c r="G372" s="57"/>
      <c r="H372" s="57"/>
      <c r="I372" s="57"/>
      <c r="J372" s="57"/>
      <c r="K372" s="57"/>
      <c r="L372" s="57"/>
      <c r="M372" s="57"/>
      <c r="N372" s="57"/>
      <c r="O372" s="57"/>
      <c r="P372" s="57"/>
      <c r="Q372" s="57"/>
      <c r="R372" s="57"/>
      <c r="S372" s="57"/>
      <c r="T372" s="46"/>
      <c r="U372" s="46"/>
      <c r="V372" s="46"/>
      <c r="W372" s="37"/>
      <c r="X372" s="37"/>
      <c r="Y372" s="37"/>
      <c r="Z372" s="37"/>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c r="BH372" s="46"/>
      <c r="BI372" s="46"/>
      <c r="BJ372" s="46"/>
      <c r="BK372" s="46"/>
      <c r="BL372" s="46"/>
      <c r="BM372" s="46"/>
      <c r="BN372" s="46"/>
      <c r="BO372" s="46"/>
      <c r="BP372" s="46"/>
      <c r="BQ372" s="46"/>
      <c r="BR372" s="46"/>
      <c r="BS372" s="46"/>
      <c r="BT372" s="46"/>
      <c r="BU372" s="46"/>
      <c r="BV372" s="46"/>
      <c r="BW372" s="46"/>
      <c r="BX372" s="46"/>
      <c r="BY372" s="46"/>
      <c r="BZ372" s="46"/>
      <c r="CA372" s="46"/>
      <c r="CB372" s="46"/>
      <c r="CC372" s="46"/>
      <c r="CD372" s="46"/>
      <c r="CE372" s="46"/>
      <c r="CF372" s="46"/>
      <c r="CG372" s="46"/>
      <c r="CH372" s="46"/>
      <c r="CI372" s="46"/>
      <c r="CJ372" s="46"/>
      <c r="CK372" s="46"/>
      <c r="CL372" s="46"/>
      <c r="CM372" s="46"/>
      <c r="CN372" s="46"/>
      <c r="CO372" s="46"/>
      <c r="CP372" s="46"/>
      <c r="CQ372" s="46"/>
      <c r="CR372" s="46"/>
      <c r="CS372" s="46"/>
      <c r="CT372" s="46"/>
      <c r="CU372" s="46"/>
      <c r="CV372" s="46"/>
      <c r="CW372" s="46"/>
      <c r="CX372" s="46"/>
      <c r="CY372" s="46"/>
      <c r="CZ372" s="46"/>
      <c r="DA372" s="46"/>
      <c r="DB372" s="46"/>
      <c r="DC372" s="46"/>
      <c r="DD372" s="46"/>
    </row>
    <row r="373" spans="1:108" ht="17" customHeight="1" x14ac:dyDescent="0.25">
      <c r="A373" s="45"/>
      <c r="B373" s="52" t="s">
        <v>189</v>
      </c>
      <c r="C373" s="13"/>
      <c r="D373" s="13"/>
      <c r="E373" s="13"/>
      <c r="F373" s="13"/>
      <c r="G373" s="13"/>
      <c r="H373" s="13"/>
      <c r="I373" s="13"/>
      <c r="J373" s="13"/>
      <c r="K373" s="13"/>
      <c r="L373" s="13"/>
      <c r="M373" s="13"/>
      <c r="N373" s="13"/>
      <c r="O373" s="13"/>
      <c r="P373" s="13"/>
      <c r="Q373" s="13"/>
      <c r="R373" s="13"/>
      <c r="S373" s="13"/>
      <c r="T373" s="46"/>
      <c r="U373" s="46"/>
      <c r="V373" s="46"/>
      <c r="W373" s="17"/>
      <c r="X373" s="17"/>
      <c r="Y373" s="17"/>
      <c r="Z373" s="17"/>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c r="BH373" s="46"/>
      <c r="BI373" s="46"/>
      <c r="BJ373" s="46"/>
      <c r="BK373" s="46"/>
      <c r="BL373" s="46"/>
      <c r="BM373" s="46"/>
      <c r="BN373" s="46"/>
      <c r="BO373" s="46"/>
      <c r="BP373" s="46"/>
      <c r="BQ373" s="46"/>
      <c r="BR373" s="46"/>
      <c r="BS373" s="46"/>
      <c r="BT373" s="46"/>
      <c r="BU373" s="46"/>
      <c r="BV373" s="46"/>
      <c r="BW373" s="46"/>
      <c r="BX373" s="46"/>
      <c r="BY373" s="46"/>
      <c r="BZ373" s="46"/>
      <c r="CA373" s="46"/>
      <c r="CB373" s="46"/>
      <c r="CC373" s="46"/>
      <c r="CD373" s="46"/>
      <c r="CE373" s="46"/>
      <c r="CF373" s="46"/>
      <c r="CG373" s="46"/>
      <c r="CH373" s="46"/>
      <c r="CI373" s="46"/>
      <c r="CJ373" s="46"/>
      <c r="CK373" s="46"/>
      <c r="CL373" s="46"/>
      <c r="CM373" s="46"/>
      <c r="CN373" s="46"/>
      <c r="CO373" s="46"/>
      <c r="CP373" s="46"/>
      <c r="CQ373" s="46"/>
      <c r="CR373" s="46"/>
      <c r="CS373" s="46"/>
      <c r="CT373" s="46"/>
      <c r="CU373" s="46"/>
      <c r="CV373" s="46"/>
      <c r="CW373" s="46"/>
      <c r="CX373" s="46">
        <v>1</v>
      </c>
      <c r="CY373" s="46" t="s">
        <v>310</v>
      </c>
      <c r="CZ373" s="46" t="s">
        <v>189</v>
      </c>
      <c r="DA373" s="46"/>
      <c r="DB373" s="46" t="s">
        <v>1</v>
      </c>
      <c r="DC373" s="46" t="s">
        <v>189</v>
      </c>
      <c r="DD373" s="46"/>
    </row>
    <row r="374" spans="1:108" ht="17" customHeight="1" x14ac:dyDescent="0.3">
      <c r="A374" s="45"/>
      <c r="B374" s="52" t="s">
        <v>601</v>
      </c>
      <c r="C374" s="104">
        <v>3.5516999999999999</v>
      </c>
      <c r="D374" s="33">
        <v>1.1335999999999999</v>
      </c>
      <c r="E374" s="104">
        <v>6.8426</v>
      </c>
      <c r="F374" s="33">
        <v>5.5903999999999998</v>
      </c>
      <c r="G374" s="33">
        <v>8.8872999999999998</v>
      </c>
      <c r="H374" s="33">
        <v>0.83230000000000004</v>
      </c>
      <c r="I374" s="33">
        <v>1.387</v>
      </c>
      <c r="J374" s="33">
        <v>9.6944999999999997</v>
      </c>
      <c r="K374" s="33">
        <v>0.75</v>
      </c>
      <c r="L374" s="33">
        <v>4.0415999999999999</v>
      </c>
      <c r="M374" s="33">
        <v>9.7941000000000003</v>
      </c>
      <c r="N374" s="33">
        <v>0.50780000000000003</v>
      </c>
      <c r="O374" s="33">
        <v>3.2732000000000001</v>
      </c>
      <c r="P374" s="33">
        <v>1.3552</v>
      </c>
      <c r="Q374" s="33">
        <v>2.0474000000000001</v>
      </c>
      <c r="R374" s="33">
        <v>1.2276</v>
      </c>
      <c r="S374" s="33" t="s">
        <v>415</v>
      </c>
      <c r="T374" s="46"/>
      <c r="U374" s="46"/>
      <c r="V374" s="46"/>
      <c r="W374" s="17"/>
      <c r="X374" s="17"/>
      <c r="Y374" s="17"/>
      <c r="Z374" s="17"/>
      <c r="AA374" s="17"/>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c r="BH374" s="46"/>
      <c r="BI374" s="46"/>
      <c r="BJ374" s="46"/>
      <c r="BK374" s="46"/>
      <c r="BL374" s="46"/>
      <c r="BM374" s="46"/>
      <c r="BN374" s="46"/>
      <c r="BO374" s="46"/>
      <c r="BP374" s="46"/>
      <c r="BQ374" s="46"/>
      <c r="BR374" s="46"/>
      <c r="BS374" s="46"/>
      <c r="BT374" s="46"/>
      <c r="BU374" s="46"/>
      <c r="BV374" s="46"/>
      <c r="BW374" s="46"/>
      <c r="BX374" s="46"/>
      <c r="BY374" s="46"/>
      <c r="BZ374" s="46"/>
      <c r="CA374" s="46"/>
      <c r="CB374" s="46"/>
      <c r="CC374" s="46"/>
      <c r="CD374" s="46"/>
      <c r="CE374" s="46"/>
      <c r="CF374" s="46"/>
      <c r="CG374" s="46"/>
      <c r="CH374" s="46"/>
      <c r="CI374" s="46"/>
      <c r="CJ374" s="46"/>
      <c r="CK374" s="46"/>
      <c r="CL374" s="46"/>
      <c r="CM374" s="46"/>
      <c r="CN374" s="46"/>
      <c r="CO374" s="46"/>
      <c r="CP374" s="46"/>
      <c r="CQ374" s="46"/>
      <c r="CR374" s="46"/>
      <c r="CS374" s="46"/>
      <c r="CT374" s="46"/>
      <c r="CU374" s="46"/>
      <c r="CV374" s="46"/>
      <c r="CW374" s="46"/>
      <c r="CX374" s="46">
        <v>2</v>
      </c>
      <c r="CY374" s="46" t="s">
        <v>316</v>
      </c>
      <c r="CZ374" s="46" t="s">
        <v>408</v>
      </c>
      <c r="DA374" s="46"/>
      <c r="DB374" s="46" t="s">
        <v>3</v>
      </c>
      <c r="DC374" s="46" t="s">
        <v>190</v>
      </c>
      <c r="DD374" s="46"/>
    </row>
    <row r="375" spans="1:108" ht="17" customHeight="1" x14ac:dyDescent="0.3">
      <c r="A375" s="45"/>
      <c r="B375" s="52" t="s">
        <v>602</v>
      </c>
      <c r="C375" s="104">
        <v>32.146999999999998</v>
      </c>
      <c r="D375" s="33">
        <v>31.493500000000001</v>
      </c>
      <c r="E375" s="104">
        <v>21.6709</v>
      </c>
      <c r="F375" s="33">
        <v>27.3644</v>
      </c>
      <c r="G375" s="33">
        <v>19.747699999999998</v>
      </c>
      <c r="H375" s="33">
        <v>28.555</v>
      </c>
      <c r="I375" s="33">
        <v>32</v>
      </c>
      <c r="J375" s="33">
        <v>19.037299999999998</v>
      </c>
      <c r="K375" s="33">
        <v>38.916600000000003</v>
      </c>
      <c r="L375" s="33">
        <v>19.668600000000001</v>
      </c>
      <c r="M375" s="33">
        <v>22.424600000000002</v>
      </c>
      <c r="N375" s="33">
        <v>31.2638</v>
      </c>
      <c r="O375" s="33">
        <v>16.895700000000001</v>
      </c>
      <c r="P375" s="33">
        <v>28.9741</v>
      </c>
      <c r="Q375" s="33">
        <v>26.673200000000001</v>
      </c>
      <c r="R375" s="33">
        <v>28.0563</v>
      </c>
      <c r="S375" s="33" t="s">
        <v>415</v>
      </c>
      <c r="T375" s="46"/>
      <c r="U375" s="46"/>
      <c r="V375" s="46"/>
      <c r="W375" s="17"/>
      <c r="X375" s="17"/>
      <c r="Y375" s="17"/>
      <c r="Z375" s="17"/>
      <c r="AA375" s="17"/>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c r="BH375" s="46"/>
      <c r="BI375" s="46"/>
      <c r="BJ375" s="46"/>
      <c r="BK375" s="46"/>
      <c r="BL375" s="46"/>
      <c r="BM375" s="46"/>
      <c r="BN375" s="46"/>
      <c r="BO375" s="46"/>
      <c r="BP375" s="46"/>
      <c r="BQ375" s="46"/>
      <c r="BR375" s="46"/>
      <c r="BS375" s="46"/>
      <c r="BT375" s="46"/>
      <c r="BU375" s="46"/>
      <c r="BV375" s="46"/>
      <c r="BW375" s="46"/>
      <c r="BX375" s="46"/>
      <c r="BY375" s="46"/>
      <c r="BZ375" s="46"/>
      <c r="CA375" s="46"/>
      <c r="CB375" s="46"/>
      <c r="CC375" s="46"/>
      <c r="CD375" s="46"/>
      <c r="CE375" s="46"/>
      <c r="CF375" s="46"/>
      <c r="CG375" s="46"/>
      <c r="CH375" s="46"/>
      <c r="CI375" s="46"/>
      <c r="CJ375" s="46"/>
      <c r="CK375" s="46"/>
      <c r="CL375" s="46"/>
      <c r="CM375" s="46"/>
      <c r="CN375" s="46"/>
      <c r="CO375" s="46"/>
      <c r="CP375" s="46"/>
      <c r="CQ375" s="46"/>
      <c r="CR375" s="46"/>
      <c r="CS375" s="46"/>
      <c r="CT375" s="46"/>
      <c r="CU375" s="46"/>
      <c r="CV375" s="46"/>
      <c r="CW375" s="46"/>
      <c r="CX375" s="46">
        <v>2</v>
      </c>
      <c r="CY375" s="46" t="s">
        <v>316</v>
      </c>
      <c r="CZ375" s="46" t="s">
        <v>409</v>
      </c>
      <c r="DA375" s="46"/>
      <c r="DB375" s="46" t="s">
        <v>3</v>
      </c>
      <c r="DC375" s="46" t="s">
        <v>191</v>
      </c>
      <c r="DD375" s="46"/>
    </row>
    <row r="376" spans="1:108" ht="17" customHeight="1" x14ac:dyDescent="0.3">
      <c r="A376" s="45"/>
      <c r="B376" s="52" t="s">
        <v>603</v>
      </c>
      <c r="C376" s="104">
        <v>10.4879</v>
      </c>
      <c r="D376" s="33">
        <v>8.7725000000000009</v>
      </c>
      <c r="E376" s="104">
        <v>8.7868999999999993</v>
      </c>
      <c r="F376" s="33">
        <v>8.9871999999999996</v>
      </c>
      <c r="G376" s="33">
        <v>8.2914999999999992</v>
      </c>
      <c r="H376" s="33">
        <v>7.0976999999999997</v>
      </c>
      <c r="I376" s="33">
        <v>8.5</v>
      </c>
      <c r="J376" s="33">
        <v>7.5713999999999997</v>
      </c>
      <c r="K376" s="33">
        <v>9.4166000000000007</v>
      </c>
      <c r="L376" s="33">
        <v>5.7622</v>
      </c>
      <c r="M376" s="33">
        <v>7.9574999999999996</v>
      </c>
      <c r="N376" s="33">
        <v>9.6280000000000001</v>
      </c>
      <c r="O376" s="33">
        <v>5.6883999999999997</v>
      </c>
      <c r="P376" s="33">
        <v>8.3827999999999996</v>
      </c>
      <c r="Q376" s="33">
        <v>6.7645</v>
      </c>
      <c r="R376" s="33">
        <v>6.2352999999999996</v>
      </c>
      <c r="S376" s="33" t="s">
        <v>415</v>
      </c>
      <c r="T376" s="46"/>
      <c r="U376" s="46"/>
      <c r="V376" s="46"/>
      <c r="W376" s="17"/>
      <c r="X376" s="17"/>
      <c r="Y376" s="17"/>
      <c r="Z376" s="17"/>
      <c r="AA376" s="17"/>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c r="BH376" s="46"/>
      <c r="BI376" s="46"/>
      <c r="BJ376" s="46"/>
      <c r="BK376" s="46"/>
      <c r="BL376" s="46"/>
      <c r="BM376" s="46"/>
      <c r="BN376" s="46"/>
      <c r="BO376" s="46"/>
      <c r="BP376" s="46"/>
      <c r="BQ376" s="46"/>
      <c r="BR376" s="46"/>
      <c r="BS376" s="46"/>
      <c r="BT376" s="46"/>
      <c r="BU376" s="46"/>
      <c r="BV376" s="46"/>
      <c r="BW376" s="46"/>
      <c r="BX376" s="46"/>
      <c r="BY376" s="46"/>
      <c r="BZ376" s="46"/>
      <c r="CA376" s="46"/>
      <c r="CB376" s="46"/>
      <c r="CC376" s="46"/>
      <c r="CD376" s="46"/>
      <c r="CE376" s="46"/>
      <c r="CF376" s="46"/>
      <c r="CG376" s="46"/>
      <c r="CH376" s="46"/>
      <c r="CI376" s="46"/>
      <c r="CJ376" s="46"/>
      <c r="CK376" s="46"/>
      <c r="CL376" s="46"/>
      <c r="CM376" s="46"/>
      <c r="CN376" s="46"/>
      <c r="CO376" s="46"/>
      <c r="CP376" s="46"/>
      <c r="CQ376" s="46"/>
      <c r="CR376" s="46"/>
      <c r="CS376" s="46"/>
      <c r="CT376" s="46"/>
      <c r="CU376" s="46"/>
      <c r="CV376" s="46"/>
      <c r="CW376" s="46"/>
      <c r="CX376" s="46">
        <v>2</v>
      </c>
      <c r="CY376" s="46" t="s">
        <v>316</v>
      </c>
      <c r="CZ376" s="46" t="s">
        <v>410</v>
      </c>
      <c r="DA376" s="46"/>
      <c r="DB376" s="46" t="s">
        <v>3</v>
      </c>
      <c r="DC376" s="46" t="s">
        <v>192</v>
      </c>
      <c r="DD376" s="46"/>
    </row>
    <row r="377" spans="1:108" ht="17" customHeight="1" x14ac:dyDescent="0.3">
      <c r="A377" s="45"/>
      <c r="B377" s="52" t="s">
        <v>604</v>
      </c>
      <c r="C377" s="104">
        <v>53.235500000000002</v>
      </c>
      <c r="D377" s="33">
        <v>72.612300000000005</v>
      </c>
      <c r="E377" s="104">
        <v>23.353400000000001</v>
      </c>
      <c r="F377" s="33">
        <v>36.080300000000001</v>
      </c>
      <c r="G377" s="33">
        <v>6.2877999999999998</v>
      </c>
      <c r="H377" s="33">
        <v>65.888099999999994</v>
      </c>
      <c r="I377" s="33">
        <v>70.442099999999996</v>
      </c>
      <c r="J377" s="33">
        <v>2.5789</v>
      </c>
      <c r="K377" s="33">
        <v>79.613600000000005</v>
      </c>
      <c r="L377" s="33">
        <v>39.230200000000004</v>
      </c>
      <c r="M377" s="33">
        <v>-0.22140000000000001</v>
      </c>
      <c r="N377" s="33">
        <v>76.9983</v>
      </c>
      <c r="O377" s="33">
        <v>42.009399999999999</v>
      </c>
      <c r="P377" s="33">
        <v>68.810100000000006</v>
      </c>
      <c r="Q377" s="33">
        <v>59.967199999999998</v>
      </c>
      <c r="R377" s="33">
        <v>66.808499999999995</v>
      </c>
      <c r="S377" s="33" t="s">
        <v>415</v>
      </c>
      <c r="T377" s="46"/>
      <c r="U377" s="46"/>
      <c r="V377" s="46"/>
      <c r="W377" s="17"/>
      <c r="X377" s="17"/>
      <c r="Y377" s="17"/>
      <c r="Z377" s="17"/>
      <c r="AA377" s="17"/>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c r="BH377" s="46"/>
      <c r="BI377" s="46"/>
      <c r="BJ377" s="46"/>
      <c r="BK377" s="46"/>
      <c r="BL377" s="46"/>
      <c r="BM377" s="46"/>
      <c r="BN377" s="46"/>
      <c r="BO377" s="46"/>
      <c r="BP377" s="46"/>
      <c r="BQ377" s="46"/>
      <c r="BR377" s="46"/>
      <c r="BS377" s="46"/>
      <c r="BT377" s="46"/>
      <c r="BU377" s="46"/>
      <c r="BV377" s="46"/>
      <c r="BW377" s="46"/>
      <c r="BX377" s="46"/>
      <c r="BY377" s="46"/>
      <c r="BZ377" s="46"/>
      <c r="CA377" s="46"/>
      <c r="CB377" s="46"/>
      <c r="CC377" s="46"/>
      <c r="CD377" s="46"/>
      <c r="CE377" s="46"/>
      <c r="CF377" s="46"/>
      <c r="CG377" s="46"/>
      <c r="CH377" s="46"/>
      <c r="CI377" s="46"/>
      <c r="CJ377" s="46"/>
      <c r="CK377" s="46"/>
      <c r="CL377" s="46"/>
      <c r="CM377" s="46"/>
      <c r="CN377" s="46"/>
      <c r="CO377" s="46"/>
      <c r="CP377" s="46"/>
      <c r="CQ377" s="46"/>
      <c r="CR377" s="46"/>
      <c r="CS377" s="46"/>
      <c r="CT377" s="46"/>
      <c r="CU377" s="46"/>
      <c r="CV377" s="46"/>
      <c r="CW377" s="46"/>
      <c r="CX377" s="46">
        <v>2</v>
      </c>
      <c r="CY377" s="46" t="s">
        <v>316</v>
      </c>
      <c r="CZ377" s="46" t="s">
        <v>411</v>
      </c>
      <c r="DA377" s="46"/>
      <c r="DB377" s="46" t="s">
        <v>3</v>
      </c>
      <c r="DC377" s="46" t="s">
        <v>193</v>
      </c>
      <c r="DD377" s="46"/>
    </row>
    <row r="378" spans="1:108" ht="17" customHeight="1" x14ac:dyDescent="0.25">
      <c r="A378" s="45"/>
      <c r="B378" s="45"/>
      <c r="C378" s="23"/>
      <c r="D378" s="23"/>
      <c r="E378" s="23"/>
      <c r="F378" s="23"/>
      <c r="G378" s="23"/>
      <c r="H378" s="23"/>
      <c r="I378" s="23"/>
      <c r="J378" s="23"/>
      <c r="K378" s="23"/>
      <c r="L378" s="23"/>
      <c r="M378" s="23"/>
      <c r="N378" s="23"/>
      <c r="O378" s="23"/>
      <c r="P378" s="23"/>
      <c r="Q378" s="51"/>
      <c r="R378" s="51"/>
      <c r="S378" s="51"/>
      <c r="T378" s="46"/>
      <c r="U378" s="46"/>
      <c r="V378" s="46"/>
      <c r="W378" s="37"/>
      <c r="X378" s="37"/>
      <c r="Y378" s="37"/>
      <c r="Z378" s="37"/>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c r="BH378" s="46"/>
      <c r="BI378" s="46"/>
      <c r="BJ378" s="46"/>
      <c r="BK378" s="46"/>
      <c r="BL378" s="46"/>
      <c r="BM378" s="46"/>
      <c r="BN378" s="46"/>
      <c r="BO378" s="46"/>
      <c r="BP378" s="46"/>
      <c r="BQ378" s="46"/>
      <c r="BR378" s="46"/>
      <c r="BS378" s="46"/>
      <c r="BT378" s="46"/>
      <c r="BU378" s="46"/>
      <c r="BV378" s="46"/>
      <c r="BW378" s="46"/>
      <c r="BX378" s="46"/>
      <c r="BY378" s="46"/>
      <c r="BZ378" s="46"/>
      <c r="CA378" s="46"/>
      <c r="CB378" s="46"/>
      <c r="CC378" s="46"/>
      <c r="CD378" s="46"/>
      <c r="CE378" s="46"/>
      <c r="CF378" s="46"/>
      <c r="CG378" s="46"/>
      <c r="CH378" s="46"/>
      <c r="CI378" s="46"/>
      <c r="CJ378" s="46"/>
      <c r="CK378" s="46"/>
      <c r="CL378" s="46"/>
      <c r="CM378" s="46"/>
      <c r="CN378" s="46"/>
      <c r="CO378" s="46"/>
      <c r="CP378" s="46"/>
      <c r="CQ378" s="46"/>
      <c r="CR378" s="46"/>
      <c r="CS378" s="46"/>
      <c r="CT378" s="46"/>
      <c r="CU378" s="46"/>
      <c r="CV378" s="46"/>
      <c r="CW378" s="46"/>
      <c r="CX378" s="46"/>
      <c r="CY378" s="46"/>
      <c r="CZ378" s="46"/>
      <c r="DA378" s="46"/>
      <c r="DB378" s="46"/>
      <c r="DC378" s="46"/>
      <c r="DD378" s="46"/>
    </row>
    <row r="379" spans="1:108" ht="41.25" customHeight="1" x14ac:dyDescent="0.25">
      <c r="A379" s="129" t="s">
        <v>826</v>
      </c>
      <c r="B379" s="129"/>
      <c r="C379" s="129"/>
      <c r="D379" s="129"/>
      <c r="E379" s="129"/>
      <c r="F379" s="129"/>
      <c r="G379" s="129"/>
      <c r="H379" s="129"/>
      <c r="I379" s="129"/>
      <c r="J379" s="129"/>
      <c r="K379" s="129"/>
      <c r="L379" s="129"/>
      <c r="M379" s="110"/>
      <c r="N379" s="23"/>
      <c r="O379" s="23"/>
      <c r="P379" s="23"/>
      <c r="Q379" s="16"/>
      <c r="R379" s="16"/>
      <c r="S379" s="16"/>
      <c r="W379" s="17"/>
      <c r="X379" s="17"/>
      <c r="Y379" s="17"/>
      <c r="Z379" s="17"/>
    </row>
    <row r="380" spans="1:108" ht="17" customHeight="1" x14ac:dyDescent="0.25">
      <c r="C380" s="23"/>
      <c r="D380" s="23"/>
      <c r="E380" s="23"/>
      <c r="F380" s="23"/>
      <c r="G380" s="23"/>
      <c r="H380" s="23"/>
      <c r="I380" s="23"/>
      <c r="J380" s="23"/>
      <c r="K380" s="23"/>
      <c r="L380" s="23"/>
      <c r="M380" s="23"/>
      <c r="N380" s="23"/>
      <c r="O380" s="23"/>
      <c r="P380" s="23"/>
      <c r="Q380" s="16"/>
      <c r="R380" s="16"/>
      <c r="S380" s="16"/>
      <c r="W380" s="17"/>
      <c r="X380" s="17"/>
      <c r="Y380" s="17"/>
      <c r="Z380" s="17"/>
      <c r="AA380" s="17"/>
    </row>
    <row r="381" spans="1:108" ht="16.5" customHeight="1" x14ac:dyDescent="0.25">
      <c r="A381" s="20" t="s">
        <v>249</v>
      </c>
      <c r="B381" s="127" t="s">
        <v>739</v>
      </c>
      <c r="C381" s="127"/>
      <c r="D381" s="127"/>
      <c r="E381" s="127"/>
      <c r="F381" s="127"/>
      <c r="G381" s="127"/>
      <c r="H381" s="127"/>
      <c r="I381" s="127"/>
      <c r="J381" s="127"/>
      <c r="K381" s="127"/>
      <c r="L381" s="127"/>
      <c r="M381" s="89"/>
      <c r="N381" s="23"/>
      <c r="O381" s="23"/>
      <c r="P381" s="23"/>
      <c r="Q381" s="16"/>
      <c r="R381" s="16"/>
      <c r="S381" s="16"/>
      <c r="W381" s="17"/>
      <c r="X381" s="17"/>
      <c r="Y381" s="17"/>
      <c r="Z381" s="17"/>
      <c r="AA381" s="17"/>
    </row>
    <row r="382" spans="1:108" ht="25.5" customHeight="1" x14ac:dyDescent="0.25">
      <c r="A382" s="20" t="s">
        <v>250</v>
      </c>
      <c r="B382" s="124" t="s">
        <v>799</v>
      </c>
      <c r="C382" s="124"/>
      <c r="D382" s="124"/>
      <c r="E382" s="124"/>
      <c r="F382" s="124"/>
      <c r="G382" s="124"/>
      <c r="H382" s="124"/>
      <c r="I382" s="124"/>
      <c r="J382" s="124"/>
      <c r="K382" s="124"/>
      <c r="L382" s="124"/>
      <c r="M382" s="93"/>
      <c r="N382" s="23"/>
      <c r="O382" s="23"/>
      <c r="P382" s="23"/>
      <c r="Q382" s="16"/>
      <c r="R382" s="16"/>
      <c r="S382" s="16"/>
      <c r="W382" s="17"/>
      <c r="X382" s="17"/>
      <c r="Y382" s="17"/>
      <c r="Z382" s="17"/>
      <c r="AA382" s="17"/>
    </row>
    <row r="383" spans="1:108" ht="16.5" customHeight="1" x14ac:dyDescent="0.25">
      <c r="A383" s="20" t="s">
        <v>251</v>
      </c>
      <c r="B383" s="123" t="s">
        <v>735</v>
      </c>
      <c r="C383" s="123"/>
      <c r="D383" s="123"/>
      <c r="E383" s="123"/>
      <c r="F383" s="123"/>
      <c r="G383" s="123"/>
      <c r="H383" s="123"/>
      <c r="I383" s="123"/>
      <c r="J383" s="123"/>
      <c r="K383" s="123"/>
      <c r="L383" s="123"/>
      <c r="M383" s="89"/>
      <c r="N383" s="23"/>
      <c r="O383" s="23"/>
      <c r="P383" s="23"/>
      <c r="Q383" s="16"/>
      <c r="R383" s="16"/>
      <c r="S383" s="16"/>
      <c r="W383" s="37"/>
      <c r="X383" s="37"/>
      <c r="Y383" s="37"/>
      <c r="Z383" s="37"/>
    </row>
    <row r="384" spans="1:108" ht="16.5" customHeight="1" x14ac:dyDescent="0.25">
      <c r="A384" s="20" t="s">
        <v>252</v>
      </c>
      <c r="B384" s="123" t="s">
        <v>726</v>
      </c>
      <c r="C384" s="123"/>
      <c r="D384" s="123"/>
      <c r="E384" s="123"/>
      <c r="F384" s="123"/>
      <c r="G384" s="123"/>
      <c r="H384" s="123"/>
      <c r="I384" s="123"/>
      <c r="J384" s="123"/>
      <c r="K384" s="123"/>
      <c r="L384" s="123"/>
      <c r="M384" s="89"/>
      <c r="N384" s="23"/>
      <c r="O384" s="23"/>
      <c r="P384" s="23"/>
      <c r="Q384" s="16"/>
      <c r="R384" s="16"/>
      <c r="S384" s="16"/>
      <c r="W384" s="17"/>
      <c r="X384" s="17"/>
      <c r="Y384" s="17"/>
      <c r="Z384" s="17"/>
    </row>
    <row r="385" spans="1:27" ht="16.5" customHeight="1" x14ac:dyDescent="0.25">
      <c r="A385" s="20" t="s">
        <v>253</v>
      </c>
      <c r="B385" s="127" t="s">
        <v>738</v>
      </c>
      <c r="C385" s="127"/>
      <c r="D385" s="127"/>
      <c r="E385" s="127"/>
      <c r="F385" s="127"/>
      <c r="G385" s="127"/>
      <c r="H385" s="127"/>
      <c r="I385" s="127"/>
      <c r="J385" s="127"/>
      <c r="K385" s="127"/>
      <c r="L385" s="127"/>
      <c r="M385" s="89"/>
      <c r="N385" s="23"/>
      <c r="O385" s="23"/>
      <c r="P385" s="23"/>
      <c r="Q385" s="16"/>
      <c r="R385" s="16"/>
      <c r="S385" s="16"/>
      <c r="W385" s="17"/>
      <c r="X385" s="17"/>
      <c r="Y385" s="17"/>
      <c r="Z385" s="17"/>
      <c r="AA385" s="17"/>
    </row>
    <row r="386" spans="1:27" ht="16.5" customHeight="1" x14ac:dyDescent="0.25">
      <c r="A386" s="20" t="s">
        <v>254</v>
      </c>
      <c r="B386" s="124" t="s">
        <v>800</v>
      </c>
      <c r="C386" s="124"/>
      <c r="D386" s="124"/>
      <c r="E386" s="124"/>
      <c r="F386" s="124"/>
      <c r="G386" s="124"/>
      <c r="H386" s="124"/>
      <c r="I386" s="124"/>
      <c r="J386" s="124"/>
      <c r="K386" s="124"/>
      <c r="L386" s="124"/>
      <c r="M386" s="89"/>
      <c r="N386" s="23"/>
      <c r="O386" s="23"/>
      <c r="P386" s="23"/>
      <c r="Q386" s="16"/>
      <c r="R386" s="16"/>
      <c r="S386" s="16"/>
      <c r="W386" s="17"/>
      <c r="X386" s="17"/>
      <c r="Y386" s="17"/>
      <c r="Z386" s="17"/>
      <c r="AA386" s="17"/>
    </row>
    <row r="387" spans="1:27" ht="40.5" customHeight="1" x14ac:dyDescent="0.25">
      <c r="A387" s="20" t="s">
        <v>255</v>
      </c>
      <c r="B387" s="124" t="s">
        <v>740</v>
      </c>
      <c r="C387" s="124"/>
      <c r="D387" s="124"/>
      <c r="E387" s="124"/>
      <c r="F387" s="124"/>
      <c r="G387" s="124"/>
      <c r="H387" s="124"/>
      <c r="I387" s="124"/>
      <c r="J387" s="124"/>
      <c r="K387" s="124"/>
      <c r="L387" s="124"/>
      <c r="M387" s="89"/>
      <c r="N387" s="23"/>
      <c r="O387" s="23"/>
      <c r="P387" s="23"/>
      <c r="Q387" s="16"/>
      <c r="R387" s="16"/>
      <c r="S387" s="16"/>
      <c r="W387" s="17"/>
      <c r="X387" s="17"/>
      <c r="Y387" s="17"/>
      <c r="Z387" s="17"/>
      <c r="AA387" s="17"/>
    </row>
    <row r="388" spans="1:27" ht="16.5" customHeight="1" x14ac:dyDescent="0.25">
      <c r="A388" s="20" t="s">
        <v>256</v>
      </c>
      <c r="B388" s="124" t="s">
        <v>813</v>
      </c>
      <c r="C388" s="124"/>
      <c r="D388" s="124"/>
      <c r="E388" s="124"/>
      <c r="F388" s="124"/>
      <c r="G388" s="124"/>
      <c r="H388" s="124"/>
      <c r="I388" s="124"/>
      <c r="J388" s="124"/>
      <c r="K388" s="124"/>
      <c r="L388" s="124"/>
      <c r="M388" s="89"/>
      <c r="N388" s="23"/>
      <c r="O388" s="23"/>
      <c r="P388" s="23"/>
      <c r="Q388" s="16"/>
      <c r="R388" s="16"/>
      <c r="S388" s="16"/>
      <c r="W388" s="17"/>
      <c r="X388" s="17"/>
      <c r="Y388" s="17"/>
      <c r="Z388" s="17"/>
      <c r="AA388" s="17"/>
    </row>
    <row r="389" spans="1:27" ht="16.5" customHeight="1" x14ac:dyDescent="0.25">
      <c r="A389" s="20" t="s">
        <v>257</v>
      </c>
      <c r="B389" s="130" t="s">
        <v>741</v>
      </c>
      <c r="C389" s="130"/>
      <c r="D389" s="130"/>
      <c r="E389" s="130"/>
      <c r="F389" s="130"/>
      <c r="G389" s="130"/>
      <c r="H389" s="130"/>
      <c r="I389" s="130"/>
      <c r="J389" s="130"/>
      <c r="K389" s="130"/>
      <c r="L389" s="130"/>
      <c r="M389" s="111"/>
      <c r="N389" s="78"/>
      <c r="O389" s="78"/>
      <c r="P389" s="78"/>
      <c r="Q389" s="16"/>
      <c r="R389" s="16"/>
      <c r="S389" s="16"/>
    </row>
    <row r="390" spans="1:27" ht="16.5" customHeight="1" x14ac:dyDescent="0.25">
      <c r="A390" s="20" t="s">
        <v>258</v>
      </c>
      <c r="B390" s="127" t="s">
        <v>727</v>
      </c>
      <c r="C390" s="127"/>
      <c r="D390" s="127"/>
      <c r="E390" s="127"/>
      <c r="F390" s="127"/>
      <c r="G390" s="127"/>
      <c r="H390" s="127"/>
      <c r="I390" s="127"/>
      <c r="J390" s="127"/>
      <c r="K390" s="127"/>
      <c r="L390" s="127"/>
      <c r="M390" s="90"/>
      <c r="N390" s="16"/>
      <c r="O390" s="16"/>
      <c r="P390" s="16"/>
      <c r="Q390" s="16"/>
      <c r="R390" s="16"/>
      <c r="S390" s="16"/>
    </row>
    <row r="391" spans="1:27" ht="16.5" customHeight="1" x14ac:dyDescent="0.25">
      <c r="A391" s="20" t="s">
        <v>259</v>
      </c>
      <c r="B391" s="124" t="s">
        <v>448</v>
      </c>
      <c r="C391" s="124"/>
      <c r="D391" s="124"/>
      <c r="E391" s="124"/>
      <c r="F391" s="124"/>
      <c r="G391" s="124"/>
      <c r="H391" s="124"/>
      <c r="I391" s="124"/>
      <c r="J391" s="124"/>
      <c r="K391" s="124"/>
      <c r="L391" s="124"/>
      <c r="M391" s="90"/>
      <c r="N391" s="16"/>
      <c r="O391" s="16"/>
      <c r="P391" s="16"/>
      <c r="Q391" s="16"/>
      <c r="R391" s="16"/>
      <c r="S391" s="16"/>
    </row>
    <row r="392" spans="1:27" ht="16.5" customHeight="1" x14ac:dyDescent="0.25">
      <c r="A392" s="20" t="s">
        <v>260</v>
      </c>
      <c r="B392" s="124" t="s">
        <v>728</v>
      </c>
      <c r="C392" s="124"/>
      <c r="D392" s="124"/>
      <c r="E392" s="124"/>
      <c r="F392" s="124"/>
      <c r="G392" s="124"/>
      <c r="H392" s="124"/>
      <c r="I392" s="124"/>
      <c r="J392" s="124"/>
      <c r="K392" s="124"/>
      <c r="L392" s="124"/>
      <c r="M392" s="90"/>
      <c r="N392" s="16"/>
      <c r="O392" s="16"/>
      <c r="P392" s="16"/>
      <c r="Q392" s="16"/>
      <c r="R392" s="16"/>
      <c r="S392" s="16"/>
    </row>
    <row r="393" spans="1:27" ht="16.5" customHeight="1" x14ac:dyDescent="0.25">
      <c r="A393" s="20" t="s">
        <v>261</v>
      </c>
      <c r="B393" s="127" t="s">
        <v>801</v>
      </c>
      <c r="C393" s="127"/>
      <c r="D393" s="127"/>
      <c r="E393" s="127"/>
      <c r="F393" s="127"/>
      <c r="G393" s="127"/>
      <c r="H393" s="127"/>
      <c r="I393" s="127"/>
      <c r="J393" s="127"/>
      <c r="K393" s="127"/>
      <c r="L393" s="127"/>
      <c r="M393" s="90"/>
      <c r="N393" s="16"/>
      <c r="O393" s="16"/>
      <c r="P393" s="16"/>
      <c r="Q393" s="16"/>
      <c r="R393" s="16"/>
      <c r="S393" s="16"/>
    </row>
    <row r="394" spans="1:27" ht="16.5" customHeight="1" x14ac:dyDescent="0.25">
      <c r="A394" s="20" t="s">
        <v>262</v>
      </c>
      <c r="B394" s="123" t="s">
        <v>782</v>
      </c>
      <c r="C394" s="123"/>
      <c r="D394" s="123"/>
      <c r="E394" s="123"/>
      <c r="F394" s="123"/>
      <c r="G394" s="123"/>
      <c r="H394" s="123"/>
      <c r="I394" s="123"/>
      <c r="J394" s="123"/>
      <c r="K394" s="123"/>
      <c r="L394" s="123"/>
      <c r="M394" s="90"/>
      <c r="N394" s="16"/>
      <c r="O394" s="16"/>
      <c r="P394" s="16"/>
      <c r="Q394" s="16"/>
      <c r="R394" s="16"/>
      <c r="S394" s="16"/>
    </row>
    <row r="395" spans="1:27" ht="16.5" customHeight="1" x14ac:dyDescent="0.25">
      <c r="A395" s="20" t="s">
        <v>263</v>
      </c>
      <c r="B395" s="123" t="s">
        <v>729</v>
      </c>
      <c r="C395" s="123"/>
      <c r="D395" s="123"/>
      <c r="E395" s="123"/>
      <c r="F395" s="123"/>
      <c r="G395" s="123"/>
      <c r="H395" s="123"/>
      <c r="I395" s="123"/>
      <c r="J395" s="123"/>
      <c r="K395" s="123"/>
      <c r="L395" s="123"/>
      <c r="M395" s="90"/>
      <c r="N395" s="16"/>
      <c r="O395" s="16"/>
      <c r="P395" s="16"/>
      <c r="Q395" s="16"/>
      <c r="R395" s="16"/>
      <c r="S395" s="16"/>
    </row>
    <row r="396" spans="1:27" ht="16.5" customHeight="1" x14ac:dyDescent="0.25">
      <c r="A396" s="20" t="s">
        <v>264</v>
      </c>
      <c r="B396" s="123" t="s">
        <v>451</v>
      </c>
      <c r="C396" s="123"/>
      <c r="D396" s="123"/>
      <c r="E396" s="123"/>
      <c r="F396" s="123"/>
      <c r="G396" s="123"/>
      <c r="H396" s="123"/>
      <c r="I396" s="123"/>
      <c r="J396" s="123"/>
      <c r="K396" s="123"/>
      <c r="L396" s="123"/>
      <c r="M396" s="90"/>
      <c r="N396" s="16"/>
      <c r="O396" s="16"/>
      <c r="P396" s="16"/>
      <c r="Q396" s="16"/>
      <c r="R396" s="16"/>
      <c r="S396" s="16"/>
    </row>
    <row r="397" spans="1:27" ht="16.5" customHeight="1" x14ac:dyDescent="0.25">
      <c r="A397" s="20" t="s">
        <v>265</v>
      </c>
      <c r="B397" s="123" t="s">
        <v>815</v>
      </c>
      <c r="C397" s="123"/>
      <c r="D397" s="123"/>
      <c r="E397" s="123"/>
      <c r="F397" s="123"/>
      <c r="G397" s="123"/>
      <c r="H397" s="123"/>
      <c r="I397" s="123"/>
      <c r="J397" s="123"/>
      <c r="K397" s="123"/>
      <c r="L397" s="123"/>
      <c r="M397" s="90"/>
      <c r="N397" s="16"/>
      <c r="O397" s="16"/>
      <c r="P397" s="16"/>
      <c r="Q397" s="16"/>
      <c r="R397" s="16"/>
      <c r="S397" s="16"/>
    </row>
    <row r="398" spans="1:27" ht="25.5" customHeight="1" x14ac:dyDescent="0.25">
      <c r="A398" s="20" t="s">
        <v>266</v>
      </c>
      <c r="B398" s="124" t="s">
        <v>816</v>
      </c>
      <c r="C398" s="124"/>
      <c r="D398" s="124"/>
      <c r="E398" s="124"/>
      <c r="F398" s="124"/>
      <c r="G398" s="124"/>
      <c r="H398" s="124"/>
      <c r="I398" s="124"/>
      <c r="J398" s="124"/>
      <c r="K398" s="124"/>
      <c r="L398" s="124"/>
      <c r="M398" s="90"/>
      <c r="N398" s="16"/>
      <c r="O398" s="16"/>
      <c r="P398" s="16"/>
      <c r="Q398" s="16"/>
      <c r="R398" s="16"/>
      <c r="S398" s="16"/>
    </row>
    <row r="399" spans="1:27" ht="28.5" customHeight="1" x14ac:dyDescent="0.25">
      <c r="A399" s="20" t="s">
        <v>267</v>
      </c>
      <c r="B399" s="123" t="s">
        <v>817</v>
      </c>
      <c r="C399" s="123"/>
      <c r="D399" s="123"/>
      <c r="E399" s="123"/>
      <c r="F399" s="123"/>
      <c r="G399" s="123"/>
      <c r="H399" s="123"/>
      <c r="I399" s="123"/>
      <c r="J399" s="123"/>
      <c r="K399" s="123"/>
      <c r="L399" s="123"/>
      <c r="M399" s="90"/>
      <c r="N399" s="16"/>
      <c r="O399" s="16"/>
      <c r="P399" s="16"/>
      <c r="Q399" s="16"/>
      <c r="R399" s="16"/>
      <c r="S399" s="16"/>
    </row>
    <row r="400" spans="1:27" ht="16.5" customHeight="1" x14ac:dyDescent="0.25">
      <c r="A400" s="20" t="s">
        <v>268</v>
      </c>
      <c r="B400" s="124" t="s">
        <v>783</v>
      </c>
      <c r="C400" s="124"/>
      <c r="D400" s="124"/>
      <c r="E400" s="124"/>
      <c r="F400" s="124"/>
      <c r="G400" s="124"/>
      <c r="H400" s="124"/>
      <c r="I400" s="124"/>
      <c r="J400" s="124"/>
      <c r="K400" s="124"/>
      <c r="L400" s="124"/>
      <c r="M400" s="90"/>
      <c r="N400" s="16"/>
      <c r="O400" s="16"/>
      <c r="P400" s="16"/>
      <c r="Q400" s="16"/>
      <c r="R400" s="16"/>
      <c r="S400" s="16"/>
    </row>
    <row r="401" spans="1:19" ht="15.75" customHeight="1" x14ac:dyDescent="0.25">
      <c r="A401" s="20" t="s">
        <v>269</v>
      </c>
      <c r="B401" s="127" t="s">
        <v>827</v>
      </c>
      <c r="C401" s="127"/>
      <c r="D401" s="127"/>
      <c r="E401" s="127"/>
      <c r="F401" s="127"/>
      <c r="G401" s="127"/>
      <c r="H401" s="127"/>
      <c r="I401" s="127"/>
      <c r="J401" s="127"/>
      <c r="K401" s="127"/>
      <c r="L401" s="127"/>
      <c r="M401" s="90"/>
      <c r="N401" s="16"/>
      <c r="O401" s="16"/>
      <c r="P401" s="16"/>
      <c r="Q401" s="16"/>
      <c r="R401" s="16"/>
      <c r="S401" s="16"/>
    </row>
    <row r="402" spans="1:19" ht="15.75" customHeight="1" x14ac:dyDescent="0.25">
      <c r="A402" s="20" t="s">
        <v>270</v>
      </c>
      <c r="B402" s="124" t="s">
        <v>430</v>
      </c>
      <c r="C402" s="124"/>
      <c r="D402" s="124"/>
      <c r="E402" s="124"/>
      <c r="F402" s="124"/>
      <c r="G402" s="124"/>
      <c r="H402" s="124"/>
      <c r="I402" s="124"/>
      <c r="J402" s="124"/>
      <c r="K402" s="124"/>
      <c r="L402" s="124"/>
      <c r="M402" s="90"/>
      <c r="N402" s="16"/>
      <c r="O402" s="16"/>
      <c r="P402" s="16"/>
      <c r="Q402" s="16"/>
      <c r="R402" s="16"/>
      <c r="S402" s="16"/>
    </row>
    <row r="403" spans="1:19" ht="16.5" customHeight="1" x14ac:dyDescent="0.25">
      <c r="A403" s="20" t="s">
        <v>271</v>
      </c>
      <c r="B403" s="123" t="s">
        <v>828</v>
      </c>
      <c r="C403" s="123"/>
      <c r="D403" s="123"/>
      <c r="E403" s="123"/>
      <c r="F403" s="123"/>
      <c r="G403" s="123"/>
      <c r="H403" s="123"/>
      <c r="I403" s="123"/>
      <c r="J403" s="123"/>
      <c r="K403" s="123"/>
      <c r="L403" s="123"/>
      <c r="M403" s="90"/>
      <c r="N403" s="16"/>
      <c r="O403" s="16"/>
      <c r="P403" s="16"/>
      <c r="Q403" s="16"/>
      <c r="R403" s="16"/>
      <c r="S403" s="16"/>
    </row>
    <row r="404" spans="1:19" ht="16.5" customHeight="1" x14ac:dyDescent="0.25">
      <c r="A404" s="6" t="s">
        <v>272</v>
      </c>
      <c r="B404" s="123" t="s">
        <v>802</v>
      </c>
      <c r="C404" s="123"/>
      <c r="D404" s="123"/>
      <c r="E404" s="123"/>
      <c r="F404" s="123"/>
      <c r="G404" s="123"/>
      <c r="H404" s="123"/>
      <c r="I404" s="123"/>
      <c r="J404" s="123"/>
      <c r="K404" s="123"/>
      <c r="L404" s="123"/>
      <c r="M404" s="90"/>
      <c r="N404" s="16"/>
      <c r="O404" s="16"/>
      <c r="P404" s="16"/>
      <c r="Q404" s="16"/>
      <c r="R404" s="16"/>
      <c r="S404" s="16"/>
    </row>
    <row r="405" spans="1:19" ht="16.5" customHeight="1" x14ac:dyDescent="0.25">
      <c r="A405" s="6" t="s">
        <v>718</v>
      </c>
      <c r="B405" s="127" t="s">
        <v>742</v>
      </c>
      <c r="C405" s="127"/>
      <c r="D405" s="127"/>
      <c r="E405" s="127"/>
      <c r="F405" s="127"/>
      <c r="G405" s="127"/>
      <c r="H405" s="127"/>
      <c r="I405" s="127"/>
      <c r="J405" s="127"/>
      <c r="K405" s="127"/>
      <c r="L405" s="127"/>
      <c r="M405" s="90"/>
      <c r="N405" s="16"/>
      <c r="O405" s="16"/>
      <c r="P405" s="16"/>
      <c r="Q405" s="16"/>
      <c r="R405" s="16"/>
      <c r="S405" s="16"/>
    </row>
    <row r="406" spans="1:19" ht="16.5" customHeight="1" x14ac:dyDescent="0.25">
      <c r="A406" s="6" t="s">
        <v>719</v>
      </c>
      <c r="B406" s="127" t="s">
        <v>743</v>
      </c>
      <c r="C406" s="127"/>
      <c r="D406" s="127"/>
      <c r="E406" s="127"/>
      <c r="F406" s="127"/>
      <c r="G406" s="127"/>
      <c r="H406" s="127"/>
      <c r="I406" s="127"/>
      <c r="J406" s="127"/>
      <c r="K406" s="127"/>
      <c r="L406" s="127"/>
      <c r="M406" s="90"/>
      <c r="N406" s="16"/>
      <c r="O406" s="16"/>
      <c r="P406" s="16"/>
      <c r="Q406" s="16"/>
      <c r="R406" s="16"/>
      <c r="S406" s="16"/>
    </row>
    <row r="407" spans="1:19" ht="16.5" customHeight="1" x14ac:dyDescent="0.25">
      <c r="A407" s="6" t="s">
        <v>720</v>
      </c>
      <c r="B407" s="12" t="s">
        <v>744</v>
      </c>
      <c r="M407" s="90"/>
      <c r="N407" s="16"/>
      <c r="O407" s="16"/>
      <c r="P407" s="16"/>
      <c r="Q407" s="16"/>
      <c r="R407" s="16"/>
      <c r="S407" s="16"/>
    </row>
    <row r="408" spans="1:19" ht="16.5" customHeight="1" x14ac:dyDescent="0.25">
      <c r="A408" s="6" t="s">
        <v>721</v>
      </c>
      <c r="B408" s="127" t="s">
        <v>784</v>
      </c>
      <c r="C408" s="127"/>
      <c r="D408" s="127"/>
      <c r="E408" s="127"/>
      <c r="F408" s="127"/>
      <c r="G408" s="127"/>
      <c r="H408" s="127"/>
      <c r="I408" s="127"/>
      <c r="J408" s="127"/>
      <c r="K408" s="127"/>
      <c r="L408" s="127"/>
      <c r="M408" s="90"/>
      <c r="N408" s="16"/>
      <c r="O408" s="16"/>
      <c r="P408" s="16"/>
      <c r="Q408" s="16"/>
      <c r="R408" s="16"/>
      <c r="S408" s="16"/>
    </row>
    <row r="409" spans="1:19" ht="16.5" customHeight="1" x14ac:dyDescent="0.25">
      <c r="A409" s="6" t="s">
        <v>722</v>
      </c>
      <c r="B409" s="127" t="s">
        <v>785</v>
      </c>
      <c r="C409" s="127"/>
      <c r="D409" s="127"/>
      <c r="E409" s="127"/>
      <c r="F409" s="127"/>
      <c r="G409" s="127"/>
      <c r="H409" s="127"/>
      <c r="I409" s="127"/>
      <c r="J409" s="127"/>
      <c r="K409" s="127"/>
      <c r="L409" s="127"/>
      <c r="M409" s="90"/>
      <c r="N409" s="16"/>
      <c r="O409" s="16"/>
      <c r="P409" s="16"/>
      <c r="Q409" s="16"/>
      <c r="R409" s="16"/>
      <c r="S409" s="16"/>
    </row>
    <row r="410" spans="1:19" ht="16.5" customHeight="1" x14ac:dyDescent="0.25">
      <c r="A410" s="6" t="s">
        <v>723</v>
      </c>
      <c r="B410" s="21" t="s">
        <v>623</v>
      </c>
      <c r="C410" s="115"/>
      <c r="D410" s="115"/>
      <c r="E410" s="115"/>
      <c r="F410" s="115"/>
      <c r="G410" s="115"/>
      <c r="H410" s="115"/>
      <c r="I410" s="115"/>
      <c r="J410" s="115"/>
      <c r="K410" s="115"/>
      <c r="L410" s="115"/>
      <c r="M410" s="90"/>
      <c r="N410" s="16"/>
      <c r="O410" s="16"/>
      <c r="P410" s="16"/>
      <c r="Q410" s="16"/>
      <c r="R410" s="16"/>
      <c r="S410" s="16"/>
    </row>
    <row r="411" spans="1:19" ht="16.5" customHeight="1" x14ac:dyDescent="0.25">
      <c r="A411" s="6" t="s">
        <v>724</v>
      </c>
      <c r="B411" s="123" t="s">
        <v>821</v>
      </c>
      <c r="C411" s="123"/>
      <c r="D411" s="123"/>
      <c r="E411" s="123"/>
      <c r="F411" s="123"/>
      <c r="G411" s="123"/>
      <c r="H411" s="123"/>
      <c r="I411" s="123"/>
      <c r="J411" s="123"/>
      <c r="K411" s="123"/>
      <c r="L411" s="123"/>
      <c r="M411" s="90"/>
      <c r="N411" s="16"/>
      <c r="O411" s="16"/>
      <c r="P411" s="16"/>
      <c r="Q411" s="16"/>
      <c r="R411" s="16"/>
      <c r="S411" s="16"/>
    </row>
    <row r="412" spans="1:19" ht="16.5" customHeight="1" x14ac:dyDescent="0.25">
      <c r="A412" s="6" t="s">
        <v>725</v>
      </c>
      <c r="B412" s="123" t="s">
        <v>730</v>
      </c>
      <c r="C412" s="123"/>
      <c r="D412" s="123"/>
      <c r="E412" s="123"/>
      <c r="F412" s="123"/>
      <c r="G412" s="123"/>
      <c r="H412" s="123"/>
      <c r="I412" s="123"/>
      <c r="J412" s="123"/>
      <c r="K412" s="123"/>
      <c r="L412" s="123"/>
      <c r="M412" s="90"/>
      <c r="N412" s="16"/>
      <c r="O412" s="16"/>
      <c r="P412" s="16"/>
      <c r="Q412" s="16"/>
      <c r="R412" s="16"/>
      <c r="S412" s="16"/>
    </row>
    <row r="413" spans="1:19" ht="16.5" customHeight="1" x14ac:dyDescent="0.25">
      <c r="A413" s="6"/>
      <c r="M413" s="90"/>
      <c r="N413" s="16"/>
      <c r="O413" s="16"/>
      <c r="P413" s="16"/>
      <c r="Q413" s="16"/>
      <c r="R413" s="16"/>
      <c r="S413" s="16"/>
    </row>
    <row r="414" spans="1:19" ht="16.5" customHeight="1" x14ac:dyDescent="0.25">
      <c r="A414" s="6"/>
      <c r="M414" s="90"/>
      <c r="N414" s="16"/>
      <c r="O414" s="16"/>
      <c r="P414" s="16"/>
      <c r="Q414" s="16"/>
      <c r="R414" s="16"/>
      <c r="S414" s="16"/>
    </row>
    <row r="415" spans="1:19" ht="17" customHeight="1" x14ac:dyDescent="0.25">
      <c r="A415" s="6"/>
      <c r="B415" s="21"/>
      <c r="C415" s="21"/>
      <c r="D415" s="92"/>
      <c r="E415" s="92"/>
      <c r="F415" s="92"/>
      <c r="G415" s="92"/>
      <c r="H415" s="92"/>
      <c r="I415" s="92"/>
      <c r="J415" s="90"/>
      <c r="K415" s="90"/>
      <c r="L415" s="90"/>
      <c r="M415" s="90"/>
      <c r="N415" s="16"/>
      <c r="O415" s="16"/>
      <c r="P415" s="16"/>
      <c r="Q415" s="16"/>
      <c r="R415" s="16"/>
      <c r="S415" s="16"/>
    </row>
    <row r="416" spans="1:19" ht="17" customHeight="1" x14ac:dyDescent="0.3">
      <c r="B416" s="22" t="s">
        <v>431</v>
      </c>
      <c r="C416" s="18"/>
      <c r="D416" s="18"/>
      <c r="E416" s="18"/>
      <c r="F416" s="18"/>
      <c r="G416" s="18"/>
      <c r="H416" s="18"/>
      <c r="I416" s="18"/>
      <c r="J416" s="18"/>
      <c r="K416" s="18"/>
      <c r="L416" s="18"/>
      <c r="M416" s="18"/>
      <c r="N416" s="16"/>
      <c r="O416" s="16"/>
      <c r="P416" s="16"/>
      <c r="Q416" s="16"/>
      <c r="R416" s="16"/>
      <c r="S416" s="16"/>
    </row>
    <row r="417" spans="2:19" ht="17" customHeight="1" x14ac:dyDescent="0.25">
      <c r="B417" s="19"/>
      <c r="C417" s="18"/>
      <c r="D417" s="18"/>
      <c r="E417" s="18"/>
      <c r="F417" s="18"/>
      <c r="G417" s="18"/>
      <c r="H417" s="18"/>
      <c r="I417" s="18"/>
      <c r="J417" s="18"/>
      <c r="K417" s="18"/>
      <c r="L417" s="18"/>
      <c r="M417" s="18"/>
      <c r="N417" s="16"/>
      <c r="O417" s="16"/>
      <c r="P417" s="16"/>
      <c r="Q417" s="16"/>
      <c r="R417" s="16"/>
      <c r="S417" s="16"/>
    </row>
    <row r="418" spans="2:19" ht="36" customHeight="1" x14ac:dyDescent="0.25">
      <c r="B418" s="3" t="s">
        <v>432</v>
      </c>
      <c r="C418" s="120" t="s">
        <v>806</v>
      </c>
      <c r="D418" s="120"/>
      <c r="E418" s="120"/>
      <c r="F418" s="120"/>
      <c r="G418" s="120"/>
      <c r="H418" s="120"/>
      <c r="I418" s="120"/>
      <c r="J418" s="120"/>
      <c r="K418" s="120"/>
      <c r="L418" s="120"/>
      <c r="M418" s="91"/>
      <c r="N418" s="16"/>
      <c r="O418" s="16"/>
      <c r="P418" s="16"/>
      <c r="Q418" s="16"/>
      <c r="R418" s="16"/>
      <c r="S418" s="16"/>
    </row>
    <row r="419" spans="2:19" ht="17" customHeight="1" x14ac:dyDescent="0.25">
      <c r="B419" s="3"/>
      <c r="C419" s="92"/>
      <c r="D419" s="91"/>
      <c r="E419" s="91"/>
      <c r="F419" s="91"/>
      <c r="G419" s="91"/>
      <c r="H419" s="91"/>
      <c r="I419" s="91"/>
      <c r="J419" s="91"/>
      <c r="K419" s="91"/>
      <c r="L419" s="91"/>
      <c r="M419" s="91"/>
      <c r="N419" s="16"/>
      <c r="O419" s="16"/>
      <c r="P419" s="16"/>
      <c r="Q419" s="16"/>
      <c r="R419" s="16"/>
      <c r="S419" s="16"/>
    </row>
    <row r="420" spans="2:19" ht="44.25" customHeight="1" x14ac:dyDescent="0.25">
      <c r="B420" s="4" t="s">
        <v>579</v>
      </c>
      <c r="C420" s="120" t="s">
        <v>814</v>
      </c>
      <c r="D420" s="120"/>
      <c r="E420" s="120"/>
      <c r="F420" s="120"/>
      <c r="G420" s="120"/>
      <c r="H420" s="120"/>
      <c r="I420" s="120"/>
      <c r="J420" s="120"/>
      <c r="K420" s="120"/>
      <c r="L420" s="120"/>
      <c r="M420" s="91"/>
      <c r="N420" s="16"/>
      <c r="O420" s="16"/>
      <c r="P420" s="16"/>
      <c r="Q420" s="16"/>
      <c r="R420" s="16"/>
      <c r="S420" s="16"/>
    </row>
    <row r="421" spans="2:19" ht="28.5" customHeight="1" x14ac:dyDescent="0.25">
      <c r="B421" s="4"/>
      <c r="C421" s="123" t="s">
        <v>786</v>
      </c>
      <c r="D421" s="123"/>
      <c r="E421" s="123"/>
      <c r="F421" s="123"/>
      <c r="G421" s="123"/>
      <c r="H421" s="123"/>
      <c r="I421" s="123"/>
      <c r="J421" s="123"/>
      <c r="K421" s="123"/>
      <c r="L421" s="123"/>
      <c r="M421" s="91"/>
      <c r="N421" s="16"/>
      <c r="O421" s="16"/>
      <c r="P421" s="16"/>
      <c r="Q421" s="16"/>
      <c r="R421" s="16"/>
      <c r="S421" s="16"/>
    </row>
    <row r="422" spans="2:19" ht="16.5" customHeight="1" x14ac:dyDescent="0.25">
      <c r="B422" s="4"/>
      <c r="C422" s="91"/>
      <c r="D422" s="116"/>
      <c r="E422" s="116"/>
      <c r="F422" s="116"/>
      <c r="G422" s="116"/>
      <c r="H422" s="116"/>
      <c r="I422" s="116"/>
      <c r="J422" s="116"/>
      <c r="K422" s="116"/>
      <c r="L422" s="116"/>
      <c r="M422" s="91"/>
      <c r="N422" s="16"/>
      <c r="O422" s="16"/>
      <c r="P422" s="16"/>
      <c r="Q422" s="16"/>
      <c r="R422" s="16"/>
      <c r="S422" s="16"/>
    </row>
    <row r="423" spans="2:19" ht="28.5" customHeight="1" x14ac:dyDescent="0.25">
      <c r="B423" s="3" t="s">
        <v>7</v>
      </c>
      <c r="C423" s="125" t="s">
        <v>807</v>
      </c>
      <c r="D423" s="125"/>
      <c r="E423" s="125"/>
      <c r="F423" s="125"/>
      <c r="G423" s="125"/>
      <c r="H423" s="125"/>
      <c r="I423" s="125"/>
      <c r="J423" s="125"/>
      <c r="K423" s="125"/>
      <c r="L423" s="125"/>
      <c r="M423" s="91"/>
      <c r="N423" s="16"/>
      <c r="O423" s="16"/>
      <c r="P423" s="16"/>
      <c r="Q423" s="16"/>
      <c r="R423" s="16"/>
      <c r="S423" s="16"/>
    </row>
    <row r="424" spans="2:19" ht="28.5" customHeight="1" x14ac:dyDescent="0.25">
      <c r="B424" s="3"/>
      <c r="C424" s="120" t="s">
        <v>818</v>
      </c>
      <c r="D424" s="120"/>
      <c r="E424" s="120"/>
      <c r="F424" s="120"/>
      <c r="G424" s="120"/>
      <c r="H424" s="120"/>
      <c r="I424" s="120"/>
      <c r="J424" s="120"/>
      <c r="K424" s="120"/>
      <c r="L424" s="120"/>
      <c r="M424" s="91"/>
      <c r="N424" s="16"/>
      <c r="O424" s="16"/>
      <c r="P424" s="16"/>
      <c r="Q424" s="16"/>
      <c r="R424" s="16"/>
      <c r="S424" s="16"/>
    </row>
    <row r="425" spans="2:19" ht="17" customHeight="1" x14ac:dyDescent="0.25">
      <c r="B425" s="3"/>
      <c r="C425" s="91"/>
      <c r="D425" s="91"/>
      <c r="E425" s="91"/>
      <c r="F425" s="91"/>
      <c r="G425" s="91"/>
      <c r="H425" s="91"/>
      <c r="I425" s="91"/>
      <c r="J425" s="91"/>
      <c r="K425" s="91"/>
      <c r="L425" s="91"/>
      <c r="M425" s="91"/>
      <c r="N425" s="16"/>
      <c r="O425" s="16"/>
      <c r="P425" s="16"/>
      <c r="Q425" s="16"/>
      <c r="R425" s="16"/>
      <c r="S425" s="16"/>
    </row>
    <row r="426" spans="2:19" ht="27" customHeight="1" x14ac:dyDescent="0.25">
      <c r="B426" s="3" t="s">
        <v>433</v>
      </c>
      <c r="C426" s="120" t="s">
        <v>808</v>
      </c>
      <c r="D426" s="120"/>
      <c r="E426" s="120"/>
      <c r="F426" s="120"/>
      <c r="G426" s="120"/>
      <c r="H426" s="120"/>
      <c r="I426" s="120"/>
      <c r="J426" s="120"/>
      <c r="K426" s="120"/>
      <c r="L426" s="120"/>
      <c r="M426" s="91"/>
      <c r="N426" s="16"/>
      <c r="O426" s="16"/>
      <c r="P426" s="16"/>
      <c r="Q426" s="16"/>
      <c r="R426" s="16"/>
      <c r="S426" s="16"/>
    </row>
    <row r="427" spans="2:19" ht="17" customHeight="1" x14ac:dyDescent="0.25">
      <c r="B427" s="3"/>
      <c r="C427" s="91"/>
      <c r="D427" s="91"/>
      <c r="E427" s="91"/>
      <c r="F427" s="91"/>
      <c r="G427" s="91"/>
      <c r="H427" s="91"/>
      <c r="I427" s="91"/>
      <c r="J427" s="91"/>
      <c r="K427" s="91"/>
      <c r="L427" s="91"/>
      <c r="M427" s="91"/>
      <c r="N427" s="16"/>
      <c r="O427" s="16"/>
      <c r="P427" s="16"/>
      <c r="Q427" s="16"/>
      <c r="R427" s="16"/>
      <c r="S427" s="16"/>
    </row>
    <row r="428" spans="2:19" ht="17" customHeight="1" x14ac:dyDescent="0.25">
      <c r="B428" s="3" t="s">
        <v>434</v>
      </c>
      <c r="C428" s="91"/>
      <c r="D428" s="91"/>
      <c r="E428" s="91"/>
      <c r="F428" s="91"/>
      <c r="G428" s="91"/>
      <c r="H428" s="91"/>
      <c r="I428" s="91"/>
      <c r="J428" s="91"/>
      <c r="K428" s="91"/>
      <c r="L428" s="91"/>
      <c r="M428" s="91"/>
      <c r="N428" s="16"/>
      <c r="O428" s="16"/>
      <c r="P428" s="16"/>
      <c r="Q428" s="16"/>
      <c r="R428" s="16"/>
      <c r="S428" s="16"/>
    </row>
    <row r="429" spans="2:19" ht="17" customHeight="1" x14ac:dyDescent="0.25">
      <c r="B429" s="3"/>
      <c r="C429" s="91"/>
      <c r="D429" s="91"/>
      <c r="E429" s="91"/>
      <c r="F429" s="91"/>
      <c r="G429" s="91"/>
      <c r="H429" s="91"/>
      <c r="I429" s="91"/>
      <c r="J429" s="91"/>
      <c r="K429" s="91"/>
      <c r="L429" s="91"/>
      <c r="M429" s="91"/>
      <c r="N429" s="16"/>
      <c r="O429" s="16"/>
      <c r="P429" s="16"/>
      <c r="Q429" s="16"/>
      <c r="R429" s="16"/>
      <c r="S429" s="16"/>
    </row>
    <row r="430" spans="2:19" ht="26.25" customHeight="1" x14ac:dyDescent="0.25">
      <c r="B430" s="4" t="s">
        <v>10</v>
      </c>
      <c r="C430" s="126" t="s">
        <v>823</v>
      </c>
      <c r="D430" s="126"/>
      <c r="E430" s="126"/>
      <c r="F430" s="126"/>
      <c r="G430" s="126"/>
      <c r="H430" s="126"/>
      <c r="I430" s="126"/>
      <c r="J430" s="126"/>
      <c r="K430" s="126"/>
      <c r="L430" s="126"/>
      <c r="M430" s="91"/>
      <c r="N430" s="16"/>
      <c r="O430" s="16"/>
      <c r="P430" s="16"/>
      <c r="Q430" s="16"/>
      <c r="R430" s="16"/>
      <c r="S430" s="16"/>
    </row>
    <row r="431" spans="2:19" ht="17" customHeight="1" x14ac:dyDescent="0.25">
      <c r="B431" s="3"/>
      <c r="C431" s="91"/>
      <c r="D431" s="91"/>
      <c r="E431" s="91"/>
      <c r="F431" s="91"/>
      <c r="G431" s="91"/>
      <c r="H431" s="91"/>
      <c r="I431" s="91"/>
      <c r="J431" s="91"/>
      <c r="K431" s="91"/>
      <c r="L431" s="91"/>
      <c r="M431" s="91"/>
      <c r="N431" s="16"/>
      <c r="O431" s="16"/>
      <c r="P431" s="16"/>
      <c r="Q431" s="16"/>
      <c r="R431" s="16"/>
      <c r="S431" s="16"/>
    </row>
    <row r="432" spans="2:19" ht="27" customHeight="1" x14ac:dyDescent="0.25">
      <c r="B432" s="3" t="s">
        <v>435</v>
      </c>
      <c r="C432" s="125" t="s">
        <v>809</v>
      </c>
      <c r="D432" s="125"/>
      <c r="E432" s="125"/>
      <c r="F432" s="125"/>
      <c r="G432" s="125"/>
      <c r="H432" s="125"/>
      <c r="I432" s="125"/>
      <c r="J432" s="125"/>
      <c r="K432" s="125"/>
      <c r="L432" s="125"/>
      <c r="M432" s="91"/>
      <c r="N432" s="16"/>
      <c r="O432" s="16"/>
      <c r="P432" s="16"/>
      <c r="Q432" s="16"/>
      <c r="R432" s="16"/>
      <c r="S432" s="16"/>
    </row>
    <row r="433" spans="2:19" ht="17" customHeight="1" x14ac:dyDescent="0.25">
      <c r="B433" s="5"/>
      <c r="C433" s="91"/>
      <c r="D433" s="91"/>
      <c r="E433" s="91"/>
      <c r="F433" s="91"/>
      <c r="G433" s="91"/>
      <c r="H433" s="91"/>
      <c r="I433" s="91"/>
      <c r="J433" s="91"/>
      <c r="K433" s="91"/>
      <c r="L433" s="91"/>
      <c r="M433" s="91"/>
      <c r="N433" s="16"/>
      <c r="O433" s="16"/>
      <c r="P433" s="16"/>
      <c r="Q433" s="16"/>
      <c r="R433" s="16"/>
      <c r="S433" s="16"/>
    </row>
    <row r="434" spans="2:19" ht="27" customHeight="1" x14ac:dyDescent="0.25">
      <c r="B434" s="3" t="s">
        <v>436</v>
      </c>
      <c r="C434" s="120" t="s">
        <v>810</v>
      </c>
      <c r="D434" s="120"/>
      <c r="E434" s="120"/>
      <c r="F434" s="120"/>
      <c r="G434" s="120"/>
      <c r="H434" s="120"/>
      <c r="I434" s="120"/>
      <c r="J434" s="120"/>
      <c r="K434" s="120"/>
      <c r="L434" s="120"/>
      <c r="M434" s="91"/>
      <c r="N434" s="16"/>
      <c r="O434" s="16"/>
      <c r="P434" s="16"/>
      <c r="Q434" s="16"/>
      <c r="R434" s="16"/>
      <c r="S434" s="16"/>
    </row>
    <row r="435" spans="2:19" ht="17" customHeight="1" x14ac:dyDescent="0.25">
      <c r="B435" s="3"/>
      <c r="C435" s="125"/>
      <c r="D435" s="125"/>
      <c r="E435" s="125"/>
      <c r="F435" s="125"/>
      <c r="G435" s="125"/>
      <c r="H435" s="125"/>
      <c r="I435" s="125"/>
      <c r="J435" s="125"/>
      <c r="K435" s="125"/>
      <c r="L435" s="125"/>
      <c r="M435" s="91"/>
      <c r="N435" s="16"/>
      <c r="O435" s="16"/>
      <c r="P435" s="16"/>
      <c r="Q435" s="16"/>
      <c r="R435" s="16"/>
      <c r="S435" s="16"/>
    </row>
    <row r="436" spans="2:19" ht="28.5" customHeight="1" x14ac:dyDescent="0.25">
      <c r="B436" s="4" t="s">
        <v>580</v>
      </c>
      <c r="C436" s="124" t="s">
        <v>805</v>
      </c>
      <c r="D436" s="124"/>
      <c r="E436" s="124"/>
      <c r="F436" s="124"/>
      <c r="G436" s="124"/>
      <c r="H436" s="124"/>
      <c r="I436" s="124"/>
      <c r="J436" s="124"/>
      <c r="K436" s="124"/>
      <c r="L436" s="124"/>
      <c r="M436" s="93"/>
      <c r="N436" s="16"/>
      <c r="O436" s="16"/>
      <c r="P436" s="16"/>
      <c r="Q436" s="16"/>
      <c r="R436" s="16"/>
      <c r="S436" s="16"/>
    </row>
    <row r="437" spans="2:19" ht="17" customHeight="1" x14ac:dyDescent="0.25">
      <c r="B437" s="3"/>
      <c r="C437" s="91"/>
      <c r="D437" s="91"/>
      <c r="E437" s="91"/>
      <c r="F437" s="91"/>
      <c r="G437" s="91"/>
      <c r="H437" s="91"/>
      <c r="I437" s="91"/>
      <c r="J437" s="91"/>
      <c r="K437" s="91"/>
      <c r="L437" s="91"/>
      <c r="M437" s="91"/>
      <c r="N437" s="16"/>
      <c r="O437" s="16"/>
      <c r="P437" s="16"/>
      <c r="Q437" s="16"/>
      <c r="R437" s="16"/>
      <c r="S437" s="16"/>
    </row>
    <row r="438" spans="2:19" ht="17" customHeight="1" x14ac:dyDescent="0.25">
      <c r="B438" s="3" t="s">
        <v>437</v>
      </c>
      <c r="C438" s="126" t="s">
        <v>804</v>
      </c>
      <c r="D438" s="126"/>
      <c r="E438" s="126"/>
      <c r="F438" s="126"/>
      <c r="G438" s="126"/>
      <c r="H438" s="126"/>
      <c r="I438" s="126"/>
      <c r="J438" s="126"/>
      <c r="K438" s="126"/>
      <c r="L438" s="126"/>
      <c r="M438" s="91"/>
    </row>
    <row r="439" spans="2:19" ht="17" customHeight="1" x14ac:dyDescent="0.25">
      <c r="B439" s="3"/>
      <c r="C439" s="91"/>
      <c r="D439" s="91"/>
      <c r="E439" s="91"/>
      <c r="F439" s="91"/>
      <c r="G439" s="91"/>
      <c r="H439" s="91"/>
      <c r="I439" s="91"/>
      <c r="J439" s="91"/>
      <c r="K439" s="91"/>
      <c r="L439" s="91"/>
      <c r="M439" s="91"/>
    </row>
    <row r="440" spans="2:19" ht="26.25" customHeight="1" x14ac:dyDescent="0.25">
      <c r="B440" s="3" t="s">
        <v>438</v>
      </c>
      <c r="C440" s="124" t="s">
        <v>811</v>
      </c>
      <c r="D440" s="124"/>
      <c r="E440" s="124"/>
      <c r="F440" s="124"/>
      <c r="G440" s="124"/>
      <c r="H440" s="124"/>
      <c r="I440" s="124"/>
      <c r="J440" s="124"/>
      <c r="K440" s="124"/>
      <c r="L440" s="124"/>
      <c r="M440" s="93"/>
    </row>
    <row r="441" spans="2:19" ht="17" customHeight="1" x14ac:dyDescent="0.25">
      <c r="B441" s="3"/>
      <c r="C441" s="91"/>
      <c r="D441" s="91"/>
      <c r="E441" s="91"/>
      <c r="F441" s="91"/>
      <c r="G441" s="91"/>
      <c r="H441" s="91"/>
      <c r="I441" s="91"/>
      <c r="J441" s="91"/>
      <c r="K441" s="91"/>
      <c r="L441" s="91"/>
      <c r="M441" s="91"/>
    </row>
    <row r="442" spans="2:19" ht="27" customHeight="1" x14ac:dyDescent="0.25">
      <c r="B442" s="3" t="s">
        <v>439</v>
      </c>
      <c r="C442" s="126" t="s">
        <v>803</v>
      </c>
      <c r="D442" s="126"/>
      <c r="E442" s="126"/>
      <c r="F442" s="126"/>
      <c r="G442" s="126"/>
      <c r="H442" s="126"/>
      <c r="I442" s="126"/>
      <c r="J442" s="126"/>
      <c r="K442" s="126"/>
      <c r="L442" s="126"/>
      <c r="M442" s="91"/>
    </row>
    <row r="443" spans="2:19" ht="17" customHeight="1" x14ac:dyDescent="0.25">
      <c r="B443" s="3"/>
      <c r="C443" s="126" t="s">
        <v>787</v>
      </c>
      <c r="D443" s="126"/>
      <c r="E443" s="126"/>
      <c r="F443" s="126"/>
      <c r="G443" s="126"/>
      <c r="H443" s="126"/>
      <c r="I443" s="126"/>
      <c r="J443" s="126"/>
      <c r="K443" s="126"/>
      <c r="L443" s="126"/>
      <c r="M443" s="91"/>
    </row>
    <row r="444" spans="2:19" ht="17" customHeight="1" x14ac:dyDescent="0.25">
      <c r="B444" s="3"/>
      <c r="C444" s="91"/>
      <c r="D444" s="91"/>
      <c r="E444" s="91"/>
      <c r="F444" s="91"/>
      <c r="G444" s="91"/>
      <c r="H444" s="91"/>
      <c r="I444" s="91"/>
      <c r="J444" s="91"/>
      <c r="K444" s="91"/>
      <c r="L444" s="91"/>
      <c r="M444" s="91"/>
    </row>
    <row r="445" spans="2:19" ht="28.5" customHeight="1" x14ac:dyDescent="0.25">
      <c r="B445" s="4" t="s">
        <v>248</v>
      </c>
      <c r="C445" s="128" t="s">
        <v>820</v>
      </c>
      <c r="D445" s="128"/>
      <c r="E445" s="128"/>
      <c r="F445" s="128"/>
      <c r="G445" s="128"/>
      <c r="H445" s="128"/>
      <c r="I445" s="128"/>
      <c r="J445" s="128"/>
      <c r="K445" s="128"/>
      <c r="L445" s="128"/>
      <c r="M445" s="91"/>
    </row>
    <row r="446" spans="2:19" ht="17" customHeight="1" x14ac:dyDescent="0.25">
      <c r="B446" s="3"/>
      <c r="C446" s="91"/>
      <c r="D446" s="91"/>
      <c r="E446" s="91"/>
      <c r="F446" s="91"/>
      <c r="G446" s="91"/>
      <c r="H446" s="91"/>
      <c r="I446" s="91"/>
      <c r="J446" s="91"/>
      <c r="K446" s="91"/>
      <c r="L446" s="91"/>
      <c r="M446" s="91"/>
    </row>
    <row r="447" spans="2:19" ht="28.5" customHeight="1" x14ac:dyDescent="0.25">
      <c r="B447" s="3" t="s">
        <v>440</v>
      </c>
      <c r="C447" s="124" t="s">
        <v>819</v>
      </c>
      <c r="D447" s="124"/>
      <c r="E447" s="124"/>
      <c r="F447" s="124"/>
      <c r="G447" s="124"/>
      <c r="H447" s="124"/>
      <c r="I447" s="124"/>
      <c r="J447" s="124"/>
      <c r="K447" s="124"/>
      <c r="L447" s="124"/>
      <c r="M447" s="93"/>
    </row>
    <row r="448" spans="2:19" ht="17" customHeight="1" x14ac:dyDescent="0.25">
      <c r="B448" s="3"/>
      <c r="C448" s="91"/>
      <c r="D448" s="91"/>
      <c r="E448" s="91"/>
      <c r="F448" s="91"/>
      <c r="G448" s="91"/>
      <c r="H448" s="91"/>
      <c r="I448" s="91"/>
      <c r="J448" s="91"/>
      <c r="K448" s="91"/>
      <c r="L448" s="91"/>
      <c r="M448" s="91"/>
    </row>
    <row r="449" spans="2:13" ht="17" customHeight="1" x14ac:dyDescent="0.25">
      <c r="B449" s="3" t="s">
        <v>441</v>
      </c>
      <c r="C449" s="121" t="s">
        <v>788</v>
      </c>
      <c r="D449" s="121"/>
      <c r="E449" s="121"/>
      <c r="F449" s="121"/>
      <c r="G449" s="121"/>
      <c r="H449" s="121"/>
      <c r="I449" s="121"/>
      <c r="J449" s="121"/>
      <c r="K449" s="121"/>
      <c r="L449" s="121"/>
      <c r="M449" s="91"/>
    </row>
    <row r="450" spans="2:13" ht="17" customHeight="1" x14ac:dyDescent="0.25">
      <c r="B450" s="3" t="s">
        <v>442</v>
      </c>
      <c r="C450" s="91"/>
      <c r="D450" s="91"/>
      <c r="E450" s="91"/>
      <c r="F450" s="91"/>
      <c r="G450" s="91"/>
      <c r="H450" s="91"/>
      <c r="I450" s="91"/>
      <c r="J450" s="91"/>
      <c r="K450" s="91"/>
      <c r="L450" s="91"/>
      <c r="M450" s="91"/>
    </row>
    <row r="451" spans="2:13" ht="17" customHeight="1" x14ac:dyDescent="0.25">
      <c r="B451" s="3"/>
      <c r="C451" s="91"/>
      <c r="D451" s="91"/>
      <c r="E451" s="91"/>
      <c r="F451" s="91"/>
      <c r="G451" s="91"/>
      <c r="H451" s="91"/>
      <c r="I451" s="91"/>
      <c r="J451" s="91"/>
      <c r="K451" s="91"/>
      <c r="L451" s="91"/>
      <c r="M451" s="91"/>
    </row>
    <row r="452" spans="2:13" ht="27" customHeight="1" x14ac:dyDescent="0.25">
      <c r="B452" s="3" t="s">
        <v>443</v>
      </c>
      <c r="C452" s="122" t="s">
        <v>822</v>
      </c>
      <c r="D452" s="122"/>
      <c r="E452" s="122"/>
      <c r="F452" s="122"/>
      <c r="G452" s="122"/>
      <c r="H452" s="122"/>
      <c r="I452" s="122"/>
      <c r="J452" s="122"/>
      <c r="K452" s="122"/>
      <c r="L452" s="122"/>
      <c r="M452" s="91"/>
    </row>
  </sheetData>
  <sheetProtection formatCells="0" formatColumns="0" formatRows="0"/>
  <mergeCells count="50">
    <mergeCell ref="C445:L445"/>
    <mergeCell ref="A379:L379"/>
    <mergeCell ref="B381:L381"/>
    <mergeCell ref="B382:L382"/>
    <mergeCell ref="C438:L438"/>
    <mergeCell ref="C442:L442"/>
    <mergeCell ref="B383:L383"/>
    <mergeCell ref="B384:L384"/>
    <mergeCell ref="B385:L385"/>
    <mergeCell ref="B386:L386"/>
    <mergeCell ref="B387:L387"/>
    <mergeCell ref="B388:L388"/>
    <mergeCell ref="B389:L389"/>
    <mergeCell ref="B390:L390"/>
    <mergeCell ref="B391:L391"/>
    <mergeCell ref="B392:L392"/>
    <mergeCell ref="B393:L393"/>
    <mergeCell ref="B394:L394"/>
    <mergeCell ref="B395:L395"/>
    <mergeCell ref="B396:L396"/>
    <mergeCell ref="B397:L397"/>
    <mergeCell ref="B398:L398"/>
    <mergeCell ref="B399:L399"/>
    <mergeCell ref="B400:L400"/>
    <mergeCell ref="B401:L401"/>
    <mergeCell ref="B402:L402"/>
    <mergeCell ref="B403:L403"/>
    <mergeCell ref="B404:L404"/>
    <mergeCell ref="B406:L406"/>
    <mergeCell ref="C432:L432"/>
    <mergeCell ref="B405:L405"/>
    <mergeCell ref="B408:L408"/>
    <mergeCell ref="B409:L409"/>
    <mergeCell ref="C421:L421"/>
    <mergeCell ref="C434:L434"/>
    <mergeCell ref="C449:L449"/>
    <mergeCell ref="C452:L452"/>
    <mergeCell ref="B411:L411"/>
    <mergeCell ref="B412:L412"/>
    <mergeCell ref="C436:L436"/>
    <mergeCell ref="C440:L440"/>
    <mergeCell ref="C447:L447"/>
    <mergeCell ref="C435:L435"/>
    <mergeCell ref="C418:L418"/>
    <mergeCell ref="C420:L420"/>
    <mergeCell ref="C423:L423"/>
    <mergeCell ref="C424:L424"/>
    <mergeCell ref="C426:L426"/>
    <mergeCell ref="C430:L430"/>
    <mergeCell ref="C443:L443"/>
  </mergeCells>
  <conditionalFormatting sqref="W9:Y9">
    <cfRule type="cellIs" dxfId="20" priority="71" operator="equal">
      <formula>"CHK_VAL"</formula>
    </cfRule>
    <cfRule type="cellIs" dxfId="19" priority="72" operator="notBetween">
      <formula>-0.09</formula>
      <formula>0.09</formula>
    </cfRule>
  </conditionalFormatting>
  <conditionalFormatting sqref="Z9:AA9">
    <cfRule type="cellIs" dxfId="18" priority="68" operator="equal">
      <formula>"-"</formula>
    </cfRule>
    <cfRule type="cellIs" dxfId="17" priority="69" operator="equal">
      <formula>"CHK_VAL"</formula>
    </cfRule>
    <cfRule type="cellIs" dxfId="16" priority="70" operator="notBetween">
      <formula>-0.09</formula>
      <formula>0.09</formula>
    </cfRule>
  </conditionalFormatting>
  <conditionalFormatting sqref="AA224:AA226 AA11:AA12 W10:AA10 W11:Z28 AA176 AA180:AA183 W196:Z197 AA205:AA210 W205:Z211 W198:AA204 X343:Z343 W14:AA28 AA246:AA249 W255:Z256 W224:Z228 W277:AA279 W280:Z281 W281:AA283 AA285 W283:Z285 W336:Z337 W337:AA337 AA379:AA382 AA384:AA388 W374:AA376 AA345:AA349 AA351:AA353 AA368:AA377 W355:AA357 W363:AA368 W250:AA250 X344:AA345 X11:AA11 W192:AA195 AA216:AA220 W230:AA245 Y312:AA326 Y327:AB327 Y311:AB311 AA356:AA363 W346:Z388 W30:Z36 W30:AA33 W246:Z250 W256:AA271 W214:Z222 W275:Z275 Y272:AA274 AA186:AA189 W174:Z191 Y328:AA335">
    <cfRule type="cellIs" dxfId="15" priority="67" operator="notEqual">
      <formula>0</formula>
    </cfRule>
  </conditionalFormatting>
  <conditionalFormatting sqref="T279:V283">
    <cfRule type="cellIs" dxfId="14" priority="50" operator="notEqual">
      <formula>0</formula>
    </cfRule>
  </conditionalFormatting>
  <conditionalFormatting sqref="T345:W345">
    <cfRule type="cellIs" dxfId="13" priority="48" operator="notEqual">
      <formula>0</formula>
    </cfRule>
  </conditionalFormatting>
  <conditionalFormatting sqref="U10:U30 V29:AA29">
    <cfRule type="cellIs" dxfId="12" priority="40" operator="notEqual">
      <formula>0</formula>
    </cfRule>
  </conditionalFormatting>
  <conditionalFormatting sqref="V10:V28 V30">
    <cfRule type="cellIs" dxfId="11" priority="41" operator="notEqual">
      <formula>0</formula>
    </cfRule>
  </conditionalFormatting>
  <conditionalFormatting sqref="W158:Z159 AA164 W164:Z166 W160:AA163 W170:Z171 W172:AA173 W64:Z64 W69:Z69 W65:AA68 W88:Z88 W97:Z98 W89:AA96 W100:Z127 W99:AA99 W132:Z132 W128:AA131 W151:Z152 W133:AA150 W153:AA157 W37:AA63 AA100:AA125 W70:AA87 W167:AA169">
    <cfRule type="cellIs" dxfId="10" priority="37" operator="notEqual">
      <formula>0</formula>
    </cfRule>
  </conditionalFormatting>
  <conditionalFormatting sqref="T338:AA342">
    <cfRule type="cellIs" dxfId="9" priority="31" operator="notEqual">
      <formula>0</formula>
    </cfRule>
  </conditionalFormatting>
  <conditionalFormatting sqref="W212:AA213">
    <cfRule type="cellIs" dxfId="8" priority="36" operator="notEqual">
      <formula>0</formula>
    </cfRule>
  </conditionalFormatting>
  <conditionalFormatting sqref="W251:AA254">
    <cfRule type="cellIs" dxfId="7" priority="35" operator="notEqual">
      <formula>0</formula>
    </cfRule>
  </conditionalFormatting>
  <conditionalFormatting sqref="T272:X274">
    <cfRule type="cellIs" dxfId="6" priority="29" operator="notEqual">
      <formula>0</formula>
    </cfRule>
  </conditionalFormatting>
  <conditionalFormatting sqref="L337">
    <cfRule type="cellIs" dxfId="5" priority="28" operator="notEqual">
      <formula>0</formula>
    </cfRule>
  </conditionalFormatting>
  <conditionalFormatting sqref="T313:X314 T316:X320 T311:X311 T322:X335">
    <cfRule type="cellIs" dxfId="4" priority="23" operator="notEqual">
      <formula>0</formula>
    </cfRule>
  </conditionalFormatting>
  <conditionalFormatting sqref="T312:X312">
    <cfRule type="cellIs" dxfId="3" priority="22" operator="notEqual">
      <formula>0</formula>
    </cfRule>
  </conditionalFormatting>
  <conditionalFormatting sqref="T315:X315">
    <cfRule type="cellIs" dxfId="2" priority="21" operator="notEqual">
      <formula>0</formula>
    </cfRule>
  </conditionalFormatting>
  <conditionalFormatting sqref="T321:X321">
    <cfRule type="cellIs" dxfId="1" priority="20" operator="notEqual">
      <formula>0</formula>
    </cfRule>
  </conditionalFormatting>
  <conditionalFormatting sqref="N158">
    <cfRule type="cellIs" dxfId="0" priority="7" operator="notEqual">
      <formula>0</formula>
    </cfRule>
  </conditionalFormatting>
  <hyperlinks>
    <hyperlink ref="A5" r:id="rId1" xr:uid="{00000000-0004-0000-0000-000000000000}"/>
  </hyperlinks>
  <pageMargins left="0.2" right="0.2" top="0.25" bottom="0.5" header="0.3" footer="0.3"/>
  <pageSetup paperSize="5" scale="68" orientation="landscape" r:id="rId2"/>
  <rowBreaks count="2" manualBreakCount="2">
    <brk id="384" max="18" man="1"/>
    <brk id="421" max="1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KI_DBFORMAT"/>
  <dimension ref="A1:EC73"/>
  <sheetViews>
    <sheetView workbookViewId="0"/>
  </sheetViews>
  <sheetFormatPr defaultColWidth="8.81640625" defaultRowHeight="14.5" x14ac:dyDescent="0.35"/>
  <cols>
    <col min="1" max="40" width="20.6328125" customWidth="1"/>
  </cols>
  <sheetData>
    <row r="1" spans="1:133" x14ac:dyDescent="0.35">
      <c r="A1" s="1" t="s">
        <v>194</v>
      </c>
      <c r="B1" s="1" t="s">
        <v>195</v>
      </c>
      <c r="C1" s="1" t="s">
        <v>196</v>
      </c>
      <c r="D1" s="1" t="s">
        <v>197</v>
      </c>
      <c r="E1" s="1" t="s">
        <v>198</v>
      </c>
      <c r="F1" s="1" t="s">
        <v>199</v>
      </c>
      <c r="G1" s="1" t="s">
        <v>200</v>
      </c>
      <c r="H1" s="1" t="s">
        <v>201</v>
      </c>
      <c r="I1" s="1" t="s">
        <v>202</v>
      </c>
      <c r="J1" s="1" t="s">
        <v>203</v>
      </c>
      <c r="K1" s="1" t="s">
        <v>204</v>
      </c>
      <c r="L1" s="1" t="s">
        <v>205</v>
      </c>
      <c r="M1" s="1" t="s">
        <v>206</v>
      </c>
      <c r="N1" s="1" t="s">
        <v>207</v>
      </c>
      <c r="O1" s="1" t="s">
        <v>208</v>
      </c>
      <c r="P1" s="1" t="s">
        <v>209</v>
      </c>
      <c r="Q1" s="1" t="s">
        <v>210</v>
      </c>
      <c r="R1" s="1" t="s">
        <v>211</v>
      </c>
      <c r="S1" s="1" t="s">
        <v>212</v>
      </c>
      <c r="T1" s="1" t="s">
        <v>213</v>
      </c>
      <c r="U1" s="1" t="s">
        <v>214</v>
      </c>
      <c r="V1" s="1" t="s">
        <v>215</v>
      </c>
      <c r="W1" s="1" t="s">
        <v>216</v>
      </c>
      <c r="X1" s="1" t="s">
        <v>217</v>
      </c>
      <c r="Y1" s="1" t="s">
        <v>218</v>
      </c>
      <c r="Z1" s="1" t="s">
        <v>219</v>
      </c>
      <c r="AA1" s="1" t="s">
        <v>220</v>
      </c>
      <c r="AB1" s="1" t="s">
        <v>221</v>
      </c>
      <c r="AC1" s="1" t="s">
        <v>222</v>
      </c>
      <c r="AD1" s="1" t="s">
        <v>223</v>
      </c>
      <c r="AE1" s="1" t="s">
        <v>224</v>
      </c>
      <c r="AF1" s="1" t="s">
        <v>225</v>
      </c>
      <c r="AG1" s="1" t="s">
        <v>226</v>
      </c>
      <c r="AH1" s="1" t="s">
        <v>227</v>
      </c>
      <c r="AI1" s="1" t="s">
        <v>228</v>
      </c>
      <c r="AJ1" s="1" t="s">
        <v>229</v>
      </c>
      <c r="AK1" s="1" t="s">
        <v>230</v>
      </c>
      <c r="AL1" s="1" t="s">
        <v>231</v>
      </c>
      <c r="AM1" s="1" t="s">
        <v>232</v>
      </c>
      <c r="AN1" s="1" t="s">
        <v>233</v>
      </c>
      <c r="AO1" s="1" t="s">
        <v>234</v>
      </c>
      <c r="AP1" s="1" t="s">
        <v>235</v>
      </c>
      <c r="AQ1" s="1" t="s">
        <v>236</v>
      </c>
      <c r="AR1" s="1" t="s">
        <v>237</v>
      </c>
      <c r="AS1" s="1" t="s">
        <v>238</v>
      </c>
      <c r="AT1" s="1" t="s">
        <v>239</v>
      </c>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t="str">
        <f>"EA" &amp; ROW(KI_DBFORMAT!EA1) &amp; ":EC" &amp; ROW(KI_DBFORMAT!EC73)</f>
        <v>EA1:EC73</v>
      </c>
      <c r="EA1" s="1"/>
      <c r="EB1" s="1" t="s">
        <v>273</v>
      </c>
      <c r="EC1" s="1" t="s">
        <v>274</v>
      </c>
    </row>
    <row r="2" spans="1:133"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t="s">
        <v>275</v>
      </c>
      <c r="EC2" s="1" t="s">
        <v>276</v>
      </c>
    </row>
    <row r="3" spans="1:133"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t="s">
        <v>277</v>
      </c>
      <c r="EC3" s="1" t="s">
        <v>278</v>
      </c>
    </row>
    <row r="4" spans="1:133" x14ac:dyDescent="0.3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t="s">
        <v>279</v>
      </c>
      <c r="EC4" s="1" t="s">
        <v>280</v>
      </c>
    </row>
    <row r="5" spans="1:133" x14ac:dyDescent="0.3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t="s">
        <v>281</v>
      </c>
      <c r="EC5" s="1" t="s">
        <v>282</v>
      </c>
    </row>
    <row r="6" spans="1:133"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t="s">
        <v>283</v>
      </c>
      <c r="EC6" s="1" t="s">
        <v>284</v>
      </c>
    </row>
    <row r="7" spans="1:133" x14ac:dyDescent="0.3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t="s">
        <v>285</v>
      </c>
      <c r="EC7" s="1" t="s">
        <v>286</v>
      </c>
    </row>
    <row r="8" spans="1:133" x14ac:dyDescent="0.3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t="s">
        <v>287</v>
      </c>
      <c r="EC8" s="1" t="s">
        <v>288</v>
      </c>
    </row>
    <row r="9" spans="1:133" x14ac:dyDescent="0.3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t="s">
        <v>289</v>
      </c>
      <c r="EC9" s="1" t="s">
        <v>290</v>
      </c>
    </row>
    <row r="10" spans="1:133" x14ac:dyDescent="0.3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t="s">
        <v>292</v>
      </c>
      <c r="EC10" s="1" t="s">
        <v>293</v>
      </c>
    </row>
    <row r="11" spans="1:133"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t="s">
        <v>294</v>
      </c>
      <c r="EC11" s="1" t="s">
        <v>295</v>
      </c>
    </row>
    <row r="12" spans="1:133"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t="s">
        <v>296</v>
      </c>
      <c r="EC12" s="1" t="s">
        <v>297</v>
      </c>
    </row>
    <row r="13" spans="1:133"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t="s">
        <v>299</v>
      </c>
      <c r="EC13" s="1" t="s">
        <v>298</v>
      </c>
    </row>
    <row r="14" spans="1:133" x14ac:dyDescent="0.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t="s">
        <v>300</v>
      </c>
      <c r="EC14" s="1" t="s">
        <v>301</v>
      </c>
    </row>
    <row r="15" spans="1:133"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t="s">
        <v>302</v>
      </c>
      <c r="EC15" s="1" t="s">
        <v>303</v>
      </c>
    </row>
    <row r="16" spans="1:133" x14ac:dyDescent="0.3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t="s">
        <v>304</v>
      </c>
      <c r="EC16" s="1" t="s">
        <v>305</v>
      </c>
    </row>
    <row r="17" spans="1:133" x14ac:dyDescent="0.3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t="s">
        <v>307</v>
      </c>
      <c r="EC17" s="1" t="s">
        <v>306</v>
      </c>
    </row>
    <row r="18" spans="1:133"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t="s">
        <v>324</v>
      </c>
      <c r="EC18" s="1" t="s">
        <v>323</v>
      </c>
    </row>
    <row r="19" spans="1:133" x14ac:dyDescent="0.3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t="s">
        <v>335</v>
      </c>
      <c r="EC19" s="1" t="s">
        <v>336</v>
      </c>
    </row>
    <row r="20" spans="1:133" x14ac:dyDescent="0.3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t="s">
        <v>337</v>
      </c>
      <c r="EC20" s="1" t="s">
        <v>338</v>
      </c>
    </row>
    <row r="21" spans="1:133" x14ac:dyDescent="0.3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t="s">
        <v>339</v>
      </c>
      <c r="EC21" s="1" t="s">
        <v>340</v>
      </c>
    </row>
    <row r="22" spans="1:133" x14ac:dyDescent="0.3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t="s">
        <v>341</v>
      </c>
      <c r="EC22" s="1" t="s">
        <v>342</v>
      </c>
    </row>
    <row r="23" spans="1:133" x14ac:dyDescent="0.3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t="s">
        <v>343</v>
      </c>
      <c r="EC23" s="1" t="s">
        <v>344</v>
      </c>
    </row>
    <row r="24" spans="1:133"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t="s">
        <v>345</v>
      </c>
      <c r="EC24" s="1" t="s">
        <v>346</v>
      </c>
    </row>
    <row r="25" spans="1:133"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t="s">
        <v>347</v>
      </c>
      <c r="EC25" s="1" t="s">
        <v>348</v>
      </c>
    </row>
    <row r="26" spans="1:133"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t="s">
        <v>349</v>
      </c>
      <c r="EC26" s="1" t="s">
        <v>350</v>
      </c>
    </row>
    <row r="27" spans="1:133"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t="s">
        <v>351</v>
      </c>
      <c r="EC27" s="1" t="s">
        <v>352</v>
      </c>
    </row>
    <row r="28" spans="1:133"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t="s">
        <v>353</v>
      </c>
      <c r="EC28" s="1" t="s">
        <v>354</v>
      </c>
    </row>
    <row r="29" spans="1:133"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t="s">
        <v>355</v>
      </c>
      <c r="EC29" s="1" t="s">
        <v>356</v>
      </c>
    </row>
    <row r="30" spans="1:133"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t="s">
        <v>357</v>
      </c>
      <c r="EC30" s="1" t="s">
        <v>358</v>
      </c>
    </row>
    <row r="31" spans="1:133"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t="s">
        <v>359</v>
      </c>
      <c r="EC31" s="1" t="s">
        <v>360</v>
      </c>
    </row>
    <row r="32" spans="1:133"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t="s">
        <v>366</v>
      </c>
      <c r="EC32" s="1" t="s">
        <v>365</v>
      </c>
    </row>
    <row r="33" spans="1:133"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t="s">
        <v>369</v>
      </c>
      <c r="EC33" s="1" t="s">
        <v>370</v>
      </c>
    </row>
    <row r="34" spans="1:133"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t="s">
        <v>386</v>
      </c>
      <c r="EC34" s="1" t="s">
        <v>385</v>
      </c>
    </row>
    <row r="35" spans="1:133"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t="s">
        <v>391</v>
      </c>
      <c r="EC35" s="1" t="s">
        <v>392</v>
      </c>
    </row>
    <row r="36" spans="1:133"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t="s">
        <v>394</v>
      </c>
      <c r="EC36" s="1" t="s">
        <v>393</v>
      </c>
    </row>
    <row r="37" spans="1:133"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t="s">
        <v>395</v>
      </c>
      <c r="EC37" s="1" t="s">
        <v>396</v>
      </c>
    </row>
    <row r="38" spans="1:133"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t="s">
        <v>291</v>
      </c>
      <c r="EC38" s="1" t="s">
        <v>248</v>
      </c>
    </row>
    <row r="39" spans="1:133"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t="s">
        <v>455</v>
      </c>
      <c r="EC39" s="1" t="s">
        <v>456</v>
      </c>
    </row>
    <row r="40" spans="1:133"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t="s">
        <v>458</v>
      </c>
      <c r="EC40" s="1" t="s">
        <v>457</v>
      </c>
    </row>
    <row r="41" spans="1:133"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t="s">
        <v>459</v>
      </c>
      <c r="EC41" s="1" t="s">
        <v>460</v>
      </c>
    </row>
    <row r="42" spans="1:133"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t="s">
        <v>462</v>
      </c>
      <c r="EC42" s="1" t="s">
        <v>461</v>
      </c>
    </row>
    <row r="43" spans="1:133"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t="s">
        <v>464</v>
      </c>
      <c r="EC43" s="1" t="s">
        <v>463</v>
      </c>
    </row>
    <row r="44" spans="1:133"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t="s">
        <v>465</v>
      </c>
      <c r="EC44" s="1" t="s">
        <v>466</v>
      </c>
    </row>
    <row r="45" spans="1:133"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t="s">
        <v>467</v>
      </c>
      <c r="EC45" s="1" t="s">
        <v>468</v>
      </c>
    </row>
    <row r="46" spans="1:133"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t="s">
        <v>470</v>
      </c>
      <c r="EC46" s="1" t="s">
        <v>469</v>
      </c>
    </row>
    <row r="47" spans="1:133"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t="s">
        <v>453</v>
      </c>
      <c r="EC47" s="1" t="s">
        <v>473</v>
      </c>
    </row>
    <row r="48" spans="1:133"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t="s">
        <v>474</v>
      </c>
      <c r="EC48" s="1" t="s">
        <v>475</v>
      </c>
    </row>
    <row r="49" spans="1:133"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t="s">
        <v>477</v>
      </c>
      <c r="EC49" s="1" t="s">
        <v>476</v>
      </c>
    </row>
    <row r="50" spans="1:133"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t="s">
        <v>479</v>
      </c>
      <c r="EC50" s="1" t="s">
        <v>478</v>
      </c>
    </row>
    <row r="51" spans="1:133"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t="s">
        <v>481</v>
      </c>
      <c r="EC51" s="1" t="s">
        <v>480</v>
      </c>
    </row>
    <row r="52" spans="1:133"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t="s">
        <v>483</v>
      </c>
      <c r="EC52" s="1" t="s">
        <v>482</v>
      </c>
    </row>
    <row r="53" spans="1:133"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t="s">
        <v>485</v>
      </c>
      <c r="EC53" s="1" t="s">
        <v>486</v>
      </c>
    </row>
    <row r="54" spans="1:133"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t="s">
        <v>487</v>
      </c>
      <c r="EC54" s="1" t="s">
        <v>488</v>
      </c>
    </row>
    <row r="55" spans="1:133"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t="s">
        <v>489</v>
      </c>
      <c r="EC55" s="1" t="s">
        <v>490</v>
      </c>
    </row>
    <row r="56" spans="1:133"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t="s">
        <v>491</v>
      </c>
      <c r="EC56" s="1" t="s">
        <v>440</v>
      </c>
    </row>
    <row r="57" spans="1:133"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t="s">
        <v>494</v>
      </c>
      <c r="EC57" s="1" t="s">
        <v>493</v>
      </c>
    </row>
    <row r="58" spans="1:133"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t="s">
        <v>495</v>
      </c>
      <c r="EC58" s="1" t="s">
        <v>496</v>
      </c>
    </row>
    <row r="59" spans="1:133"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t="s">
        <v>497</v>
      </c>
      <c r="EC59" s="1" t="s">
        <v>498</v>
      </c>
    </row>
    <row r="60" spans="1:133"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t="s">
        <v>499</v>
      </c>
      <c r="EC60" s="1" t="s">
        <v>500</v>
      </c>
    </row>
    <row r="61" spans="1:133"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t="s">
        <v>501</v>
      </c>
      <c r="EC61" s="1" t="s">
        <v>502</v>
      </c>
    </row>
    <row r="62" spans="1:133"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t="s">
        <v>503</v>
      </c>
      <c r="EC62" s="1" t="s">
        <v>504</v>
      </c>
    </row>
    <row r="63" spans="1:133"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t="s">
        <v>505</v>
      </c>
      <c r="EC63" s="1" t="s">
        <v>506</v>
      </c>
    </row>
    <row r="64" spans="1:133"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t="s">
        <v>507</v>
      </c>
      <c r="EC64" s="1" t="s">
        <v>508</v>
      </c>
    </row>
    <row r="65" spans="1:133"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t="s">
        <v>509</v>
      </c>
      <c r="EC65" s="1" t="s">
        <v>510</v>
      </c>
    </row>
    <row r="66" spans="1:133"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t="s">
        <v>511</v>
      </c>
      <c r="EC66" s="1" t="s">
        <v>512</v>
      </c>
    </row>
    <row r="67" spans="1:133"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t="s">
        <v>513</v>
      </c>
      <c r="EC67" s="1" t="s">
        <v>514</v>
      </c>
    </row>
    <row r="68" spans="1:133"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t="s">
        <v>515</v>
      </c>
      <c r="EC68" s="1" t="s">
        <v>516</v>
      </c>
    </row>
    <row r="69" spans="1:133"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t="s">
        <v>517</v>
      </c>
      <c r="EC69" s="1" t="s">
        <v>518</v>
      </c>
    </row>
    <row r="70" spans="1:133"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t="s">
        <v>519</v>
      </c>
      <c r="EC70" s="1" t="s">
        <v>520</v>
      </c>
    </row>
    <row r="71" spans="1:133"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t="s">
        <v>521</v>
      </c>
      <c r="EC71" s="1" t="s">
        <v>522</v>
      </c>
    </row>
    <row r="72" spans="1:133"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t="s">
        <v>523</v>
      </c>
      <c r="EC72" s="1" t="s">
        <v>524</v>
      </c>
    </row>
    <row r="73" spans="1:133"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t="s">
        <v>525</v>
      </c>
      <c r="EC73" s="1" t="s">
        <v>526</v>
      </c>
    </row>
  </sheetData>
  <sheetProtection password="C317"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31752A-1659-46B8-948C-902DA62EE3BF}"/>
</file>

<file path=customXml/itemProps2.xml><?xml version="1.0" encoding="utf-8"?>
<ds:datastoreItem xmlns:ds="http://schemas.openxmlformats.org/officeDocument/2006/customXml" ds:itemID="{7BFC6C4A-A3E9-4C23-8C3C-8DB6D104C886}">
  <ds:schemaRefs>
    <ds:schemaRef ds:uri="http://schemas.microsoft.com/sharepoint/v3/contenttype/forms"/>
  </ds:schemaRefs>
</ds:datastoreItem>
</file>

<file path=customXml/itemProps3.xml><?xml version="1.0" encoding="utf-8"?>
<ds:datastoreItem xmlns:ds="http://schemas.openxmlformats.org/officeDocument/2006/customXml" ds:itemID="{E91E82FB-0AEF-4C8D-8288-7C5F78957CE5}">
  <ds:schemaRefs>
    <ds:schemaRef ds:uri="http://schemas.microsoft.com/office/2006/metadata/properties"/>
    <ds:schemaRef ds:uri="http://schemas.microsoft.com/office/infopath/2007/PartnerControls"/>
    <ds:schemaRef ds:uri="c1fdd505-2570-46c2-bd04-3e0f2d874cf5"/>
  </ds:schemaRefs>
</ds:datastoreItem>
</file>

<file path=customXml/itemProps4.xml><?xml version="1.0" encoding="utf-8"?>
<ds:datastoreItem xmlns:ds="http://schemas.openxmlformats.org/officeDocument/2006/customXml" ds:itemID="{31223317-1371-4F10-814D-D13CD3DF6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167faf68-1382-435f-8f09-a46b79a55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49</vt:i4>
      </vt:variant>
    </vt:vector>
  </HeadingPairs>
  <TitlesOfParts>
    <vt:vector size="51" baseType="lpstr">
      <vt:lpstr>KI 2017</vt:lpstr>
      <vt:lpstr>KI_DBFORMAT</vt:lpstr>
      <vt:lpstr>Cell_D1</vt:lpstr>
      <vt:lpstr>Cell_D118</vt:lpstr>
      <vt:lpstr>Cell_D150</vt:lpstr>
      <vt:lpstr>Cell_D162</vt:lpstr>
      <vt:lpstr>Cell_D2</vt:lpstr>
      <vt:lpstr>Cell_D236</vt:lpstr>
      <vt:lpstr>Cell_D241</vt:lpstr>
      <vt:lpstr>Cell_D243</vt:lpstr>
      <vt:lpstr>Cell_D248</vt:lpstr>
      <vt:lpstr>Cell_D25</vt:lpstr>
      <vt:lpstr>Cell_D59</vt:lpstr>
      <vt:lpstr>Cell_E3</vt:lpstr>
      <vt:lpstr>Cell_G239</vt:lpstr>
      <vt:lpstr>Cell_G26</vt:lpstr>
      <vt:lpstr>Cell_G304</vt:lpstr>
      <vt:lpstr>Cell_G47</vt:lpstr>
      <vt:lpstr>Cell_J264</vt:lpstr>
      <vt:lpstr>Cell_L128</vt:lpstr>
      <vt:lpstr>Cell_M134</vt:lpstr>
      <vt:lpstr>Cell_M137</vt:lpstr>
      <vt:lpstr>Cell_N10</vt:lpstr>
      <vt:lpstr>Cell_P10</vt:lpstr>
      <vt:lpstr>Cell_U10</vt:lpstr>
      <vt:lpstr>'KI 2017'!Print_Area</vt:lpstr>
      <vt:lpstr>'KI 2017'!Print_Titles</vt:lpstr>
      <vt:lpstr>Range_D102_V106</vt:lpstr>
      <vt:lpstr>Range_D109_W111</vt:lpstr>
      <vt:lpstr>Range_D146_D149</vt:lpstr>
      <vt:lpstr>Range_D190_D194</vt:lpstr>
      <vt:lpstr>Range_D94_D99</vt:lpstr>
      <vt:lpstr>Range_E10_M10</vt:lpstr>
      <vt:lpstr>Range_E114_V115</vt:lpstr>
      <vt:lpstr>Range_E42_V42</vt:lpstr>
      <vt:lpstr>Range_E42_W44</vt:lpstr>
      <vt:lpstr>Range_E43_V44</vt:lpstr>
      <vt:lpstr>Range_F242_S242</vt:lpstr>
      <vt:lpstr>Range_F307_F310</vt:lpstr>
      <vt:lpstr>Range_H307_H310</vt:lpstr>
      <vt:lpstr>Range_I122_W125</vt:lpstr>
      <vt:lpstr>Range_I49_I53</vt:lpstr>
      <vt:lpstr>Range_N40_N41</vt:lpstr>
      <vt:lpstr>Range_Q304_R304</vt:lpstr>
      <vt:lpstr>Range_R38_R39</vt:lpstr>
      <vt:lpstr>Range_R85_R92</vt:lpstr>
      <vt:lpstr>Range_R95_R99</vt:lpstr>
      <vt:lpstr>Range_S104_V104</vt:lpstr>
      <vt:lpstr>Range_S104_W104</vt:lpstr>
      <vt:lpstr>Range_T293_U293</vt:lpstr>
      <vt:lpstr>Range_T298_U298</vt:lpstr>
    </vt:vector>
  </TitlesOfParts>
  <Manager/>
  <Company/>
  <LinksUpToDate>false</LinksUpToDate>
  <SharedDoc>false</SharedDoc>
  <HyperlinkBase>https://www.adb.org/publications/key-indicators-asia-and-pacific-2017</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Bhutan</dc:title>
  <dc:subject>Key social, economic, and financial indicators for Bhutan as provided for ADB’s flagship publication, Key Indicators 2017. </dc:subject>
  <dc:creator>Asian Development Bank</dc:creator>
  <cp:keywords>bhutan, economy tables, bhutan indicators, adb members, population, labor force, employment, national accounts, price indexes, production indexes, energy money supply, government finance, external trade, balance of payments, international reserves, exchange</cp:keywords>
  <dc:description/>
  <cp:lastPrinted>2017-08-22T01:59:57Z</cp:lastPrinted>
  <dcterms:created xsi:type="dcterms:W3CDTF">2012-05-28T09:04:50Z</dcterms:created>
  <dcterms:modified xsi:type="dcterms:W3CDTF">2021-09-06T06:56:47Z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31567200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