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mc:AlternateContent xmlns:mc="http://schemas.openxmlformats.org/markup-compatibility/2006">
    <mc:Choice Requires="x15">
      <x15ac:absPath xmlns:x15ac="http://schemas.microsoft.com/office/spreadsheetml/2010/11/ac" url="https://asiandevbank.sharepoint.com/teams/org_sdiu/Shared Documents/Key Indicators 2021/24_KI 1999 to KI 2020/KI 2017/2-Edited Excel Files/CT/"/>
    </mc:Choice>
  </mc:AlternateContent>
  <xr:revisionPtr revIDLastSave="0" documentId="11_14DADD406E03D1668E79493A3CC460F7E2CF2241" xr6:coauthVersionLast="47" xr6:coauthVersionMax="47" xr10:uidLastSave="{00000000-0000-0000-0000-000000000000}"/>
  <bookViews>
    <workbookView xWindow="-108" yWindow="-108" windowWidth="30936" windowHeight="17040" xr2:uid="{00000000-000D-0000-FFFF-FFFF00000000}"/>
  </bookViews>
  <sheets>
    <sheet name="KI 2017" sheetId="6" r:id="rId1"/>
    <sheet name="KI_INVALID_WORKSHEET" sheetId="4" state="hidden" r:id="rId2"/>
    <sheet name="KI_DBFORMAT" sheetId="5" state="hidden" r:id="rId3"/>
  </sheets>
  <externalReferences>
    <externalReference r:id="rId4"/>
  </externalReferences>
  <definedNames>
    <definedName name="_90CI">[1]Meyer!$B$292</definedName>
    <definedName name="_91CI">[1]Meyer!$B$293</definedName>
    <definedName name="_92CI">[1]Meyer!$B$294</definedName>
    <definedName name="_93CI">[1]Meyer!$B$295</definedName>
    <definedName name="_94CI">[1]Meyer!$B$296</definedName>
    <definedName name="_95CI">[1]Meyer!$B$297</definedName>
    <definedName name="DEF">[1]Meyer!$D$203</definedName>
    <definedName name="_xlnm.Print_Area" localSheetId="0">'KI 2017'!$A$1:$R$436</definedName>
    <definedName name="_xlnm.Print_Titles" localSheetId="0">'KI 2017'!$1:$7</definedName>
    <definedName name="wrn.envoie." hidden="1">{#N/A,#N/A,TRUE,"garde";#N/A,#N/A,TRUE,"Feuil1";#N/A,#N/A,TRUE,"tableau";#N/A,#N/A,TRUE,"annquinz";#N/A,#N/A,TRUE,"graf1";#N/A,#N/A,TRUE,"graf2"}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Z1" i="5" l="1"/>
</calcChain>
</file>

<file path=xl/sharedStrings.xml><?xml version="1.0" encoding="utf-8"?>
<sst xmlns="http://schemas.openxmlformats.org/spreadsheetml/2006/main" count="1179" uniqueCount="365">
  <si>
    <t>a</t>
  </si>
  <si>
    <t>b</t>
  </si>
  <si>
    <t>c</t>
  </si>
  <si>
    <t>d</t>
  </si>
  <si>
    <t>e</t>
  </si>
  <si>
    <t>f</t>
  </si>
  <si>
    <t>g</t>
  </si>
  <si>
    <t>Asian Development Bank (ADB)</t>
  </si>
  <si>
    <t>www.adb.org/statistics</t>
  </si>
  <si>
    <t>At Current Prices</t>
  </si>
  <si>
    <t>GDP by industrial origin at current market prices</t>
  </si>
  <si>
    <t xml:space="preserve">     Manufacturing</t>
  </si>
  <si>
    <t xml:space="preserve">     Construction</t>
  </si>
  <si>
    <t xml:space="preserve">               Agriculture</t>
  </si>
  <si>
    <t xml:space="preserve">               Industry</t>
  </si>
  <si>
    <t xml:space="preserve">               Services</t>
  </si>
  <si>
    <t>At Constant Prices</t>
  </si>
  <si>
    <t>Financial account</t>
  </si>
  <si>
    <t xml:space="preserve">     Gold, national valuation</t>
  </si>
  <si>
    <t xml:space="preserve">     Foreign exchange</t>
  </si>
  <si>
    <t>Sources:</t>
  </si>
  <si>
    <t>Population</t>
  </si>
  <si>
    <t>National Accounts</t>
  </si>
  <si>
    <t>Production Indexes</t>
  </si>
  <si>
    <t>Energy</t>
  </si>
  <si>
    <t>Price Indexes</t>
  </si>
  <si>
    <t>Government Finance</t>
  </si>
  <si>
    <t>External Trade</t>
  </si>
  <si>
    <t>Balance of Payments</t>
  </si>
  <si>
    <t>International Reserves</t>
  </si>
  <si>
    <t>Exchange Rates</t>
  </si>
  <si>
    <t>External Indebtedness</t>
  </si>
  <si>
    <t>Labor Force</t>
  </si>
  <si>
    <t>Agriculture</t>
  </si>
  <si>
    <t xml:space="preserve">     Production</t>
  </si>
  <si>
    <t xml:space="preserve">     Consumption</t>
  </si>
  <si>
    <t xml:space="preserve">     Food</t>
  </si>
  <si>
    <t xml:space="preserve">     Imports</t>
  </si>
  <si>
    <t xml:space="preserve">     Trade balance</t>
  </si>
  <si>
    <t xml:space="preserve">     Credit</t>
  </si>
  <si>
    <t xml:space="preserve">     Debit</t>
  </si>
  <si>
    <t xml:space="preserve">     Direct investment</t>
  </si>
  <si>
    <t>Net errors and omissions</t>
  </si>
  <si>
    <t>Overall balance</t>
  </si>
  <si>
    <t>Total</t>
  </si>
  <si>
    <t>End of period</t>
  </si>
  <si>
    <t>Average of period</t>
  </si>
  <si>
    <t>Total debt outstanding and disbursed</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</si>
  <si>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</si>
  <si>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</si>
  <si>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</si>
  <si>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</si>
  <si>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</si>
  <si>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</si>
  <si>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</si>
  <si>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</si>
  <si>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</si>
  <si>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</si>
  <si>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</si>
  <si>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</si>
  <si>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</si>
  <si>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</si>
  <si>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</si>
  <si>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</si>
  <si>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</si>
  <si>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</si>
  <si>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</si>
  <si>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</si>
  <si>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</si>
  <si>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</si>
  <si>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</si>
  <si>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</si>
  <si>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</si>
  <si>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</si>
  <si>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</si>
  <si>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</si>
  <si>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</si>
  <si>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</si>
  <si>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</si>
  <si>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</si>
  <si>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</si>
  <si>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</si>
  <si>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</si>
  <si>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</si>
  <si>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</si>
  <si>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</si>
  <si>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</si>
  <si>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</si>
  <si>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</si>
  <si>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</si>
  <si>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</si>
  <si>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</si>
  <si>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</si>
  <si>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</si>
  <si>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t>
  </si>
  <si>
    <t>Employed, services</t>
  </si>
  <si>
    <t>SU-1507</t>
  </si>
  <si>
    <t>SU-949</t>
  </si>
  <si>
    <t>Employed, sectors other than AGR, MFG, MNG</t>
  </si>
  <si>
    <t>SU-618</t>
  </si>
  <si>
    <t>Gross domestic capital formation, % of GDP</t>
  </si>
  <si>
    <t>Non-food price index, Country,  % Change</t>
  </si>
  <si>
    <t>SU-1250</t>
  </si>
  <si>
    <t>Tax revenue, as % of GDP</t>
  </si>
  <si>
    <t>SU-1878</t>
  </si>
  <si>
    <t>SU-48</t>
  </si>
  <si>
    <t>Portfolio investment, net (M5)</t>
  </si>
  <si>
    <t>Balance on goods, as % of GDP</t>
  </si>
  <si>
    <t>SU-1789</t>
  </si>
  <si>
    <t>SU-65</t>
  </si>
  <si>
    <t>Foreign exchange holdings</t>
  </si>
  <si>
    <t>Expenditure on GDP</t>
  </si>
  <si>
    <t>SU-1323</t>
  </si>
  <si>
    <t>SU-2015</t>
  </si>
  <si>
    <t>Statistical discrepancy, % of GDP</t>
  </si>
  <si>
    <t>SU-41</t>
  </si>
  <si>
    <t>Current transfers, credit (M5)</t>
  </si>
  <si>
    <t>SU-42</t>
  </si>
  <si>
    <t>Current transfers, debit (M5)</t>
  </si>
  <si>
    <t>SU-46</t>
  </si>
  <si>
    <t>Financial account (M5)</t>
  </si>
  <si>
    <t>SU-87</t>
  </si>
  <si>
    <t>Interest rate, weighted all creditors</t>
  </si>
  <si>
    <t>SU-88</t>
  </si>
  <si>
    <t>Maturity, weighted all creditors</t>
  </si>
  <si>
    <t>SU-90</t>
  </si>
  <si>
    <t>Grant element, weighted all creditors</t>
  </si>
  <si>
    <t>Exports, total</t>
  </si>
  <si>
    <t>Imports, total</t>
  </si>
  <si>
    <t>Gold, national valuation</t>
  </si>
  <si>
    <t>SU-70</t>
  </si>
  <si>
    <t>Direction of Trade</t>
  </si>
  <si>
    <t>h</t>
  </si>
  <si>
    <t>Net factor income from abroad</t>
  </si>
  <si>
    <t xml:space="preserve">GNI </t>
  </si>
  <si>
    <t xml:space="preserve">     Reserve position in the IMF</t>
  </si>
  <si>
    <t xml:space="preserve">     SDRs</t>
  </si>
  <si>
    <t>i</t>
  </si>
  <si>
    <t>j</t>
  </si>
  <si>
    <t>KIRIBATI</t>
  </si>
  <si>
    <t xml:space="preserve">     Male</t>
  </si>
  <si>
    <t xml:space="preserve">     Female</t>
  </si>
  <si>
    <t>GDP by industrial origin at 2006 market prices</t>
  </si>
  <si>
    <t xml:space="preserve">     Less: Imputed bank service charges </t>
  </si>
  <si>
    <t xml:space="preserve">               GDP</t>
  </si>
  <si>
    <t xml:space="preserve">Per capita GDP </t>
  </si>
  <si>
    <t>Per capita GNI</t>
  </si>
  <si>
    <t xml:space="preserve">     Nonfood</t>
  </si>
  <si>
    <t xml:space="preserve">               Consumer price index</t>
  </si>
  <si>
    <t xml:space="preserve">               Food</t>
  </si>
  <si>
    <t xml:space="preserve">               Nonfood</t>
  </si>
  <si>
    <t xml:space="preserve">               Implicit GDP deflator</t>
  </si>
  <si>
    <t xml:space="preserve">               Total revenue</t>
  </si>
  <si>
    <t xml:space="preserve">               Taxes</t>
  </si>
  <si>
    <t xml:space="preserve">               Total expenditure</t>
  </si>
  <si>
    <t xml:space="preserve">               Overall budgetary surplus/deficit </t>
  </si>
  <si>
    <t xml:space="preserve">Total </t>
  </si>
  <si>
    <t>Exports, fob</t>
  </si>
  <si>
    <t>Imports, fob</t>
  </si>
  <si>
    <t xml:space="preserve">               Exports</t>
  </si>
  <si>
    <t xml:space="preserve">               Imports</t>
  </si>
  <si>
    <t xml:space="preserve">     Exports</t>
  </si>
  <si>
    <t xml:space="preserve">               Balance on goods</t>
  </si>
  <si>
    <t xml:space="preserve">               Current account balance</t>
  </si>
  <si>
    <t xml:space="preserve">               Overall balance</t>
  </si>
  <si>
    <t>Total debt service payments</t>
  </si>
  <si>
    <t xml:space="preserve">Refers to Tarawa Retail Price Index. Data for the most recent base year reflect the inclusion of drinks, utilities, education, and recreation items.  </t>
  </si>
  <si>
    <t>Excludes donor-funded activities, local government expenditure, and expenditure funded from special funds.</t>
  </si>
  <si>
    <t>Refers to welfare and environment.</t>
  </si>
  <si>
    <t>Refers to commerce and labor affairs.</t>
  </si>
  <si>
    <t>Includes balance on repairs and procured goods.</t>
  </si>
  <si>
    <t>Refers to percent of GDP.</t>
  </si>
  <si>
    <t xml:space="preserve">               Education </t>
  </si>
  <si>
    <t xml:space="preserve">               Health</t>
  </si>
  <si>
    <t xml:space="preserve">               Social security and welfare</t>
  </si>
  <si>
    <t xml:space="preserve">     Mining and quarrying</t>
  </si>
  <si>
    <t xml:space="preserve">     Wholesale and retail trade; repair of motor vehicles and motorcycles</t>
  </si>
  <si>
    <t xml:space="preserve">     Information and communication</t>
  </si>
  <si>
    <t xml:space="preserve">     Real estate activities</t>
  </si>
  <si>
    <t>–</t>
  </si>
  <si>
    <t xml:space="preserve">     Transportation and storage</t>
  </si>
  <si>
    <t xml:space="preserve">     Administrative and support service activities</t>
  </si>
  <si>
    <t xml:space="preserve">     Education</t>
  </si>
  <si>
    <t xml:space="preserve">     Human health and social work activities</t>
  </si>
  <si>
    <t xml:space="preserve">     Other service activities</t>
  </si>
  <si>
    <t xml:space="preserve">     Activities of extraterritorial organizations and bodies</t>
  </si>
  <si>
    <t xml:space="preserve">     Gross value added at factor cost</t>
  </si>
  <si>
    <t xml:space="preserve">Total revenue and grants </t>
  </si>
  <si>
    <t xml:space="preserve">     Total revenue </t>
  </si>
  <si>
    <t xml:space="preserve">          Current revenue </t>
  </si>
  <si>
    <t xml:space="preserve">               Taxes </t>
  </si>
  <si>
    <t xml:space="preserve">          Capital receipts </t>
  </si>
  <si>
    <t xml:space="preserve">     Grants </t>
  </si>
  <si>
    <t xml:space="preserve">Total expenditure and net lending </t>
  </si>
  <si>
    <t xml:space="preserve">     Total expenditure </t>
  </si>
  <si>
    <t xml:space="preserve">          Current expenditure </t>
  </si>
  <si>
    <t xml:space="preserve">          Capital expenditure </t>
  </si>
  <si>
    <t xml:space="preserve">     Net lending </t>
  </si>
  <si>
    <t xml:space="preserve">Current surplus/deficit </t>
  </si>
  <si>
    <t xml:space="preserve">Capital account surplus/deficit </t>
  </si>
  <si>
    <t xml:space="preserve">     General public services </t>
  </si>
  <si>
    <t xml:space="preserve">     Defense </t>
  </si>
  <si>
    <t xml:space="preserve">     Education </t>
  </si>
  <si>
    <t xml:space="preserve">     Health </t>
  </si>
  <si>
    <t xml:space="preserve">     Housing and community amenities </t>
  </si>
  <si>
    <t xml:space="preserve">     Economic services </t>
  </si>
  <si>
    <t xml:space="preserve">          Agriculture </t>
  </si>
  <si>
    <t xml:space="preserve">          Industry </t>
  </si>
  <si>
    <t xml:space="preserve">          Transport and communications </t>
  </si>
  <si>
    <t xml:space="preserve">     Others </t>
  </si>
  <si>
    <t>Current account balance</t>
  </si>
  <si>
    <t>Balance on services</t>
  </si>
  <si>
    <t>Balance on primary income</t>
  </si>
  <si>
    <t>Balance on secondary income</t>
  </si>
  <si>
    <t>Capital account</t>
  </si>
  <si>
    <t xml:space="preserve">     Portfolio investment</t>
  </si>
  <si>
    <t xml:space="preserve">     Financial derivatives</t>
  </si>
  <si>
    <t>Reserves and related items</t>
  </si>
  <si>
    <t>International investment position</t>
  </si>
  <si>
    <t>k</t>
  </si>
  <si>
    <t xml:space="preserve">For 2005, total unemployed excludes village workers. For 2010, unemployed includes both cash and village workers; as such, unemployment figures between the census years may not be directly comparable.  </t>
  </si>
  <si>
    <t>l</t>
  </si>
  <si>
    <t xml:space="preserve">     Taxes less subsidies on products </t>
  </si>
  <si>
    <t xml:space="preserve">     Water supply; sewerage, waste management, and remediation activities</t>
  </si>
  <si>
    <t xml:space="preserve">Refers to agriculture and fishing. </t>
  </si>
  <si>
    <t>Refers to wholesale and retail trade.</t>
  </si>
  <si>
    <t xml:space="preserve">Refers to hotels and restaurants. </t>
  </si>
  <si>
    <t xml:space="preserve">Refers to communications. </t>
  </si>
  <si>
    <t>Refers to financial intermediation.</t>
  </si>
  <si>
    <t xml:space="preserve">Refers to real estate (housing business). </t>
  </si>
  <si>
    <t xml:space="preserve">Includes administrative and support service activities and collectively refers to business services. </t>
  </si>
  <si>
    <t>Includes other service activities and collectively refers to other community, social, and personal services.</t>
  </si>
  <si>
    <t>m</t>
  </si>
  <si>
    <t>n</t>
  </si>
  <si>
    <t>o</t>
  </si>
  <si>
    <t>p</t>
  </si>
  <si>
    <t>q</t>
  </si>
  <si>
    <t>r</t>
  </si>
  <si>
    <t>s</t>
  </si>
  <si>
    <t>t</t>
  </si>
  <si>
    <t>u</t>
  </si>
  <si>
    <t>v</t>
  </si>
  <si>
    <t>w</t>
  </si>
  <si>
    <t>x</t>
  </si>
  <si>
    <t xml:space="preserve">Per capita GDP and GNI are based on population data from national accounts adjusted to year end. </t>
  </si>
  <si>
    <t>y</t>
  </si>
  <si>
    <t>z</t>
  </si>
  <si>
    <t>aa</t>
  </si>
  <si>
    <t>ab</t>
  </si>
  <si>
    <t>ac</t>
  </si>
  <si>
    <t>ad</t>
  </si>
  <si>
    <t>ae</t>
  </si>
  <si>
    <t>af</t>
  </si>
  <si>
    <t xml:space="preserve">     Other investment</t>
  </si>
  <si>
    <t xml:space="preserve">Refers to cash work and unpaid village work. For 2005, employment figures by industry include only paid (cash work) workers; as such, sum of details may not add up to the total employed population. </t>
  </si>
  <si>
    <r>
      <t xml:space="preserve">Total population   </t>
    </r>
    <r>
      <rPr>
        <i/>
        <sz val="10"/>
        <color theme="1"/>
        <rFont val="Arial"/>
        <family val="2"/>
      </rPr>
      <t xml:space="preserve"> thousand; as of 7 November</t>
    </r>
  </si>
  <si>
    <r>
      <t xml:space="preserve">Population density   </t>
    </r>
    <r>
      <rPr>
        <i/>
        <sz val="10"/>
        <color theme="1"/>
        <rFont val="Arial"/>
        <family val="2"/>
      </rPr>
      <t>persons per square kilometer</t>
    </r>
  </si>
  <si>
    <r>
      <t xml:space="preserve">Population   </t>
    </r>
    <r>
      <rPr>
        <i/>
        <sz val="10"/>
        <color theme="1"/>
        <rFont val="Arial"/>
        <family val="2"/>
      </rPr>
      <t>annual change, percent</t>
    </r>
  </si>
  <si>
    <r>
      <t xml:space="preserve">Urban population   </t>
    </r>
    <r>
      <rPr>
        <i/>
        <sz val="10"/>
        <color theme="1"/>
        <rFont val="Arial"/>
        <family val="2"/>
      </rPr>
      <t>percent of total population</t>
    </r>
  </si>
  <si>
    <r>
      <t xml:space="preserve">Unemployment rate   </t>
    </r>
    <r>
      <rPr>
        <i/>
        <sz val="10"/>
        <color theme="1"/>
        <rFont val="Arial"/>
        <family val="2"/>
      </rPr>
      <t>percent</t>
    </r>
  </si>
  <si>
    <r>
      <t xml:space="preserve">Labor force   </t>
    </r>
    <r>
      <rPr>
        <i/>
        <sz val="10"/>
        <color theme="1"/>
        <rFont val="Arial"/>
        <family val="2"/>
      </rPr>
      <t>annual change, percent</t>
    </r>
  </si>
  <si>
    <r>
      <t xml:space="preserve">Labor force participation rate   </t>
    </r>
    <r>
      <rPr>
        <i/>
        <sz val="10"/>
        <color theme="1"/>
        <rFont val="Arial"/>
        <family val="2"/>
      </rPr>
      <t>percent</t>
    </r>
  </si>
  <si>
    <r>
      <t xml:space="preserve">               </t>
    </r>
    <r>
      <rPr>
        <b/>
        <i/>
        <sz val="10"/>
        <color theme="1"/>
        <rFont val="Arial"/>
        <family val="2"/>
      </rPr>
      <t xml:space="preserve">Structure of Output </t>
    </r>
    <r>
      <rPr>
        <i/>
        <sz val="10"/>
        <color theme="1"/>
        <rFont val="Arial"/>
        <family val="2"/>
      </rPr>
      <t xml:space="preserve">   percent of GDP at current prices</t>
    </r>
  </si>
  <si>
    <r>
      <t xml:space="preserve">               </t>
    </r>
    <r>
      <rPr>
        <b/>
        <i/>
        <sz val="10"/>
        <color theme="1"/>
        <rFont val="Arial"/>
        <family val="2"/>
      </rPr>
      <t>Growth of Output</t>
    </r>
    <r>
      <rPr>
        <i/>
        <sz val="10"/>
        <color theme="1"/>
        <rFont val="Arial"/>
        <family val="2"/>
      </rPr>
      <t xml:space="preserve">   annual change, percent</t>
    </r>
  </si>
  <si>
    <r>
      <t xml:space="preserve">PRODUCTION INDEXES  </t>
    </r>
    <r>
      <rPr>
        <sz val="10"/>
        <color theme="1"/>
        <rFont val="Arial"/>
        <family val="2"/>
      </rPr>
      <t xml:space="preserve"> </t>
    </r>
    <r>
      <rPr>
        <i/>
        <sz val="10"/>
        <color theme="1"/>
        <rFont val="Arial"/>
        <family val="2"/>
      </rPr>
      <t xml:space="preserve"> period averages</t>
    </r>
  </si>
  <si>
    <r>
      <t xml:space="preserve">Agriculture   </t>
    </r>
    <r>
      <rPr>
        <i/>
        <sz val="10"/>
        <color theme="1"/>
        <rFont val="Arial"/>
        <family val="2"/>
      </rPr>
      <t>2004–2006 = 100</t>
    </r>
  </si>
  <si>
    <r>
      <t xml:space="preserve">ENERGY   </t>
    </r>
    <r>
      <rPr>
        <i/>
        <sz val="10"/>
        <color theme="1"/>
        <rFont val="Arial"/>
        <family val="2"/>
      </rPr>
      <t>annual values</t>
    </r>
  </si>
  <si>
    <r>
      <t xml:space="preserve">Electricity   </t>
    </r>
    <r>
      <rPr>
        <i/>
        <sz val="10"/>
        <color theme="1"/>
        <rFont val="Arial"/>
        <family val="2"/>
      </rPr>
      <t>million kilowatt-hours</t>
    </r>
  </si>
  <si>
    <r>
      <t xml:space="preserve">PRICE INDEXES   </t>
    </r>
    <r>
      <rPr>
        <i/>
        <sz val="10"/>
        <color theme="1"/>
        <rFont val="Arial"/>
        <family val="2"/>
      </rPr>
      <t xml:space="preserve">period averages </t>
    </r>
  </si>
  <si>
    <r>
      <t xml:space="preserve">Implicit GDP deflator  </t>
    </r>
    <r>
      <rPr>
        <i/>
        <sz val="10"/>
        <color theme="1"/>
        <rFont val="Arial"/>
        <family val="2"/>
      </rPr>
      <t xml:space="preserve"> 2006 = 100</t>
    </r>
  </si>
  <si>
    <r>
      <t xml:space="preserve">          Price Indexes</t>
    </r>
    <r>
      <rPr>
        <sz val="10"/>
        <color theme="1"/>
        <rFont val="Arial"/>
        <family val="2"/>
      </rPr>
      <t xml:space="preserve">   </t>
    </r>
    <r>
      <rPr>
        <i/>
        <sz val="10"/>
        <color theme="1"/>
        <rFont val="Arial"/>
        <family val="2"/>
      </rPr>
      <t>annual change, percent</t>
    </r>
  </si>
  <si>
    <r>
      <t xml:space="preserve">               </t>
    </r>
    <r>
      <rPr>
        <b/>
        <i/>
        <sz val="10"/>
        <color theme="1"/>
        <rFont val="Arial"/>
        <family val="2"/>
      </rPr>
      <t xml:space="preserve">Government Finance </t>
    </r>
    <r>
      <rPr>
        <i/>
        <sz val="10"/>
        <color theme="1"/>
        <rFont val="Arial"/>
        <family val="2"/>
      </rPr>
      <t xml:space="preserve">   percent of GDP at current market prices</t>
    </r>
  </si>
  <si>
    <r>
      <t xml:space="preserve">               Expenditure by Function </t>
    </r>
    <r>
      <rPr>
        <i/>
        <sz val="10"/>
        <color theme="1"/>
        <rFont val="Arial"/>
        <family val="2"/>
      </rPr>
      <t xml:space="preserve"> percent of GDP at current market prices</t>
    </r>
  </si>
  <si>
    <r>
      <t xml:space="preserve">EXTERNAL TRADE   </t>
    </r>
    <r>
      <rPr>
        <sz val="10"/>
        <color theme="1"/>
        <rFont val="Arial"/>
        <family val="2"/>
      </rPr>
      <t xml:space="preserve"> </t>
    </r>
    <r>
      <rPr>
        <i/>
        <sz val="10"/>
        <color theme="1"/>
        <rFont val="Arial"/>
        <family val="2"/>
      </rPr>
      <t>thousand Australian dollars; calendar year</t>
    </r>
  </si>
  <si>
    <r>
      <t xml:space="preserve">               </t>
    </r>
    <r>
      <rPr>
        <b/>
        <i/>
        <sz val="10"/>
        <color theme="1"/>
        <rFont val="Arial"/>
        <family val="2"/>
      </rPr>
      <t xml:space="preserve">External Trade </t>
    </r>
    <r>
      <rPr>
        <i/>
        <sz val="10"/>
        <color theme="1"/>
        <rFont val="Arial"/>
        <family val="2"/>
      </rPr>
      <t xml:space="preserve">  annual change, percent</t>
    </r>
  </si>
  <si>
    <r>
      <t xml:space="preserve">Direction of Trade   </t>
    </r>
    <r>
      <rPr>
        <i/>
        <sz val="10"/>
        <color theme="1"/>
        <rFont val="Arial"/>
        <family val="2"/>
      </rPr>
      <t>thousand US dollars; calendar year</t>
    </r>
  </si>
  <si>
    <r>
      <t xml:space="preserve">               </t>
    </r>
    <r>
      <rPr>
        <b/>
        <i/>
        <sz val="10"/>
        <color theme="1"/>
        <rFont val="Arial"/>
        <family val="2"/>
      </rPr>
      <t xml:space="preserve">Balance of Payments </t>
    </r>
    <r>
      <rPr>
        <sz val="10"/>
        <color theme="1"/>
        <rFont val="Arial"/>
        <family val="2"/>
      </rPr>
      <t xml:space="preserve">  </t>
    </r>
    <r>
      <rPr>
        <i/>
        <sz val="10"/>
        <color theme="1"/>
        <rFont val="Arial"/>
        <family val="2"/>
      </rPr>
      <t>percent of GDP at current market prices</t>
    </r>
  </si>
  <si>
    <r>
      <t xml:space="preserve">INTERNATIONAL RESERVES    </t>
    </r>
    <r>
      <rPr>
        <i/>
        <sz val="10"/>
        <color theme="1"/>
        <rFont val="Arial"/>
        <family val="2"/>
      </rPr>
      <t>million US dollars; as of end of period</t>
    </r>
  </si>
  <si>
    <r>
      <t xml:space="preserve">EXCHANGE RATES  </t>
    </r>
    <r>
      <rPr>
        <b/>
        <i/>
        <sz val="10"/>
        <color theme="1"/>
        <rFont val="Arial"/>
        <family val="2"/>
      </rPr>
      <t xml:space="preserve">  </t>
    </r>
    <r>
      <rPr>
        <i/>
        <sz val="10"/>
        <color theme="1"/>
        <rFont val="Arial"/>
        <family val="2"/>
      </rPr>
      <t>Australian dollars per US dollar</t>
    </r>
  </si>
  <si>
    <r>
      <t xml:space="preserve">EXTERNAL INDEBTEDNESS    </t>
    </r>
    <r>
      <rPr>
        <i/>
        <sz val="10"/>
        <color theme="1"/>
        <rFont val="Arial"/>
        <family val="2"/>
      </rPr>
      <t>million US dollars; as of end of year</t>
    </r>
  </si>
  <si>
    <r>
      <t xml:space="preserve">     Debt service  </t>
    </r>
    <r>
      <rPr>
        <i/>
        <sz val="10"/>
        <color theme="1"/>
        <rFont val="Arial"/>
        <family val="2"/>
      </rPr>
      <t xml:space="preserve">percent of exports of goods and services </t>
    </r>
  </si>
  <si>
    <t xml:space="preserve">Due to significant improvements in methodology and use of source data starting 2008, data from 2009 onward may not be directly comparable with the previous years. </t>
  </si>
  <si>
    <t xml:space="preserve">Includes education and human health and social work activities, and collectively refers to the government sector. </t>
  </si>
  <si>
    <t xml:space="preserve">Due to significant improvements in methodology and use of source data, figures from 2010 onward are not directly comparable with the previous years. </t>
  </si>
  <si>
    <t>Figures exclude nonbudgetary surplus/deficit; hence, the item refers to overall budgetary surplus/deficit.</t>
  </si>
  <si>
    <t>Key Indicators for Asia and the Pacific 2017</t>
  </si>
  <si>
    <t>1. Thailand</t>
  </si>
  <si>
    <t>2. Japan</t>
  </si>
  <si>
    <t>3. Viet Nam</t>
  </si>
  <si>
    <t>6. Ecuador</t>
  </si>
  <si>
    <t>7. Bangladesh</t>
  </si>
  <si>
    <t>8. United States</t>
  </si>
  <si>
    <t>9. Marshall Islands</t>
  </si>
  <si>
    <t>10. Colombia</t>
  </si>
  <si>
    <t>1. Fiji</t>
  </si>
  <si>
    <t>3. China, People's Rep. of</t>
  </si>
  <si>
    <t>4. Australia</t>
  </si>
  <si>
    <t>6. New Zealand</t>
  </si>
  <si>
    <t>7. Singapore</t>
  </si>
  <si>
    <t>9. Thailand</t>
  </si>
  <si>
    <t>10. Spain</t>
  </si>
  <si>
    <t>POPULATION</t>
  </si>
  <si>
    <r>
      <t>LABOR FORCE</t>
    </r>
    <r>
      <rPr>
        <vertAlign val="superscript"/>
        <sz val="10"/>
        <color theme="1"/>
        <rFont val="Arial"/>
        <family val="2"/>
      </rPr>
      <t xml:space="preserve">a </t>
    </r>
    <r>
      <rPr>
        <b/>
        <sz val="10"/>
        <color theme="1"/>
        <rFont val="Arial"/>
        <family val="2"/>
      </rPr>
      <t xml:space="preserve"> </t>
    </r>
    <r>
      <rPr>
        <i/>
        <sz val="10"/>
        <color theme="1"/>
        <rFont val="Arial"/>
        <family val="2"/>
      </rPr>
      <t xml:space="preserve"> thousand; calendar year</t>
    </r>
  </si>
  <si>
    <r>
      <t>Employed</t>
    </r>
    <r>
      <rPr>
        <vertAlign val="superscript"/>
        <sz val="10"/>
        <color theme="1"/>
        <rFont val="Arial"/>
        <family val="2"/>
      </rPr>
      <t xml:space="preserve">b </t>
    </r>
  </si>
  <si>
    <r>
      <t xml:space="preserve">     Agriculture, forestry, and fishing</t>
    </r>
    <r>
      <rPr>
        <vertAlign val="superscript"/>
        <sz val="10"/>
        <color theme="1"/>
        <rFont val="Arial"/>
        <family val="2"/>
      </rPr>
      <t>c</t>
    </r>
  </si>
  <si>
    <r>
      <t xml:space="preserve">     Construction</t>
    </r>
    <r>
      <rPr>
        <vertAlign val="superscript"/>
        <sz val="10"/>
        <color theme="1"/>
        <rFont val="Arial"/>
        <family val="2"/>
      </rPr>
      <t>e</t>
    </r>
  </si>
  <si>
    <r>
      <t xml:space="preserve">     Accommodation and food service activities</t>
    </r>
    <r>
      <rPr>
        <vertAlign val="superscript"/>
        <sz val="10"/>
        <color theme="1"/>
        <rFont val="Arial"/>
        <family val="2"/>
      </rPr>
      <t>f</t>
    </r>
  </si>
  <si>
    <r>
      <t xml:space="preserve">     Transportation and storage</t>
    </r>
    <r>
      <rPr>
        <vertAlign val="superscript"/>
        <sz val="10"/>
        <color theme="1"/>
        <rFont val="Arial"/>
        <family val="2"/>
      </rPr>
      <t>g</t>
    </r>
  </si>
  <si>
    <r>
      <t xml:space="preserve">     Financial and insurance activities</t>
    </r>
    <r>
      <rPr>
        <vertAlign val="superscript"/>
        <sz val="10"/>
        <color theme="1"/>
        <rFont val="Arial"/>
        <family val="2"/>
      </rPr>
      <t>h</t>
    </r>
  </si>
  <si>
    <r>
      <t xml:space="preserve">     Others</t>
    </r>
    <r>
      <rPr>
        <vertAlign val="superscript"/>
        <sz val="10"/>
        <color theme="1"/>
        <rFont val="Arial"/>
        <family val="2"/>
      </rPr>
      <t>i</t>
    </r>
  </si>
  <si>
    <r>
      <t>Unemployed</t>
    </r>
    <r>
      <rPr>
        <vertAlign val="superscript"/>
        <sz val="10"/>
        <color theme="1"/>
        <rFont val="Arial"/>
        <family val="2"/>
      </rPr>
      <t>j</t>
    </r>
  </si>
  <si>
    <r>
      <t>NATIONAL ACCOUNTS</t>
    </r>
    <r>
      <rPr>
        <vertAlign val="superscript"/>
        <sz val="10"/>
        <color theme="1"/>
        <rFont val="Arial"/>
        <family val="2"/>
      </rPr>
      <t>k</t>
    </r>
    <r>
      <rPr>
        <b/>
        <sz val="10"/>
        <color theme="1"/>
        <rFont val="Arial"/>
        <family val="2"/>
      </rPr>
      <t xml:space="preserve">  </t>
    </r>
    <r>
      <rPr>
        <i/>
        <sz val="10"/>
        <color theme="1"/>
        <rFont val="Arial"/>
        <family val="2"/>
      </rPr>
      <t xml:space="preserve"> thousand Australian dollars; calendar year</t>
    </r>
  </si>
  <si>
    <r>
      <t xml:space="preserve">     Agriculture, forestry, and fishing</t>
    </r>
    <r>
      <rPr>
        <vertAlign val="superscript"/>
        <sz val="10"/>
        <color theme="1"/>
        <rFont val="Arial"/>
        <family val="2"/>
      </rPr>
      <t>l</t>
    </r>
  </si>
  <si>
    <t xml:space="preserve">     Electricity, gas, steam, and air-conditioning supply</t>
  </si>
  <si>
    <r>
      <t xml:space="preserve">     Wholesale and retail trade; repair of motor vehicles and motorcycles</t>
    </r>
    <r>
      <rPr>
        <vertAlign val="superscript"/>
        <sz val="10"/>
        <color theme="1"/>
        <rFont val="Arial"/>
        <family val="2"/>
      </rPr>
      <t>m</t>
    </r>
  </si>
  <si>
    <r>
      <t xml:space="preserve">     Accommodation and food service activities</t>
    </r>
    <r>
      <rPr>
        <vertAlign val="superscript"/>
        <sz val="10"/>
        <color theme="1"/>
        <rFont val="Arial"/>
        <family val="2"/>
      </rPr>
      <t>n</t>
    </r>
  </si>
  <si>
    <r>
      <t xml:space="preserve">     Information and communication</t>
    </r>
    <r>
      <rPr>
        <vertAlign val="superscript"/>
        <sz val="10"/>
        <color theme="1"/>
        <rFont val="Arial"/>
        <family val="2"/>
      </rPr>
      <t>o</t>
    </r>
  </si>
  <si>
    <r>
      <t xml:space="preserve">     Financial and insurance activities</t>
    </r>
    <r>
      <rPr>
        <vertAlign val="superscript"/>
        <sz val="10"/>
        <color theme="1"/>
        <rFont val="Arial"/>
        <family val="2"/>
      </rPr>
      <t>p</t>
    </r>
  </si>
  <si>
    <r>
      <t xml:space="preserve">     Real estate activities</t>
    </r>
    <r>
      <rPr>
        <vertAlign val="superscript"/>
        <sz val="10"/>
        <color theme="1"/>
        <rFont val="Arial"/>
        <family val="2"/>
      </rPr>
      <t>q</t>
    </r>
  </si>
  <si>
    <r>
      <t xml:space="preserve">     Professional, scientific, and technical activities</t>
    </r>
    <r>
      <rPr>
        <vertAlign val="superscript"/>
        <sz val="10"/>
        <color theme="1"/>
        <rFont val="Arial"/>
        <family val="2"/>
      </rPr>
      <t>r</t>
    </r>
  </si>
  <si>
    <r>
      <t xml:space="preserve">     Public administration and defense; compulsory social security</t>
    </r>
    <r>
      <rPr>
        <vertAlign val="superscript"/>
        <sz val="10"/>
        <color theme="1"/>
        <rFont val="Arial"/>
        <family val="2"/>
      </rPr>
      <t>s</t>
    </r>
  </si>
  <si>
    <r>
      <t xml:space="preserve">     Arts, entertainment, and recreation</t>
    </r>
    <r>
      <rPr>
        <vertAlign val="superscript"/>
        <sz val="10"/>
        <color theme="1"/>
        <rFont val="Arial"/>
        <family val="2"/>
      </rPr>
      <t>t</t>
    </r>
  </si>
  <si>
    <r>
      <t>At Current Market Prices</t>
    </r>
    <r>
      <rPr>
        <vertAlign val="superscript"/>
        <sz val="10"/>
        <color theme="1"/>
        <rFont val="Arial"/>
        <family val="2"/>
      </rPr>
      <t>u</t>
    </r>
    <r>
      <rPr>
        <b/>
        <i/>
        <sz val="10"/>
        <color theme="1"/>
        <rFont val="Arial"/>
        <family val="2"/>
      </rPr>
      <t xml:space="preserve"> </t>
    </r>
    <r>
      <rPr>
        <i/>
        <sz val="10"/>
        <color theme="1"/>
        <rFont val="Arial"/>
        <family val="2"/>
      </rPr>
      <t xml:space="preserve">  Australian dollars</t>
    </r>
  </si>
  <si>
    <r>
      <t>Consumer (urban Tarawa)</t>
    </r>
    <r>
      <rPr>
        <vertAlign val="superscript"/>
        <sz val="10"/>
        <color theme="1"/>
        <rFont val="Arial"/>
        <family val="2"/>
      </rPr>
      <t>v</t>
    </r>
    <r>
      <rPr>
        <sz val="10"/>
        <color theme="1"/>
        <rFont val="Arial"/>
        <family val="2"/>
      </rPr>
      <t xml:space="preserve">  </t>
    </r>
    <r>
      <rPr>
        <i/>
        <sz val="10"/>
        <color theme="1"/>
        <rFont val="Arial"/>
        <family val="2"/>
      </rPr>
      <t>October 1996 | October 2006 = 100</t>
    </r>
  </si>
  <si>
    <r>
      <rPr>
        <b/>
        <sz val="10"/>
        <color theme="1"/>
        <rFont val="Arial"/>
        <family val="2"/>
      </rPr>
      <t>GOVERNMENT FINANCE</t>
    </r>
    <r>
      <rPr>
        <vertAlign val="superscript"/>
        <sz val="10"/>
        <color theme="1"/>
        <rFont val="Arial"/>
        <family val="2"/>
      </rPr>
      <t>w</t>
    </r>
    <r>
      <rPr>
        <sz val="10"/>
        <color theme="1"/>
        <rFont val="Arial"/>
        <family val="2"/>
      </rPr>
      <t xml:space="preserve">   </t>
    </r>
    <r>
      <rPr>
        <i/>
        <sz val="10"/>
        <color theme="1"/>
        <rFont val="Arial"/>
        <family val="2"/>
      </rPr>
      <t>thousand Australian dollars; fiscal year ending 31 December</t>
    </r>
  </si>
  <si>
    <r>
      <t>Consolidated Government</t>
    </r>
    <r>
      <rPr>
        <vertAlign val="superscript"/>
        <sz val="10"/>
        <color theme="1"/>
        <rFont val="Arial"/>
        <family val="2"/>
      </rPr>
      <t>x</t>
    </r>
  </si>
  <si>
    <r>
      <t xml:space="preserve">               Nontaxes</t>
    </r>
    <r>
      <rPr>
        <vertAlign val="superscript"/>
        <sz val="10"/>
        <color theme="1"/>
        <rFont val="Arial"/>
        <family val="2"/>
      </rPr>
      <t>y</t>
    </r>
  </si>
  <si>
    <r>
      <t>Overall budgetary surplus/deficit</t>
    </r>
    <r>
      <rPr>
        <vertAlign val="superscript"/>
        <sz val="10"/>
        <color theme="1"/>
        <rFont val="Arial"/>
        <family val="2"/>
      </rPr>
      <t xml:space="preserve">z </t>
    </r>
  </si>
  <si>
    <r>
      <t>Expenditure by Function, Central Government</t>
    </r>
    <r>
      <rPr>
        <vertAlign val="superscript"/>
        <sz val="10"/>
        <color theme="1"/>
        <rFont val="Arial"/>
        <family val="2"/>
      </rPr>
      <t>aa</t>
    </r>
  </si>
  <si>
    <r>
      <t xml:space="preserve">     Social security and welfare</t>
    </r>
    <r>
      <rPr>
        <vertAlign val="superscript"/>
        <sz val="10"/>
        <color theme="1"/>
        <rFont val="Arial"/>
        <family val="2"/>
      </rPr>
      <t>ab</t>
    </r>
  </si>
  <si>
    <r>
      <t xml:space="preserve">          Other economic services</t>
    </r>
    <r>
      <rPr>
        <vertAlign val="superscript"/>
        <sz val="10"/>
        <color theme="1"/>
        <rFont val="Arial"/>
        <family val="2"/>
      </rPr>
      <t xml:space="preserve">ac </t>
    </r>
  </si>
  <si>
    <t>4. Korea, Rep. of</t>
  </si>
  <si>
    <t>5. China, People's Rep. of</t>
  </si>
  <si>
    <r>
      <t>BALANCE OF PAYMENTS</t>
    </r>
    <r>
      <rPr>
        <vertAlign val="superscript"/>
        <sz val="10"/>
        <color theme="1"/>
        <rFont val="Arial"/>
        <family val="2"/>
      </rPr>
      <t>ad</t>
    </r>
    <r>
      <rPr>
        <b/>
        <sz val="10"/>
        <color theme="1"/>
        <rFont val="Arial"/>
        <family val="2"/>
      </rPr>
      <t xml:space="preserve">   </t>
    </r>
    <r>
      <rPr>
        <sz val="10"/>
        <color theme="1"/>
        <rFont val="Arial"/>
        <family val="2"/>
      </rPr>
      <t xml:space="preserve"> </t>
    </r>
    <r>
      <rPr>
        <i/>
        <sz val="10"/>
        <color theme="1"/>
        <rFont val="Arial"/>
        <family val="2"/>
      </rPr>
      <t>million Australian dollars; calendar year</t>
    </r>
  </si>
  <si>
    <r>
      <t>Balance on goods</t>
    </r>
    <r>
      <rPr>
        <vertAlign val="superscript"/>
        <sz val="10"/>
        <color theme="1"/>
        <rFont val="Arial"/>
        <family val="2"/>
      </rPr>
      <t>ae</t>
    </r>
  </si>
  <si>
    <r>
      <t xml:space="preserve">     External debt  </t>
    </r>
    <r>
      <rPr>
        <i/>
        <sz val="10"/>
        <color theme="1"/>
        <rFont val="Arial"/>
        <family val="2"/>
      </rPr>
      <t>percent of GNI</t>
    </r>
    <r>
      <rPr>
        <vertAlign val="superscript"/>
        <sz val="10"/>
        <color theme="1"/>
        <rFont val="Arial"/>
        <family val="2"/>
      </rPr>
      <t>af</t>
    </r>
  </si>
  <si>
    <t xml:space="preserve">Data for 2005 refers to agriculture and fisheries. </t>
  </si>
  <si>
    <t xml:space="preserve">Data for 2005 refers to electricity and for 2010 refers to utilities, repair, and installation of equipment. </t>
  </si>
  <si>
    <t>Data for 2005 refers to construction and related activities.</t>
  </si>
  <si>
    <t xml:space="preserve">Data for 2005 refers to transport and communication and for 2010 refers to transportation, storage, and courier activities. </t>
  </si>
  <si>
    <t xml:space="preserve">For 2016: Asian Development Bank estimates. </t>
  </si>
  <si>
    <t>United Nations Statistics Division. Energy Statistics Database. http://data.un.org/Data.aspx?q=electricity&amp;d=EDATA&amp;f=cmID%3aEL (accessed June  2017).</t>
  </si>
  <si>
    <t xml:space="preserve">IMF. International Financial Statistics. http://data.imf.org/ (accessed 2 June 2017). </t>
  </si>
  <si>
    <t>Refers to population aged 15 years old and over.</t>
  </si>
  <si>
    <t xml:space="preserve">Data for 2005 refers to hotels and motels. </t>
  </si>
  <si>
    <t xml:space="preserve">Data for 2005 refer to financial services; and for 2010 to financial, insurance, and real estate activities. </t>
  </si>
  <si>
    <t>Data for 2005 generally refer to public administration and includes public administration, sanitary services, education services, medical services, welfare institution, professional bodies, church services, entertainment, library, repair services, laundry services, household services, personal services, and international bodies. For 2010, includes professional, scientific, and technical activities; administrative and support service activities; public administration and defense; compulsory social security; education; human health and social work activities; arts, entertainment, and recreation; other service activities; activities of households as employers; undifferentiated goods- and services-producing activities of households for own use; and activities of extraterritorial organizations and bodies.</t>
  </si>
  <si>
    <t xml:space="preserve">Includes income from the Revenue Equalization Reserve Fund, along with central government and development, special, and local government funds in 2010–2015. </t>
  </si>
  <si>
    <t>Includes Revenue Equalization Reserve Fund income.</t>
  </si>
  <si>
    <t xml:space="preserve">Availability of Kiribati's official balance of payments based on the sixth edition of the IMF Balance of Payments and International Investment Position Manual started in 2006. Data for earlier periods are IMF-converted estimates based on the fifth edition; hence, figures from 2006 onward are not directly comparable with the previous years. Further, due to ongoing improvements in compilation methods of the balance of payments and use of source data, some data are not available and further derivation is not feasible. </t>
  </si>
  <si>
    <t>NSO. Official communication, 19 May 2017; past communication; official website. http://www.mfed.gov.ki/statistics/</t>
  </si>
  <si>
    <t>IMF. Direction of Trade Statistics. http://elibrary-data.imf.org/DataExplorer.aspx (accessed 8 June 2017).</t>
  </si>
  <si>
    <t>Food and Agriculture Organization of the United Nations. FAOSTAT. http://www.fao.org/faostat/en/#home (accessed 10 June 2017).</t>
  </si>
  <si>
    <t>World Bank. World Development Indicators and International Debt Statistics. http://databank.worldbank.org/data/reports.aspx?source=world-development-indicators (accessed 10 July 2017).</t>
  </si>
  <si>
    <r>
      <t xml:space="preserve">     Electricity, gas, steam, and air-conditioning supply; water supply; 
          sewerage, waste management, and remediation activities</t>
    </r>
    <r>
      <rPr>
        <vertAlign val="superscript"/>
        <sz val="10"/>
        <color theme="1"/>
        <rFont val="Arial"/>
        <family val="2"/>
      </rPr>
      <t>d</t>
    </r>
  </si>
  <si>
    <t xml:space="preserve">     Activities of households as employers; undifferentiated goods- and 
          services-producing activities of households for own use</t>
  </si>
  <si>
    <r>
      <t xml:space="preserve">For 2000–2005 and 2010: NSO. 2016. 2015 </t>
    </r>
    <r>
      <rPr>
        <i/>
        <sz val="10"/>
        <rFont val="Arial"/>
        <family val="2"/>
      </rPr>
      <t xml:space="preserve">Population and Housing Census, Preliminary Report. </t>
    </r>
    <r>
      <rPr>
        <sz val="10"/>
        <rFont val="Arial"/>
        <family val="2"/>
      </rPr>
      <t xml:space="preserve">http://www.mfed.gov.ki/sites/default/files/Revised%20Census%20Preliminary%20Report%202%20020516%20update%20%5B1306646%5D.pdf; NSO. 2012. </t>
    </r>
    <r>
      <rPr>
        <i/>
        <sz val="10"/>
        <rFont val="Arial"/>
        <family val="2"/>
      </rPr>
      <t>Kiribati 2010 Census, Vol. 2: Analytical Report.</t>
    </r>
    <r>
      <rPr>
        <sz val="10"/>
        <rFont val="Arial"/>
        <family val="2"/>
      </rPr>
      <t xml:space="preserve"> Tarawa; NSO. 2007. </t>
    </r>
    <r>
      <rPr>
        <i/>
        <sz val="10"/>
        <rFont val="Arial"/>
        <family val="2"/>
      </rPr>
      <t>2005 Census of Population</t>
    </r>
    <r>
      <rPr>
        <sz val="10"/>
        <rFont val="Arial"/>
        <family val="2"/>
      </rPr>
      <t xml:space="preserve">. http://www.mfed.gov.ki/statistics/kiribati-document-library; past communication. </t>
    </r>
  </si>
  <si>
    <r>
      <t xml:space="preserve">NSO. Official communication, 19 May 2017; past communication;  NSO. 2007. </t>
    </r>
    <r>
      <rPr>
        <i/>
        <sz val="10"/>
        <rFont val="Arial"/>
        <family val="2"/>
      </rPr>
      <t>2005 Census of Population</t>
    </r>
    <r>
      <rPr>
        <sz val="10"/>
        <rFont val="Arial"/>
        <family val="2"/>
      </rPr>
      <t xml:space="preserve">. http://www.mfed.gov.ki/statistics/kiribati-document-library;  NSO. 2012. </t>
    </r>
    <r>
      <rPr>
        <i/>
        <sz val="10"/>
        <rFont val="Arial"/>
        <family val="2"/>
      </rPr>
      <t>Kiribati 2010 Census Report Vol. 2: Analytical Report</t>
    </r>
    <r>
      <rPr>
        <sz val="10"/>
        <rFont val="Arial"/>
        <family val="2"/>
      </rPr>
      <t>. Tarawa.</t>
    </r>
  </si>
  <si>
    <r>
      <t xml:space="preserve">NSO. Official communication, 19 May 2017; past communication; official website: http://www.mfed.gov.ki/statistics/; NSO. 2016. </t>
    </r>
    <r>
      <rPr>
        <i/>
        <sz val="10"/>
        <rFont val="Arial"/>
        <family val="2"/>
      </rPr>
      <t>Economic Outlook, Kiribati, September 2016</t>
    </r>
    <r>
      <rPr>
        <sz val="10"/>
        <rFont val="Arial"/>
        <family val="2"/>
      </rPr>
      <t xml:space="preserve"> http://www.mfed.gov.ki/sites/default/files/Economic%20Outlook%20September%202016.pdf </t>
    </r>
  </si>
  <si>
    <r>
      <t>NSO. Official communication, 17 May 2017; past communication; official website. http://www.mfed.gov.ki/statistics/; NSO. 2016.</t>
    </r>
    <r>
      <rPr>
        <i/>
        <sz val="10"/>
        <rFont val="Arial"/>
        <family val="2"/>
      </rPr>
      <t xml:space="preserve"> Economic Outlook, Kiribati, September 2016 </t>
    </r>
    <r>
      <rPr>
        <sz val="10"/>
        <rFont val="Arial"/>
        <family val="2"/>
      </rPr>
      <t>http://www.mfed.gov.ki/sites/default/files/Economic%20Outlook%20September%202016.pdf .</t>
    </r>
  </si>
  <si>
    <r>
      <t xml:space="preserve">NSO. Official communication, 19 May 2017; past communication; official website. http://www.mfed.gov.ki/statistics/; NSO. 2016. </t>
    </r>
    <r>
      <rPr>
        <i/>
        <sz val="10"/>
        <rFont val="Arial"/>
        <family val="2"/>
      </rPr>
      <t xml:space="preserve">Economic Outlook, Kiribati, September 2016 </t>
    </r>
    <r>
      <rPr>
        <sz val="10"/>
        <rFont val="Arial"/>
        <family val="2"/>
      </rPr>
      <t>http://www.mfed.gov.ki/sites/default/files/Economic%20Outlook%20September%202016.pdf.</t>
    </r>
  </si>
  <si>
    <r>
      <t>NSO. Official communication, 19 May 2017; past communication; official website. http://www.mfed.gov.ki/statistics/; NSO. 2016</t>
    </r>
    <r>
      <rPr>
        <i/>
        <sz val="10"/>
        <rFont val="Arial"/>
        <family val="2"/>
      </rPr>
      <t>. Economic Outlook, Kiribati, September 2016</t>
    </r>
    <r>
      <rPr>
        <sz val="10"/>
        <rFont val="Arial"/>
        <family val="2"/>
      </rPr>
      <t xml:space="preserve">. http://www.mfed.gov.ki/sites/default/files/Economic%20Outlook%20September%202016.pdf; NSO. </t>
    </r>
    <r>
      <rPr>
        <i/>
        <sz val="10"/>
        <rFont val="Arial"/>
        <family val="2"/>
      </rPr>
      <t>BOP Summary Table and Balance of Payments Manual, 2011</t>
    </r>
    <r>
      <rPr>
        <sz val="10"/>
        <rFont val="Arial"/>
        <family val="2"/>
      </rPr>
      <t xml:space="preserve">. http://www.mfed.gov.ki/statistics/kiribati-document-library. </t>
    </r>
  </si>
  <si>
    <t>… = data not available at cutoff date; | = marks break in series, 0 or 0.0 = magnitude is less than half of unit employed; – = magnitude equals zero; * = provisional, preliminary, estimate, budget figures; cif = cost, insurance and freight; fob = free on board; GDP = gross domestic product; GNI = gross national income;  IMF = International Monetary Fund; NPISH = nonprofit institutions serving households; NSO = National Statistics Office; SDRs = special drawing rights; US = United States.</t>
  </si>
  <si>
    <t>– |</t>
  </si>
  <si>
    <t>5. Korea, Rep.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</si>
</sst>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_-* #,##0\ _F_B_-;\-* #,##0\ _F_B_-;_-* &quot;-&quot;\ _F_B_-;_-@_-"/>
    <numFmt numFmtId="166" formatCode="_-* #,##0.00\ _F_B_-;\-* #,##0.00\ _F_B_-;_-* &quot;-&quot;??\ _F_B_-;_-@_-"/>
    <numFmt numFmtId="167" formatCode="_-* #,##0\ &quot;FB&quot;_-;\-* #,##0\ &quot;FB&quot;_-;_-* &quot;-&quot;\ &quot;FB&quot;_-;_-@_-"/>
    <numFmt numFmtId="168" formatCode="_-* #,##0.00\ &quot;FB&quot;_-;\-* #,##0.00\ &quot;FB&quot;_-;_-* &quot;-&quot;??\ &quot;FB&quot;_-;_-@_-"/>
    <numFmt numFmtId="169" formatCode="#,##0.0"/>
    <numFmt numFmtId="170" formatCode="0.0\ \|"/>
    <numFmt numFmtId="171" formatCode="0.000"/>
    <numFmt numFmtId="172" formatCode="#,##0.0;#.0;&quot;–&quot;"/>
    <numFmt numFmtId="173" formatCode="0.0000"/>
    <numFmt numFmtId="174" formatCode="#,#00\ \|"/>
    <numFmt numFmtId="175" formatCode="0\ \|"/>
    <numFmt numFmtId="176" formatCode="#,#00.0\ \|"/>
    <numFmt numFmtId="177" formatCode="#,##0;#;&quot;–&quot;"/>
  </numFmts>
  <fonts count="20" x14ac:knownFonts="1">
    <font>
      <sz val="11"/>
      <color theme="1"/>
      <name val="Calibri"/>
      <family val="2"/>
      <scheme val="minor"/>
    </font>
    <font>
      <sz val="11"/>
      <name val="Arial"/>
      <family val="2"/>
    </font>
    <font>
      <b/>
      <sz val="16"/>
      <name val="Arial"/>
      <family val="2"/>
    </font>
    <font>
      <b/>
      <sz val="10"/>
      <name val="Arial"/>
      <family val="2"/>
    </font>
    <font>
      <sz val="10"/>
      <name val="Arial"/>
      <family val="2"/>
    </font>
    <font>
      <sz val="11"/>
      <name val="Times New Roman"/>
      <family val="1"/>
    </font>
    <font>
      <sz val="11"/>
      <name val="Arial"/>
      <family val="2"/>
    </font>
    <font>
      <u/>
      <sz val="11"/>
      <color indexed="12"/>
      <name val="Arial"/>
      <family val="2"/>
    </font>
    <font>
      <u/>
      <sz val="11"/>
      <name val="Calibri"/>
      <family val="2"/>
    </font>
    <font>
      <sz val="8"/>
      <name val="Calibri"/>
      <family val="2"/>
    </font>
    <font>
      <b/>
      <sz val="10"/>
      <color indexed="8"/>
      <name val="Arial"/>
      <family val="2"/>
    </font>
    <font>
      <sz val="10"/>
      <color indexed="8"/>
      <name val="Arial"/>
      <family val="2"/>
    </font>
    <font>
      <sz val="10"/>
      <color rgb="FF000000"/>
      <name val="Arial"/>
      <family val="2"/>
    </font>
    <font>
      <sz val="10"/>
      <color theme="1"/>
      <name val="Arial"/>
      <family val="2"/>
    </font>
    <font>
      <sz val="10"/>
      <name val="MS Sans Serif"/>
      <family val="2"/>
    </font>
    <font>
      <b/>
      <sz val="10"/>
      <color theme="1"/>
      <name val="Arial"/>
      <family val="2"/>
    </font>
    <font>
      <vertAlign val="superscript"/>
      <sz val="10"/>
      <color theme="1"/>
      <name val="Arial"/>
      <family val="2"/>
    </font>
    <font>
      <i/>
      <sz val="10"/>
      <color theme="1"/>
      <name val="Arial"/>
      <family val="2"/>
    </font>
    <font>
      <b/>
      <i/>
      <sz val="10"/>
      <color theme="1"/>
      <name val="Arial"/>
      <family val="2"/>
    </font>
    <font>
      <i/>
      <sz val="10"/>
      <name val="Arial"/>
      <family val="2"/>
    </font>
  </fonts>
  <fills count="5">
    <fill>
      <patternFill patternType="none"/>
    </fill>
    <fill>
      <patternFill patternType="gray125"/>
    </fill>
    <fill>
      <patternFill patternType="solid">
        <fgColor indexed="24"/>
      </patternFill>
    </fill>
    <fill>
      <patternFill patternType="solid">
        <fgColor indexed="51"/>
        <bgColor indexed="64"/>
      </patternFill>
    </fill>
    <fill>
      <patternFill patternType="solid">
        <fgColor theme="0"/>
        <bgColor indexed="64"/>
      </patternFill>
    </fill>
  </fills>
  <borders count="3">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21">
    <xf numFmtId="0" fontId="0" fillId="0" borderId="0"/>
    <xf numFmtId="0" fontId="1" fillId="0" borderId="0"/>
    <xf numFmtId="0" fontId="8"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0" fontId="1" fillId="0" borderId="0"/>
    <xf numFmtId="0" fontId="6" fillId="2" borderId="0" applyNumberFormat="0"/>
    <xf numFmtId="0" fontId="1" fillId="0" borderId="0"/>
    <xf numFmtId="169" fontId="5" fillId="0" borderId="0" applyFill="0" applyBorder="0" applyProtection="0"/>
    <xf numFmtId="0" fontId="4" fillId="0" borderId="0"/>
    <xf numFmtId="1" fontId="4" fillId="0" borderId="1" applyBorder="0">
      <alignment horizontal="center"/>
    </xf>
    <xf numFmtId="1" fontId="4" fillId="0" borderId="1" applyBorder="0">
      <alignment horizontal="center"/>
    </xf>
    <xf numFmtId="0" fontId="4" fillId="0" borderId="2"/>
    <xf numFmtId="0" fontId="1" fillId="2" borderId="0" applyNumberFormat="0"/>
    <xf numFmtId="0" fontId="1" fillId="0" borderId="0"/>
    <xf numFmtId="0" fontId="1" fillId="0" borderId="0"/>
    <xf numFmtId="0" fontId="14" fillId="0" borderId="0"/>
    <xf numFmtId="0" fontId="1" fillId="2" borderId="0" applyNumberFormat="0"/>
  </cellStyleXfs>
  <cellXfs count="149">
    <xf numFmtId="0" fontId="0" fillId="0" borderId="0" xfId="0"/>
    <xf numFmtId="0" fontId="0" fillId="0" borderId="0" xfId="0" applyProtection="1"/>
    <xf numFmtId="0" fontId="3" fillId="0" borderId="0" xfId="0" applyFont="1" applyAlignment="1"/>
    <xf numFmtId="0" fontId="4" fillId="0" borderId="0" xfId="0" applyFont="1" applyAlignment="1"/>
    <xf numFmtId="0" fontId="11" fillId="0" borderId="0" xfId="0" applyNumberFormat="1" applyFont="1" applyFill="1" applyAlignment="1" applyProtection="1">
      <alignment horizontal="right"/>
      <protection locked="0"/>
    </xf>
    <xf numFmtId="0" fontId="11" fillId="0" borderId="0" xfId="0" applyNumberFormat="1" applyFont="1" applyFill="1" applyAlignment="1">
      <alignment horizontal="right"/>
    </xf>
    <xf numFmtId="164" fontId="11" fillId="0" borderId="0" xfId="0" applyNumberFormat="1" applyFont="1" applyFill="1" applyAlignment="1">
      <alignment horizontal="right"/>
    </xf>
    <xf numFmtId="0" fontId="4" fillId="0" borderId="0" xfId="0" applyFont="1" applyFill="1" applyAlignment="1"/>
    <xf numFmtId="0" fontId="13" fillId="0" borderId="0" xfId="0" applyFont="1" applyAlignment="1">
      <alignment horizontal="right"/>
    </xf>
    <xf numFmtId="164" fontId="12" fillId="0" borderId="0" xfId="0" applyNumberFormat="1" applyFont="1" applyFill="1" applyAlignment="1">
      <alignment horizontal="right"/>
    </xf>
    <xf numFmtId="0" fontId="11" fillId="0" borderId="0" xfId="0" applyFont="1" applyFill="1" applyAlignment="1"/>
    <xf numFmtId="1" fontId="12" fillId="0" borderId="0" xfId="0" applyNumberFormat="1" applyFont="1" applyFill="1" applyAlignment="1">
      <alignment horizontal="right"/>
    </xf>
    <xf numFmtId="0" fontId="11" fillId="0" borderId="0" xfId="0" applyFont="1" applyFill="1" applyAlignment="1">
      <alignment horizontal="right"/>
    </xf>
    <xf numFmtId="0" fontId="13" fillId="0" borderId="0" xfId="0" applyFont="1" applyAlignment="1"/>
    <xf numFmtId="169" fontId="12" fillId="0" borderId="0" xfId="0" applyNumberFormat="1" applyFont="1" applyAlignment="1">
      <alignment horizontal="right"/>
    </xf>
    <xf numFmtId="169" fontId="13" fillId="0" borderId="0" xfId="0" applyNumberFormat="1" applyFont="1" applyAlignment="1">
      <alignment horizontal="right"/>
    </xf>
    <xf numFmtId="0" fontId="11" fillId="0" borderId="0" xfId="0" applyNumberFormat="1" applyFont="1" applyFill="1" applyAlignment="1">
      <alignment horizontal="right" vertical="top"/>
    </xf>
    <xf numFmtId="0" fontId="2" fillId="3" borderId="0" xfId="16" applyFont="1" applyFill="1" applyAlignment="1">
      <alignment vertical="top"/>
    </xf>
    <xf numFmtId="0" fontId="1" fillId="3" borderId="0" xfId="16" applyFont="1" applyFill="1" applyAlignment="1">
      <alignment vertical="top"/>
    </xf>
    <xf numFmtId="0" fontId="1" fillId="3" borderId="0" xfId="16" applyFont="1" applyFill="1" applyAlignment="1" applyProtection="1">
      <alignment vertical="top"/>
    </xf>
    <xf numFmtId="0" fontId="1" fillId="3" borderId="0" xfId="16" applyFont="1" applyFill="1" applyAlignment="1" applyProtection="1">
      <alignment horizontal="right" vertical="top"/>
    </xf>
    <xf numFmtId="0" fontId="1" fillId="0" borderId="0" xfId="16" applyFont="1" applyFill="1" applyAlignment="1" applyProtection="1">
      <alignment vertical="top"/>
      <protection locked="0"/>
    </xf>
    <xf numFmtId="0" fontId="1" fillId="0" borderId="0" xfId="16" applyFont="1" applyFill="1" applyAlignment="1">
      <alignment vertical="top"/>
    </xf>
    <xf numFmtId="0" fontId="4" fillId="3" borderId="0" xfId="16" applyFont="1" applyFill="1" applyAlignment="1">
      <alignment vertical="top"/>
    </xf>
    <xf numFmtId="0" fontId="4" fillId="3" borderId="0" xfId="16" applyFont="1" applyFill="1" applyAlignment="1" applyProtection="1">
      <alignment vertical="top"/>
    </xf>
    <xf numFmtId="0" fontId="4" fillId="3" borderId="0" xfId="16" applyFont="1" applyFill="1" applyAlignment="1" applyProtection="1">
      <alignment horizontal="right" vertical="top"/>
    </xf>
    <xf numFmtId="0" fontId="4" fillId="0" borderId="0" xfId="16" applyFont="1" applyFill="1" applyAlignment="1" applyProtection="1">
      <alignment vertical="top"/>
      <protection locked="0"/>
    </xf>
    <xf numFmtId="0" fontId="4" fillId="0" borderId="0" xfId="16" applyFont="1" applyFill="1" applyAlignment="1">
      <alignment vertical="top"/>
    </xf>
    <xf numFmtId="0" fontId="4" fillId="0" borderId="0" xfId="16" applyFont="1" applyFill="1" applyAlignment="1" applyProtection="1">
      <alignment vertical="top"/>
    </xf>
    <xf numFmtId="0" fontId="4" fillId="0" borderId="0" xfId="16" applyFont="1" applyFill="1" applyAlignment="1" applyProtection="1">
      <alignment horizontal="right" vertical="top"/>
    </xf>
    <xf numFmtId="0" fontId="3" fillId="3" borderId="0" xfId="16" applyFont="1" applyFill="1" applyAlignment="1">
      <alignment horizontal="right" vertical="top"/>
    </xf>
    <xf numFmtId="0" fontId="3" fillId="3" borderId="0" xfId="16" applyFont="1" applyFill="1" applyAlignment="1" applyProtection="1">
      <alignment horizontal="right" vertical="top"/>
    </xf>
    <xf numFmtId="0" fontId="3" fillId="0" borderId="0" xfId="16" applyFont="1" applyFill="1" applyAlignment="1" applyProtection="1">
      <alignment vertical="top"/>
      <protection locked="0"/>
    </xf>
    <xf numFmtId="0" fontId="3" fillId="0" borderId="0" xfId="16" applyFont="1" applyFill="1" applyAlignment="1">
      <alignment vertical="top"/>
    </xf>
    <xf numFmtId="0" fontId="11" fillId="0" borderId="0" xfId="0" applyNumberFormat="1" applyFont="1" applyFill="1" applyAlignment="1" applyProtection="1">
      <alignment horizontal="right"/>
    </xf>
    <xf numFmtId="164" fontId="11" fillId="0" borderId="0" xfId="0" applyNumberFormat="1" applyFont="1" applyFill="1" applyAlignment="1" applyProtection="1">
      <alignment horizontal="right"/>
    </xf>
    <xf numFmtId="0" fontId="11" fillId="0" borderId="0" xfId="0" applyFont="1" applyFill="1" applyAlignment="1" applyProtection="1">
      <protection locked="0"/>
    </xf>
    <xf numFmtId="0" fontId="10" fillId="0" borderId="0" xfId="0" applyFont="1" applyFill="1" applyAlignment="1" applyProtection="1">
      <protection locked="0"/>
    </xf>
    <xf numFmtId="0" fontId="11" fillId="0" borderId="0" xfId="16" applyFont="1" applyFill="1" applyAlignment="1" applyProtection="1"/>
    <xf numFmtId="164" fontId="12" fillId="0" borderId="0" xfId="0" applyNumberFormat="1" applyFont="1" applyAlignment="1">
      <alignment horizontal="right"/>
    </xf>
    <xf numFmtId="1" fontId="12" fillId="0" borderId="0" xfId="0" applyNumberFormat="1" applyFont="1" applyAlignment="1">
      <alignment horizontal="right"/>
    </xf>
    <xf numFmtId="1" fontId="11" fillId="0" borderId="0" xfId="0" applyNumberFormat="1" applyFont="1" applyFill="1" applyAlignment="1">
      <alignment horizontal="right"/>
    </xf>
    <xf numFmtId="164" fontId="11" fillId="0" borderId="0" xfId="0" applyNumberFormat="1" applyFont="1" applyFill="1" applyAlignment="1" applyProtection="1">
      <alignment horizontal="right"/>
      <protection locked="0"/>
    </xf>
    <xf numFmtId="164" fontId="12" fillId="0" borderId="0" xfId="0" applyNumberFormat="1" applyFont="1" applyFill="1" applyAlignment="1">
      <alignment horizontal="right" vertical="top"/>
    </xf>
    <xf numFmtId="164" fontId="12" fillId="0" borderId="0" xfId="0" applyNumberFormat="1" applyFont="1" applyAlignment="1">
      <alignment horizontal="right" vertical="top"/>
    </xf>
    <xf numFmtId="0" fontId="13" fillId="0" borderId="0" xfId="0" applyNumberFormat="1" applyFont="1" applyAlignment="1">
      <alignment horizontal="right"/>
    </xf>
    <xf numFmtId="3" fontId="12" fillId="0" borderId="0" xfId="0" applyNumberFormat="1" applyFont="1" applyAlignment="1">
      <alignment horizontal="right"/>
    </xf>
    <xf numFmtId="3" fontId="12" fillId="0" borderId="0" xfId="0" applyNumberFormat="1" applyFont="1" applyAlignment="1">
      <alignment horizontal="right" vertical="top"/>
    </xf>
    <xf numFmtId="1" fontId="11" fillId="0" borderId="0" xfId="18" applyNumberFormat="1" applyFont="1" applyFill="1" applyAlignment="1" applyProtection="1">
      <alignment horizontal="right"/>
      <protection locked="0"/>
    </xf>
    <xf numFmtId="1" fontId="11" fillId="0" borderId="0" xfId="16" applyNumberFormat="1" applyFont="1" applyFill="1" applyAlignment="1" applyProtection="1">
      <alignment horizontal="right"/>
      <protection locked="0"/>
    </xf>
    <xf numFmtId="1" fontId="11" fillId="0" borderId="0" xfId="0" applyNumberFormat="1" applyFont="1" applyFill="1" applyAlignment="1" applyProtection="1">
      <alignment horizontal="right"/>
      <protection locked="0"/>
    </xf>
    <xf numFmtId="164" fontId="11" fillId="0" borderId="0" xfId="18" applyNumberFormat="1" applyFont="1" applyFill="1" applyAlignment="1" applyProtection="1">
      <alignment horizontal="right"/>
      <protection locked="0"/>
    </xf>
    <xf numFmtId="164" fontId="11" fillId="0" borderId="0" xfId="16" applyNumberFormat="1" applyFont="1" applyFill="1" applyAlignment="1" applyProtection="1">
      <alignment horizontal="right"/>
      <protection locked="0"/>
    </xf>
    <xf numFmtId="164" fontId="13" fillId="0" borderId="0" xfId="0" applyNumberFormat="1" applyFont="1" applyFill="1" applyAlignment="1"/>
    <xf numFmtId="173" fontId="11" fillId="0" borderId="0" xfId="8" applyNumberFormat="1" applyFont="1" applyFill="1" applyAlignment="1" applyProtection="1">
      <alignment horizontal="left" vertical="top"/>
      <protection locked="0"/>
    </xf>
    <xf numFmtId="164" fontId="11" fillId="0" borderId="0" xfId="2" applyNumberFormat="1" applyFont="1" applyFill="1" applyAlignment="1" applyProtection="1">
      <alignment horizontal="right"/>
      <protection locked="0"/>
    </xf>
    <xf numFmtId="164" fontId="11" fillId="0" borderId="0" xfId="8" applyNumberFormat="1" applyFont="1" applyFill="1" applyBorder="1" applyAlignment="1">
      <alignment horizontal="left" vertical="top"/>
    </xf>
    <xf numFmtId="164" fontId="13" fillId="0" borderId="0" xfId="0" applyNumberFormat="1" applyFont="1" applyAlignment="1">
      <alignment horizontal="right"/>
    </xf>
    <xf numFmtId="173" fontId="11" fillId="0" borderId="0" xfId="8" quotePrefix="1" applyNumberFormat="1" applyFont="1" applyFill="1" applyAlignment="1" applyProtection="1">
      <alignment horizontal="left" vertical="top"/>
      <protection locked="0"/>
    </xf>
    <xf numFmtId="172" fontId="4" fillId="0" borderId="0" xfId="0" applyNumberFormat="1" applyFont="1" applyFill="1" applyAlignment="1">
      <alignment horizontal="right"/>
    </xf>
    <xf numFmtId="0" fontId="11" fillId="0" borderId="0" xfId="18" applyNumberFormat="1" applyFont="1" applyFill="1" applyAlignment="1" applyProtection="1">
      <alignment horizontal="right"/>
      <protection locked="0"/>
    </xf>
    <xf numFmtId="0" fontId="11" fillId="0" borderId="0" xfId="16" applyNumberFormat="1" applyFont="1" applyFill="1" applyAlignment="1" applyProtection="1">
      <alignment horizontal="right"/>
      <protection locked="0"/>
    </xf>
    <xf numFmtId="3" fontId="4" fillId="0" borderId="0" xfId="0" applyNumberFormat="1" applyFont="1" applyAlignment="1">
      <alignment horizontal="right"/>
    </xf>
    <xf numFmtId="0" fontId="4" fillId="4" borderId="0" xfId="0" applyFont="1" applyFill="1" applyAlignment="1"/>
    <xf numFmtId="2" fontId="12" fillId="0" borderId="0" xfId="0" applyNumberFormat="1" applyFont="1" applyAlignment="1">
      <alignment horizontal="right"/>
    </xf>
    <xf numFmtId="2" fontId="11" fillId="0" borderId="0" xfId="0" applyNumberFormat="1" applyFont="1" applyFill="1" applyAlignment="1">
      <alignment horizontal="right"/>
    </xf>
    <xf numFmtId="2" fontId="11" fillId="0" borderId="0" xfId="18" applyNumberFormat="1" applyFont="1" applyFill="1" applyAlignment="1" applyProtection="1">
      <alignment horizontal="right"/>
      <protection locked="0"/>
    </xf>
    <xf numFmtId="171" fontId="12" fillId="0" borderId="0" xfId="0" applyNumberFormat="1" applyFont="1" applyAlignment="1">
      <alignment horizontal="right"/>
    </xf>
    <xf numFmtId="171" fontId="11" fillId="0" borderId="0" xfId="0" applyNumberFormat="1" applyFont="1" applyFill="1" applyAlignment="1">
      <alignment horizontal="right"/>
    </xf>
    <xf numFmtId="171" fontId="11" fillId="0" borderId="0" xfId="18" applyNumberFormat="1" applyFont="1" applyFill="1" applyAlignment="1" applyProtection="1">
      <alignment horizontal="right"/>
      <protection locked="0"/>
    </xf>
    <xf numFmtId="171" fontId="11" fillId="0" borderId="0" xfId="0" applyNumberFormat="1" applyFont="1" applyFill="1" applyAlignment="1" applyProtection="1">
      <alignment horizontal="right"/>
      <protection locked="0"/>
    </xf>
    <xf numFmtId="0" fontId="12" fillId="0" borderId="0" xfId="0" applyNumberFormat="1" applyFont="1" applyAlignment="1">
      <alignment horizontal="right"/>
    </xf>
    <xf numFmtId="0" fontId="10" fillId="0" borderId="0" xfId="0" applyFont="1" applyFill="1" applyAlignment="1"/>
    <xf numFmtId="0" fontId="3" fillId="0" borderId="0" xfId="16" applyFont="1" applyFill="1" applyBorder="1" applyAlignment="1" applyProtection="1">
      <alignment horizontal="left" vertical="top"/>
      <protection locked="0"/>
    </xf>
    <xf numFmtId="0" fontId="4" fillId="0" borderId="0" xfId="16" applyFont="1" applyFill="1" applyAlignment="1">
      <alignment horizontal="left" vertical="top" indent="3"/>
    </xf>
    <xf numFmtId="0" fontId="4" fillId="0" borderId="0" xfId="16" applyFont="1" applyFill="1" applyAlignment="1">
      <alignment horizontal="left" vertical="top" wrapText="1"/>
    </xf>
    <xf numFmtId="3" fontId="11" fillId="0" borderId="0" xfId="18" applyNumberFormat="1" applyFont="1" applyFill="1" applyAlignment="1" applyProtection="1">
      <alignment horizontal="right"/>
      <protection locked="0"/>
    </xf>
    <xf numFmtId="3" fontId="11" fillId="0" borderId="0" xfId="19" applyNumberFormat="1" applyFont="1" applyFill="1" applyBorder="1" applyAlignment="1">
      <alignment horizontal="right"/>
    </xf>
    <xf numFmtId="3" fontId="11" fillId="0" borderId="0" xfId="16" applyNumberFormat="1" applyFont="1" applyFill="1" applyAlignment="1" applyProtection="1">
      <alignment horizontal="right"/>
      <protection locked="0"/>
    </xf>
    <xf numFmtId="0" fontId="13" fillId="0" borderId="0" xfId="0" applyFont="1" applyAlignment="1">
      <alignment vertical="top"/>
    </xf>
    <xf numFmtId="0" fontId="15" fillId="0" borderId="0" xfId="16" applyFont="1" applyFill="1" applyAlignment="1" applyProtection="1"/>
    <xf numFmtId="0" fontId="18" fillId="0" borderId="0" xfId="16" applyFont="1" applyFill="1" applyAlignment="1" applyProtection="1"/>
    <xf numFmtId="0" fontId="13" fillId="0" borderId="0" xfId="0" applyFont="1" applyFill="1" applyAlignment="1"/>
    <xf numFmtId="0" fontId="13" fillId="0" borderId="0" xfId="16" applyFont="1" applyFill="1" applyAlignment="1" applyProtection="1"/>
    <xf numFmtId="0" fontId="15" fillId="0" borderId="0" xfId="17" applyFont="1" applyFill="1" applyAlignment="1" applyProtection="1"/>
    <xf numFmtId="0" fontId="13" fillId="0" borderId="0" xfId="0" applyNumberFormat="1" applyFont="1" applyFill="1" applyAlignment="1" applyProtection="1">
      <alignment horizontal="right"/>
      <protection locked="0"/>
    </xf>
    <xf numFmtId="0" fontId="15" fillId="0" borderId="0" xfId="0" applyNumberFormat="1" applyFont="1" applyFill="1" applyAlignment="1" applyProtection="1">
      <alignment horizontal="right"/>
      <protection locked="0"/>
    </xf>
    <xf numFmtId="0" fontId="13" fillId="0" borderId="0" xfId="0" applyNumberFormat="1" applyFont="1" applyFill="1" applyAlignment="1" applyProtection="1">
      <alignment horizontal="right"/>
    </xf>
    <xf numFmtId="164" fontId="13" fillId="0" borderId="0" xfId="0" applyNumberFormat="1" applyFont="1" applyFill="1" applyAlignment="1">
      <alignment horizontal="right"/>
    </xf>
    <xf numFmtId="1" fontId="13" fillId="0" borderId="0" xfId="0" applyNumberFormat="1" applyFont="1" applyFill="1" applyAlignment="1">
      <alignment horizontal="right"/>
    </xf>
    <xf numFmtId="0" fontId="13" fillId="0" borderId="0" xfId="0" applyFont="1" applyFill="1" applyAlignment="1" applyProtection="1"/>
    <xf numFmtId="0" fontId="13" fillId="0" borderId="0" xfId="16" applyFont="1" applyFill="1" applyAlignment="1" applyProtection="1">
      <alignment wrapText="1"/>
    </xf>
    <xf numFmtId="0" fontId="13" fillId="0" borderId="0" xfId="16" applyFont="1" applyFill="1" applyAlignment="1" applyProtection="1">
      <alignment horizontal="left" wrapText="1"/>
    </xf>
    <xf numFmtId="0" fontId="13" fillId="0" borderId="0" xfId="16" applyFont="1" applyFill="1" applyAlignment="1" applyProtection="1">
      <alignment vertical="top"/>
    </xf>
    <xf numFmtId="164" fontId="13" fillId="0" borderId="0" xfId="0" applyNumberFormat="1" applyFont="1" applyFill="1" applyAlignment="1">
      <alignment horizontal="right" vertical="top"/>
    </xf>
    <xf numFmtId="164" fontId="13" fillId="0" borderId="0" xfId="0" applyNumberFormat="1" applyFont="1" applyFill="1" applyAlignment="1" applyProtection="1">
      <alignment horizontal="right"/>
      <protection locked="0"/>
    </xf>
    <xf numFmtId="3" fontId="13" fillId="0" borderId="0" xfId="0" applyNumberFormat="1" applyFont="1" applyAlignment="1">
      <alignment horizontal="right"/>
    </xf>
    <xf numFmtId="174" fontId="13" fillId="0" borderId="0" xfId="0" applyNumberFormat="1" applyFont="1" applyAlignment="1">
      <alignment horizontal="right"/>
    </xf>
    <xf numFmtId="3" fontId="13" fillId="0" borderId="0" xfId="18" applyNumberFormat="1" applyFont="1" applyFill="1" applyAlignment="1" applyProtection="1">
      <alignment horizontal="right"/>
      <protection locked="0"/>
    </xf>
    <xf numFmtId="3" fontId="13" fillId="0" borderId="0" xfId="19" applyNumberFormat="1" applyFont="1" applyFill="1" applyBorder="1" applyAlignment="1">
      <alignment horizontal="right"/>
    </xf>
    <xf numFmtId="1" fontId="13" fillId="0" borderId="0" xfId="18" applyNumberFormat="1" applyFont="1" applyFill="1" applyAlignment="1" applyProtection="1">
      <alignment horizontal="right"/>
      <protection locked="0"/>
    </xf>
    <xf numFmtId="0" fontId="13" fillId="0" borderId="0" xfId="16" applyFont="1" applyFill="1" applyAlignment="1" applyProtection="1">
      <alignment horizontal="left"/>
    </xf>
    <xf numFmtId="164" fontId="13" fillId="0" borderId="0" xfId="18" applyNumberFormat="1" applyFont="1" applyFill="1" applyAlignment="1" applyProtection="1">
      <alignment horizontal="right"/>
      <protection locked="0"/>
    </xf>
    <xf numFmtId="170" fontId="13" fillId="0" borderId="0" xfId="18" applyNumberFormat="1" applyFont="1" applyFill="1" applyAlignment="1" applyProtection="1">
      <alignment horizontal="right"/>
      <protection locked="0"/>
    </xf>
    <xf numFmtId="1" fontId="13" fillId="0" borderId="0" xfId="0" applyNumberFormat="1" applyFont="1" applyFill="1" applyAlignment="1" applyProtection="1">
      <alignment horizontal="right"/>
      <protection locked="0"/>
    </xf>
    <xf numFmtId="175" fontId="13" fillId="0" borderId="0" xfId="0" applyNumberFormat="1" applyFont="1" applyAlignment="1">
      <alignment horizontal="right"/>
    </xf>
    <xf numFmtId="3" fontId="13" fillId="0" borderId="0" xfId="0" applyNumberFormat="1" applyFont="1" applyFill="1" applyAlignment="1">
      <alignment horizontal="right"/>
    </xf>
    <xf numFmtId="0" fontId="13" fillId="0" borderId="0" xfId="18" applyNumberFormat="1" applyFont="1" applyFill="1" applyAlignment="1" applyProtection="1">
      <alignment horizontal="right"/>
      <protection locked="0"/>
    </xf>
    <xf numFmtId="0" fontId="13" fillId="0" borderId="0" xfId="20" applyFont="1" applyFill="1" applyAlignment="1" applyProtection="1"/>
    <xf numFmtId="176" fontId="13" fillId="0" borderId="0" xfId="0" applyNumberFormat="1" applyFont="1" applyAlignment="1">
      <alignment horizontal="right"/>
    </xf>
    <xf numFmtId="0" fontId="18" fillId="0" borderId="0" xfId="18" applyFont="1" applyFill="1" applyAlignment="1" applyProtection="1">
      <alignment horizontal="left"/>
    </xf>
    <xf numFmtId="0" fontId="13" fillId="0" borderId="0" xfId="18" applyFont="1" applyFill="1" applyAlignment="1" applyProtection="1">
      <alignment horizontal="left"/>
    </xf>
    <xf numFmtId="172" fontId="13" fillId="0" borderId="0" xfId="0" applyNumberFormat="1" applyFont="1" applyFill="1" applyAlignment="1">
      <alignment horizontal="right"/>
    </xf>
    <xf numFmtId="170" fontId="13" fillId="0" borderId="0" xfId="0" applyNumberFormat="1" applyFont="1" applyAlignment="1">
      <alignment horizontal="right"/>
    </xf>
    <xf numFmtId="169" fontId="13" fillId="0" borderId="0" xfId="0" applyNumberFormat="1" applyFont="1" applyFill="1" applyAlignment="1">
      <alignment horizontal="right"/>
    </xf>
    <xf numFmtId="2" fontId="13" fillId="0" borderId="0" xfId="0" applyNumberFormat="1" applyFont="1" applyAlignment="1">
      <alignment horizontal="right"/>
    </xf>
    <xf numFmtId="2" fontId="13" fillId="0" borderId="0" xfId="0" applyNumberFormat="1" applyFont="1" applyFill="1" applyAlignment="1">
      <alignment horizontal="right"/>
    </xf>
    <xf numFmtId="2" fontId="13" fillId="0" borderId="0" xfId="18" applyNumberFormat="1" applyFont="1" applyFill="1" applyAlignment="1" applyProtection="1">
      <alignment horizontal="right"/>
      <protection locked="0"/>
    </xf>
    <xf numFmtId="171" fontId="13" fillId="0" borderId="0" xfId="0" applyNumberFormat="1" applyFont="1" applyAlignment="1">
      <alignment horizontal="right"/>
    </xf>
    <xf numFmtId="171" fontId="13" fillId="0" borderId="0" xfId="18" applyNumberFormat="1" applyFont="1" applyFill="1" applyAlignment="1" applyProtection="1">
      <alignment horizontal="right"/>
      <protection locked="0"/>
    </xf>
    <xf numFmtId="0" fontId="13" fillId="0" borderId="0" xfId="0" applyNumberFormat="1" applyFont="1" applyFill="1" applyAlignment="1">
      <alignment horizontal="right"/>
    </xf>
    <xf numFmtId="0" fontId="13" fillId="0" borderId="0" xfId="16" applyFont="1" applyFill="1" applyAlignment="1">
      <alignment horizontal="left" vertical="top"/>
    </xf>
    <xf numFmtId="3" fontId="11" fillId="0" borderId="0" xfId="0" applyNumberFormat="1" applyFont="1" applyFill="1" applyAlignment="1">
      <alignment horizontal="right"/>
    </xf>
    <xf numFmtId="3" fontId="11" fillId="0" borderId="0" xfId="0" applyNumberFormat="1" applyFont="1" applyFill="1" applyAlignment="1" applyProtection="1">
      <alignment horizontal="right"/>
      <protection locked="0"/>
    </xf>
    <xf numFmtId="0" fontId="13" fillId="0" borderId="0" xfId="0" applyFont="1" applyAlignment="1">
      <alignment horizontal="left" indent="2"/>
    </xf>
    <xf numFmtId="3" fontId="13" fillId="0" borderId="0" xfId="0" applyNumberFormat="1" applyFont="1" applyAlignment="1"/>
    <xf numFmtId="0" fontId="4" fillId="0" borderId="0" xfId="0" applyNumberFormat="1" applyFont="1" applyFill="1" applyAlignment="1">
      <alignment horizontal="right" vertical="top"/>
    </xf>
    <xf numFmtId="0" fontId="4" fillId="0" borderId="0" xfId="0" applyNumberFormat="1" applyFont="1" applyFill="1" applyAlignment="1">
      <alignment horizontal="right"/>
    </xf>
    <xf numFmtId="0" fontId="3" fillId="0" borderId="0" xfId="0" applyFont="1" applyFill="1" applyAlignment="1"/>
    <xf numFmtId="0" fontId="4" fillId="0" borderId="0" xfId="0" applyNumberFormat="1" applyFont="1" applyFill="1" applyAlignment="1">
      <alignment horizontal="left"/>
    </xf>
    <xf numFmtId="0" fontId="4" fillId="0" borderId="0" xfId="0" applyFont="1" applyFill="1" applyAlignment="1">
      <alignment horizontal="right"/>
    </xf>
    <xf numFmtId="3" fontId="12" fillId="0" borderId="0" xfId="0" applyNumberFormat="1" applyFont="1" applyFill="1" applyAlignment="1">
      <alignment horizontal="right"/>
    </xf>
    <xf numFmtId="0" fontId="4" fillId="0" borderId="0" xfId="0" applyFont="1" applyFill="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4" fillId="0" borderId="0" xfId="0" applyFont="1" applyAlignment="1">
      <alignment vertical="top"/>
    </xf>
    <xf numFmtId="0" fontId="4" fillId="0" borderId="0" xfId="16" applyFont="1" applyFill="1" applyAlignment="1">
      <alignment vertical="center"/>
    </xf>
    <xf numFmtId="0" fontId="4" fillId="0" borderId="0" xfId="0" applyNumberFormat="1" applyFont="1" applyFill="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vertical="center"/>
    </xf>
    <xf numFmtId="177" fontId="13" fillId="0" borderId="0" xfId="0" applyNumberFormat="1" applyFont="1" applyFill="1" applyAlignment="1">
      <alignment horizontal="right"/>
    </xf>
    <xf numFmtId="3" fontId="4" fillId="0" borderId="0" xfId="0" applyNumberFormat="1" applyFont="1" applyFill="1" applyAlignment="1">
      <alignment horizontal="right"/>
    </xf>
    <xf numFmtId="177" fontId="4" fillId="0" borderId="0" xfId="0" applyNumberFormat="1" applyFont="1" applyFill="1" applyAlignment="1">
      <alignment horizontal="right"/>
    </xf>
    <xf numFmtId="0" fontId="4" fillId="0" borderId="0" xfId="1" applyFont="1" applyFill="1" applyBorder="1" applyAlignment="1">
      <alignment horizontal="left" vertical="top" wrapText="1"/>
    </xf>
    <xf numFmtId="0" fontId="13" fillId="0" borderId="0" xfId="16" applyFont="1" applyFill="1" applyAlignment="1">
      <alignment horizontal="left" vertical="top" wrapText="1"/>
    </xf>
    <xf numFmtId="0" fontId="4" fillId="0" borderId="0" xfId="0" applyNumberFormat="1" applyFont="1" applyFill="1" applyAlignment="1">
      <alignment horizontal="left" vertical="top" wrapText="1"/>
    </xf>
    <xf numFmtId="0" fontId="4" fillId="0" borderId="0" xfId="0" applyNumberFormat="1" applyFont="1" applyFill="1" applyAlignment="1">
      <alignment horizontal="left" wrapText="1"/>
    </xf>
    <xf numFmtId="0" fontId="4" fillId="0" borderId="0" xfId="0" applyNumberFormat="1" applyFont="1" applyFill="1" applyAlignment="1">
      <alignment horizontal="left" vertical="center" wrapText="1"/>
    </xf>
  </cellXfs>
  <cellStyles count="21">
    <cellStyle name="1 3" xfId="20" xr:uid="{00000000-0005-0000-0000-000000000000}"/>
    <cellStyle name="1_Economy &amp; Output_ws_v2" xfId="1" xr:uid="{00000000-0005-0000-0000-000001000000}"/>
    <cellStyle name="Hyperlink" xfId="2" builtinId="8" customBuiltin="1"/>
    <cellStyle name="Hyperlink 2" xfId="3" xr:uid="{00000000-0005-0000-0000-000003000000}"/>
    <cellStyle name="Milliers [0]_ANNQUIN" xfId="4" xr:uid="{00000000-0005-0000-0000-000004000000}"/>
    <cellStyle name="Milliers_ANNQUIN" xfId="5" xr:uid="{00000000-0005-0000-0000-000005000000}"/>
    <cellStyle name="Monétaire [0]_ANNQUIN" xfId="6" xr:uid="{00000000-0005-0000-0000-000006000000}"/>
    <cellStyle name="Monétaire_ANNQUIN" xfId="7" xr:uid="{00000000-0005-0000-0000-000007000000}"/>
    <cellStyle name="Normal" xfId="0" builtinId="0"/>
    <cellStyle name="Normal 2" xfId="8" xr:uid="{00000000-0005-0000-0000-000009000000}"/>
    <cellStyle name="Normal 2 2" xfId="9" xr:uid="{00000000-0005-0000-0000-00000A000000}"/>
    <cellStyle name="Normal 2 2 13" xfId="18" xr:uid="{00000000-0005-0000-0000-00000B000000}"/>
    <cellStyle name="Normal 2 3" xfId="10" xr:uid="{00000000-0005-0000-0000-00000C000000}"/>
    <cellStyle name="Normal 4" xfId="17" xr:uid="{00000000-0005-0000-0000-00000D000000}"/>
    <cellStyle name="Normal_HKGADO" xfId="19" xr:uid="{00000000-0005-0000-0000-00000E000000}"/>
    <cellStyle name="Normal_KIR-KI 2010-for web-Done 2" xfId="16" xr:uid="{00000000-0005-0000-0000-00000F000000}"/>
    <cellStyle name="Richard" xfId="11" xr:uid="{00000000-0005-0000-0000-000010000000}"/>
    <cellStyle name="Style 1" xfId="12" xr:uid="{00000000-0005-0000-0000-000011000000}"/>
    <cellStyle name="ta" xfId="13" xr:uid="{00000000-0005-0000-0000-000012000000}"/>
    <cellStyle name="tabl" xfId="14" xr:uid="{00000000-0005-0000-0000-000013000000}"/>
    <cellStyle name="tableau" xfId="15" xr:uid="{00000000-0005-0000-0000-000014000000}"/>
  </cellStyles>
  <dxfs count="1">
    <dxf>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1619251</xdr:colOff>
      <xdr:row>318</xdr:row>
      <xdr:rowOff>9525</xdr:rowOff>
    </xdr:from>
    <xdr:to>
      <xdr:col>1</xdr:col>
      <xdr:colOff>1714501</xdr:colOff>
      <xdr:row>319</xdr:row>
      <xdr:rowOff>200025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1895476" y="74828400"/>
          <a:ext cx="95250" cy="400050"/>
        </a:xfrm>
        <a:prstGeom prst="rightBrace">
          <a:avLst>
            <a:gd name="adj1" fmla="val 436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15</xdr:row>
      <xdr:rowOff>0</xdr:rowOff>
    </xdr:from>
    <xdr:to>
      <xdr:col>12</xdr:col>
      <xdr:colOff>171450</xdr:colOff>
      <xdr:row>16</xdr:row>
      <xdr:rowOff>171450</xdr:rowOff>
    </xdr:to>
    <xdr:sp macro="" textlink="">
      <xdr:nvSpPr>
        <xdr:cNvPr id="11" name="Right Brace 10">
          <a:extLst>
            <a:ext uri="{FF2B5EF4-FFF2-40B4-BE49-F238E27FC236}">
              <a16:creationId xmlns:a16="http://schemas.microsoft.com/office/drawing/2014/main" id="{00000000-0008-0000-0000-00000B000000}"/>
            </a:ext>
          </a:extLst>
        </xdr:cNvPr>
        <xdr:cNvSpPr/>
      </xdr:nvSpPr>
      <xdr:spPr>
        <a:xfrm>
          <a:off x="10496550" y="2695575"/>
          <a:ext cx="171450" cy="3524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0</xdr:colOff>
      <xdr:row>22</xdr:row>
      <xdr:rowOff>0</xdr:rowOff>
    </xdr:from>
    <xdr:to>
      <xdr:col>7</xdr:col>
      <xdr:colOff>171450</xdr:colOff>
      <xdr:row>23</xdr:row>
      <xdr:rowOff>171450</xdr:rowOff>
    </xdr:to>
    <xdr:sp macro="" textlink="">
      <xdr:nvSpPr>
        <xdr:cNvPr id="12" name="Right Brace 11">
          <a:extLst>
            <a:ext uri="{FF2B5EF4-FFF2-40B4-BE49-F238E27FC236}">
              <a16:creationId xmlns:a16="http://schemas.microsoft.com/office/drawing/2014/main" id="{00000000-0008-0000-0000-00000C000000}"/>
            </a:ext>
          </a:extLst>
        </xdr:cNvPr>
        <xdr:cNvSpPr/>
      </xdr:nvSpPr>
      <xdr:spPr>
        <a:xfrm>
          <a:off x="7400925" y="3962400"/>
          <a:ext cx="171450" cy="3524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0</xdr:colOff>
      <xdr:row>24</xdr:row>
      <xdr:rowOff>0</xdr:rowOff>
    </xdr:from>
    <xdr:to>
      <xdr:col>12</xdr:col>
      <xdr:colOff>171450</xdr:colOff>
      <xdr:row>25</xdr:row>
      <xdr:rowOff>171450</xdr:rowOff>
    </xdr:to>
    <xdr:sp macro="" textlink="">
      <xdr:nvSpPr>
        <xdr:cNvPr id="13" name="Right Brace 12">
          <a:extLst>
            <a:ext uri="{FF2B5EF4-FFF2-40B4-BE49-F238E27FC236}">
              <a16:creationId xmlns:a16="http://schemas.microsoft.com/office/drawing/2014/main" id="{00000000-0008-0000-0000-00000D000000}"/>
            </a:ext>
          </a:extLst>
        </xdr:cNvPr>
        <xdr:cNvSpPr/>
      </xdr:nvSpPr>
      <xdr:spPr>
        <a:xfrm>
          <a:off x="10496550" y="4324350"/>
          <a:ext cx="171450" cy="3524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178594</xdr:colOff>
      <xdr:row>42</xdr:row>
      <xdr:rowOff>14286</xdr:rowOff>
    </xdr:to>
    <xdr:sp macro="" textlink="">
      <xdr:nvSpPr>
        <xdr:cNvPr id="14" name="Right Brace 13">
          <a:extLst>
            <a:ext uri="{FF2B5EF4-FFF2-40B4-BE49-F238E27FC236}">
              <a16:creationId xmlns:a16="http://schemas.microsoft.com/office/drawing/2014/main" id="{00000000-0008-0000-0000-00000E000000}"/>
            </a:ext>
          </a:extLst>
        </xdr:cNvPr>
        <xdr:cNvSpPr/>
      </xdr:nvSpPr>
      <xdr:spPr>
        <a:xfrm>
          <a:off x="4305300" y="7219950"/>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178594</xdr:colOff>
      <xdr:row>51</xdr:row>
      <xdr:rowOff>14286</xdr:rowOff>
    </xdr:to>
    <xdr:sp macro="" textlink="">
      <xdr:nvSpPr>
        <xdr:cNvPr id="15" name="Right Brace 14">
          <a:extLst>
            <a:ext uri="{FF2B5EF4-FFF2-40B4-BE49-F238E27FC236}">
              <a16:creationId xmlns:a16="http://schemas.microsoft.com/office/drawing/2014/main" id="{00000000-0008-0000-0000-00000F000000}"/>
            </a:ext>
          </a:extLst>
        </xdr:cNvPr>
        <xdr:cNvSpPr/>
      </xdr:nvSpPr>
      <xdr:spPr>
        <a:xfrm>
          <a:off x="4305300" y="8848725"/>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51</xdr:row>
      <xdr:rowOff>19050</xdr:rowOff>
    </xdr:from>
    <xdr:to>
      <xdr:col>2</xdr:col>
      <xdr:colOff>180975</xdr:colOff>
      <xdr:row>53</xdr:row>
      <xdr:rowOff>171450</xdr:rowOff>
    </xdr:to>
    <xdr:sp macro="" textlink="">
      <xdr:nvSpPr>
        <xdr:cNvPr id="16" name="Right Brace 15">
          <a:extLst>
            <a:ext uri="{FF2B5EF4-FFF2-40B4-BE49-F238E27FC236}">
              <a16:creationId xmlns:a16="http://schemas.microsoft.com/office/drawing/2014/main" id="{00000000-0008-0000-0000-000010000000}"/>
            </a:ext>
          </a:extLst>
        </xdr:cNvPr>
        <xdr:cNvSpPr/>
      </xdr:nvSpPr>
      <xdr:spPr>
        <a:xfrm>
          <a:off x="4581525" y="9391650"/>
          <a:ext cx="180975" cy="5143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178594</xdr:colOff>
      <xdr:row>56</xdr:row>
      <xdr:rowOff>14286</xdr:rowOff>
    </xdr:to>
    <xdr:sp macro="" textlink="">
      <xdr:nvSpPr>
        <xdr:cNvPr id="17" name="Right Brace 16">
          <a:extLst>
            <a:ext uri="{FF2B5EF4-FFF2-40B4-BE49-F238E27FC236}">
              <a16:creationId xmlns:a16="http://schemas.microsoft.com/office/drawing/2014/main" id="{00000000-0008-0000-0000-000011000000}"/>
            </a:ext>
          </a:extLst>
        </xdr:cNvPr>
        <xdr:cNvSpPr/>
      </xdr:nvSpPr>
      <xdr:spPr>
        <a:xfrm>
          <a:off x="4305300" y="9753600"/>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74</xdr:row>
      <xdr:rowOff>0</xdr:rowOff>
    </xdr:from>
    <xdr:to>
      <xdr:col>2</xdr:col>
      <xdr:colOff>161925</xdr:colOff>
      <xdr:row>75</xdr:row>
      <xdr:rowOff>171450</xdr:rowOff>
    </xdr:to>
    <xdr:sp macro="" textlink="">
      <xdr:nvSpPr>
        <xdr:cNvPr id="18" name="Right Brace 17">
          <a:extLst>
            <a:ext uri="{FF2B5EF4-FFF2-40B4-BE49-F238E27FC236}">
              <a16:creationId xmlns:a16="http://schemas.microsoft.com/office/drawing/2014/main" id="{00000000-0008-0000-0000-000012000000}"/>
            </a:ext>
          </a:extLst>
        </xdr:cNvPr>
        <xdr:cNvSpPr/>
      </xdr:nvSpPr>
      <xdr:spPr>
        <a:xfrm>
          <a:off x="4581525" y="18764250"/>
          <a:ext cx="161925" cy="3524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83</xdr:row>
      <xdr:rowOff>0</xdr:rowOff>
    </xdr:from>
    <xdr:to>
      <xdr:col>2</xdr:col>
      <xdr:colOff>171450</xdr:colOff>
      <xdr:row>85</xdr:row>
      <xdr:rowOff>9525</xdr:rowOff>
    </xdr:to>
    <xdr:sp macro="" textlink="">
      <xdr:nvSpPr>
        <xdr:cNvPr id="19" name="Right Brace 18">
          <a:extLst>
            <a:ext uri="{FF2B5EF4-FFF2-40B4-BE49-F238E27FC236}">
              <a16:creationId xmlns:a16="http://schemas.microsoft.com/office/drawing/2014/main" id="{00000000-0008-0000-0000-000013000000}"/>
            </a:ext>
          </a:extLst>
        </xdr:cNvPr>
        <xdr:cNvSpPr/>
      </xdr:nvSpPr>
      <xdr:spPr>
        <a:xfrm>
          <a:off x="4305300" y="20250150"/>
          <a:ext cx="171450" cy="3714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xdr:colOff>
      <xdr:row>85</xdr:row>
      <xdr:rowOff>19049</xdr:rowOff>
    </xdr:from>
    <xdr:to>
      <xdr:col>2</xdr:col>
      <xdr:colOff>171450</xdr:colOff>
      <xdr:row>87</xdr:row>
      <xdr:rowOff>171450</xdr:rowOff>
    </xdr:to>
    <xdr:sp macro="" textlink="">
      <xdr:nvSpPr>
        <xdr:cNvPr id="20" name="Right Brace 19">
          <a:extLst>
            <a:ext uri="{FF2B5EF4-FFF2-40B4-BE49-F238E27FC236}">
              <a16:creationId xmlns:a16="http://schemas.microsoft.com/office/drawing/2014/main" id="{00000000-0008-0000-0000-000014000000}"/>
            </a:ext>
          </a:extLst>
        </xdr:cNvPr>
        <xdr:cNvSpPr/>
      </xdr:nvSpPr>
      <xdr:spPr>
        <a:xfrm>
          <a:off x="4305301" y="20631149"/>
          <a:ext cx="171449" cy="51435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88</xdr:row>
      <xdr:rowOff>0</xdr:rowOff>
    </xdr:from>
    <xdr:to>
      <xdr:col>2</xdr:col>
      <xdr:colOff>171450</xdr:colOff>
      <xdr:row>90</xdr:row>
      <xdr:rowOff>9525</xdr:rowOff>
    </xdr:to>
    <xdr:sp macro="" textlink="">
      <xdr:nvSpPr>
        <xdr:cNvPr id="21" name="Right Brace 20">
          <a:extLst>
            <a:ext uri="{FF2B5EF4-FFF2-40B4-BE49-F238E27FC236}">
              <a16:creationId xmlns:a16="http://schemas.microsoft.com/office/drawing/2014/main" id="{00000000-0008-0000-0000-000015000000}"/>
            </a:ext>
          </a:extLst>
        </xdr:cNvPr>
        <xdr:cNvSpPr/>
      </xdr:nvSpPr>
      <xdr:spPr>
        <a:xfrm>
          <a:off x="4305300" y="21155025"/>
          <a:ext cx="171450" cy="3714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GDPsurvey\Agriculture\AgCropQ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0-95"/>
      <sheetName val="90"/>
      <sheetName val="97"/>
      <sheetName val="98"/>
      <sheetName val="99"/>
      <sheetName val="00"/>
      <sheetName val="01"/>
      <sheetName val="02"/>
      <sheetName val="Tot"/>
      <sheetName val="Meyer"/>
      <sheetName val="Sheet5"/>
      <sheetName val="Sheet4"/>
      <sheetName val="Sheet3"/>
      <sheetName val="Sheet2"/>
    </sheetNames>
    <sheetDataSet>
      <sheetData sheetId="0"/>
      <sheetData sheetId="1"/>
      <sheetData sheetId="2"/>
      <sheetData sheetId="3"/>
      <sheetData sheetId="4"/>
      <sheetData sheetId="5"/>
      <sheetData sheetId="6"/>
      <sheetData sheetId="7"/>
      <sheetData sheetId="8"/>
      <sheetData sheetId="9">
        <row r="203">
          <cell r="D203">
            <v>1</v>
          </cell>
        </row>
        <row r="292">
          <cell r="B292">
            <v>2572.3628711081592</v>
          </cell>
        </row>
        <row r="293">
          <cell r="B293">
            <v>2810.3477020649402</v>
          </cell>
        </row>
        <row r="294">
          <cell r="B294">
            <v>3296.5010958918911</v>
          </cell>
        </row>
        <row r="295">
          <cell r="B295">
            <v>3662.4359814217332</v>
          </cell>
        </row>
        <row r="296">
          <cell r="B296">
            <v>2563.6151469128367</v>
          </cell>
        </row>
        <row r="297">
          <cell r="B297">
            <v>4337.7985969923166</v>
          </cell>
        </row>
      </sheetData>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H324"/>
  <sheetViews>
    <sheetView tabSelected="1" zoomScaleSheetLayoutView="80" zoomScalePageLayoutView="200" workbookViewId="0">
      <pane xSplit="2" ySplit="7" topLeftCell="C8" activePane="bottomRight" state="frozen"/>
      <selection pane="topRight" activeCell="C1" sqref="C1"/>
      <selection pane="bottomLeft" activeCell="A8" sqref="A8"/>
      <selection pane="bottomRight" activeCell="C9" sqref="C9"/>
    </sheetView>
  </sheetViews>
  <sheetFormatPr defaultColWidth="8.81640625" defaultRowHeight="17" customHeight="1" x14ac:dyDescent="0.3"/>
  <cols>
    <col min="1" max="1" width="4.1796875" style="3" customWidth="1"/>
    <col min="2" max="2" width="74.6328125" style="7" customWidth="1"/>
    <col min="3" max="19" width="9.6328125" style="3" customWidth="1"/>
    <col min="20" max="20" width="8.81640625" style="3"/>
    <col min="21" max="21" width="8.81640625" style="2"/>
    <col min="22" max="103" width="8.81640625" style="3"/>
    <col min="104" max="112" width="9.1796875" style="3" customWidth="1"/>
    <col min="113" max="254" width="8.81640625" style="3"/>
    <col min="255" max="255" width="5" style="3" customWidth="1"/>
    <col min="256" max="256" width="59.453125" style="3" customWidth="1"/>
    <col min="257" max="274" width="9.36328125" style="3" customWidth="1"/>
    <col min="275" max="275" width="17.1796875" style="3" customWidth="1"/>
    <col min="276" max="359" width="8.81640625" style="3"/>
    <col min="360" max="368" width="9.1796875" style="3" customWidth="1"/>
    <col min="369" max="510" width="8.81640625" style="3"/>
    <col min="511" max="511" width="5" style="3" customWidth="1"/>
    <col min="512" max="512" width="59.453125" style="3" customWidth="1"/>
    <col min="513" max="530" width="9.36328125" style="3" customWidth="1"/>
    <col min="531" max="531" width="17.1796875" style="3" customWidth="1"/>
    <col min="532" max="615" width="8.81640625" style="3"/>
    <col min="616" max="624" width="9.1796875" style="3" customWidth="1"/>
    <col min="625" max="766" width="8.81640625" style="3"/>
    <col min="767" max="767" width="5" style="3" customWidth="1"/>
    <col min="768" max="768" width="59.453125" style="3" customWidth="1"/>
    <col min="769" max="786" width="9.36328125" style="3" customWidth="1"/>
    <col min="787" max="787" width="17.1796875" style="3" customWidth="1"/>
    <col min="788" max="871" width="8.81640625" style="3"/>
    <col min="872" max="880" width="9.1796875" style="3" customWidth="1"/>
    <col min="881" max="1022" width="8.81640625" style="3"/>
    <col min="1023" max="1023" width="5" style="3" customWidth="1"/>
    <col min="1024" max="1024" width="59.453125" style="3" customWidth="1"/>
    <col min="1025" max="1042" width="9.36328125" style="3" customWidth="1"/>
    <col min="1043" max="1043" width="17.1796875" style="3" customWidth="1"/>
    <col min="1044" max="1127" width="8.81640625" style="3"/>
    <col min="1128" max="1136" width="9.1796875" style="3" customWidth="1"/>
    <col min="1137" max="1278" width="8.81640625" style="3"/>
    <col min="1279" max="1279" width="5" style="3" customWidth="1"/>
    <col min="1280" max="1280" width="59.453125" style="3" customWidth="1"/>
    <col min="1281" max="1298" width="9.36328125" style="3" customWidth="1"/>
    <col min="1299" max="1299" width="17.1796875" style="3" customWidth="1"/>
    <col min="1300" max="1383" width="8.81640625" style="3"/>
    <col min="1384" max="1392" width="9.1796875" style="3" customWidth="1"/>
    <col min="1393" max="1534" width="8.81640625" style="3"/>
    <col min="1535" max="1535" width="5" style="3" customWidth="1"/>
    <col min="1536" max="1536" width="59.453125" style="3" customWidth="1"/>
    <col min="1537" max="1554" width="9.36328125" style="3" customWidth="1"/>
    <col min="1555" max="1555" width="17.1796875" style="3" customWidth="1"/>
    <col min="1556" max="1639" width="8.81640625" style="3"/>
    <col min="1640" max="1648" width="9.1796875" style="3" customWidth="1"/>
    <col min="1649" max="1790" width="8.81640625" style="3"/>
    <col min="1791" max="1791" width="5" style="3" customWidth="1"/>
    <col min="1792" max="1792" width="59.453125" style="3" customWidth="1"/>
    <col min="1793" max="1810" width="9.36328125" style="3" customWidth="1"/>
    <col min="1811" max="1811" width="17.1796875" style="3" customWidth="1"/>
    <col min="1812" max="1895" width="8.81640625" style="3"/>
    <col min="1896" max="1904" width="9.1796875" style="3" customWidth="1"/>
    <col min="1905" max="2046" width="8.81640625" style="3"/>
    <col min="2047" max="2047" width="5" style="3" customWidth="1"/>
    <col min="2048" max="2048" width="59.453125" style="3" customWidth="1"/>
    <col min="2049" max="2066" width="9.36328125" style="3" customWidth="1"/>
    <col min="2067" max="2067" width="17.1796875" style="3" customWidth="1"/>
    <col min="2068" max="2151" width="8.81640625" style="3"/>
    <col min="2152" max="2160" width="9.1796875" style="3" customWidth="1"/>
    <col min="2161" max="2302" width="8.81640625" style="3"/>
    <col min="2303" max="2303" width="5" style="3" customWidth="1"/>
    <col min="2304" max="2304" width="59.453125" style="3" customWidth="1"/>
    <col min="2305" max="2322" width="9.36328125" style="3" customWidth="1"/>
    <col min="2323" max="2323" width="17.1796875" style="3" customWidth="1"/>
    <col min="2324" max="2407" width="8.81640625" style="3"/>
    <col min="2408" max="2416" width="9.1796875" style="3" customWidth="1"/>
    <col min="2417" max="2558" width="8.81640625" style="3"/>
    <col min="2559" max="2559" width="5" style="3" customWidth="1"/>
    <col min="2560" max="2560" width="59.453125" style="3" customWidth="1"/>
    <col min="2561" max="2578" width="9.36328125" style="3" customWidth="1"/>
    <col min="2579" max="2579" width="17.1796875" style="3" customWidth="1"/>
    <col min="2580" max="2663" width="8.81640625" style="3"/>
    <col min="2664" max="2672" width="9.1796875" style="3" customWidth="1"/>
    <col min="2673" max="2814" width="8.81640625" style="3"/>
    <col min="2815" max="2815" width="5" style="3" customWidth="1"/>
    <col min="2816" max="2816" width="59.453125" style="3" customWidth="1"/>
    <col min="2817" max="2834" width="9.36328125" style="3" customWidth="1"/>
    <col min="2835" max="2835" width="17.1796875" style="3" customWidth="1"/>
    <col min="2836" max="2919" width="8.81640625" style="3"/>
    <col min="2920" max="2928" width="9.1796875" style="3" customWidth="1"/>
    <col min="2929" max="3070" width="8.81640625" style="3"/>
    <col min="3071" max="3071" width="5" style="3" customWidth="1"/>
    <col min="3072" max="3072" width="59.453125" style="3" customWidth="1"/>
    <col min="3073" max="3090" width="9.36328125" style="3" customWidth="1"/>
    <col min="3091" max="3091" width="17.1796875" style="3" customWidth="1"/>
    <col min="3092" max="3175" width="8.81640625" style="3"/>
    <col min="3176" max="3184" width="9.1796875" style="3" customWidth="1"/>
    <col min="3185" max="3326" width="8.81640625" style="3"/>
    <col min="3327" max="3327" width="5" style="3" customWidth="1"/>
    <col min="3328" max="3328" width="59.453125" style="3" customWidth="1"/>
    <col min="3329" max="3346" width="9.36328125" style="3" customWidth="1"/>
    <col min="3347" max="3347" width="17.1796875" style="3" customWidth="1"/>
    <col min="3348" max="3431" width="8.81640625" style="3"/>
    <col min="3432" max="3440" width="9.1796875" style="3" customWidth="1"/>
    <col min="3441" max="3582" width="8.81640625" style="3"/>
    <col min="3583" max="3583" width="5" style="3" customWidth="1"/>
    <col min="3584" max="3584" width="59.453125" style="3" customWidth="1"/>
    <col min="3585" max="3602" width="9.36328125" style="3" customWidth="1"/>
    <col min="3603" max="3603" width="17.1796875" style="3" customWidth="1"/>
    <col min="3604" max="3687" width="8.81640625" style="3"/>
    <col min="3688" max="3696" width="9.1796875" style="3" customWidth="1"/>
    <col min="3697" max="3838" width="8.81640625" style="3"/>
    <col min="3839" max="3839" width="5" style="3" customWidth="1"/>
    <col min="3840" max="3840" width="59.453125" style="3" customWidth="1"/>
    <col min="3841" max="3858" width="9.36328125" style="3" customWidth="1"/>
    <col min="3859" max="3859" width="17.1796875" style="3" customWidth="1"/>
    <col min="3860" max="3943" width="8.81640625" style="3"/>
    <col min="3944" max="3952" width="9.1796875" style="3" customWidth="1"/>
    <col min="3953" max="4094" width="8.81640625" style="3"/>
    <col min="4095" max="4095" width="5" style="3" customWidth="1"/>
    <col min="4096" max="4096" width="59.453125" style="3" customWidth="1"/>
    <col min="4097" max="4114" width="9.36328125" style="3" customWidth="1"/>
    <col min="4115" max="4115" width="17.1796875" style="3" customWidth="1"/>
    <col min="4116" max="4199" width="8.81640625" style="3"/>
    <col min="4200" max="4208" width="9.1796875" style="3" customWidth="1"/>
    <col min="4209" max="4350" width="8.81640625" style="3"/>
    <col min="4351" max="4351" width="5" style="3" customWidth="1"/>
    <col min="4352" max="4352" width="59.453125" style="3" customWidth="1"/>
    <col min="4353" max="4370" width="9.36328125" style="3" customWidth="1"/>
    <col min="4371" max="4371" width="17.1796875" style="3" customWidth="1"/>
    <col min="4372" max="4455" width="8.81640625" style="3"/>
    <col min="4456" max="4464" width="9.1796875" style="3" customWidth="1"/>
    <col min="4465" max="4606" width="8.81640625" style="3"/>
    <col min="4607" max="4607" width="5" style="3" customWidth="1"/>
    <col min="4608" max="4608" width="59.453125" style="3" customWidth="1"/>
    <col min="4609" max="4626" width="9.36328125" style="3" customWidth="1"/>
    <col min="4627" max="4627" width="17.1796875" style="3" customWidth="1"/>
    <col min="4628" max="4711" width="8.81640625" style="3"/>
    <col min="4712" max="4720" width="9.1796875" style="3" customWidth="1"/>
    <col min="4721" max="4862" width="8.81640625" style="3"/>
    <col min="4863" max="4863" width="5" style="3" customWidth="1"/>
    <col min="4864" max="4864" width="59.453125" style="3" customWidth="1"/>
    <col min="4865" max="4882" width="9.36328125" style="3" customWidth="1"/>
    <col min="4883" max="4883" width="17.1796875" style="3" customWidth="1"/>
    <col min="4884" max="4967" width="8.81640625" style="3"/>
    <col min="4968" max="4976" width="9.1796875" style="3" customWidth="1"/>
    <col min="4977" max="5118" width="8.81640625" style="3"/>
    <col min="5119" max="5119" width="5" style="3" customWidth="1"/>
    <col min="5120" max="5120" width="59.453125" style="3" customWidth="1"/>
    <col min="5121" max="5138" width="9.36328125" style="3" customWidth="1"/>
    <col min="5139" max="5139" width="17.1796875" style="3" customWidth="1"/>
    <col min="5140" max="5223" width="8.81640625" style="3"/>
    <col min="5224" max="5232" width="9.1796875" style="3" customWidth="1"/>
    <col min="5233" max="5374" width="8.81640625" style="3"/>
    <col min="5375" max="5375" width="5" style="3" customWidth="1"/>
    <col min="5376" max="5376" width="59.453125" style="3" customWidth="1"/>
    <col min="5377" max="5394" width="9.36328125" style="3" customWidth="1"/>
    <col min="5395" max="5395" width="17.1796875" style="3" customWidth="1"/>
    <col min="5396" max="5479" width="8.81640625" style="3"/>
    <col min="5480" max="5488" width="9.1796875" style="3" customWidth="1"/>
    <col min="5489" max="5630" width="8.81640625" style="3"/>
    <col min="5631" max="5631" width="5" style="3" customWidth="1"/>
    <col min="5632" max="5632" width="59.453125" style="3" customWidth="1"/>
    <col min="5633" max="5650" width="9.36328125" style="3" customWidth="1"/>
    <col min="5651" max="5651" width="17.1796875" style="3" customWidth="1"/>
    <col min="5652" max="5735" width="8.81640625" style="3"/>
    <col min="5736" max="5744" width="9.1796875" style="3" customWidth="1"/>
    <col min="5745" max="5886" width="8.81640625" style="3"/>
    <col min="5887" max="5887" width="5" style="3" customWidth="1"/>
    <col min="5888" max="5888" width="59.453125" style="3" customWidth="1"/>
    <col min="5889" max="5906" width="9.36328125" style="3" customWidth="1"/>
    <col min="5907" max="5907" width="17.1796875" style="3" customWidth="1"/>
    <col min="5908" max="5991" width="8.81640625" style="3"/>
    <col min="5992" max="6000" width="9.1796875" style="3" customWidth="1"/>
    <col min="6001" max="6142" width="8.81640625" style="3"/>
    <col min="6143" max="6143" width="5" style="3" customWidth="1"/>
    <col min="6144" max="6144" width="59.453125" style="3" customWidth="1"/>
    <col min="6145" max="6162" width="9.36328125" style="3" customWidth="1"/>
    <col min="6163" max="6163" width="17.1796875" style="3" customWidth="1"/>
    <col min="6164" max="6247" width="8.81640625" style="3"/>
    <col min="6248" max="6256" width="9.1796875" style="3" customWidth="1"/>
    <col min="6257" max="6398" width="8.81640625" style="3"/>
    <col min="6399" max="6399" width="5" style="3" customWidth="1"/>
    <col min="6400" max="6400" width="59.453125" style="3" customWidth="1"/>
    <col min="6401" max="6418" width="9.36328125" style="3" customWidth="1"/>
    <col min="6419" max="6419" width="17.1796875" style="3" customWidth="1"/>
    <col min="6420" max="6503" width="8.81640625" style="3"/>
    <col min="6504" max="6512" width="9.1796875" style="3" customWidth="1"/>
    <col min="6513" max="6654" width="8.81640625" style="3"/>
    <col min="6655" max="6655" width="5" style="3" customWidth="1"/>
    <col min="6656" max="6656" width="59.453125" style="3" customWidth="1"/>
    <col min="6657" max="6674" width="9.36328125" style="3" customWidth="1"/>
    <col min="6675" max="6675" width="17.1796875" style="3" customWidth="1"/>
    <col min="6676" max="6759" width="8.81640625" style="3"/>
    <col min="6760" max="6768" width="9.1796875" style="3" customWidth="1"/>
    <col min="6769" max="6910" width="8.81640625" style="3"/>
    <col min="6911" max="6911" width="5" style="3" customWidth="1"/>
    <col min="6912" max="6912" width="59.453125" style="3" customWidth="1"/>
    <col min="6913" max="6930" width="9.36328125" style="3" customWidth="1"/>
    <col min="6931" max="6931" width="17.1796875" style="3" customWidth="1"/>
    <col min="6932" max="7015" width="8.81640625" style="3"/>
    <col min="7016" max="7024" width="9.1796875" style="3" customWidth="1"/>
    <col min="7025" max="7166" width="8.81640625" style="3"/>
    <col min="7167" max="7167" width="5" style="3" customWidth="1"/>
    <col min="7168" max="7168" width="59.453125" style="3" customWidth="1"/>
    <col min="7169" max="7186" width="9.36328125" style="3" customWidth="1"/>
    <col min="7187" max="7187" width="17.1796875" style="3" customWidth="1"/>
    <col min="7188" max="7271" width="8.81640625" style="3"/>
    <col min="7272" max="7280" width="9.1796875" style="3" customWidth="1"/>
    <col min="7281" max="7422" width="8.81640625" style="3"/>
    <col min="7423" max="7423" width="5" style="3" customWidth="1"/>
    <col min="7424" max="7424" width="59.453125" style="3" customWidth="1"/>
    <col min="7425" max="7442" width="9.36328125" style="3" customWidth="1"/>
    <col min="7443" max="7443" width="17.1796875" style="3" customWidth="1"/>
    <col min="7444" max="7527" width="8.81640625" style="3"/>
    <col min="7528" max="7536" width="9.1796875" style="3" customWidth="1"/>
    <col min="7537" max="7678" width="8.81640625" style="3"/>
    <col min="7679" max="7679" width="5" style="3" customWidth="1"/>
    <col min="7680" max="7680" width="59.453125" style="3" customWidth="1"/>
    <col min="7681" max="7698" width="9.36328125" style="3" customWidth="1"/>
    <col min="7699" max="7699" width="17.1796875" style="3" customWidth="1"/>
    <col min="7700" max="7783" width="8.81640625" style="3"/>
    <col min="7784" max="7792" width="9.1796875" style="3" customWidth="1"/>
    <col min="7793" max="7934" width="8.81640625" style="3"/>
    <col min="7935" max="7935" width="5" style="3" customWidth="1"/>
    <col min="7936" max="7936" width="59.453125" style="3" customWidth="1"/>
    <col min="7937" max="7954" width="9.36328125" style="3" customWidth="1"/>
    <col min="7955" max="7955" width="17.1796875" style="3" customWidth="1"/>
    <col min="7956" max="8039" width="8.81640625" style="3"/>
    <col min="8040" max="8048" width="9.1796875" style="3" customWidth="1"/>
    <col min="8049" max="8190" width="8.81640625" style="3"/>
    <col min="8191" max="8191" width="5" style="3" customWidth="1"/>
    <col min="8192" max="8192" width="59.453125" style="3" customWidth="1"/>
    <col min="8193" max="8210" width="9.36328125" style="3" customWidth="1"/>
    <col min="8211" max="8211" width="17.1796875" style="3" customWidth="1"/>
    <col min="8212" max="8295" width="8.81640625" style="3"/>
    <col min="8296" max="8304" width="9.1796875" style="3" customWidth="1"/>
    <col min="8305" max="8446" width="8.81640625" style="3"/>
    <col min="8447" max="8447" width="5" style="3" customWidth="1"/>
    <col min="8448" max="8448" width="59.453125" style="3" customWidth="1"/>
    <col min="8449" max="8466" width="9.36328125" style="3" customWidth="1"/>
    <col min="8467" max="8467" width="17.1796875" style="3" customWidth="1"/>
    <col min="8468" max="8551" width="8.81640625" style="3"/>
    <col min="8552" max="8560" width="9.1796875" style="3" customWidth="1"/>
    <col min="8561" max="8702" width="8.81640625" style="3"/>
    <col min="8703" max="8703" width="5" style="3" customWidth="1"/>
    <col min="8704" max="8704" width="59.453125" style="3" customWidth="1"/>
    <col min="8705" max="8722" width="9.36328125" style="3" customWidth="1"/>
    <col min="8723" max="8723" width="17.1796875" style="3" customWidth="1"/>
    <col min="8724" max="8807" width="8.81640625" style="3"/>
    <col min="8808" max="8816" width="9.1796875" style="3" customWidth="1"/>
    <col min="8817" max="8958" width="8.81640625" style="3"/>
    <col min="8959" max="8959" width="5" style="3" customWidth="1"/>
    <col min="8960" max="8960" width="59.453125" style="3" customWidth="1"/>
    <col min="8961" max="8978" width="9.36328125" style="3" customWidth="1"/>
    <col min="8979" max="8979" width="17.1796875" style="3" customWidth="1"/>
    <col min="8980" max="9063" width="8.81640625" style="3"/>
    <col min="9064" max="9072" width="9.1796875" style="3" customWidth="1"/>
    <col min="9073" max="9214" width="8.81640625" style="3"/>
    <col min="9215" max="9215" width="5" style="3" customWidth="1"/>
    <col min="9216" max="9216" width="59.453125" style="3" customWidth="1"/>
    <col min="9217" max="9234" width="9.36328125" style="3" customWidth="1"/>
    <col min="9235" max="9235" width="17.1796875" style="3" customWidth="1"/>
    <col min="9236" max="9319" width="8.81640625" style="3"/>
    <col min="9320" max="9328" width="9.1796875" style="3" customWidth="1"/>
    <col min="9329" max="9470" width="8.81640625" style="3"/>
    <col min="9471" max="9471" width="5" style="3" customWidth="1"/>
    <col min="9472" max="9472" width="59.453125" style="3" customWidth="1"/>
    <col min="9473" max="9490" width="9.36328125" style="3" customWidth="1"/>
    <col min="9491" max="9491" width="17.1796875" style="3" customWidth="1"/>
    <col min="9492" max="9575" width="8.81640625" style="3"/>
    <col min="9576" max="9584" width="9.1796875" style="3" customWidth="1"/>
    <col min="9585" max="9726" width="8.81640625" style="3"/>
    <col min="9727" max="9727" width="5" style="3" customWidth="1"/>
    <col min="9728" max="9728" width="59.453125" style="3" customWidth="1"/>
    <col min="9729" max="9746" width="9.36328125" style="3" customWidth="1"/>
    <col min="9747" max="9747" width="17.1796875" style="3" customWidth="1"/>
    <col min="9748" max="9831" width="8.81640625" style="3"/>
    <col min="9832" max="9840" width="9.1796875" style="3" customWidth="1"/>
    <col min="9841" max="9982" width="8.81640625" style="3"/>
    <col min="9983" max="9983" width="5" style="3" customWidth="1"/>
    <col min="9984" max="9984" width="59.453125" style="3" customWidth="1"/>
    <col min="9985" max="10002" width="9.36328125" style="3" customWidth="1"/>
    <col min="10003" max="10003" width="17.1796875" style="3" customWidth="1"/>
    <col min="10004" max="10087" width="8.81640625" style="3"/>
    <col min="10088" max="10096" width="9.1796875" style="3" customWidth="1"/>
    <col min="10097" max="10238" width="8.81640625" style="3"/>
    <col min="10239" max="10239" width="5" style="3" customWidth="1"/>
    <col min="10240" max="10240" width="59.453125" style="3" customWidth="1"/>
    <col min="10241" max="10258" width="9.36328125" style="3" customWidth="1"/>
    <col min="10259" max="10259" width="17.1796875" style="3" customWidth="1"/>
    <col min="10260" max="10343" width="8.81640625" style="3"/>
    <col min="10344" max="10352" width="9.1796875" style="3" customWidth="1"/>
    <col min="10353" max="10494" width="8.81640625" style="3"/>
    <col min="10495" max="10495" width="5" style="3" customWidth="1"/>
    <col min="10496" max="10496" width="59.453125" style="3" customWidth="1"/>
    <col min="10497" max="10514" width="9.36328125" style="3" customWidth="1"/>
    <col min="10515" max="10515" width="17.1796875" style="3" customWidth="1"/>
    <col min="10516" max="10599" width="8.81640625" style="3"/>
    <col min="10600" max="10608" width="9.1796875" style="3" customWidth="1"/>
    <col min="10609" max="10750" width="8.81640625" style="3"/>
    <col min="10751" max="10751" width="5" style="3" customWidth="1"/>
    <col min="10752" max="10752" width="59.453125" style="3" customWidth="1"/>
    <col min="10753" max="10770" width="9.36328125" style="3" customWidth="1"/>
    <col min="10771" max="10771" width="17.1796875" style="3" customWidth="1"/>
    <col min="10772" max="10855" width="8.81640625" style="3"/>
    <col min="10856" max="10864" width="9.1796875" style="3" customWidth="1"/>
    <col min="10865" max="11006" width="8.81640625" style="3"/>
    <col min="11007" max="11007" width="5" style="3" customWidth="1"/>
    <col min="11008" max="11008" width="59.453125" style="3" customWidth="1"/>
    <col min="11009" max="11026" width="9.36328125" style="3" customWidth="1"/>
    <col min="11027" max="11027" width="17.1796875" style="3" customWidth="1"/>
    <col min="11028" max="11111" width="8.81640625" style="3"/>
    <col min="11112" max="11120" width="9.1796875" style="3" customWidth="1"/>
    <col min="11121" max="11262" width="8.81640625" style="3"/>
    <col min="11263" max="11263" width="5" style="3" customWidth="1"/>
    <col min="11264" max="11264" width="59.453125" style="3" customWidth="1"/>
    <col min="11265" max="11282" width="9.36328125" style="3" customWidth="1"/>
    <col min="11283" max="11283" width="17.1796875" style="3" customWidth="1"/>
    <col min="11284" max="11367" width="8.81640625" style="3"/>
    <col min="11368" max="11376" width="9.1796875" style="3" customWidth="1"/>
    <col min="11377" max="11518" width="8.81640625" style="3"/>
    <col min="11519" max="11519" width="5" style="3" customWidth="1"/>
    <col min="11520" max="11520" width="59.453125" style="3" customWidth="1"/>
    <col min="11521" max="11538" width="9.36328125" style="3" customWidth="1"/>
    <col min="11539" max="11539" width="17.1796875" style="3" customWidth="1"/>
    <col min="11540" max="11623" width="8.81640625" style="3"/>
    <col min="11624" max="11632" width="9.1796875" style="3" customWidth="1"/>
    <col min="11633" max="11774" width="8.81640625" style="3"/>
    <col min="11775" max="11775" width="5" style="3" customWidth="1"/>
    <col min="11776" max="11776" width="59.453125" style="3" customWidth="1"/>
    <col min="11777" max="11794" width="9.36328125" style="3" customWidth="1"/>
    <col min="11795" max="11795" width="17.1796875" style="3" customWidth="1"/>
    <col min="11796" max="11879" width="8.81640625" style="3"/>
    <col min="11880" max="11888" width="9.1796875" style="3" customWidth="1"/>
    <col min="11889" max="12030" width="8.81640625" style="3"/>
    <col min="12031" max="12031" width="5" style="3" customWidth="1"/>
    <col min="12032" max="12032" width="59.453125" style="3" customWidth="1"/>
    <col min="12033" max="12050" width="9.36328125" style="3" customWidth="1"/>
    <col min="12051" max="12051" width="17.1796875" style="3" customWidth="1"/>
    <col min="12052" max="12135" width="8.81640625" style="3"/>
    <col min="12136" max="12144" width="9.1796875" style="3" customWidth="1"/>
    <col min="12145" max="12286" width="8.81640625" style="3"/>
    <col min="12287" max="12287" width="5" style="3" customWidth="1"/>
    <col min="12288" max="12288" width="59.453125" style="3" customWidth="1"/>
    <col min="12289" max="12306" width="9.36328125" style="3" customWidth="1"/>
    <col min="12307" max="12307" width="17.1796875" style="3" customWidth="1"/>
    <col min="12308" max="12391" width="8.81640625" style="3"/>
    <col min="12392" max="12400" width="9.1796875" style="3" customWidth="1"/>
    <col min="12401" max="12542" width="8.81640625" style="3"/>
    <col min="12543" max="12543" width="5" style="3" customWidth="1"/>
    <col min="12544" max="12544" width="59.453125" style="3" customWidth="1"/>
    <col min="12545" max="12562" width="9.36328125" style="3" customWidth="1"/>
    <col min="12563" max="12563" width="17.1796875" style="3" customWidth="1"/>
    <col min="12564" max="12647" width="8.81640625" style="3"/>
    <col min="12648" max="12656" width="9.1796875" style="3" customWidth="1"/>
    <col min="12657" max="12798" width="8.81640625" style="3"/>
    <col min="12799" max="12799" width="5" style="3" customWidth="1"/>
    <col min="12800" max="12800" width="59.453125" style="3" customWidth="1"/>
    <col min="12801" max="12818" width="9.36328125" style="3" customWidth="1"/>
    <col min="12819" max="12819" width="17.1796875" style="3" customWidth="1"/>
    <col min="12820" max="12903" width="8.81640625" style="3"/>
    <col min="12904" max="12912" width="9.1796875" style="3" customWidth="1"/>
    <col min="12913" max="13054" width="8.81640625" style="3"/>
    <col min="13055" max="13055" width="5" style="3" customWidth="1"/>
    <col min="13056" max="13056" width="59.453125" style="3" customWidth="1"/>
    <col min="13057" max="13074" width="9.36328125" style="3" customWidth="1"/>
    <col min="13075" max="13075" width="17.1796875" style="3" customWidth="1"/>
    <col min="13076" max="13159" width="8.81640625" style="3"/>
    <col min="13160" max="13168" width="9.1796875" style="3" customWidth="1"/>
    <col min="13169" max="13310" width="8.81640625" style="3"/>
    <col min="13311" max="13311" width="5" style="3" customWidth="1"/>
    <col min="13312" max="13312" width="59.453125" style="3" customWidth="1"/>
    <col min="13313" max="13330" width="9.36328125" style="3" customWidth="1"/>
    <col min="13331" max="13331" width="17.1796875" style="3" customWidth="1"/>
    <col min="13332" max="13415" width="8.81640625" style="3"/>
    <col min="13416" max="13424" width="9.1796875" style="3" customWidth="1"/>
    <col min="13425" max="13566" width="8.81640625" style="3"/>
    <col min="13567" max="13567" width="5" style="3" customWidth="1"/>
    <col min="13568" max="13568" width="59.453125" style="3" customWidth="1"/>
    <col min="13569" max="13586" width="9.36328125" style="3" customWidth="1"/>
    <col min="13587" max="13587" width="17.1796875" style="3" customWidth="1"/>
    <col min="13588" max="13671" width="8.81640625" style="3"/>
    <col min="13672" max="13680" width="9.1796875" style="3" customWidth="1"/>
    <col min="13681" max="13822" width="8.81640625" style="3"/>
    <col min="13823" max="13823" width="5" style="3" customWidth="1"/>
    <col min="13824" max="13824" width="59.453125" style="3" customWidth="1"/>
    <col min="13825" max="13842" width="9.36328125" style="3" customWidth="1"/>
    <col min="13843" max="13843" width="17.1796875" style="3" customWidth="1"/>
    <col min="13844" max="13927" width="8.81640625" style="3"/>
    <col min="13928" max="13936" width="9.1796875" style="3" customWidth="1"/>
    <col min="13937" max="14078" width="8.81640625" style="3"/>
    <col min="14079" max="14079" width="5" style="3" customWidth="1"/>
    <col min="14080" max="14080" width="59.453125" style="3" customWidth="1"/>
    <col min="14081" max="14098" width="9.36328125" style="3" customWidth="1"/>
    <col min="14099" max="14099" width="17.1796875" style="3" customWidth="1"/>
    <col min="14100" max="14183" width="8.81640625" style="3"/>
    <col min="14184" max="14192" width="9.1796875" style="3" customWidth="1"/>
    <col min="14193" max="14334" width="8.81640625" style="3"/>
    <col min="14335" max="14335" width="5" style="3" customWidth="1"/>
    <col min="14336" max="14336" width="59.453125" style="3" customWidth="1"/>
    <col min="14337" max="14354" width="9.36328125" style="3" customWidth="1"/>
    <col min="14355" max="14355" width="17.1796875" style="3" customWidth="1"/>
    <col min="14356" max="14439" width="8.81640625" style="3"/>
    <col min="14440" max="14448" width="9.1796875" style="3" customWidth="1"/>
    <col min="14449" max="14590" width="8.81640625" style="3"/>
    <col min="14591" max="14591" width="5" style="3" customWidth="1"/>
    <col min="14592" max="14592" width="59.453125" style="3" customWidth="1"/>
    <col min="14593" max="14610" width="9.36328125" style="3" customWidth="1"/>
    <col min="14611" max="14611" width="17.1796875" style="3" customWidth="1"/>
    <col min="14612" max="14695" width="8.81640625" style="3"/>
    <col min="14696" max="14704" width="9.1796875" style="3" customWidth="1"/>
    <col min="14705" max="14846" width="8.81640625" style="3"/>
    <col min="14847" max="14847" width="5" style="3" customWidth="1"/>
    <col min="14848" max="14848" width="59.453125" style="3" customWidth="1"/>
    <col min="14849" max="14866" width="9.36328125" style="3" customWidth="1"/>
    <col min="14867" max="14867" width="17.1796875" style="3" customWidth="1"/>
    <col min="14868" max="14951" width="8.81640625" style="3"/>
    <col min="14952" max="14960" width="9.1796875" style="3" customWidth="1"/>
    <col min="14961" max="15102" width="8.81640625" style="3"/>
    <col min="15103" max="15103" width="5" style="3" customWidth="1"/>
    <col min="15104" max="15104" width="59.453125" style="3" customWidth="1"/>
    <col min="15105" max="15122" width="9.36328125" style="3" customWidth="1"/>
    <col min="15123" max="15123" width="17.1796875" style="3" customWidth="1"/>
    <col min="15124" max="15207" width="8.81640625" style="3"/>
    <col min="15208" max="15216" width="9.1796875" style="3" customWidth="1"/>
    <col min="15217" max="15358" width="8.81640625" style="3"/>
    <col min="15359" max="15359" width="5" style="3" customWidth="1"/>
    <col min="15360" max="15360" width="59.453125" style="3" customWidth="1"/>
    <col min="15361" max="15378" width="9.36328125" style="3" customWidth="1"/>
    <col min="15379" max="15379" width="17.1796875" style="3" customWidth="1"/>
    <col min="15380" max="15463" width="8.81640625" style="3"/>
    <col min="15464" max="15472" width="9.1796875" style="3" customWidth="1"/>
    <col min="15473" max="15614" width="8.81640625" style="3"/>
    <col min="15615" max="15615" width="5" style="3" customWidth="1"/>
    <col min="15616" max="15616" width="59.453125" style="3" customWidth="1"/>
    <col min="15617" max="15634" width="9.36328125" style="3" customWidth="1"/>
    <col min="15635" max="15635" width="17.1796875" style="3" customWidth="1"/>
    <col min="15636" max="15719" width="8.81640625" style="3"/>
    <col min="15720" max="15728" width="9.1796875" style="3" customWidth="1"/>
    <col min="15729" max="15870" width="8.81640625" style="3"/>
    <col min="15871" max="15871" width="5" style="3" customWidth="1"/>
    <col min="15872" max="15872" width="59.453125" style="3" customWidth="1"/>
    <col min="15873" max="15890" width="9.36328125" style="3" customWidth="1"/>
    <col min="15891" max="15891" width="17.1796875" style="3" customWidth="1"/>
    <col min="15892" max="15975" width="8.81640625" style="3"/>
    <col min="15976" max="15984" width="9.1796875" style="3" customWidth="1"/>
    <col min="15985" max="16126" width="8.81640625" style="3"/>
    <col min="16127" max="16127" width="5" style="3" customWidth="1"/>
    <col min="16128" max="16128" width="59.453125" style="3" customWidth="1"/>
    <col min="16129" max="16146" width="9.36328125" style="3" customWidth="1"/>
    <col min="16147" max="16147" width="17.1796875" style="3" customWidth="1"/>
    <col min="16148" max="16231" width="8.81640625" style="3"/>
    <col min="16232" max="16240" width="9.1796875" style="3" customWidth="1"/>
    <col min="16241" max="16384" width="8.81640625" style="3"/>
  </cols>
  <sheetData>
    <row r="1" spans="1:112" s="22" customFormat="1" ht="20.25" customHeight="1" x14ac:dyDescent="0.35">
      <c r="A1" s="17" t="s">
        <v>139</v>
      </c>
      <c r="B1" s="18"/>
      <c r="C1" s="19"/>
      <c r="D1" s="19"/>
      <c r="E1" s="19"/>
      <c r="F1" s="19"/>
      <c r="G1" s="19"/>
      <c r="H1" s="19"/>
      <c r="I1" s="19"/>
      <c r="J1" s="19"/>
      <c r="K1" s="19"/>
      <c r="L1" s="19"/>
      <c r="M1" s="20"/>
      <c r="N1" s="19"/>
      <c r="O1" s="19"/>
      <c r="P1" s="19"/>
      <c r="Q1" s="19"/>
      <c r="R1" s="19"/>
      <c r="S1" s="19"/>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row>
    <row r="2" spans="1:112" s="22" customFormat="1" ht="12.75" customHeight="1" x14ac:dyDescent="0.35">
      <c r="A2" s="17"/>
      <c r="B2" s="18"/>
      <c r="C2" s="19"/>
      <c r="D2" s="19"/>
      <c r="E2" s="19"/>
      <c r="F2" s="19"/>
      <c r="G2" s="19"/>
      <c r="H2" s="19"/>
      <c r="I2" s="19"/>
      <c r="J2" s="19"/>
      <c r="K2" s="19"/>
      <c r="L2" s="19"/>
      <c r="M2" s="20"/>
      <c r="N2" s="19"/>
      <c r="O2" s="19"/>
      <c r="P2" s="19"/>
      <c r="Q2" s="19"/>
      <c r="R2" s="19"/>
      <c r="S2" s="19"/>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row>
    <row r="3" spans="1:112" s="27" customFormat="1" ht="12.75" customHeight="1" x14ac:dyDescent="0.35">
      <c r="A3" s="23" t="s">
        <v>7</v>
      </c>
      <c r="B3" s="24"/>
      <c r="C3" s="24"/>
      <c r="D3" s="24"/>
      <c r="E3" s="24"/>
      <c r="F3" s="24"/>
      <c r="G3" s="24"/>
      <c r="H3" s="24"/>
      <c r="I3" s="24"/>
      <c r="J3" s="24"/>
      <c r="K3" s="24"/>
      <c r="L3" s="24"/>
      <c r="M3" s="25"/>
      <c r="N3" s="24"/>
      <c r="O3" s="24"/>
      <c r="P3" s="24"/>
      <c r="Q3" s="24"/>
      <c r="R3" s="24"/>
      <c r="S3" s="24"/>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row>
    <row r="4" spans="1:112" s="27" customFormat="1" ht="12.75" customHeight="1" x14ac:dyDescent="0.35">
      <c r="A4" s="24" t="s">
        <v>285</v>
      </c>
      <c r="B4" s="24"/>
      <c r="C4" s="24"/>
      <c r="D4" s="24"/>
      <c r="E4" s="24"/>
      <c r="F4" s="24"/>
      <c r="G4" s="24"/>
      <c r="H4" s="24"/>
      <c r="I4" s="24"/>
      <c r="J4" s="24"/>
      <c r="K4" s="24"/>
      <c r="L4" s="24"/>
      <c r="M4" s="25"/>
      <c r="N4" s="24"/>
      <c r="O4" s="24"/>
      <c r="P4" s="24"/>
      <c r="Q4" s="24"/>
      <c r="R4" s="24"/>
      <c r="S4" s="24"/>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row>
    <row r="5" spans="1:112" s="27" customFormat="1" ht="12.75" customHeight="1" x14ac:dyDescent="0.35">
      <c r="A5" s="24" t="s">
        <v>8</v>
      </c>
      <c r="B5" s="24"/>
      <c r="C5" s="24"/>
      <c r="D5" s="24"/>
      <c r="E5" s="24"/>
      <c r="F5" s="24"/>
      <c r="G5" s="24"/>
      <c r="H5" s="24"/>
      <c r="I5" s="24"/>
      <c r="J5" s="24"/>
      <c r="K5" s="24"/>
      <c r="L5" s="24"/>
      <c r="M5" s="25"/>
      <c r="N5" s="24"/>
      <c r="O5" s="24"/>
      <c r="P5" s="24"/>
      <c r="Q5" s="24"/>
      <c r="R5" s="24"/>
      <c r="S5" s="24"/>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row>
    <row r="6" spans="1:112" s="27" customFormat="1" ht="12.75" customHeight="1" x14ac:dyDescent="0.35">
      <c r="A6" s="28"/>
      <c r="B6" s="28"/>
      <c r="C6" s="28"/>
      <c r="D6" s="28"/>
      <c r="E6" s="28"/>
      <c r="F6" s="28"/>
      <c r="G6" s="28"/>
      <c r="H6" s="28"/>
      <c r="I6" s="28"/>
      <c r="J6" s="28"/>
      <c r="K6" s="28"/>
      <c r="L6" s="28"/>
      <c r="M6" s="29"/>
      <c r="N6" s="28"/>
      <c r="O6" s="28"/>
      <c r="P6" s="28"/>
      <c r="Q6" s="28"/>
      <c r="R6" s="28"/>
      <c r="S6" s="28"/>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row>
    <row r="7" spans="1:112" s="33" customFormat="1" ht="14.25" customHeight="1" x14ac:dyDescent="0.35">
      <c r="A7" s="30"/>
      <c r="B7" s="31"/>
      <c r="C7" s="31">
        <v>2000</v>
      </c>
      <c r="D7" s="31">
        <v>2001</v>
      </c>
      <c r="E7" s="31">
        <v>2002</v>
      </c>
      <c r="F7" s="31">
        <v>2003</v>
      </c>
      <c r="G7" s="31">
        <v>2004</v>
      </c>
      <c r="H7" s="31">
        <v>2005</v>
      </c>
      <c r="I7" s="31">
        <v>2006</v>
      </c>
      <c r="J7" s="31">
        <v>2007</v>
      </c>
      <c r="K7" s="31">
        <v>2008</v>
      </c>
      <c r="L7" s="31">
        <v>2009</v>
      </c>
      <c r="M7" s="31">
        <v>2010</v>
      </c>
      <c r="N7" s="31">
        <v>2011</v>
      </c>
      <c r="O7" s="31">
        <v>2012</v>
      </c>
      <c r="P7" s="31">
        <v>2013</v>
      </c>
      <c r="Q7" s="31">
        <v>2014</v>
      </c>
      <c r="R7" s="31">
        <v>2015</v>
      </c>
      <c r="S7" s="31">
        <v>2016</v>
      </c>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row>
    <row r="8" spans="1:112" ht="15" customHeight="1" x14ac:dyDescent="0.3">
      <c r="A8" s="13"/>
      <c r="B8" s="84" t="s">
        <v>301</v>
      </c>
      <c r="C8" s="85"/>
      <c r="D8" s="85"/>
      <c r="E8" s="85"/>
      <c r="F8" s="85"/>
      <c r="G8" s="85"/>
      <c r="H8" s="85"/>
      <c r="I8" s="85"/>
      <c r="J8" s="86"/>
      <c r="K8" s="87"/>
      <c r="L8" s="87"/>
      <c r="M8" s="34"/>
      <c r="N8" s="34"/>
      <c r="O8" s="34"/>
      <c r="P8" s="34"/>
      <c r="Q8" s="34"/>
      <c r="R8" s="34"/>
      <c r="S8" s="35"/>
      <c r="T8" s="36"/>
      <c r="U8" s="37"/>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10"/>
      <c r="DH8" s="10"/>
    </row>
    <row r="9" spans="1:112" ht="15" customHeight="1" x14ac:dyDescent="0.3">
      <c r="A9" s="13"/>
      <c r="B9" s="83" t="s">
        <v>255</v>
      </c>
      <c r="C9" s="88">
        <v>84.494</v>
      </c>
      <c r="D9" s="88">
        <v>86.043999999999997</v>
      </c>
      <c r="E9" s="88">
        <v>87.622</v>
      </c>
      <c r="F9" s="88">
        <v>89.228999999999999</v>
      </c>
      <c r="G9" s="88">
        <v>90.866</v>
      </c>
      <c r="H9" s="88">
        <v>92.533000000000001</v>
      </c>
      <c r="I9" s="88">
        <v>94.548000000000002</v>
      </c>
      <c r="J9" s="88">
        <v>96.686269999999993</v>
      </c>
      <c r="K9" s="88">
        <v>98.710999999999999</v>
      </c>
      <c r="L9" s="88">
        <v>100.861</v>
      </c>
      <c r="M9" s="9">
        <v>103.05800000000001</v>
      </c>
      <c r="N9" s="9">
        <v>104.34623000000001</v>
      </c>
      <c r="O9" s="39">
        <v>105.833</v>
      </c>
      <c r="P9" s="39">
        <v>107.248</v>
      </c>
      <c r="Q9" s="39">
        <v>108.68300000000001</v>
      </c>
      <c r="R9" s="14">
        <v>110.136</v>
      </c>
      <c r="S9" s="6">
        <v>111.56776799999999</v>
      </c>
      <c r="T9" s="36"/>
      <c r="U9" s="37"/>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10"/>
      <c r="DH9" s="10"/>
    </row>
    <row r="10" spans="1:112" ht="15" customHeight="1" x14ac:dyDescent="0.3">
      <c r="A10" s="13"/>
      <c r="B10" s="83" t="s">
        <v>256</v>
      </c>
      <c r="C10" s="89">
        <v>104.31358024691357</v>
      </c>
      <c r="D10" s="89">
        <v>106.22716049382716</v>
      </c>
      <c r="E10" s="89">
        <v>108.17530864197531</v>
      </c>
      <c r="F10" s="89">
        <v>110.15925925925926</v>
      </c>
      <c r="G10" s="89">
        <v>112.18024691358023</v>
      </c>
      <c r="H10" s="89">
        <v>114.23827160493826</v>
      </c>
      <c r="I10" s="89">
        <v>116.72592592592592</v>
      </c>
      <c r="J10" s="89">
        <v>119.36576543209875</v>
      </c>
      <c r="K10" s="89">
        <v>121.86543209876542</v>
      </c>
      <c r="L10" s="89">
        <v>124.51975308641975</v>
      </c>
      <c r="M10" s="11">
        <v>127.2320987654321</v>
      </c>
      <c r="N10" s="11">
        <v>128.8225061728395</v>
      </c>
      <c r="O10" s="40">
        <v>130.65802469135801</v>
      </c>
      <c r="P10" s="40">
        <v>132.40493827160495</v>
      </c>
      <c r="Q10" s="40">
        <v>134.17654320987654</v>
      </c>
      <c r="R10" s="131">
        <v>135.97037037037035</v>
      </c>
      <c r="S10" s="41">
        <v>137.73798518518515</v>
      </c>
      <c r="T10" s="36"/>
      <c r="U10" s="37"/>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10"/>
      <c r="DH10" s="10"/>
    </row>
    <row r="11" spans="1:112" ht="15" customHeight="1" x14ac:dyDescent="0.3">
      <c r="A11" s="13"/>
      <c r="B11" s="83" t="s">
        <v>257</v>
      </c>
      <c r="C11" s="88">
        <v>1.70197</v>
      </c>
      <c r="D11" s="88">
        <v>1.8344499999999999</v>
      </c>
      <c r="E11" s="88">
        <v>1.83395</v>
      </c>
      <c r="F11" s="88">
        <v>1.8340099999999999</v>
      </c>
      <c r="G11" s="88">
        <v>1.8346100000000001</v>
      </c>
      <c r="H11" s="88">
        <v>1.83457</v>
      </c>
      <c r="I11" s="88">
        <v>2.2000000000000002</v>
      </c>
      <c r="J11" s="88">
        <v>2.2000000000000002</v>
      </c>
      <c r="K11" s="88">
        <v>2.2000000000000002</v>
      </c>
      <c r="L11" s="88">
        <v>2.2000000000000002</v>
      </c>
      <c r="M11" s="9">
        <v>2.0895999999999999</v>
      </c>
      <c r="N11" s="9">
        <v>1.25</v>
      </c>
      <c r="O11" s="39">
        <v>1.25</v>
      </c>
      <c r="P11" s="39">
        <v>1.25</v>
      </c>
      <c r="Q11" s="39">
        <v>1.25</v>
      </c>
      <c r="R11" s="14">
        <v>1.2784599999999999</v>
      </c>
      <c r="S11" s="42">
        <v>1.3</v>
      </c>
      <c r="T11" s="36"/>
      <c r="U11" s="37"/>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10"/>
      <c r="DH11" s="10"/>
    </row>
    <row r="12" spans="1:112" ht="15" customHeight="1" x14ac:dyDescent="0.3">
      <c r="A12" s="13"/>
      <c r="B12" s="83" t="s">
        <v>258</v>
      </c>
      <c r="C12" s="88">
        <v>47.5</v>
      </c>
      <c r="D12" s="88">
        <v>47.826340000000002</v>
      </c>
      <c r="E12" s="88">
        <v>48.139159999999997</v>
      </c>
      <c r="F12" s="88">
        <v>48.453980000000001</v>
      </c>
      <c r="G12" s="88">
        <v>48.770589999999999</v>
      </c>
      <c r="H12" s="88">
        <v>49.1</v>
      </c>
      <c r="I12" s="88">
        <v>50.004339999999999</v>
      </c>
      <c r="J12" s="88">
        <v>50.933970000000002</v>
      </c>
      <c r="K12" s="88">
        <v>51.880879999999998</v>
      </c>
      <c r="L12" s="88">
        <v>52.845399999999998</v>
      </c>
      <c r="M12" s="9">
        <v>54.1</v>
      </c>
      <c r="N12" s="9">
        <v>54.691180000000003</v>
      </c>
      <c r="O12" s="39">
        <v>55.275322603665828</v>
      </c>
      <c r="P12" s="39">
        <v>55.86570053941864</v>
      </c>
      <c r="Q12" s="39">
        <v>56.462384111947607</v>
      </c>
      <c r="R12" s="14">
        <v>57.125799999999998</v>
      </c>
      <c r="S12" s="5" t="s">
        <v>94</v>
      </c>
      <c r="T12" s="36"/>
      <c r="U12" s="37"/>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10"/>
      <c r="DH12" s="10"/>
    </row>
    <row r="13" spans="1:112" ht="15" customHeight="1" x14ac:dyDescent="0.3">
      <c r="A13" s="13"/>
      <c r="B13" s="90"/>
      <c r="C13" s="88"/>
      <c r="D13" s="88"/>
      <c r="E13" s="88"/>
      <c r="F13" s="88"/>
      <c r="G13" s="88"/>
      <c r="H13" s="88"/>
      <c r="I13" s="88"/>
      <c r="J13" s="88"/>
      <c r="K13" s="88"/>
      <c r="L13" s="88"/>
      <c r="M13" s="6"/>
      <c r="N13" s="6"/>
      <c r="O13" s="6"/>
      <c r="P13" s="42"/>
      <c r="Q13" s="42"/>
      <c r="R13" s="42"/>
      <c r="S13" s="4"/>
      <c r="T13" s="36"/>
      <c r="U13" s="37"/>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10"/>
      <c r="DH13" s="10"/>
    </row>
    <row r="14" spans="1:112" ht="15" customHeight="1" x14ac:dyDescent="0.3">
      <c r="A14" s="13"/>
      <c r="B14" s="80" t="s">
        <v>302</v>
      </c>
      <c r="C14" s="88">
        <v>40.549999999999997</v>
      </c>
      <c r="D14" s="88" t="s">
        <v>94</v>
      </c>
      <c r="E14" s="88" t="s">
        <v>94</v>
      </c>
      <c r="F14" s="88" t="s">
        <v>94</v>
      </c>
      <c r="G14" s="88" t="s">
        <v>94</v>
      </c>
      <c r="H14" s="88">
        <v>36.969000000000001</v>
      </c>
      <c r="I14" s="88" t="s">
        <v>94</v>
      </c>
      <c r="J14" s="88" t="s">
        <v>94</v>
      </c>
      <c r="K14" s="88" t="s">
        <v>94</v>
      </c>
      <c r="L14" s="88" t="s">
        <v>94</v>
      </c>
      <c r="M14" s="9">
        <v>39.033999999999999</v>
      </c>
      <c r="N14" s="9" t="s">
        <v>94</v>
      </c>
      <c r="O14" s="39" t="s">
        <v>94</v>
      </c>
      <c r="P14" s="39" t="s">
        <v>94</v>
      </c>
      <c r="Q14" s="39" t="s">
        <v>94</v>
      </c>
      <c r="R14" s="39">
        <v>47.295999999999999</v>
      </c>
      <c r="S14" s="5" t="s">
        <v>94</v>
      </c>
      <c r="T14" s="36"/>
      <c r="U14" s="37"/>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10"/>
      <c r="DH14" s="10"/>
    </row>
    <row r="15" spans="1:112" ht="15" customHeight="1" x14ac:dyDescent="0.3">
      <c r="A15" s="13"/>
      <c r="B15" s="83" t="s">
        <v>303</v>
      </c>
      <c r="C15" s="88">
        <v>39.909999999999997</v>
      </c>
      <c r="D15" s="88" t="s">
        <v>94</v>
      </c>
      <c r="E15" s="88" t="s">
        <v>94</v>
      </c>
      <c r="F15" s="88" t="s">
        <v>94</v>
      </c>
      <c r="G15" s="88" t="s">
        <v>94</v>
      </c>
      <c r="H15" s="88">
        <v>34.715000000000003</v>
      </c>
      <c r="I15" s="88" t="s">
        <v>94</v>
      </c>
      <c r="J15" s="88" t="s">
        <v>94</v>
      </c>
      <c r="K15" s="88" t="s">
        <v>94</v>
      </c>
      <c r="L15" s="88" t="s">
        <v>94</v>
      </c>
      <c r="M15" s="9">
        <v>27.096</v>
      </c>
      <c r="N15" s="9" t="s">
        <v>94</v>
      </c>
      <c r="O15" s="39" t="s">
        <v>94</v>
      </c>
      <c r="P15" s="39" t="s">
        <v>94</v>
      </c>
      <c r="Q15" s="39" t="s">
        <v>94</v>
      </c>
      <c r="R15" s="39">
        <v>27.954000000000001</v>
      </c>
      <c r="S15" s="5" t="s">
        <v>94</v>
      </c>
      <c r="T15" s="36"/>
      <c r="U15" s="37"/>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10"/>
      <c r="DH15" s="10"/>
    </row>
    <row r="16" spans="1:112" ht="15" customHeight="1" x14ac:dyDescent="0.3">
      <c r="A16" s="13"/>
      <c r="B16" s="83" t="s">
        <v>304</v>
      </c>
      <c r="C16" s="88" t="s">
        <v>94</v>
      </c>
      <c r="D16" s="88" t="s">
        <v>94</v>
      </c>
      <c r="E16" s="88" t="s">
        <v>94</v>
      </c>
      <c r="F16" s="88" t="s">
        <v>94</v>
      </c>
      <c r="G16" s="88" t="s">
        <v>94</v>
      </c>
      <c r="H16" s="88">
        <v>0.93600000000000005</v>
      </c>
      <c r="I16" s="88" t="s">
        <v>94</v>
      </c>
      <c r="J16" s="88" t="s">
        <v>94</v>
      </c>
      <c r="K16" s="88" t="s">
        <v>94</v>
      </c>
      <c r="L16" s="88" t="s">
        <v>94</v>
      </c>
      <c r="M16" s="9">
        <v>5.9829999999999997</v>
      </c>
      <c r="N16" s="9" t="s">
        <v>94</v>
      </c>
      <c r="O16" s="39" t="s">
        <v>94</v>
      </c>
      <c r="P16" s="39" t="s">
        <v>94</v>
      </c>
      <c r="Q16" s="39" t="s">
        <v>94</v>
      </c>
      <c r="R16" s="39">
        <v>6.8019999999999996</v>
      </c>
      <c r="S16" s="5" t="s">
        <v>94</v>
      </c>
      <c r="T16" s="36"/>
      <c r="U16" s="37"/>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10"/>
      <c r="DH16" s="10"/>
    </row>
    <row r="17" spans="1:112" ht="15" customHeight="1" x14ac:dyDescent="0.3">
      <c r="A17" s="13"/>
      <c r="B17" s="83" t="s">
        <v>175</v>
      </c>
      <c r="C17" s="88" t="s">
        <v>94</v>
      </c>
      <c r="D17" s="88" t="s">
        <v>94</v>
      </c>
      <c r="E17" s="88" t="s">
        <v>94</v>
      </c>
      <c r="F17" s="88" t="s">
        <v>94</v>
      </c>
      <c r="G17" s="88" t="s">
        <v>94</v>
      </c>
      <c r="H17" s="88">
        <v>0</v>
      </c>
      <c r="I17" s="88" t="s">
        <v>94</v>
      </c>
      <c r="J17" s="88" t="s">
        <v>94</v>
      </c>
      <c r="K17" s="88" t="s">
        <v>94</v>
      </c>
      <c r="L17" s="88" t="s">
        <v>94</v>
      </c>
      <c r="M17" s="9"/>
      <c r="N17" s="9" t="s">
        <v>94</v>
      </c>
      <c r="O17" s="39" t="s">
        <v>94</v>
      </c>
      <c r="P17" s="39" t="s">
        <v>94</v>
      </c>
      <c r="Q17" s="39" t="s">
        <v>94</v>
      </c>
      <c r="R17" s="39">
        <v>5.8999999999999997E-2</v>
      </c>
      <c r="S17" s="5" t="s">
        <v>94</v>
      </c>
      <c r="T17" s="36"/>
      <c r="U17" s="37"/>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10"/>
      <c r="DH17" s="10"/>
    </row>
    <row r="18" spans="1:112" ht="15" customHeight="1" x14ac:dyDescent="0.3">
      <c r="A18" s="13"/>
      <c r="B18" s="83" t="s">
        <v>11</v>
      </c>
      <c r="C18" s="88" t="s">
        <v>94</v>
      </c>
      <c r="D18" s="88" t="s">
        <v>94</v>
      </c>
      <c r="E18" s="88" t="s">
        <v>94</v>
      </c>
      <c r="F18" s="88" t="s">
        <v>94</v>
      </c>
      <c r="G18" s="88" t="s">
        <v>94</v>
      </c>
      <c r="H18" s="88">
        <v>0.30499999999999999</v>
      </c>
      <c r="I18" s="88" t="s">
        <v>94</v>
      </c>
      <c r="J18" s="88" t="s">
        <v>94</v>
      </c>
      <c r="K18" s="88" t="s">
        <v>94</v>
      </c>
      <c r="L18" s="88" t="s">
        <v>94</v>
      </c>
      <c r="M18" s="9">
        <v>3.5630000000000002</v>
      </c>
      <c r="N18" s="9" t="s">
        <v>94</v>
      </c>
      <c r="O18" s="39" t="s">
        <v>94</v>
      </c>
      <c r="P18" s="39" t="s">
        <v>94</v>
      </c>
      <c r="Q18" s="39" t="s">
        <v>94</v>
      </c>
      <c r="R18" s="39">
        <v>3.9860000000000002</v>
      </c>
      <c r="S18" s="5" t="s">
        <v>94</v>
      </c>
      <c r="T18" s="36"/>
      <c r="U18" s="37"/>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10"/>
      <c r="DH18" s="10"/>
    </row>
    <row r="19" spans="1:112" ht="27" customHeight="1" x14ac:dyDescent="0.3">
      <c r="A19" s="13"/>
      <c r="B19" s="91" t="s">
        <v>354</v>
      </c>
      <c r="C19" s="88" t="s">
        <v>94</v>
      </c>
      <c r="D19" s="88" t="s">
        <v>94</v>
      </c>
      <c r="E19" s="88" t="s">
        <v>94</v>
      </c>
      <c r="F19" s="88" t="s">
        <v>94</v>
      </c>
      <c r="G19" s="88" t="s">
        <v>94</v>
      </c>
      <c r="H19" s="88">
        <v>0.29299999999999998</v>
      </c>
      <c r="I19" s="88" t="s">
        <v>94</v>
      </c>
      <c r="J19" s="88" t="s">
        <v>94</v>
      </c>
      <c r="K19" s="88" t="s">
        <v>94</v>
      </c>
      <c r="L19" s="88" t="s">
        <v>94</v>
      </c>
      <c r="M19" s="9">
        <v>0.27100000000000002</v>
      </c>
      <c r="N19" s="9" t="s">
        <v>94</v>
      </c>
      <c r="O19" s="39" t="s">
        <v>94</v>
      </c>
      <c r="P19" s="39" t="s">
        <v>94</v>
      </c>
      <c r="Q19" s="39" t="s">
        <v>94</v>
      </c>
      <c r="R19" s="39">
        <v>0.18099999999999999</v>
      </c>
      <c r="S19" s="5" t="s">
        <v>94</v>
      </c>
      <c r="T19" s="36"/>
      <c r="U19" s="37"/>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10"/>
      <c r="DH19" s="10"/>
    </row>
    <row r="20" spans="1:112" ht="15" customHeight="1" x14ac:dyDescent="0.3">
      <c r="A20" s="13"/>
      <c r="B20" s="83" t="s">
        <v>305</v>
      </c>
      <c r="C20" s="88" t="s">
        <v>94</v>
      </c>
      <c r="D20" s="88" t="s">
        <v>94</v>
      </c>
      <c r="E20" s="88" t="s">
        <v>94</v>
      </c>
      <c r="F20" s="88" t="s">
        <v>94</v>
      </c>
      <c r="G20" s="88" t="s">
        <v>94</v>
      </c>
      <c r="H20" s="88">
        <v>0.51100000000000001</v>
      </c>
      <c r="I20" s="88" t="s">
        <v>94</v>
      </c>
      <c r="J20" s="88" t="s">
        <v>94</v>
      </c>
      <c r="K20" s="88" t="s">
        <v>94</v>
      </c>
      <c r="L20" s="88" t="s">
        <v>94</v>
      </c>
      <c r="M20" s="9">
        <v>0.53500000000000003</v>
      </c>
      <c r="N20" s="9" t="s">
        <v>94</v>
      </c>
      <c r="O20" s="39" t="s">
        <v>94</v>
      </c>
      <c r="P20" s="39" t="s">
        <v>94</v>
      </c>
      <c r="Q20" s="39" t="s">
        <v>94</v>
      </c>
      <c r="R20" s="39">
        <v>0.84799999999999998</v>
      </c>
      <c r="S20" s="5" t="s">
        <v>94</v>
      </c>
      <c r="T20" s="36"/>
      <c r="U20" s="37"/>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10"/>
      <c r="DH20" s="10"/>
    </row>
    <row r="21" spans="1:112" ht="15" customHeight="1" x14ac:dyDescent="0.3">
      <c r="A21" s="13"/>
      <c r="B21" s="92" t="s">
        <v>176</v>
      </c>
      <c r="C21" s="88" t="s">
        <v>94</v>
      </c>
      <c r="D21" s="88" t="s">
        <v>94</v>
      </c>
      <c r="E21" s="88" t="s">
        <v>94</v>
      </c>
      <c r="F21" s="88" t="s">
        <v>94</v>
      </c>
      <c r="G21" s="88" t="s">
        <v>94</v>
      </c>
      <c r="H21" s="88">
        <v>1.65</v>
      </c>
      <c r="I21" s="88" t="s">
        <v>94</v>
      </c>
      <c r="J21" s="88" t="s">
        <v>94</v>
      </c>
      <c r="K21" s="88" t="s">
        <v>94</v>
      </c>
      <c r="L21" s="88" t="s">
        <v>94</v>
      </c>
      <c r="M21" s="9">
        <v>4.7839999999999998</v>
      </c>
      <c r="N21" s="9" t="s">
        <v>94</v>
      </c>
      <c r="O21" s="39" t="s">
        <v>94</v>
      </c>
      <c r="P21" s="39" t="s">
        <v>94</v>
      </c>
      <c r="Q21" s="39" t="s">
        <v>94</v>
      </c>
      <c r="R21" s="39">
        <v>3.4569999999999999</v>
      </c>
      <c r="S21" s="5" t="s">
        <v>94</v>
      </c>
      <c r="T21" s="36"/>
      <c r="U21" s="37"/>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10"/>
      <c r="DH21" s="10"/>
    </row>
    <row r="22" spans="1:112" ht="15" customHeight="1" x14ac:dyDescent="0.3">
      <c r="A22" s="13"/>
      <c r="B22" s="83" t="s">
        <v>306</v>
      </c>
      <c r="C22" s="88" t="s">
        <v>94</v>
      </c>
      <c r="D22" s="88" t="s">
        <v>94</v>
      </c>
      <c r="E22" s="88" t="s">
        <v>94</v>
      </c>
      <c r="F22" s="88" t="s">
        <v>94</v>
      </c>
      <c r="G22" s="88" t="s">
        <v>94</v>
      </c>
      <c r="H22" s="88">
        <v>0.223</v>
      </c>
      <c r="I22" s="88" t="s">
        <v>94</v>
      </c>
      <c r="J22" s="88" t="s">
        <v>94</v>
      </c>
      <c r="K22" s="88" t="s">
        <v>94</v>
      </c>
      <c r="L22" s="88" t="s">
        <v>94</v>
      </c>
      <c r="M22" s="9">
        <v>0.19600000000000001</v>
      </c>
      <c r="N22" s="9" t="s">
        <v>94</v>
      </c>
      <c r="O22" s="39" t="s">
        <v>94</v>
      </c>
      <c r="P22" s="39" t="s">
        <v>94</v>
      </c>
      <c r="Q22" s="39" t="s">
        <v>94</v>
      </c>
      <c r="R22" s="39">
        <v>0.65900000000000003</v>
      </c>
      <c r="S22" s="5" t="s">
        <v>94</v>
      </c>
      <c r="T22" s="36"/>
      <c r="U22" s="37"/>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10"/>
      <c r="DH22" s="10"/>
    </row>
    <row r="23" spans="1:112" ht="15" customHeight="1" x14ac:dyDescent="0.3">
      <c r="A23" s="13"/>
      <c r="B23" s="83" t="s">
        <v>307</v>
      </c>
      <c r="C23" s="88" t="s">
        <v>94</v>
      </c>
      <c r="D23" s="88" t="s">
        <v>94</v>
      </c>
      <c r="E23" s="88" t="s">
        <v>94</v>
      </c>
      <c r="F23" s="88" t="s">
        <v>94</v>
      </c>
      <c r="G23" s="88" t="s">
        <v>94</v>
      </c>
      <c r="H23" s="88">
        <v>1.4730000000000001</v>
      </c>
      <c r="I23" s="88" t="s">
        <v>94</v>
      </c>
      <c r="J23" s="88" t="s">
        <v>94</v>
      </c>
      <c r="K23" s="88" t="s">
        <v>94</v>
      </c>
      <c r="L23" s="88" t="s">
        <v>94</v>
      </c>
      <c r="M23" s="9">
        <v>1.143</v>
      </c>
      <c r="N23" s="9" t="s">
        <v>94</v>
      </c>
      <c r="O23" s="39" t="s">
        <v>94</v>
      </c>
      <c r="P23" s="39" t="s">
        <v>94</v>
      </c>
      <c r="Q23" s="39" t="s">
        <v>94</v>
      </c>
      <c r="R23" s="39">
        <v>1.2330000000000001</v>
      </c>
      <c r="S23" s="5" t="s">
        <v>94</v>
      </c>
      <c r="T23" s="36"/>
      <c r="U23" s="37"/>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10"/>
      <c r="DH23" s="10"/>
    </row>
    <row r="24" spans="1:112" ht="15" customHeight="1" x14ac:dyDescent="0.3">
      <c r="A24" s="13"/>
      <c r="B24" s="83" t="s">
        <v>177</v>
      </c>
      <c r="C24" s="88" t="s">
        <v>94</v>
      </c>
      <c r="D24" s="88" t="s">
        <v>94</v>
      </c>
      <c r="E24" s="88" t="s">
        <v>94</v>
      </c>
      <c r="F24" s="88" t="s">
        <v>94</v>
      </c>
      <c r="G24" s="88" t="s">
        <v>94</v>
      </c>
      <c r="H24" s="88"/>
      <c r="I24" s="88" t="s">
        <v>94</v>
      </c>
      <c r="J24" s="88" t="s">
        <v>94</v>
      </c>
      <c r="K24" s="88" t="s">
        <v>94</v>
      </c>
      <c r="L24" s="88" t="s">
        <v>94</v>
      </c>
      <c r="M24" s="9">
        <v>0.58599999999999997</v>
      </c>
      <c r="N24" s="9" t="s">
        <v>94</v>
      </c>
      <c r="O24" s="39" t="s">
        <v>94</v>
      </c>
      <c r="P24" s="39" t="s">
        <v>94</v>
      </c>
      <c r="Q24" s="39" t="s">
        <v>94</v>
      </c>
      <c r="R24" s="39">
        <v>0.19500000000000001</v>
      </c>
      <c r="S24" s="5" t="s">
        <v>94</v>
      </c>
      <c r="T24" s="36"/>
      <c r="U24" s="37"/>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10"/>
      <c r="DH24" s="10"/>
    </row>
    <row r="25" spans="1:112" ht="15" customHeight="1" x14ac:dyDescent="0.3">
      <c r="A25" s="13"/>
      <c r="B25" s="83" t="s">
        <v>308</v>
      </c>
      <c r="C25" s="88" t="s">
        <v>94</v>
      </c>
      <c r="D25" s="88" t="s">
        <v>94</v>
      </c>
      <c r="E25" s="88" t="s">
        <v>94</v>
      </c>
      <c r="F25" s="88" t="s">
        <v>94</v>
      </c>
      <c r="G25" s="88" t="s">
        <v>94</v>
      </c>
      <c r="H25" s="88">
        <v>0.35599999999999998</v>
      </c>
      <c r="I25" s="88" t="s">
        <v>94</v>
      </c>
      <c r="J25" s="88" t="s">
        <v>94</v>
      </c>
      <c r="K25" s="88" t="s">
        <v>94</v>
      </c>
      <c r="L25" s="88" t="s">
        <v>94</v>
      </c>
      <c r="M25" s="9">
        <v>0.80500000000000005</v>
      </c>
      <c r="N25" s="9" t="s">
        <v>94</v>
      </c>
      <c r="O25" s="39" t="s">
        <v>94</v>
      </c>
      <c r="P25" s="39" t="s">
        <v>94</v>
      </c>
      <c r="Q25" s="39" t="s">
        <v>94</v>
      </c>
      <c r="R25" s="39">
        <v>0.23699999999999999</v>
      </c>
      <c r="S25" s="5" t="s">
        <v>94</v>
      </c>
      <c r="T25" s="36"/>
      <c r="U25" s="37"/>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10"/>
      <c r="DH25" s="10"/>
    </row>
    <row r="26" spans="1:112" ht="15" customHeight="1" x14ac:dyDescent="0.3">
      <c r="A26" s="13"/>
      <c r="B26" s="83" t="s">
        <v>178</v>
      </c>
      <c r="C26" s="88" t="s">
        <v>94</v>
      </c>
      <c r="D26" s="88" t="s">
        <v>94</v>
      </c>
      <c r="E26" s="88" t="s">
        <v>94</v>
      </c>
      <c r="F26" s="88" t="s">
        <v>94</v>
      </c>
      <c r="G26" s="88" t="s">
        <v>94</v>
      </c>
      <c r="H26" s="88" t="s">
        <v>94</v>
      </c>
      <c r="I26" s="88" t="s">
        <v>94</v>
      </c>
      <c r="J26" s="88" t="s">
        <v>94</v>
      </c>
      <c r="K26" s="88" t="s">
        <v>94</v>
      </c>
      <c r="L26" s="88" t="s">
        <v>94</v>
      </c>
      <c r="M26" s="9"/>
      <c r="N26" s="9" t="s">
        <v>94</v>
      </c>
      <c r="O26" s="39" t="s">
        <v>94</v>
      </c>
      <c r="P26" s="39" t="s">
        <v>94</v>
      </c>
      <c r="Q26" s="39" t="s">
        <v>94</v>
      </c>
      <c r="R26" s="39">
        <v>0.13800000000000001</v>
      </c>
      <c r="S26" s="5" t="s">
        <v>94</v>
      </c>
      <c r="T26" s="36"/>
      <c r="U26" s="37"/>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10"/>
      <c r="DH26" s="10"/>
    </row>
    <row r="27" spans="1:112" ht="15" customHeight="1" x14ac:dyDescent="0.3">
      <c r="A27" s="13"/>
      <c r="B27" s="83" t="s">
        <v>309</v>
      </c>
      <c r="C27" s="88" t="s">
        <v>94</v>
      </c>
      <c r="D27" s="88" t="s">
        <v>94</v>
      </c>
      <c r="E27" s="88" t="s">
        <v>94</v>
      </c>
      <c r="F27" s="88" t="s">
        <v>94</v>
      </c>
      <c r="G27" s="88" t="s">
        <v>94</v>
      </c>
      <c r="H27" s="88">
        <v>6.9530000000000003</v>
      </c>
      <c r="I27" s="88" t="s">
        <v>94</v>
      </c>
      <c r="J27" s="88" t="s">
        <v>94</v>
      </c>
      <c r="K27" s="88" t="s">
        <v>94</v>
      </c>
      <c r="L27" s="88" t="s">
        <v>94</v>
      </c>
      <c r="M27" s="9">
        <v>9.2299999999999986</v>
      </c>
      <c r="N27" s="9" t="s">
        <v>94</v>
      </c>
      <c r="O27" s="39" t="s">
        <v>94</v>
      </c>
      <c r="P27" s="39" t="s">
        <v>94</v>
      </c>
      <c r="Q27" s="39" t="s">
        <v>94</v>
      </c>
      <c r="R27" s="39">
        <v>10.159000000000002</v>
      </c>
      <c r="S27" s="5" t="s">
        <v>94</v>
      </c>
      <c r="T27" s="36"/>
      <c r="U27" s="37"/>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10"/>
      <c r="DH27" s="10"/>
    </row>
    <row r="28" spans="1:112" ht="15" customHeight="1" x14ac:dyDescent="0.3">
      <c r="A28" s="13"/>
      <c r="B28" s="83" t="s">
        <v>310</v>
      </c>
      <c r="C28" s="88">
        <v>0.64</v>
      </c>
      <c r="D28" s="88" t="s">
        <v>94</v>
      </c>
      <c r="E28" s="88" t="s">
        <v>94</v>
      </c>
      <c r="F28" s="88" t="s">
        <v>94</v>
      </c>
      <c r="G28" s="88" t="s">
        <v>94</v>
      </c>
      <c r="H28" s="88">
        <v>2.254</v>
      </c>
      <c r="I28" s="88" t="s">
        <v>94</v>
      </c>
      <c r="J28" s="88" t="s">
        <v>94</v>
      </c>
      <c r="K28" s="88" t="s">
        <v>94</v>
      </c>
      <c r="L28" s="88" t="s">
        <v>94</v>
      </c>
      <c r="M28" s="9">
        <v>11.938000000000001</v>
      </c>
      <c r="N28" s="9" t="s">
        <v>94</v>
      </c>
      <c r="O28" s="39" t="s">
        <v>94</v>
      </c>
      <c r="P28" s="39" t="s">
        <v>94</v>
      </c>
      <c r="Q28" s="39" t="s">
        <v>94</v>
      </c>
      <c r="R28" s="39">
        <v>19.341999999999999</v>
      </c>
      <c r="S28" s="5" t="s">
        <v>94</v>
      </c>
      <c r="T28" s="36"/>
      <c r="U28" s="37"/>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10"/>
      <c r="DH28" s="10"/>
    </row>
    <row r="29" spans="1:112" ht="15" customHeight="1" x14ac:dyDescent="0.3">
      <c r="A29" s="13"/>
      <c r="B29" s="83" t="s">
        <v>259</v>
      </c>
      <c r="C29" s="88">
        <v>1.59</v>
      </c>
      <c r="D29" s="88" t="s">
        <v>94</v>
      </c>
      <c r="E29" s="88" t="s">
        <v>94</v>
      </c>
      <c r="F29" s="88" t="s">
        <v>94</v>
      </c>
      <c r="G29" s="88" t="s">
        <v>94</v>
      </c>
      <c r="H29" s="88">
        <v>6.1</v>
      </c>
      <c r="I29" s="88" t="s">
        <v>94</v>
      </c>
      <c r="J29" s="88" t="s">
        <v>94</v>
      </c>
      <c r="K29" s="88" t="s">
        <v>94</v>
      </c>
      <c r="L29" s="88" t="s">
        <v>94</v>
      </c>
      <c r="M29" s="9">
        <v>30.6</v>
      </c>
      <c r="N29" s="9" t="s">
        <v>94</v>
      </c>
      <c r="O29" s="39" t="s">
        <v>94</v>
      </c>
      <c r="P29" s="39" t="s">
        <v>94</v>
      </c>
      <c r="Q29" s="39" t="s">
        <v>94</v>
      </c>
      <c r="R29" s="39">
        <v>40.895635994587273</v>
      </c>
      <c r="S29" s="5" t="s">
        <v>94</v>
      </c>
      <c r="T29" s="36"/>
      <c r="U29" s="37"/>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10"/>
      <c r="DH29" s="10"/>
    </row>
    <row r="30" spans="1:112" ht="15" customHeight="1" x14ac:dyDescent="0.3">
      <c r="A30" s="13"/>
      <c r="B30" s="83" t="s">
        <v>260</v>
      </c>
      <c r="C30" s="88" t="s">
        <v>94</v>
      </c>
      <c r="D30" s="88" t="s">
        <v>94</v>
      </c>
      <c r="E30" s="88" t="s">
        <v>94</v>
      </c>
      <c r="F30" s="88" t="s">
        <v>94</v>
      </c>
      <c r="G30" s="88" t="s">
        <v>94</v>
      </c>
      <c r="H30" s="88" t="s">
        <v>94</v>
      </c>
      <c r="I30" s="88" t="s">
        <v>94</v>
      </c>
      <c r="J30" s="88" t="s">
        <v>94</v>
      </c>
      <c r="K30" s="88" t="s">
        <v>94</v>
      </c>
      <c r="L30" s="88" t="s">
        <v>94</v>
      </c>
      <c r="M30" s="9" t="s">
        <v>94</v>
      </c>
      <c r="N30" s="9" t="s">
        <v>94</v>
      </c>
      <c r="O30" s="39" t="s">
        <v>94</v>
      </c>
      <c r="P30" s="39" t="s">
        <v>94</v>
      </c>
      <c r="Q30" s="39" t="s">
        <v>94</v>
      </c>
      <c r="R30" s="39" t="s">
        <v>94</v>
      </c>
      <c r="S30" s="5" t="s">
        <v>94</v>
      </c>
      <c r="T30" s="36"/>
      <c r="U30" s="37"/>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10"/>
      <c r="DH30" s="10"/>
    </row>
    <row r="31" spans="1:112" ht="15" customHeight="1" x14ac:dyDescent="0.3">
      <c r="A31" s="13"/>
      <c r="B31" s="83" t="s">
        <v>261</v>
      </c>
      <c r="C31" s="88">
        <v>80.900000000000006</v>
      </c>
      <c r="D31" s="88" t="s">
        <v>94</v>
      </c>
      <c r="E31" s="88" t="s">
        <v>94</v>
      </c>
      <c r="F31" s="88" t="s">
        <v>94</v>
      </c>
      <c r="G31" s="88" t="s">
        <v>94</v>
      </c>
      <c r="H31" s="88">
        <v>63.6</v>
      </c>
      <c r="I31" s="88" t="s">
        <v>94</v>
      </c>
      <c r="J31" s="88" t="s">
        <v>94</v>
      </c>
      <c r="K31" s="88" t="s">
        <v>94</v>
      </c>
      <c r="L31" s="88" t="s">
        <v>94</v>
      </c>
      <c r="M31" s="9">
        <v>59.3</v>
      </c>
      <c r="N31" s="13" t="s">
        <v>94</v>
      </c>
      <c r="O31" s="39" t="s">
        <v>94</v>
      </c>
      <c r="P31" s="39" t="s">
        <v>94</v>
      </c>
      <c r="Q31" s="39" t="s">
        <v>94</v>
      </c>
      <c r="R31" s="39">
        <v>65.965577840386075</v>
      </c>
      <c r="S31" s="5" t="s">
        <v>94</v>
      </c>
      <c r="T31" s="36"/>
      <c r="U31" s="37"/>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10"/>
      <c r="DH31" s="10"/>
    </row>
    <row r="32" spans="1:112" ht="15" customHeight="1" x14ac:dyDescent="0.3">
      <c r="A32" s="13"/>
      <c r="B32" s="93" t="s">
        <v>140</v>
      </c>
      <c r="C32" s="94">
        <v>86.1</v>
      </c>
      <c r="D32" s="94" t="s">
        <v>94</v>
      </c>
      <c r="E32" s="94" t="s">
        <v>94</v>
      </c>
      <c r="F32" s="94" t="s">
        <v>94</v>
      </c>
      <c r="G32" s="94" t="s">
        <v>94</v>
      </c>
      <c r="H32" s="94">
        <v>71.5</v>
      </c>
      <c r="I32" s="94" t="s">
        <v>94</v>
      </c>
      <c r="J32" s="94" t="s">
        <v>94</v>
      </c>
      <c r="K32" s="94" t="s">
        <v>94</v>
      </c>
      <c r="L32" s="94" t="s">
        <v>94</v>
      </c>
      <c r="M32" s="43">
        <v>66.8</v>
      </c>
      <c r="N32" s="43" t="s">
        <v>94</v>
      </c>
      <c r="O32" s="44" t="s">
        <v>94</v>
      </c>
      <c r="P32" s="44" t="s">
        <v>94</v>
      </c>
      <c r="Q32" s="44" t="s">
        <v>94</v>
      </c>
      <c r="R32" s="44">
        <v>72.721183528452443</v>
      </c>
      <c r="S32" s="5" t="s">
        <v>94</v>
      </c>
      <c r="T32" s="36"/>
      <c r="U32" s="37"/>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10"/>
      <c r="DH32" s="10"/>
    </row>
    <row r="33" spans="1:112" ht="15" customHeight="1" x14ac:dyDescent="0.3">
      <c r="A33" s="13"/>
      <c r="B33" s="93" t="s">
        <v>141</v>
      </c>
      <c r="C33" s="94">
        <v>76.099999999999994</v>
      </c>
      <c r="D33" s="94" t="s">
        <v>94</v>
      </c>
      <c r="E33" s="94" t="s">
        <v>94</v>
      </c>
      <c r="F33" s="94" t="s">
        <v>94</v>
      </c>
      <c r="G33" s="94" t="s">
        <v>94</v>
      </c>
      <c r="H33" s="94">
        <v>56.3</v>
      </c>
      <c r="I33" s="94" t="s">
        <v>94</v>
      </c>
      <c r="J33" s="94" t="s">
        <v>94</v>
      </c>
      <c r="K33" s="94" t="s">
        <v>94</v>
      </c>
      <c r="L33" s="94" t="s">
        <v>94</v>
      </c>
      <c r="M33" s="43">
        <v>52.3</v>
      </c>
      <c r="N33" s="43" t="s">
        <v>94</v>
      </c>
      <c r="O33" s="44" t="s">
        <v>94</v>
      </c>
      <c r="P33" s="44" t="s">
        <v>94</v>
      </c>
      <c r="Q33" s="44" t="s">
        <v>94</v>
      </c>
      <c r="R33" s="44">
        <v>59.756423982869379</v>
      </c>
      <c r="S33" s="5" t="s">
        <v>94</v>
      </c>
      <c r="T33" s="36"/>
      <c r="U33" s="37"/>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10"/>
      <c r="DH33" s="10"/>
    </row>
    <row r="34" spans="1:112" ht="15" customHeight="1" x14ac:dyDescent="0.3">
      <c r="A34" s="13"/>
      <c r="B34" s="90"/>
      <c r="C34" s="95"/>
      <c r="D34" s="95"/>
      <c r="E34" s="95"/>
      <c r="F34" s="95"/>
      <c r="G34" s="95"/>
      <c r="H34" s="95"/>
      <c r="I34" s="95"/>
      <c r="J34" s="95"/>
      <c r="K34" s="95"/>
      <c r="L34" s="95"/>
      <c r="M34" s="42"/>
      <c r="N34" s="42"/>
      <c r="O34" s="42"/>
      <c r="P34" s="42"/>
      <c r="Q34" s="42"/>
      <c r="R34" s="42"/>
      <c r="S34" s="4"/>
      <c r="T34" s="36"/>
      <c r="U34" s="37"/>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10"/>
      <c r="DH34" s="10"/>
    </row>
    <row r="35" spans="1:112" ht="15" customHeight="1" x14ac:dyDescent="0.3">
      <c r="A35" s="13"/>
      <c r="B35" s="80" t="s">
        <v>311</v>
      </c>
      <c r="C35" s="95"/>
      <c r="D35" s="95"/>
      <c r="E35" s="95"/>
      <c r="F35" s="95"/>
      <c r="G35" s="95"/>
      <c r="H35" s="95"/>
      <c r="I35" s="95"/>
      <c r="J35" s="95"/>
      <c r="K35" s="95"/>
      <c r="L35" s="95"/>
      <c r="M35" s="42"/>
      <c r="N35" s="42"/>
      <c r="O35" s="42"/>
      <c r="P35" s="6"/>
      <c r="Q35" s="6"/>
      <c r="R35" s="6"/>
      <c r="S35" s="12"/>
      <c r="T35" s="36"/>
      <c r="U35" s="37"/>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10"/>
      <c r="DH35" s="10"/>
    </row>
    <row r="36" spans="1:112" ht="15" customHeight="1" x14ac:dyDescent="0.3">
      <c r="A36" s="13"/>
      <c r="B36" s="81" t="s">
        <v>9</v>
      </c>
      <c r="C36" s="45"/>
      <c r="D36" s="45"/>
      <c r="E36" s="45"/>
      <c r="F36" s="45"/>
      <c r="G36" s="45"/>
      <c r="H36" s="45"/>
      <c r="I36" s="45"/>
      <c r="J36" s="45"/>
      <c r="K36" s="45"/>
      <c r="L36" s="45"/>
      <c r="M36" s="45"/>
      <c r="N36" s="45"/>
      <c r="O36" s="45"/>
      <c r="P36" s="45"/>
      <c r="Q36" s="45"/>
      <c r="R36" s="45"/>
      <c r="S36" s="5"/>
      <c r="T36" s="36"/>
      <c r="U36" s="37"/>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10"/>
      <c r="DH36" s="10"/>
    </row>
    <row r="37" spans="1:112" ht="15" customHeight="1" x14ac:dyDescent="0.3">
      <c r="A37" s="13"/>
      <c r="B37" s="83" t="s">
        <v>10</v>
      </c>
      <c r="C37" s="96">
        <v>116446</v>
      </c>
      <c r="D37" s="96">
        <v>118739</v>
      </c>
      <c r="E37" s="96">
        <v>132885</v>
      </c>
      <c r="F37" s="96">
        <v>139129</v>
      </c>
      <c r="G37" s="96">
        <v>138504</v>
      </c>
      <c r="H37" s="96">
        <v>146839</v>
      </c>
      <c r="I37" s="96">
        <v>144149</v>
      </c>
      <c r="J37" s="96">
        <v>156265</v>
      </c>
      <c r="K37" s="96">
        <v>165865</v>
      </c>
      <c r="L37" s="96">
        <v>167283</v>
      </c>
      <c r="M37" s="46">
        <v>167101</v>
      </c>
      <c r="N37" s="46">
        <v>170801</v>
      </c>
      <c r="O37" s="46">
        <v>179794</v>
      </c>
      <c r="P37" s="46">
        <v>189427</v>
      </c>
      <c r="Q37" s="122">
        <v>197460</v>
      </c>
      <c r="R37" s="47">
        <v>222508</v>
      </c>
      <c r="S37" s="122" t="s">
        <v>94</v>
      </c>
      <c r="T37" s="36"/>
      <c r="U37" s="37"/>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10"/>
      <c r="DH37" s="10"/>
    </row>
    <row r="38" spans="1:112" ht="15" customHeight="1" x14ac:dyDescent="0.3">
      <c r="A38" s="13"/>
      <c r="B38" s="83" t="s">
        <v>312</v>
      </c>
      <c r="C38" s="96">
        <v>21100</v>
      </c>
      <c r="D38" s="96">
        <v>23423</v>
      </c>
      <c r="E38" s="96">
        <v>26943</v>
      </c>
      <c r="F38" s="96">
        <v>31498</v>
      </c>
      <c r="G38" s="96">
        <v>32188</v>
      </c>
      <c r="H38" s="96">
        <v>29796</v>
      </c>
      <c r="I38" s="96">
        <v>32268</v>
      </c>
      <c r="J38" s="96">
        <v>36730</v>
      </c>
      <c r="K38" s="96">
        <v>41522</v>
      </c>
      <c r="L38" s="96">
        <v>45182</v>
      </c>
      <c r="M38" s="46">
        <v>40958</v>
      </c>
      <c r="N38" s="46">
        <v>44171</v>
      </c>
      <c r="O38" s="46">
        <v>44714</v>
      </c>
      <c r="P38" s="46">
        <v>44192</v>
      </c>
      <c r="Q38" s="122">
        <v>47338</v>
      </c>
      <c r="R38" s="47">
        <v>49274</v>
      </c>
      <c r="S38" s="122" t="s">
        <v>94</v>
      </c>
      <c r="T38" s="36"/>
      <c r="U38" s="37"/>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10"/>
      <c r="DH38" s="10"/>
    </row>
    <row r="39" spans="1:112" ht="15" customHeight="1" x14ac:dyDescent="0.3">
      <c r="A39" s="13"/>
      <c r="B39" s="83" t="s">
        <v>175</v>
      </c>
      <c r="C39" s="96">
        <v>118</v>
      </c>
      <c r="D39" s="96">
        <v>107</v>
      </c>
      <c r="E39" s="96">
        <v>99</v>
      </c>
      <c r="F39" s="96">
        <v>93</v>
      </c>
      <c r="G39" s="96">
        <v>61</v>
      </c>
      <c r="H39" s="96">
        <v>101</v>
      </c>
      <c r="I39" s="96">
        <v>99</v>
      </c>
      <c r="J39" s="96">
        <v>101</v>
      </c>
      <c r="K39" s="96">
        <v>101</v>
      </c>
      <c r="L39" s="96">
        <v>98</v>
      </c>
      <c r="M39" s="46">
        <v>109</v>
      </c>
      <c r="N39" s="46">
        <v>106</v>
      </c>
      <c r="O39" s="46">
        <v>204</v>
      </c>
      <c r="P39" s="46">
        <v>452</v>
      </c>
      <c r="Q39" s="122">
        <v>505</v>
      </c>
      <c r="R39" s="47">
        <v>596</v>
      </c>
      <c r="S39" s="122" t="s">
        <v>94</v>
      </c>
      <c r="T39" s="36"/>
      <c r="U39" s="37"/>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10"/>
      <c r="DH39" s="10"/>
    </row>
    <row r="40" spans="1:112" ht="15" customHeight="1" x14ac:dyDescent="0.3">
      <c r="A40" s="13"/>
      <c r="B40" s="83" t="s">
        <v>11</v>
      </c>
      <c r="C40" s="96">
        <v>5629</v>
      </c>
      <c r="D40" s="96">
        <v>5784</v>
      </c>
      <c r="E40" s="96">
        <v>6153</v>
      </c>
      <c r="F40" s="96">
        <v>5884</v>
      </c>
      <c r="G40" s="96">
        <v>6155</v>
      </c>
      <c r="H40" s="96">
        <v>6945</v>
      </c>
      <c r="I40" s="96">
        <v>6789</v>
      </c>
      <c r="J40" s="96">
        <v>8685</v>
      </c>
      <c r="K40" s="96">
        <v>8767</v>
      </c>
      <c r="L40" s="96">
        <v>8166</v>
      </c>
      <c r="M40" s="46">
        <v>9556</v>
      </c>
      <c r="N40" s="46">
        <v>10197</v>
      </c>
      <c r="O40" s="46">
        <v>9130</v>
      </c>
      <c r="P40" s="46">
        <v>8658</v>
      </c>
      <c r="Q40" s="122">
        <v>9268</v>
      </c>
      <c r="R40" s="47">
        <v>8764</v>
      </c>
      <c r="S40" s="122" t="s">
        <v>94</v>
      </c>
      <c r="T40" s="36"/>
      <c r="U40" s="37"/>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10"/>
      <c r="DH40" s="10"/>
    </row>
    <row r="41" spans="1:112" ht="15" customHeight="1" x14ac:dyDescent="0.3">
      <c r="A41" s="13"/>
      <c r="B41" s="83" t="s">
        <v>313</v>
      </c>
      <c r="C41" s="96">
        <v>1176</v>
      </c>
      <c r="D41" s="96">
        <v>2096</v>
      </c>
      <c r="E41" s="96">
        <v>2108</v>
      </c>
      <c r="F41" s="96">
        <v>2105</v>
      </c>
      <c r="G41" s="96">
        <v>1530</v>
      </c>
      <c r="H41" s="96">
        <v>673</v>
      </c>
      <c r="I41" s="96">
        <v>502</v>
      </c>
      <c r="J41" s="96">
        <v>533</v>
      </c>
      <c r="K41" s="96">
        <v>2146</v>
      </c>
      <c r="L41" s="96">
        <v>1881</v>
      </c>
      <c r="M41" s="46">
        <v>2019</v>
      </c>
      <c r="N41" s="46">
        <v>1700</v>
      </c>
      <c r="O41" s="46">
        <v>1605</v>
      </c>
      <c r="P41" s="46">
        <v>1291</v>
      </c>
      <c r="Q41" s="122">
        <v>1897</v>
      </c>
      <c r="R41" s="47">
        <v>2249</v>
      </c>
      <c r="S41" s="122" t="s">
        <v>94</v>
      </c>
      <c r="T41" s="36"/>
      <c r="U41" s="37"/>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10"/>
      <c r="DH41" s="10"/>
    </row>
    <row r="42" spans="1:112" ht="15" customHeight="1" x14ac:dyDescent="0.3">
      <c r="A42" s="13"/>
      <c r="B42" s="83" t="s">
        <v>223</v>
      </c>
      <c r="C42" s="96"/>
      <c r="D42" s="96"/>
      <c r="E42" s="96"/>
      <c r="F42" s="96"/>
      <c r="G42" s="96"/>
      <c r="H42" s="96"/>
      <c r="I42" s="96"/>
      <c r="J42" s="96"/>
      <c r="K42" s="96"/>
      <c r="L42" s="96"/>
      <c r="M42" s="46"/>
      <c r="N42" s="46"/>
      <c r="O42" s="46"/>
      <c r="P42" s="46"/>
      <c r="Q42" s="46"/>
      <c r="R42" s="47"/>
      <c r="S42" s="122"/>
      <c r="T42" s="36"/>
      <c r="U42" s="37"/>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10"/>
      <c r="DH42" s="10"/>
    </row>
    <row r="43" spans="1:112" ht="15" customHeight="1" x14ac:dyDescent="0.3">
      <c r="A43" s="13"/>
      <c r="B43" s="83" t="s">
        <v>12</v>
      </c>
      <c r="C43" s="96">
        <v>5919</v>
      </c>
      <c r="D43" s="96">
        <v>5369</v>
      </c>
      <c r="E43" s="96">
        <v>4926</v>
      </c>
      <c r="F43" s="96">
        <v>4659</v>
      </c>
      <c r="G43" s="96">
        <v>3030</v>
      </c>
      <c r="H43" s="96">
        <v>5031</v>
      </c>
      <c r="I43" s="96">
        <v>4957</v>
      </c>
      <c r="J43" s="96">
        <v>5061</v>
      </c>
      <c r="K43" s="96">
        <v>5050</v>
      </c>
      <c r="L43" s="96">
        <v>4920</v>
      </c>
      <c r="M43" s="46">
        <v>5437</v>
      </c>
      <c r="N43" s="46">
        <v>5285</v>
      </c>
      <c r="O43" s="46">
        <v>10209</v>
      </c>
      <c r="P43" s="46">
        <v>15058</v>
      </c>
      <c r="Q43" s="122">
        <v>16819</v>
      </c>
      <c r="R43" s="47">
        <v>19883</v>
      </c>
      <c r="S43" s="122" t="s">
        <v>94</v>
      </c>
      <c r="T43" s="36"/>
      <c r="U43" s="37"/>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10"/>
      <c r="DH43" s="10"/>
    </row>
    <row r="44" spans="1:112" ht="15" customHeight="1" x14ac:dyDescent="0.3">
      <c r="A44" s="13"/>
      <c r="B44" s="83" t="s">
        <v>314</v>
      </c>
      <c r="C44" s="96">
        <v>9363</v>
      </c>
      <c r="D44" s="96">
        <v>9739</v>
      </c>
      <c r="E44" s="96">
        <v>10996</v>
      </c>
      <c r="F44" s="96">
        <v>8964</v>
      </c>
      <c r="G44" s="96">
        <v>9189</v>
      </c>
      <c r="H44" s="96">
        <v>7108</v>
      </c>
      <c r="I44" s="96">
        <v>6700</v>
      </c>
      <c r="J44" s="96">
        <v>9840</v>
      </c>
      <c r="K44" s="96">
        <v>12314</v>
      </c>
      <c r="L44" s="96">
        <v>12867</v>
      </c>
      <c r="M44" s="46">
        <v>11223</v>
      </c>
      <c r="N44" s="46">
        <v>11162</v>
      </c>
      <c r="O44" s="46">
        <v>10327</v>
      </c>
      <c r="P44" s="46">
        <v>9094</v>
      </c>
      <c r="Q44" s="122">
        <v>8096</v>
      </c>
      <c r="R44" s="47">
        <v>13810</v>
      </c>
      <c r="S44" s="122" t="s">
        <v>94</v>
      </c>
      <c r="T44" s="36"/>
      <c r="U44" s="37"/>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10"/>
      <c r="DH44" s="10"/>
    </row>
    <row r="45" spans="1:112" ht="15" customHeight="1" x14ac:dyDescent="0.3">
      <c r="A45" s="13"/>
      <c r="B45" s="83" t="s">
        <v>315</v>
      </c>
      <c r="C45" s="96">
        <v>2136</v>
      </c>
      <c r="D45" s="96">
        <v>1941</v>
      </c>
      <c r="E45" s="96">
        <v>1505</v>
      </c>
      <c r="F45" s="96">
        <v>1070</v>
      </c>
      <c r="G45" s="96">
        <v>929</v>
      </c>
      <c r="H45" s="96">
        <v>940</v>
      </c>
      <c r="I45" s="96">
        <v>1118</v>
      </c>
      <c r="J45" s="96">
        <v>1050</v>
      </c>
      <c r="K45" s="96">
        <v>968</v>
      </c>
      <c r="L45" s="96">
        <v>1042</v>
      </c>
      <c r="M45" s="46">
        <v>922</v>
      </c>
      <c r="N45" s="46">
        <v>1071</v>
      </c>
      <c r="O45" s="46">
        <v>976</v>
      </c>
      <c r="P45" s="46">
        <v>1053</v>
      </c>
      <c r="Q45" s="122">
        <v>954</v>
      </c>
      <c r="R45" s="47">
        <v>1017</v>
      </c>
      <c r="S45" s="122" t="s">
        <v>94</v>
      </c>
      <c r="T45" s="36"/>
      <c r="U45" s="37"/>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10"/>
      <c r="DH45" s="10"/>
    </row>
    <row r="46" spans="1:112" ht="15" customHeight="1" x14ac:dyDescent="0.3">
      <c r="A46" s="13"/>
      <c r="B46" s="83" t="s">
        <v>180</v>
      </c>
      <c r="C46" s="96">
        <v>8472</v>
      </c>
      <c r="D46" s="96">
        <v>7378</v>
      </c>
      <c r="E46" s="96">
        <v>6853</v>
      </c>
      <c r="F46" s="96">
        <v>8842</v>
      </c>
      <c r="G46" s="96">
        <v>7703</v>
      </c>
      <c r="H46" s="96">
        <v>9175</v>
      </c>
      <c r="I46" s="96">
        <v>6489</v>
      </c>
      <c r="J46" s="96">
        <v>8097</v>
      </c>
      <c r="K46" s="96">
        <v>7567</v>
      </c>
      <c r="L46" s="96">
        <v>11350</v>
      </c>
      <c r="M46" s="46">
        <v>12607</v>
      </c>
      <c r="N46" s="46">
        <v>12635</v>
      </c>
      <c r="O46" s="46">
        <v>13400</v>
      </c>
      <c r="P46" s="46">
        <v>14393</v>
      </c>
      <c r="Q46" s="122">
        <v>14438</v>
      </c>
      <c r="R46" s="47">
        <v>15020</v>
      </c>
      <c r="S46" s="122" t="s">
        <v>94</v>
      </c>
      <c r="T46" s="36"/>
      <c r="U46" s="37"/>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10"/>
      <c r="DH46" s="10"/>
    </row>
    <row r="47" spans="1:112" ht="15" customHeight="1" x14ac:dyDescent="0.3">
      <c r="A47" s="13"/>
      <c r="B47" s="83" t="s">
        <v>316</v>
      </c>
      <c r="C47" s="96">
        <v>5319</v>
      </c>
      <c r="D47" s="96">
        <v>5849</v>
      </c>
      <c r="E47" s="96">
        <v>5669</v>
      </c>
      <c r="F47" s="96">
        <v>5273</v>
      </c>
      <c r="G47" s="96">
        <v>4610</v>
      </c>
      <c r="H47" s="96">
        <v>9921</v>
      </c>
      <c r="I47" s="96">
        <v>8614</v>
      </c>
      <c r="J47" s="96">
        <v>7168</v>
      </c>
      <c r="K47" s="96">
        <v>6254</v>
      </c>
      <c r="L47" s="96">
        <v>4976</v>
      </c>
      <c r="M47" s="46">
        <v>5799</v>
      </c>
      <c r="N47" s="46">
        <v>4332</v>
      </c>
      <c r="O47" s="46">
        <v>4132</v>
      </c>
      <c r="P47" s="46">
        <v>5107</v>
      </c>
      <c r="Q47" s="122">
        <v>4653</v>
      </c>
      <c r="R47" s="47">
        <v>4903</v>
      </c>
      <c r="S47" s="122" t="s">
        <v>94</v>
      </c>
      <c r="T47" s="36"/>
      <c r="U47" s="37"/>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10"/>
      <c r="DH47" s="10"/>
    </row>
    <row r="48" spans="1:112" ht="15" customHeight="1" x14ac:dyDescent="0.3">
      <c r="A48" s="13"/>
      <c r="B48" s="83" t="s">
        <v>317</v>
      </c>
      <c r="C48" s="96">
        <v>4621</v>
      </c>
      <c r="D48" s="96">
        <v>5289</v>
      </c>
      <c r="E48" s="96">
        <v>5075</v>
      </c>
      <c r="F48" s="96">
        <v>6791</v>
      </c>
      <c r="G48" s="96">
        <v>7644</v>
      </c>
      <c r="H48" s="96">
        <v>9828</v>
      </c>
      <c r="I48" s="96">
        <v>10636</v>
      </c>
      <c r="J48" s="96">
        <v>10050</v>
      </c>
      <c r="K48" s="96">
        <v>11506</v>
      </c>
      <c r="L48" s="96">
        <v>12234</v>
      </c>
      <c r="M48" s="46">
        <v>9551</v>
      </c>
      <c r="N48" s="46">
        <v>8826</v>
      </c>
      <c r="O48" s="46">
        <v>10797</v>
      </c>
      <c r="P48" s="46">
        <v>11272</v>
      </c>
      <c r="Q48" s="122">
        <v>14365</v>
      </c>
      <c r="R48" s="47">
        <v>16352</v>
      </c>
      <c r="S48" s="122" t="s">
        <v>94</v>
      </c>
      <c r="T48" s="36"/>
      <c r="U48" s="37"/>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10"/>
      <c r="DH48" s="10"/>
    </row>
    <row r="49" spans="1:112" ht="15" customHeight="1" x14ac:dyDescent="0.3">
      <c r="A49" s="13"/>
      <c r="B49" s="83" t="s">
        <v>318</v>
      </c>
      <c r="C49" s="96">
        <v>13433</v>
      </c>
      <c r="D49" s="96">
        <v>13930</v>
      </c>
      <c r="E49" s="96">
        <v>14549</v>
      </c>
      <c r="F49" s="96">
        <v>15214</v>
      </c>
      <c r="G49" s="96">
        <v>15226</v>
      </c>
      <c r="H49" s="96">
        <v>15576</v>
      </c>
      <c r="I49" s="96">
        <v>16200</v>
      </c>
      <c r="J49" s="96">
        <v>16366</v>
      </c>
      <c r="K49" s="96">
        <v>16874</v>
      </c>
      <c r="L49" s="96">
        <v>17380</v>
      </c>
      <c r="M49" s="46">
        <v>18255</v>
      </c>
      <c r="N49" s="46">
        <v>18731</v>
      </c>
      <c r="O49" s="46">
        <v>19399</v>
      </c>
      <c r="P49" s="46">
        <v>20091</v>
      </c>
      <c r="Q49" s="122">
        <v>21935</v>
      </c>
      <c r="R49" s="47">
        <v>23875</v>
      </c>
      <c r="S49" s="122" t="s">
        <v>94</v>
      </c>
      <c r="T49" s="36"/>
      <c r="U49" s="37"/>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10"/>
      <c r="DH49" s="10"/>
    </row>
    <row r="50" spans="1:112" ht="15" customHeight="1" x14ac:dyDescent="0.3">
      <c r="A50" s="13"/>
      <c r="B50" s="83" t="s">
        <v>319</v>
      </c>
      <c r="C50" s="96">
        <v>1043</v>
      </c>
      <c r="D50" s="96">
        <v>1084</v>
      </c>
      <c r="E50" s="96">
        <v>1191</v>
      </c>
      <c r="F50" s="96">
        <v>1271</v>
      </c>
      <c r="G50" s="96">
        <v>1263</v>
      </c>
      <c r="H50" s="96">
        <v>1354</v>
      </c>
      <c r="I50" s="96">
        <v>1386</v>
      </c>
      <c r="J50" s="96">
        <v>1486</v>
      </c>
      <c r="K50" s="96">
        <v>1619</v>
      </c>
      <c r="L50" s="96">
        <v>1634</v>
      </c>
      <c r="M50" s="46">
        <v>1646</v>
      </c>
      <c r="N50" s="46">
        <v>1683</v>
      </c>
      <c r="O50" s="46">
        <v>1762</v>
      </c>
      <c r="P50" s="46">
        <v>1843</v>
      </c>
      <c r="Q50" s="122">
        <v>1951</v>
      </c>
      <c r="R50" s="47">
        <v>2160</v>
      </c>
      <c r="S50" s="122" t="s">
        <v>94</v>
      </c>
      <c r="T50" s="36"/>
      <c r="U50" s="37"/>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10"/>
      <c r="DH50" s="10"/>
    </row>
    <row r="51" spans="1:112" ht="15" customHeight="1" x14ac:dyDescent="0.3">
      <c r="A51" s="13"/>
      <c r="B51" s="83" t="s">
        <v>181</v>
      </c>
      <c r="C51" s="96"/>
      <c r="D51" s="96"/>
      <c r="E51" s="96"/>
      <c r="F51" s="96"/>
      <c r="G51" s="96"/>
      <c r="H51" s="96"/>
      <c r="I51" s="96"/>
      <c r="J51" s="96"/>
      <c r="K51" s="96"/>
      <c r="L51" s="96"/>
      <c r="M51" s="46"/>
      <c r="N51" s="46"/>
      <c r="O51" s="46"/>
      <c r="P51" s="46"/>
      <c r="Q51" s="46"/>
      <c r="R51" s="47"/>
      <c r="S51" s="122"/>
      <c r="T51" s="36"/>
      <c r="U51" s="37"/>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10"/>
      <c r="DH51" s="10"/>
    </row>
    <row r="52" spans="1:112" ht="15" customHeight="1" x14ac:dyDescent="0.3">
      <c r="A52" s="13"/>
      <c r="B52" s="83" t="s">
        <v>320</v>
      </c>
      <c r="C52" s="96">
        <v>24986</v>
      </c>
      <c r="D52" s="96">
        <v>25337</v>
      </c>
      <c r="E52" s="96">
        <v>31974</v>
      </c>
      <c r="F52" s="96">
        <v>34373</v>
      </c>
      <c r="G52" s="96">
        <v>35722</v>
      </c>
      <c r="H52" s="96">
        <v>37992</v>
      </c>
      <c r="I52" s="96">
        <v>41843</v>
      </c>
      <c r="J52" s="96">
        <v>42380</v>
      </c>
      <c r="K52" s="96">
        <v>46316</v>
      </c>
      <c r="L52" s="96">
        <v>40490</v>
      </c>
      <c r="M52" s="46">
        <v>45325</v>
      </c>
      <c r="N52" s="46">
        <v>47215</v>
      </c>
      <c r="O52" s="46">
        <v>48524</v>
      </c>
      <c r="P52" s="46">
        <v>50854</v>
      </c>
      <c r="Q52" s="122">
        <v>51910</v>
      </c>
      <c r="R52" s="47">
        <v>57226</v>
      </c>
      <c r="S52" s="122" t="s">
        <v>94</v>
      </c>
      <c r="T52" s="36"/>
      <c r="U52" s="37"/>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10"/>
      <c r="DH52" s="10"/>
    </row>
    <row r="53" spans="1:112" ht="15" customHeight="1" x14ac:dyDescent="0.3">
      <c r="A53" s="13"/>
      <c r="B53" s="83" t="s">
        <v>182</v>
      </c>
      <c r="C53" s="96"/>
      <c r="D53" s="96"/>
      <c r="E53" s="96"/>
      <c r="F53" s="96"/>
      <c r="G53" s="96"/>
      <c r="H53" s="96"/>
      <c r="I53" s="96"/>
      <c r="J53" s="96"/>
      <c r="K53" s="96"/>
      <c r="L53" s="96"/>
      <c r="M53" s="46"/>
      <c r="N53" s="46"/>
      <c r="O53" s="46"/>
      <c r="P53" s="46"/>
      <c r="Q53" s="46"/>
      <c r="R53" s="47"/>
      <c r="S53" s="122"/>
      <c r="T53" s="36"/>
      <c r="U53" s="37"/>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10"/>
      <c r="DH53" s="10"/>
    </row>
    <row r="54" spans="1:112" ht="15" customHeight="1" x14ac:dyDescent="0.3">
      <c r="A54" s="13"/>
      <c r="B54" s="83" t="s">
        <v>183</v>
      </c>
      <c r="C54" s="96"/>
      <c r="D54" s="96"/>
      <c r="E54" s="96"/>
      <c r="F54" s="96"/>
      <c r="G54" s="96"/>
      <c r="H54" s="96"/>
      <c r="I54" s="96"/>
      <c r="J54" s="96"/>
      <c r="K54" s="96"/>
      <c r="L54" s="96"/>
      <c r="M54" s="46"/>
      <c r="N54" s="46"/>
      <c r="O54" s="46"/>
      <c r="P54" s="46"/>
      <c r="Q54" s="46"/>
      <c r="R54" s="47"/>
      <c r="S54" s="122"/>
      <c r="T54" s="36"/>
      <c r="U54" s="37"/>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10"/>
      <c r="DH54" s="10"/>
    </row>
    <row r="55" spans="1:112" ht="15" customHeight="1" x14ac:dyDescent="0.3">
      <c r="A55" s="13"/>
      <c r="B55" s="83" t="s">
        <v>321</v>
      </c>
      <c r="C55" s="96">
        <v>2022</v>
      </c>
      <c r="D55" s="96">
        <v>2141</v>
      </c>
      <c r="E55" s="96">
        <v>2220</v>
      </c>
      <c r="F55" s="96">
        <v>2302</v>
      </c>
      <c r="G55" s="96">
        <v>2322</v>
      </c>
      <c r="H55" s="96">
        <v>2357</v>
      </c>
      <c r="I55" s="96">
        <v>2373</v>
      </c>
      <c r="J55" s="96">
        <v>2527</v>
      </c>
      <c r="K55" s="96">
        <v>2530</v>
      </c>
      <c r="L55" s="96">
        <v>2801</v>
      </c>
      <c r="M55" s="46">
        <v>2793</v>
      </c>
      <c r="N55" s="46">
        <v>2852</v>
      </c>
      <c r="O55" s="46">
        <v>2833</v>
      </c>
      <c r="P55" s="46">
        <v>2826</v>
      </c>
      <c r="Q55" s="122">
        <v>2926</v>
      </c>
      <c r="R55" s="47">
        <v>2982</v>
      </c>
      <c r="S55" s="122" t="s">
        <v>94</v>
      </c>
      <c r="T55" s="36"/>
      <c r="U55" s="37"/>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10"/>
      <c r="DH55" s="10"/>
    </row>
    <row r="56" spans="1:112" ht="15" customHeight="1" x14ac:dyDescent="0.3">
      <c r="A56" s="13"/>
      <c r="B56" s="83" t="s">
        <v>184</v>
      </c>
      <c r="C56" s="96"/>
      <c r="D56" s="96"/>
      <c r="E56" s="96"/>
      <c r="F56" s="96"/>
      <c r="G56" s="96"/>
      <c r="H56" s="96"/>
      <c r="I56" s="96"/>
      <c r="J56" s="96"/>
      <c r="K56" s="96"/>
      <c r="L56" s="96"/>
      <c r="M56" s="46"/>
      <c r="N56" s="46"/>
      <c r="O56" s="46"/>
      <c r="P56" s="46"/>
      <c r="Q56" s="46"/>
      <c r="R56" s="47"/>
      <c r="S56" s="122"/>
      <c r="T56" s="36"/>
      <c r="U56" s="37"/>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10"/>
      <c r="DH56" s="10"/>
    </row>
    <row r="57" spans="1:112" ht="27" customHeight="1" x14ac:dyDescent="0.3">
      <c r="A57" s="13"/>
      <c r="B57" s="91" t="s">
        <v>355</v>
      </c>
      <c r="C57" s="96" t="s">
        <v>94</v>
      </c>
      <c r="D57" s="96" t="s">
        <v>94</v>
      </c>
      <c r="E57" s="96" t="s">
        <v>94</v>
      </c>
      <c r="F57" s="96" t="s">
        <v>94</v>
      </c>
      <c r="G57" s="96" t="s">
        <v>94</v>
      </c>
      <c r="H57" s="96" t="s">
        <v>94</v>
      </c>
      <c r="I57" s="96" t="s">
        <v>94</v>
      </c>
      <c r="J57" s="96" t="s">
        <v>94</v>
      </c>
      <c r="K57" s="96" t="s">
        <v>94</v>
      </c>
      <c r="L57" s="96" t="s">
        <v>94</v>
      </c>
      <c r="M57" s="46" t="s">
        <v>94</v>
      </c>
      <c r="N57" s="46" t="s">
        <v>94</v>
      </c>
      <c r="O57" s="46" t="s">
        <v>94</v>
      </c>
      <c r="P57" s="46" t="s">
        <v>94</v>
      </c>
      <c r="Q57" s="46" t="s">
        <v>94</v>
      </c>
      <c r="R57" s="46" t="s">
        <v>94</v>
      </c>
      <c r="S57" s="122" t="s">
        <v>94</v>
      </c>
      <c r="T57" s="36"/>
      <c r="U57" s="37"/>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10"/>
      <c r="DH57" s="10"/>
    </row>
    <row r="58" spans="1:112" ht="15" customHeight="1" x14ac:dyDescent="0.3">
      <c r="A58" s="13"/>
      <c r="B58" s="83" t="s">
        <v>185</v>
      </c>
      <c r="C58" s="96" t="s">
        <v>94</v>
      </c>
      <c r="D58" s="96" t="s">
        <v>94</v>
      </c>
      <c r="E58" s="96" t="s">
        <v>94</v>
      </c>
      <c r="F58" s="96" t="s">
        <v>94</v>
      </c>
      <c r="G58" s="96" t="s">
        <v>94</v>
      </c>
      <c r="H58" s="96" t="s">
        <v>94</v>
      </c>
      <c r="I58" s="96" t="s">
        <v>94</v>
      </c>
      <c r="J58" s="96" t="s">
        <v>94</v>
      </c>
      <c r="K58" s="96" t="s">
        <v>94</v>
      </c>
      <c r="L58" s="96" t="s">
        <v>94</v>
      </c>
      <c r="M58" s="46" t="s">
        <v>94</v>
      </c>
      <c r="N58" s="46" t="s">
        <v>94</v>
      </c>
      <c r="O58" s="46" t="s">
        <v>94</v>
      </c>
      <c r="P58" s="46" t="s">
        <v>94</v>
      </c>
      <c r="Q58" s="46" t="s">
        <v>94</v>
      </c>
      <c r="R58" s="47" t="s">
        <v>94</v>
      </c>
      <c r="S58" s="122" t="s">
        <v>94</v>
      </c>
      <c r="T58" s="36"/>
      <c r="U58" s="37"/>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10"/>
      <c r="DH58" s="10"/>
    </row>
    <row r="59" spans="1:112" ht="15" customHeight="1" x14ac:dyDescent="0.3">
      <c r="A59" s="13"/>
      <c r="B59" s="83" t="s">
        <v>143</v>
      </c>
      <c r="C59" s="96">
        <v>2143</v>
      </c>
      <c r="D59" s="96">
        <v>2534</v>
      </c>
      <c r="E59" s="96">
        <v>2588</v>
      </c>
      <c r="F59" s="96">
        <v>3140</v>
      </c>
      <c r="G59" s="96">
        <v>3340</v>
      </c>
      <c r="H59" s="96">
        <v>4114</v>
      </c>
      <c r="I59" s="96">
        <v>5624</v>
      </c>
      <c r="J59" s="96">
        <v>5794</v>
      </c>
      <c r="K59" s="96">
        <v>6504</v>
      </c>
      <c r="L59" s="96">
        <v>7525</v>
      </c>
      <c r="M59" s="46">
        <v>6746</v>
      </c>
      <c r="N59" s="46">
        <v>5787</v>
      </c>
      <c r="O59" s="46">
        <v>5930</v>
      </c>
      <c r="P59" s="46">
        <v>5381</v>
      </c>
      <c r="Q59" s="122">
        <v>5673</v>
      </c>
      <c r="R59" s="47">
        <v>7041</v>
      </c>
      <c r="S59" s="122" t="s">
        <v>94</v>
      </c>
      <c r="T59" s="36"/>
      <c r="U59" s="37"/>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10"/>
      <c r="DH59" s="10"/>
    </row>
    <row r="60" spans="1:112" ht="15" customHeight="1" x14ac:dyDescent="0.3">
      <c r="A60" s="13"/>
      <c r="B60" s="83" t="s">
        <v>186</v>
      </c>
      <c r="C60" s="96">
        <v>103194</v>
      </c>
      <c r="D60" s="96">
        <v>106934</v>
      </c>
      <c r="E60" s="96">
        <v>117673</v>
      </c>
      <c r="F60" s="96">
        <v>125199</v>
      </c>
      <c r="G60" s="96">
        <v>124231</v>
      </c>
      <c r="H60" s="96">
        <v>132683</v>
      </c>
      <c r="I60" s="96">
        <v>134350</v>
      </c>
      <c r="J60" s="96">
        <v>144280</v>
      </c>
      <c r="K60" s="96">
        <v>157030</v>
      </c>
      <c r="L60" s="96">
        <v>157496</v>
      </c>
      <c r="M60" s="46">
        <v>159454</v>
      </c>
      <c r="N60" s="46">
        <v>164179</v>
      </c>
      <c r="O60" s="46">
        <v>172082</v>
      </c>
      <c r="P60" s="46">
        <v>180803</v>
      </c>
      <c r="Q60" s="122">
        <v>191382</v>
      </c>
      <c r="R60" s="47">
        <v>211070</v>
      </c>
      <c r="S60" s="122" t="s">
        <v>94</v>
      </c>
      <c r="T60" s="36"/>
      <c r="U60" s="37"/>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10"/>
      <c r="DH60" s="10"/>
    </row>
    <row r="61" spans="1:112" ht="15" customHeight="1" x14ac:dyDescent="0.3">
      <c r="A61" s="13"/>
      <c r="B61" s="83" t="s">
        <v>222</v>
      </c>
      <c r="C61" s="96">
        <v>13252</v>
      </c>
      <c r="D61" s="96">
        <v>11805</v>
      </c>
      <c r="E61" s="96">
        <v>15212</v>
      </c>
      <c r="F61" s="96">
        <v>13930</v>
      </c>
      <c r="G61" s="96">
        <v>14273</v>
      </c>
      <c r="H61" s="96">
        <v>14156</v>
      </c>
      <c r="I61" s="96">
        <v>9799</v>
      </c>
      <c r="J61" s="96">
        <v>11988</v>
      </c>
      <c r="K61" s="96">
        <v>8835</v>
      </c>
      <c r="L61" s="96">
        <v>9788</v>
      </c>
      <c r="M61" s="46">
        <v>7647</v>
      </c>
      <c r="N61" s="46">
        <v>6623</v>
      </c>
      <c r="O61" s="46">
        <v>7712</v>
      </c>
      <c r="P61" s="46">
        <v>8622</v>
      </c>
      <c r="Q61" s="122">
        <v>6080</v>
      </c>
      <c r="R61" s="47">
        <v>11438</v>
      </c>
      <c r="S61" s="122" t="s">
        <v>94</v>
      </c>
      <c r="T61" s="36"/>
      <c r="U61" s="37"/>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10"/>
      <c r="DH61" s="10"/>
    </row>
    <row r="62" spans="1:112" ht="15" customHeight="1" x14ac:dyDescent="0.3">
      <c r="A62" s="13"/>
      <c r="B62" s="83" t="s">
        <v>133</v>
      </c>
      <c r="C62" s="96" t="s">
        <v>94</v>
      </c>
      <c r="D62" s="96">
        <v>87187.062090000007</v>
      </c>
      <c r="E62" s="96">
        <v>82124.460789999997</v>
      </c>
      <c r="F62" s="96">
        <v>67415.48603</v>
      </c>
      <c r="G62" s="96">
        <v>63981.77751</v>
      </c>
      <c r="H62" s="96">
        <v>61408</v>
      </c>
      <c r="I62" s="96">
        <v>58884</v>
      </c>
      <c r="J62" s="96">
        <v>67670</v>
      </c>
      <c r="K62" s="96">
        <v>76649</v>
      </c>
      <c r="L62" s="96">
        <v>64524</v>
      </c>
      <c r="M62" s="46">
        <v>79025</v>
      </c>
      <c r="N62" s="46">
        <v>68980</v>
      </c>
      <c r="O62" s="46">
        <v>94408</v>
      </c>
      <c r="P62" s="46">
        <v>131682</v>
      </c>
      <c r="Q62" s="122">
        <v>184743</v>
      </c>
      <c r="R62" s="47">
        <v>220988</v>
      </c>
      <c r="S62" s="122" t="s">
        <v>94</v>
      </c>
      <c r="T62" s="36"/>
      <c r="U62" s="37"/>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10"/>
      <c r="DH62" s="10"/>
    </row>
    <row r="63" spans="1:112" ht="15" customHeight="1" x14ac:dyDescent="0.3">
      <c r="A63" s="13"/>
      <c r="B63" s="83" t="s">
        <v>134</v>
      </c>
      <c r="C63" s="98" t="s">
        <v>94</v>
      </c>
      <c r="D63" s="98">
        <v>205925.58207</v>
      </c>
      <c r="E63" s="98">
        <v>215009.29709000001</v>
      </c>
      <c r="F63" s="98">
        <v>206544.02108999999</v>
      </c>
      <c r="G63" s="98">
        <v>202485.49405000001</v>
      </c>
      <c r="H63" s="98">
        <v>208247</v>
      </c>
      <c r="I63" s="98">
        <v>203033</v>
      </c>
      <c r="J63" s="99">
        <v>223935</v>
      </c>
      <c r="K63" s="96">
        <v>242514</v>
      </c>
      <c r="L63" s="99">
        <v>231807</v>
      </c>
      <c r="M63" s="77">
        <v>246127</v>
      </c>
      <c r="N63" s="76">
        <v>239781</v>
      </c>
      <c r="O63" s="76">
        <v>274202</v>
      </c>
      <c r="P63" s="78">
        <v>321108</v>
      </c>
      <c r="Q63" s="122">
        <v>382203</v>
      </c>
      <c r="R63" s="123">
        <v>443497</v>
      </c>
      <c r="S63" s="122" t="s">
        <v>94</v>
      </c>
      <c r="T63" s="36"/>
      <c r="U63" s="37"/>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10"/>
      <c r="DH63" s="10"/>
    </row>
    <row r="64" spans="1:112" ht="15" customHeight="1" x14ac:dyDescent="0.3">
      <c r="A64" s="13"/>
      <c r="B64" s="90"/>
      <c r="C64" s="13"/>
      <c r="D64" s="13"/>
      <c r="E64" s="13"/>
      <c r="F64" s="13"/>
      <c r="G64" s="13"/>
      <c r="H64" s="13"/>
      <c r="I64" s="13"/>
      <c r="J64" s="13"/>
      <c r="K64" s="13"/>
      <c r="L64" s="13"/>
      <c r="S64" s="4"/>
      <c r="T64" s="36"/>
      <c r="U64" s="37"/>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10"/>
      <c r="DH64" s="10"/>
    </row>
    <row r="65" spans="1:112" ht="15" customHeight="1" x14ac:dyDescent="0.3">
      <c r="A65" s="13"/>
      <c r="B65" s="83" t="s">
        <v>262</v>
      </c>
      <c r="C65" s="45"/>
      <c r="D65" s="45"/>
      <c r="E65" s="45"/>
      <c r="F65" s="45"/>
      <c r="G65" s="45"/>
      <c r="H65" s="45"/>
      <c r="I65" s="45"/>
      <c r="J65" s="45"/>
      <c r="K65" s="45"/>
      <c r="L65" s="45"/>
      <c r="M65" s="45"/>
      <c r="N65" s="45"/>
      <c r="O65" s="45"/>
      <c r="P65" s="45"/>
      <c r="Q65" s="45"/>
      <c r="R65" s="45"/>
      <c r="S65" s="5"/>
      <c r="T65" s="36"/>
      <c r="U65" s="37"/>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10"/>
      <c r="DH65" s="10"/>
    </row>
    <row r="66" spans="1:112" ht="15" customHeight="1" x14ac:dyDescent="0.3">
      <c r="A66" s="13"/>
      <c r="B66" s="83" t="s">
        <v>13</v>
      </c>
      <c r="C66" s="57">
        <v>20.030760000000001</v>
      </c>
      <c r="D66" s="57">
        <v>21.3977</v>
      </c>
      <c r="E66" s="57">
        <v>22.403780000000001</v>
      </c>
      <c r="F66" s="57">
        <v>24.542529999999999</v>
      </c>
      <c r="G66" s="57">
        <v>25.231369999999998</v>
      </c>
      <c r="H66" s="57">
        <v>21.781179411829207</v>
      </c>
      <c r="I66" s="57">
        <v>23.052852672639204</v>
      </c>
      <c r="J66" s="57">
        <v>24.474592534349721</v>
      </c>
      <c r="K66" s="57">
        <v>25.390438685533283</v>
      </c>
      <c r="L66" s="57">
        <v>27.379545633586027</v>
      </c>
      <c r="M66" s="39">
        <v>24.643802647412755</v>
      </c>
      <c r="N66" s="39">
        <v>25.988138804231436</v>
      </c>
      <c r="O66" s="39">
        <v>25.118531334966182</v>
      </c>
      <c r="P66" s="39">
        <v>23.735659347742018</v>
      </c>
      <c r="Q66" s="44">
        <v>24.022734769480603</v>
      </c>
      <c r="R66" s="44">
        <v>22.591249409704233</v>
      </c>
      <c r="S66" s="6" t="s">
        <v>94</v>
      </c>
      <c r="T66" s="36"/>
      <c r="U66" s="37"/>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10"/>
      <c r="DH66" s="10"/>
    </row>
    <row r="67" spans="1:112" ht="15" customHeight="1" x14ac:dyDescent="0.3">
      <c r="A67" s="13"/>
      <c r="B67" s="83" t="s">
        <v>14</v>
      </c>
      <c r="C67" s="57">
        <v>12.19192</v>
      </c>
      <c r="D67" s="57">
        <v>12.20172</v>
      </c>
      <c r="E67" s="57">
        <v>11.047980000000001</v>
      </c>
      <c r="F67" s="57">
        <v>9.9281799999999993</v>
      </c>
      <c r="G67" s="57">
        <v>8.4461499999999994</v>
      </c>
      <c r="H67" s="57">
        <v>9.3203798328910725</v>
      </c>
      <c r="I67" s="57">
        <v>8.8209238858645183</v>
      </c>
      <c r="J67" s="57">
        <v>9.5819395764756052</v>
      </c>
      <c r="K67" s="57">
        <v>9.8230337422187439</v>
      </c>
      <c r="L67" s="57">
        <v>9.1291411396125337</v>
      </c>
      <c r="M67" s="39">
        <v>10.301444043321299</v>
      </c>
      <c r="N67" s="39">
        <v>10.171446053916666</v>
      </c>
      <c r="O67" s="39">
        <v>11.880097970923309</v>
      </c>
      <c r="P67" s="39">
        <v>13.674107334679672</v>
      </c>
      <c r="Q67" s="44">
        <v>14.457384994037199</v>
      </c>
      <c r="R67" s="44">
        <v>14.438519836230176</v>
      </c>
      <c r="S67" s="6" t="s">
        <v>94</v>
      </c>
      <c r="T67" s="36"/>
      <c r="U67" s="37"/>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10"/>
      <c r="DH67" s="10"/>
    </row>
    <row r="68" spans="1:112" ht="15" customHeight="1" x14ac:dyDescent="0.3">
      <c r="A68" s="13"/>
      <c r="B68" s="83" t="s">
        <v>15</v>
      </c>
      <c r="C68" s="57">
        <v>67.777320000000003</v>
      </c>
      <c r="D68" s="57">
        <v>66.400580000000005</v>
      </c>
      <c r="E68" s="57">
        <v>66.548240000000007</v>
      </c>
      <c r="F68" s="57">
        <v>65.529290000000003</v>
      </c>
      <c r="G68" s="57">
        <v>66.322479999999999</v>
      </c>
      <c r="H68" s="57">
        <v>68.898440755279722</v>
      </c>
      <c r="I68" s="57">
        <v>68.126223441496279</v>
      </c>
      <c r="J68" s="57">
        <v>65.943467889174684</v>
      </c>
      <c r="K68" s="57">
        <v>64.786527572247977</v>
      </c>
      <c r="L68" s="57">
        <v>63.491313226801438</v>
      </c>
      <c r="M68" s="39">
        <v>65.054753309265948</v>
      </c>
      <c r="N68" s="39">
        <v>63.840415141851906</v>
      </c>
      <c r="O68" s="39">
        <v>63.001370694110513</v>
      </c>
      <c r="P68" s="39">
        <v>62.590233317578317</v>
      </c>
      <c r="Q68" s="44">
        <v>61.519880236482209</v>
      </c>
      <c r="R68" s="44">
        <v>62.970230754065589</v>
      </c>
      <c r="S68" s="6" t="s">
        <v>94</v>
      </c>
      <c r="T68" s="36"/>
      <c r="U68" s="37"/>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10"/>
      <c r="DH68" s="10"/>
    </row>
    <row r="69" spans="1:112" ht="15" customHeight="1" x14ac:dyDescent="0.3">
      <c r="A69" s="13"/>
      <c r="B69" s="83"/>
      <c r="C69" s="57"/>
      <c r="D69" s="57"/>
      <c r="E69" s="57"/>
      <c r="F69" s="57"/>
      <c r="G69" s="57"/>
      <c r="H69" s="57"/>
      <c r="I69" s="57"/>
      <c r="J69" s="57"/>
      <c r="K69" s="57"/>
      <c r="L69" s="57"/>
      <c r="M69" s="39"/>
      <c r="N69" s="39"/>
      <c r="O69" s="39"/>
      <c r="P69" s="39"/>
      <c r="Q69" s="47"/>
      <c r="R69" s="47"/>
      <c r="S69" s="5"/>
      <c r="T69" s="36"/>
      <c r="U69" s="37"/>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10"/>
      <c r="DH69" s="10"/>
    </row>
    <row r="70" spans="1:112" ht="15" customHeight="1" x14ac:dyDescent="0.3">
      <c r="A70" s="13"/>
      <c r="B70" s="81" t="s">
        <v>16</v>
      </c>
      <c r="C70" s="45"/>
      <c r="D70" s="45"/>
      <c r="E70" s="45"/>
      <c r="F70" s="45"/>
      <c r="G70" s="45"/>
      <c r="H70" s="45"/>
      <c r="I70" s="45"/>
      <c r="J70" s="45"/>
      <c r="K70" s="45"/>
      <c r="L70" s="45"/>
      <c r="M70" s="45"/>
      <c r="N70" s="45"/>
      <c r="O70" s="45"/>
      <c r="P70" s="45"/>
      <c r="Q70" s="45"/>
      <c r="R70" s="45"/>
      <c r="S70" s="5"/>
      <c r="T70" s="36"/>
      <c r="U70" s="37"/>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10"/>
      <c r="DH70" s="10"/>
    </row>
    <row r="71" spans="1:112" ht="15" customHeight="1" x14ac:dyDescent="0.3">
      <c r="A71" s="13"/>
      <c r="B71" s="83" t="s">
        <v>142</v>
      </c>
      <c r="C71" s="96">
        <v>134064</v>
      </c>
      <c r="D71" s="96">
        <v>135006</v>
      </c>
      <c r="E71" s="96">
        <v>135786</v>
      </c>
      <c r="F71" s="96">
        <v>141258</v>
      </c>
      <c r="G71" s="96">
        <v>145740</v>
      </c>
      <c r="H71" s="96">
        <v>146464</v>
      </c>
      <c r="I71" s="96">
        <v>144149</v>
      </c>
      <c r="J71" s="96">
        <v>147323</v>
      </c>
      <c r="K71" s="96">
        <v>145206</v>
      </c>
      <c r="L71" s="96">
        <v>146822</v>
      </c>
      <c r="M71" s="46">
        <v>144496</v>
      </c>
      <c r="N71" s="46">
        <v>145369</v>
      </c>
      <c r="O71" s="46">
        <v>152757</v>
      </c>
      <c r="P71" s="46">
        <v>160431</v>
      </c>
      <c r="Q71" s="122">
        <v>161063</v>
      </c>
      <c r="R71" s="46">
        <v>173211</v>
      </c>
      <c r="S71" s="122" t="s">
        <v>94</v>
      </c>
      <c r="T71" s="36"/>
      <c r="U71" s="37"/>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10"/>
      <c r="DH71" s="10"/>
    </row>
    <row r="72" spans="1:112" ht="15" customHeight="1" x14ac:dyDescent="0.3">
      <c r="A72" s="13"/>
      <c r="B72" s="83" t="s">
        <v>312</v>
      </c>
      <c r="C72" s="96">
        <v>28418</v>
      </c>
      <c r="D72" s="96">
        <v>29348</v>
      </c>
      <c r="E72" s="96">
        <v>28215</v>
      </c>
      <c r="F72" s="96">
        <v>31555</v>
      </c>
      <c r="G72" s="96">
        <v>32864</v>
      </c>
      <c r="H72" s="96">
        <v>29236</v>
      </c>
      <c r="I72" s="96">
        <v>32268</v>
      </c>
      <c r="J72" s="96">
        <v>32301</v>
      </c>
      <c r="K72" s="96">
        <v>33414</v>
      </c>
      <c r="L72" s="96">
        <v>33305</v>
      </c>
      <c r="M72" s="46">
        <v>32009</v>
      </c>
      <c r="N72" s="46">
        <v>34675</v>
      </c>
      <c r="O72" s="46">
        <v>35414</v>
      </c>
      <c r="P72" s="46">
        <v>35177</v>
      </c>
      <c r="Q72" s="122">
        <v>37256</v>
      </c>
      <c r="R72" s="46">
        <v>36967</v>
      </c>
      <c r="S72" s="122" t="s">
        <v>94</v>
      </c>
      <c r="T72" s="36"/>
      <c r="U72" s="37"/>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10"/>
      <c r="DH72" s="10"/>
    </row>
    <row r="73" spans="1:112" ht="15" customHeight="1" x14ac:dyDescent="0.3">
      <c r="A73" s="13"/>
      <c r="B73" s="83" t="s">
        <v>175</v>
      </c>
      <c r="C73" s="96">
        <v>69</v>
      </c>
      <c r="D73" s="96">
        <v>74</v>
      </c>
      <c r="E73" s="96">
        <v>33</v>
      </c>
      <c r="F73" s="96">
        <v>69</v>
      </c>
      <c r="G73" s="96">
        <v>137</v>
      </c>
      <c r="H73" s="96">
        <v>102</v>
      </c>
      <c r="I73" s="96">
        <v>99</v>
      </c>
      <c r="J73" s="96">
        <v>100</v>
      </c>
      <c r="K73" s="96">
        <v>103</v>
      </c>
      <c r="L73" s="96">
        <v>103</v>
      </c>
      <c r="M73" s="46">
        <v>105</v>
      </c>
      <c r="N73" s="46">
        <v>107</v>
      </c>
      <c r="O73" s="46">
        <v>178</v>
      </c>
      <c r="P73" s="46">
        <v>387</v>
      </c>
      <c r="Q73" s="122">
        <v>421</v>
      </c>
      <c r="R73" s="46">
        <v>503</v>
      </c>
      <c r="S73" s="122" t="s">
        <v>94</v>
      </c>
      <c r="T73" s="36"/>
      <c r="U73" s="37"/>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10"/>
      <c r="DH73" s="10"/>
    </row>
    <row r="74" spans="1:112" ht="15" customHeight="1" x14ac:dyDescent="0.3">
      <c r="A74" s="13"/>
      <c r="B74" s="83" t="s">
        <v>11</v>
      </c>
      <c r="C74" s="96">
        <v>6224</v>
      </c>
      <c r="D74" s="96">
        <v>6449</v>
      </c>
      <c r="E74" s="96">
        <v>6578</v>
      </c>
      <c r="F74" s="96">
        <v>6153</v>
      </c>
      <c r="G74" s="96">
        <v>6059</v>
      </c>
      <c r="H74" s="96">
        <v>7013</v>
      </c>
      <c r="I74" s="96">
        <v>6789</v>
      </c>
      <c r="J74" s="96">
        <v>6947</v>
      </c>
      <c r="K74" s="96">
        <v>6481</v>
      </c>
      <c r="L74" s="96">
        <v>6846</v>
      </c>
      <c r="M74" s="46">
        <v>7036</v>
      </c>
      <c r="N74" s="46">
        <v>6382</v>
      </c>
      <c r="O74" s="46">
        <v>6452</v>
      </c>
      <c r="P74" s="46">
        <v>6340</v>
      </c>
      <c r="Q74" s="122">
        <v>6301</v>
      </c>
      <c r="R74" s="46">
        <v>6450</v>
      </c>
      <c r="S74" s="122" t="s">
        <v>94</v>
      </c>
      <c r="T74" s="36"/>
      <c r="U74" s="37"/>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10"/>
      <c r="DH74" s="10"/>
    </row>
    <row r="75" spans="1:112" ht="15" customHeight="1" x14ac:dyDescent="0.3">
      <c r="A75" s="13"/>
      <c r="B75" s="83" t="s">
        <v>313</v>
      </c>
      <c r="C75" s="96">
        <v>301</v>
      </c>
      <c r="D75" s="96">
        <v>315</v>
      </c>
      <c r="E75" s="96">
        <v>291</v>
      </c>
      <c r="F75" s="96">
        <v>374</v>
      </c>
      <c r="G75" s="96">
        <v>431</v>
      </c>
      <c r="H75" s="96">
        <v>471</v>
      </c>
      <c r="I75" s="96">
        <v>502</v>
      </c>
      <c r="J75" s="96">
        <v>503</v>
      </c>
      <c r="K75" s="96">
        <v>477</v>
      </c>
      <c r="L75" s="96">
        <v>474</v>
      </c>
      <c r="M75" s="46">
        <v>462</v>
      </c>
      <c r="N75" s="46">
        <v>467</v>
      </c>
      <c r="O75" s="46">
        <v>482</v>
      </c>
      <c r="P75" s="46">
        <v>497</v>
      </c>
      <c r="Q75" s="122">
        <v>510</v>
      </c>
      <c r="R75" s="46">
        <v>476</v>
      </c>
      <c r="S75" s="122" t="s">
        <v>94</v>
      </c>
      <c r="T75" s="36"/>
      <c r="U75" s="37"/>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10"/>
      <c r="DH75" s="10"/>
    </row>
    <row r="76" spans="1:112" ht="15" customHeight="1" x14ac:dyDescent="0.3">
      <c r="A76" s="13"/>
      <c r="B76" s="83" t="s">
        <v>223</v>
      </c>
      <c r="C76" s="96"/>
      <c r="D76" s="96"/>
      <c r="E76" s="96"/>
      <c r="F76" s="96"/>
      <c r="G76" s="96"/>
      <c r="H76" s="96"/>
      <c r="I76" s="96"/>
      <c r="J76" s="96"/>
      <c r="K76" s="96"/>
      <c r="L76" s="96"/>
      <c r="M76" s="46"/>
      <c r="N76" s="46"/>
      <c r="O76" s="46"/>
      <c r="P76" s="46"/>
      <c r="Q76" s="122"/>
      <c r="R76" s="46"/>
      <c r="S76" s="122"/>
      <c r="T76" s="36"/>
      <c r="U76" s="37"/>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10"/>
      <c r="DH76" s="10"/>
    </row>
    <row r="77" spans="1:112" ht="15" customHeight="1" x14ac:dyDescent="0.3">
      <c r="A77" s="13"/>
      <c r="B77" s="83" t="s">
        <v>12</v>
      </c>
      <c r="C77" s="96">
        <v>3435</v>
      </c>
      <c r="D77" s="96">
        <v>3693</v>
      </c>
      <c r="E77" s="96">
        <v>1632</v>
      </c>
      <c r="F77" s="96">
        <v>3435</v>
      </c>
      <c r="G77" s="96">
        <v>6870</v>
      </c>
      <c r="H77" s="96">
        <v>5083</v>
      </c>
      <c r="I77" s="96">
        <v>4957</v>
      </c>
      <c r="J77" s="96">
        <v>5017</v>
      </c>
      <c r="K77" s="96">
        <v>5140</v>
      </c>
      <c r="L77" s="96">
        <v>5137</v>
      </c>
      <c r="M77" s="46">
        <v>5256</v>
      </c>
      <c r="N77" s="46">
        <v>5355</v>
      </c>
      <c r="O77" s="46">
        <v>8889</v>
      </c>
      <c r="P77" s="46">
        <v>12914</v>
      </c>
      <c r="Q77" s="122">
        <v>14035</v>
      </c>
      <c r="R77" s="46">
        <v>16757</v>
      </c>
      <c r="S77" s="122" t="s">
        <v>94</v>
      </c>
      <c r="T77" s="36"/>
      <c r="U77" s="37"/>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10"/>
      <c r="DH77" s="10"/>
    </row>
    <row r="78" spans="1:112" ht="15" customHeight="1" x14ac:dyDescent="0.3">
      <c r="A78" s="13"/>
      <c r="B78" s="83" t="s">
        <v>314</v>
      </c>
      <c r="C78" s="96">
        <v>9701</v>
      </c>
      <c r="D78" s="96">
        <v>10045</v>
      </c>
      <c r="E78" s="96">
        <v>11060</v>
      </c>
      <c r="F78" s="96">
        <v>8967</v>
      </c>
      <c r="G78" s="96">
        <v>9094</v>
      </c>
      <c r="H78" s="96">
        <v>7096</v>
      </c>
      <c r="I78" s="96">
        <v>6700</v>
      </c>
      <c r="J78" s="96">
        <v>9573</v>
      </c>
      <c r="K78" s="96">
        <v>11192</v>
      </c>
      <c r="L78" s="96">
        <v>11152</v>
      </c>
      <c r="M78" s="46">
        <v>9808</v>
      </c>
      <c r="N78" s="46">
        <v>9474</v>
      </c>
      <c r="O78" s="46">
        <v>8957</v>
      </c>
      <c r="P78" s="46">
        <v>7957</v>
      </c>
      <c r="Q78" s="122">
        <v>6767</v>
      </c>
      <c r="R78" s="46">
        <v>11875</v>
      </c>
      <c r="S78" s="122" t="s">
        <v>94</v>
      </c>
      <c r="T78" s="36"/>
      <c r="U78" s="37"/>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10"/>
      <c r="DH78" s="10"/>
    </row>
    <row r="79" spans="1:112" ht="15" customHeight="1" x14ac:dyDescent="0.3">
      <c r="A79" s="13"/>
      <c r="B79" s="83" t="s">
        <v>315</v>
      </c>
      <c r="C79" s="96">
        <v>1514</v>
      </c>
      <c r="D79" s="96">
        <v>1530</v>
      </c>
      <c r="E79" s="96">
        <v>1665</v>
      </c>
      <c r="F79" s="96">
        <v>1957</v>
      </c>
      <c r="G79" s="96">
        <v>1822</v>
      </c>
      <c r="H79" s="96">
        <v>1164</v>
      </c>
      <c r="I79" s="96">
        <v>1118</v>
      </c>
      <c r="J79" s="96">
        <v>1017</v>
      </c>
      <c r="K79" s="96">
        <v>847</v>
      </c>
      <c r="L79" s="96">
        <v>815</v>
      </c>
      <c r="M79" s="46">
        <v>735</v>
      </c>
      <c r="N79" s="46">
        <v>842</v>
      </c>
      <c r="O79" s="46">
        <v>802</v>
      </c>
      <c r="P79" s="46">
        <v>889</v>
      </c>
      <c r="Q79" s="122">
        <v>797</v>
      </c>
      <c r="R79" s="46">
        <v>897</v>
      </c>
      <c r="S79" s="122" t="s">
        <v>94</v>
      </c>
      <c r="T79" s="36"/>
      <c r="U79" s="37"/>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10"/>
      <c r="DH79" s="10"/>
    </row>
    <row r="80" spans="1:112" ht="15" customHeight="1" x14ac:dyDescent="0.3">
      <c r="A80" s="13"/>
      <c r="B80" s="83" t="s">
        <v>180</v>
      </c>
      <c r="C80" s="96">
        <v>8107</v>
      </c>
      <c r="D80" s="96">
        <v>7335</v>
      </c>
      <c r="E80" s="96">
        <v>6520</v>
      </c>
      <c r="F80" s="96">
        <v>7733</v>
      </c>
      <c r="G80" s="96">
        <v>7473</v>
      </c>
      <c r="H80" s="96">
        <v>8111</v>
      </c>
      <c r="I80" s="96">
        <v>6489</v>
      </c>
      <c r="J80" s="96">
        <v>6072</v>
      </c>
      <c r="K80" s="96">
        <v>5511</v>
      </c>
      <c r="L80" s="96">
        <v>8629</v>
      </c>
      <c r="M80" s="46">
        <v>8838</v>
      </c>
      <c r="N80" s="46">
        <v>9101</v>
      </c>
      <c r="O80" s="46">
        <v>9069</v>
      </c>
      <c r="P80" s="46">
        <v>9519</v>
      </c>
      <c r="Q80" s="122">
        <v>9649</v>
      </c>
      <c r="R80" s="46">
        <v>10255</v>
      </c>
      <c r="S80" s="122" t="s">
        <v>94</v>
      </c>
      <c r="T80" s="36"/>
      <c r="U80" s="37"/>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10"/>
      <c r="DH80" s="10"/>
    </row>
    <row r="81" spans="1:112" ht="15" customHeight="1" x14ac:dyDescent="0.3">
      <c r="A81" s="13"/>
      <c r="B81" s="83" t="s">
        <v>316</v>
      </c>
      <c r="C81" s="96">
        <v>5901</v>
      </c>
      <c r="D81" s="96">
        <v>6168</v>
      </c>
      <c r="E81" s="96">
        <v>6447</v>
      </c>
      <c r="F81" s="96">
        <v>6739</v>
      </c>
      <c r="G81" s="96">
        <v>7044</v>
      </c>
      <c r="H81" s="96">
        <v>9551</v>
      </c>
      <c r="I81" s="96">
        <v>8614</v>
      </c>
      <c r="J81" s="96">
        <v>7594</v>
      </c>
      <c r="K81" s="96">
        <v>7121</v>
      </c>
      <c r="L81" s="96">
        <v>5792</v>
      </c>
      <c r="M81" s="46">
        <v>7202</v>
      </c>
      <c r="N81" s="46">
        <v>5643</v>
      </c>
      <c r="O81" s="46">
        <v>5820</v>
      </c>
      <c r="P81" s="46">
        <v>6452</v>
      </c>
      <c r="Q81" s="122">
        <v>5761</v>
      </c>
      <c r="R81" s="46">
        <v>6016</v>
      </c>
      <c r="S81" s="122" t="s">
        <v>94</v>
      </c>
      <c r="T81" s="36"/>
      <c r="U81" s="37"/>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10"/>
      <c r="DH81" s="10"/>
    </row>
    <row r="82" spans="1:112" ht="15" customHeight="1" x14ac:dyDescent="0.3">
      <c r="A82" s="13"/>
      <c r="B82" s="83" t="s">
        <v>317</v>
      </c>
      <c r="C82" s="96">
        <v>5556</v>
      </c>
      <c r="D82" s="96">
        <v>6135</v>
      </c>
      <c r="E82" s="96">
        <v>5251</v>
      </c>
      <c r="F82" s="96">
        <v>6800</v>
      </c>
      <c r="G82" s="96">
        <v>7379</v>
      </c>
      <c r="H82" s="96">
        <v>9809</v>
      </c>
      <c r="I82" s="96">
        <v>10636</v>
      </c>
      <c r="J82" s="96">
        <v>9626</v>
      </c>
      <c r="K82" s="96">
        <v>9571</v>
      </c>
      <c r="L82" s="96">
        <v>9195</v>
      </c>
      <c r="M82" s="46">
        <v>6921</v>
      </c>
      <c r="N82" s="46">
        <v>5997</v>
      </c>
      <c r="O82" s="46">
        <v>7589</v>
      </c>
      <c r="P82" s="46">
        <v>8040</v>
      </c>
      <c r="Q82" s="122">
        <v>9952</v>
      </c>
      <c r="R82" s="46">
        <v>11316</v>
      </c>
      <c r="S82" s="122" t="s">
        <v>94</v>
      </c>
      <c r="T82" s="36"/>
      <c r="U82" s="37"/>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10"/>
      <c r="DH82" s="10"/>
    </row>
    <row r="83" spans="1:112" ht="15" customHeight="1" x14ac:dyDescent="0.3">
      <c r="A83" s="13"/>
      <c r="B83" s="83" t="s">
        <v>318</v>
      </c>
      <c r="C83" s="96">
        <v>13778</v>
      </c>
      <c r="D83" s="96">
        <v>14045</v>
      </c>
      <c r="E83" s="96">
        <v>14602</v>
      </c>
      <c r="F83" s="96">
        <v>15188</v>
      </c>
      <c r="G83" s="96">
        <v>15203</v>
      </c>
      <c r="H83" s="96">
        <v>15652</v>
      </c>
      <c r="I83" s="96">
        <v>16200</v>
      </c>
      <c r="J83" s="96">
        <v>16366</v>
      </c>
      <c r="K83" s="96">
        <v>16874</v>
      </c>
      <c r="L83" s="96">
        <v>17380</v>
      </c>
      <c r="M83" s="46">
        <v>18255</v>
      </c>
      <c r="N83" s="46">
        <v>18731</v>
      </c>
      <c r="O83" s="46">
        <v>19204</v>
      </c>
      <c r="P83" s="46">
        <v>19987</v>
      </c>
      <c r="Q83" s="122">
        <v>20153</v>
      </c>
      <c r="R83" s="46">
        <v>20362</v>
      </c>
      <c r="S83" s="122" t="s">
        <v>94</v>
      </c>
      <c r="T83" s="36"/>
      <c r="U83" s="37"/>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10"/>
      <c r="DH83" s="10"/>
    </row>
    <row r="84" spans="1:112" ht="15" customHeight="1" x14ac:dyDescent="0.3">
      <c r="A84" s="13"/>
      <c r="B84" s="83" t="s">
        <v>319</v>
      </c>
      <c r="C84" s="96">
        <v>1215</v>
      </c>
      <c r="D84" s="96">
        <v>1243</v>
      </c>
      <c r="E84" s="96">
        <v>1219</v>
      </c>
      <c r="F84" s="96">
        <v>1292</v>
      </c>
      <c r="G84" s="96">
        <v>1335</v>
      </c>
      <c r="H84" s="96">
        <v>1351</v>
      </c>
      <c r="I84" s="96">
        <v>1386</v>
      </c>
      <c r="J84" s="96">
        <v>1399</v>
      </c>
      <c r="K84" s="96">
        <v>1422</v>
      </c>
      <c r="L84" s="96">
        <v>1443</v>
      </c>
      <c r="M84" s="46">
        <v>1432</v>
      </c>
      <c r="N84" s="46">
        <v>1442</v>
      </c>
      <c r="O84" s="46">
        <v>1509</v>
      </c>
      <c r="P84" s="46">
        <v>1573</v>
      </c>
      <c r="Q84" s="122">
        <v>1602</v>
      </c>
      <c r="R84" s="46">
        <v>1695</v>
      </c>
      <c r="S84" s="122" t="s">
        <v>94</v>
      </c>
      <c r="T84" s="36"/>
      <c r="U84" s="37"/>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10"/>
      <c r="DH84" s="10"/>
    </row>
    <row r="85" spans="1:112" ht="15" customHeight="1" x14ac:dyDescent="0.3">
      <c r="A85" s="13"/>
      <c r="B85" s="83" t="s">
        <v>181</v>
      </c>
      <c r="C85" s="96"/>
      <c r="D85" s="96"/>
      <c r="E85" s="96"/>
      <c r="F85" s="96"/>
      <c r="G85" s="96"/>
      <c r="H85" s="96"/>
      <c r="I85" s="96"/>
      <c r="J85" s="96"/>
      <c r="K85" s="96"/>
      <c r="L85" s="96"/>
      <c r="M85" s="46"/>
      <c r="N85" s="46"/>
      <c r="O85" s="46"/>
      <c r="P85" s="46"/>
      <c r="Q85" s="46"/>
      <c r="R85" s="46"/>
      <c r="S85" s="122"/>
      <c r="T85" s="36"/>
      <c r="U85" s="37"/>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10"/>
      <c r="DH85" s="10"/>
    </row>
    <row r="86" spans="1:112" ht="15" customHeight="1" x14ac:dyDescent="0.3">
      <c r="A86" s="13"/>
      <c r="B86" s="83" t="s">
        <v>320</v>
      </c>
      <c r="C86" s="96">
        <v>36245</v>
      </c>
      <c r="D86" s="96">
        <v>36788</v>
      </c>
      <c r="E86" s="96">
        <v>37340</v>
      </c>
      <c r="F86" s="96">
        <v>37900</v>
      </c>
      <c r="G86" s="96">
        <v>36903</v>
      </c>
      <c r="H86" s="96">
        <v>39438</v>
      </c>
      <c r="I86" s="96">
        <v>41843</v>
      </c>
      <c r="J86" s="96">
        <v>42348</v>
      </c>
      <c r="K86" s="96">
        <v>43384</v>
      </c>
      <c r="L86" s="96">
        <v>43358</v>
      </c>
      <c r="M86" s="46">
        <v>44362</v>
      </c>
      <c r="N86" s="46">
        <v>45206</v>
      </c>
      <c r="O86" s="46">
        <v>45736</v>
      </c>
      <c r="P86" s="46">
        <v>46836</v>
      </c>
      <c r="Q86" s="122">
        <v>46304</v>
      </c>
      <c r="R86" s="46">
        <v>45223</v>
      </c>
      <c r="S86" s="122" t="s">
        <v>94</v>
      </c>
      <c r="T86" s="36"/>
      <c r="U86" s="37"/>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10"/>
      <c r="DH86" s="10"/>
    </row>
    <row r="87" spans="1:112" ht="15" customHeight="1" x14ac:dyDescent="0.3">
      <c r="A87" s="13"/>
      <c r="B87" s="83" t="s">
        <v>182</v>
      </c>
      <c r="C87" s="96"/>
      <c r="D87" s="96"/>
      <c r="E87" s="96"/>
      <c r="F87" s="96"/>
      <c r="G87" s="96"/>
      <c r="H87" s="96"/>
      <c r="I87" s="96"/>
      <c r="J87" s="96"/>
      <c r="K87" s="96"/>
      <c r="L87" s="96"/>
      <c r="M87" s="46"/>
      <c r="N87" s="46"/>
      <c r="O87" s="46"/>
      <c r="P87" s="46"/>
      <c r="Q87" s="122"/>
      <c r="R87" s="46"/>
      <c r="S87" s="122"/>
      <c r="T87" s="36"/>
      <c r="U87" s="37"/>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10"/>
      <c r="DH87" s="10"/>
    </row>
    <row r="88" spans="1:112" ht="15" customHeight="1" x14ac:dyDescent="0.3">
      <c r="A88" s="13"/>
      <c r="B88" s="83" t="s">
        <v>183</v>
      </c>
      <c r="C88" s="96"/>
      <c r="D88" s="96"/>
      <c r="E88" s="96"/>
      <c r="F88" s="96"/>
      <c r="G88" s="96"/>
      <c r="H88" s="96"/>
      <c r="I88" s="96"/>
      <c r="J88" s="96"/>
      <c r="K88" s="96"/>
      <c r="L88" s="96"/>
      <c r="M88" s="46"/>
      <c r="N88" s="46"/>
      <c r="O88" s="46"/>
      <c r="P88" s="46"/>
      <c r="Q88" s="46"/>
      <c r="R88" s="46"/>
      <c r="S88" s="122"/>
      <c r="T88" s="36"/>
      <c r="U88" s="37"/>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10"/>
      <c r="DH88" s="10"/>
    </row>
    <row r="89" spans="1:112" ht="15" customHeight="1" x14ac:dyDescent="0.3">
      <c r="A89" s="13"/>
      <c r="B89" s="83" t="s">
        <v>321</v>
      </c>
      <c r="C89" s="96">
        <v>2234</v>
      </c>
      <c r="D89" s="96">
        <v>2333</v>
      </c>
      <c r="E89" s="96">
        <v>2260</v>
      </c>
      <c r="F89" s="96">
        <v>2304</v>
      </c>
      <c r="G89" s="96">
        <v>2262</v>
      </c>
      <c r="H89" s="96">
        <v>2352</v>
      </c>
      <c r="I89" s="96">
        <v>2373</v>
      </c>
      <c r="J89" s="96">
        <v>2432</v>
      </c>
      <c r="K89" s="96">
        <v>2099</v>
      </c>
      <c r="L89" s="96">
        <v>2123</v>
      </c>
      <c r="M89" s="46">
        <v>2206</v>
      </c>
      <c r="N89" s="46">
        <v>2221</v>
      </c>
      <c r="O89" s="46">
        <v>2275</v>
      </c>
      <c r="P89" s="46">
        <v>2306</v>
      </c>
      <c r="Q89" s="122">
        <v>2337</v>
      </c>
      <c r="R89" s="46">
        <v>2368</v>
      </c>
      <c r="S89" s="122" t="s">
        <v>94</v>
      </c>
      <c r="T89" s="36"/>
      <c r="U89" s="37"/>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10"/>
      <c r="DH89" s="10"/>
    </row>
    <row r="90" spans="1:112" ht="15" customHeight="1" x14ac:dyDescent="0.3">
      <c r="A90" s="13"/>
      <c r="B90" s="83" t="s">
        <v>184</v>
      </c>
      <c r="C90" s="96"/>
      <c r="D90" s="96"/>
      <c r="E90" s="96"/>
      <c r="F90" s="96"/>
      <c r="G90" s="96"/>
      <c r="H90" s="96"/>
      <c r="I90" s="96"/>
      <c r="J90" s="96"/>
      <c r="K90" s="96"/>
      <c r="L90" s="96"/>
      <c r="M90" s="46"/>
      <c r="N90" s="46"/>
      <c r="O90" s="46"/>
      <c r="P90" s="46"/>
      <c r="Q90" s="46"/>
      <c r="R90" s="46"/>
      <c r="S90" s="122"/>
      <c r="T90" s="36"/>
      <c r="U90" s="37"/>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10"/>
      <c r="DH90" s="10"/>
    </row>
    <row r="91" spans="1:112" ht="27" customHeight="1" x14ac:dyDescent="0.3">
      <c r="A91" s="13"/>
      <c r="B91" s="91" t="s">
        <v>355</v>
      </c>
      <c r="C91" s="96" t="s">
        <v>94</v>
      </c>
      <c r="D91" s="96" t="s">
        <v>94</v>
      </c>
      <c r="E91" s="96" t="s">
        <v>94</v>
      </c>
      <c r="F91" s="96" t="s">
        <v>94</v>
      </c>
      <c r="G91" s="96" t="s">
        <v>94</v>
      </c>
      <c r="H91" s="96" t="s">
        <v>94</v>
      </c>
      <c r="I91" s="96" t="s">
        <v>94</v>
      </c>
      <c r="J91" s="96" t="s">
        <v>94</v>
      </c>
      <c r="K91" s="96" t="s">
        <v>94</v>
      </c>
      <c r="L91" s="96" t="s">
        <v>94</v>
      </c>
      <c r="M91" s="46" t="s">
        <v>94</v>
      </c>
      <c r="N91" s="46" t="s">
        <v>94</v>
      </c>
      <c r="O91" s="46" t="s">
        <v>94</v>
      </c>
      <c r="P91" s="46" t="s">
        <v>94</v>
      </c>
      <c r="Q91" s="46" t="s">
        <v>94</v>
      </c>
      <c r="R91" s="46" t="s">
        <v>94</v>
      </c>
      <c r="S91" s="122" t="s">
        <v>94</v>
      </c>
      <c r="T91" s="36"/>
      <c r="U91" s="37"/>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10"/>
      <c r="DH91" s="10"/>
    </row>
    <row r="92" spans="1:112" ht="15" customHeight="1" x14ac:dyDescent="0.3">
      <c r="A92" s="13"/>
      <c r="B92" s="83" t="s">
        <v>185</v>
      </c>
      <c r="C92" s="96" t="s">
        <v>94</v>
      </c>
      <c r="D92" s="96" t="s">
        <v>94</v>
      </c>
      <c r="E92" s="96" t="s">
        <v>94</v>
      </c>
      <c r="F92" s="96" t="s">
        <v>94</v>
      </c>
      <c r="G92" s="96" t="s">
        <v>94</v>
      </c>
      <c r="H92" s="96" t="s">
        <v>94</v>
      </c>
      <c r="I92" s="96" t="s">
        <v>94</v>
      </c>
      <c r="J92" s="96" t="s">
        <v>94</v>
      </c>
      <c r="K92" s="96" t="s">
        <v>94</v>
      </c>
      <c r="L92" s="96" t="s">
        <v>94</v>
      </c>
      <c r="M92" s="46" t="s">
        <v>94</v>
      </c>
      <c r="N92" s="46" t="s">
        <v>94</v>
      </c>
      <c r="O92" s="46" t="s">
        <v>94</v>
      </c>
      <c r="P92" s="46" t="s">
        <v>94</v>
      </c>
      <c r="Q92" s="46" t="s">
        <v>94</v>
      </c>
      <c r="R92" s="46" t="s">
        <v>94</v>
      </c>
      <c r="S92" s="122" t="s">
        <v>94</v>
      </c>
      <c r="T92" s="36"/>
      <c r="U92" s="37"/>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10"/>
      <c r="DH92" s="10"/>
    </row>
    <row r="93" spans="1:112" ht="15" customHeight="1" x14ac:dyDescent="0.3">
      <c r="A93" s="13"/>
      <c r="B93" s="83" t="s">
        <v>143</v>
      </c>
      <c r="C93" s="96">
        <v>2649</v>
      </c>
      <c r="D93" s="96">
        <v>2991</v>
      </c>
      <c r="E93" s="96">
        <v>2683</v>
      </c>
      <c r="F93" s="96">
        <v>3145</v>
      </c>
      <c r="G93" s="96">
        <v>3197</v>
      </c>
      <c r="H93" s="96">
        <v>4104</v>
      </c>
      <c r="I93" s="96">
        <v>5624</v>
      </c>
      <c r="J93" s="96">
        <v>5571</v>
      </c>
      <c r="K93" s="96">
        <v>5481</v>
      </c>
      <c r="L93" s="96">
        <v>5919</v>
      </c>
      <c r="M93" s="46">
        <v>5355</v>
      </c>
      <c r="N93" s="46">
        <v>4291</v>
      </c>
      <c r="O93" s="46">
        <v>4651</v>
      </c>
      <c r="P93" s="46">
        <v>4209</v>
      </c>
      <c r="Q93" s="122">
        <v>4354</v>
      </c>
      <c r="R93" s="46">
        <v>5682</v>
      </c>
      <c r="S93" s="122" t="s">
        <v>94</v>
      </c>
      <c r="T93" s="36"/>
      <c r="U93" s="37"/>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10"/>
      <c r="DH93" s="10"/>
    </row>
    <row r="94" spans="1:112" ht="15" customHeight="1" x14ac:dyDescent="0.3">
      <c r="A94" s="13"/>
      <c r="B94" s="83" t="s">
        <v>186</v>
      </c>
      <c r="C94" s="96">
        <v>120049</v>
      </c>
      <c r="D94" s="96">
        <v>122510</v>
      </c>
      <c r="E94" s="96">
        <v>120430</v>
      </c>
      <c r="F94" s="96">
        <v>127321</v>
      </c>
      <c r="G94" s="96">
        <v>131682</v>
      </c>
      <c r="H94" s="96">
        <v>132325</v>
      </c>
      <c r="I94" s="96">
        <v>134350</v>
      </c>
      <c r="J94" s="96">
        <v>135724</v>
      </c>
      <c r="K94" s="96">
        <v>138155</v>
      </c>
      <c r="L94" s="96">
        <v>139833</v>
      </c>
      <c r="M94" s="46">
        <v>139272</v>
      </c>
      <c r="N94" s="46">
        <v>141352</v>
      </c>
      <c r="O94" s="46">
        <v>147725</v>
      </c>
      <c r="P94" s="46">
        <v>154665</v>
      </c>
      <c r="Q94" s="122">
        <v>157491</v>
      </c>
      <c r="R94" s="46">
        <v>165478</v>
      </c>
      <c r="S94" s="122" t="s">
        <v>94</v>
      </c>
      <c r="T94" s="36"/>
      <c r="U94" s="37"/>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10"/>
      <c r="DH94" s="10"/>
    </row>
    <row r="95" spans="1:112" ht="15" customHeight="1" x14ac:dyDescent="0.3">
      <c r="A95" s="13"/>
      <c r="B95" s="83" t="s">
        <v>222</v>
      </c>
      <c r="C95" s="96">
        <v>14015</v>
      </c>
      <c r="D95" s="96">
        <v>12496</v>
      </c>
      <c r="E95" s="96">
        <v>15356</v>
      </c>
      <c r="F95" s="96">
        <v>13937</v>
      </c>
      <c r="G95" s="96">
        <v>14058</v>
      </c>
      <c r="H95" s="96">
        <v>14139</v>
      </c>
      <c r="I95" s="96">
        <v>9799</v>
      </c>
      <c r="J95" s="96">
        <v>11598</v>
      </c>
      <c r="K95" s="96">
        <v>7052</v>
      </c>
      <c r="L95" s="96">
        <v>6989</v>
      </c>
      <c r="M95" s="46">
        <v>5224</v>
      </c>
      <c r="N95" s="46">
        <v>4017</v>
      </c>
      <c r="O95" s="46">
        <v>5033</v>
      </c>
      <c r="P95" s="46">
        <v>5766</v>
      </c>
      <c r="Q95" s="122">
        <v>3573</v>
      </c>
      <c r="R95" s="46">
        <v>7734</v>
      </c>
      <c r="S95" s="122" t="s">
        <v>94</v>
      </c>
      <c r="T95" s="36"/>
      <c r="U95" s="37"/>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10"/>
      <c r="DH95" s="10"/>
    </row>
    <row r="96" spans="1:112" ht="15" customHeight="1" x14ac:dyDescent="0.3">
      <c r="A96" s="13"/>
      <c r="B96" s="83" t="s">
        <v>133</v>
      </c>
      <c r="C96" s="96" t="s">
        <v>94</v>
      </c>
      <c r="D96" s="96" t="s">
        <v>94</v>
      </c>
      <c r="E96" s="96" t="s">
        <v>94</v>
      </c>
      <c r="F96" s="96" t="s">
        <v>94</v>
      </c>
      <c r="G96" s="96" t="s">
        <v>94</v>
      </c>
      <c r="H96" s="96" t="s">
        <v>94</v>
      </c>
      <c r="I96" s="96" t="s">
        <v>94</v>
      </c>
      <c r="J96" s="96" t="s">
        <v>94</v>
      </c>
      <c r="K96" s="96" t="s">
        <v>94</v>
      </c>
      <c r="L96" s="96" t="s">
        <v>94</v>
      </c>
      <c r="M96" s="46" t="s">
        <v>94</v>
      </c>
      <c r="N96" s="46" t="s">
        <v>94</v>
      </c>
      <c r="O96" s="46" t="s">
        <v>94</v>
      </c>
      <c r="P96" s="46" t="s">
        <v>94</v>
      </c>
      <c r="Q96" s="122" t="s">
        <v>94</v>
      </c>
      <c r="R96" s="46" t="s">
        <v>94</v>
      </c>
      <c r="S96" s="122" t="s">
        <v>94</v>
      </c>
      <c r="T96" s="36"/>
      <c r="U96" s="37"/>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10"/>
      <c r="DH96" s="10"/>
    </row>
    <row r="97" spans="1:112" ht="15" customHeight="1" x14ac:dyDescent="0.3">
      <c r="A97" s="13"/>
      <c r="B97" s="83" t="s">
        <v>134</v>
      </c>
      <c r="C97" s="96" t="s">
        <v>94</v>
      </c>
      <c r="D97" s="96" t="s">
        <v>94</v>
      </c>
      <c r="E97" s="96" t="s">
        <v>94</v>
      </c>
      <c r="F97" s="96" t="s">
        <v>94</v>
      </c>
      <c r="G97" s="96" t="s">
        <v>94</v>
      </c>
      <c r="H97" s="96" t="s">
        <v>94</v>
      </c>
      <c r="I97" s="96" t="s">
        <v>94</v>
      </c>
      <c r="J97" s="96" t="s">
        <v>94</v>
      </c>
      <c r="K97" s="96" t="s">
        <v>94</v>
      </c>
      <c r="L97" s="96" t="s">
        <v>94</v>
      </c>
      <c r="M97" s="46" t="s">
        <v>94</v>
      </c>
      <c r="N97" s="46" t="s">
        <v>94</v>
      </c>
      <c r="O97" s="46" t="s">
        <v>94</v>
      </c>
      <c r="P97" s="46" t="s">
        <v>94</v>
      </c>
      <c r="Q97" s="46" t="s">
        <v>94</v>
      </c>
      <c r="R97" s="46" t="s">
        <v>94</v>
      </c>
      <c r="S97" s="122" t="s">
        <v>94</v>
      </c>
      <c r="T97" s="36"/>
      <c r="U97" s="37"/>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10"/>
      <c r="DH97" s="10"/>
    </row>
    <row r="98" spans="1:112" ht="15" customHeight="1" x14ac:dyDescent="0.3">
      <c r="A98" s="13"/>
      <c r="B98" s="90"/>
      <c r="C98" s="100"/>
      <c r="D98" s="100"/>
      <c r="E98" s="100"/>
      <c r="F98" s="100"/>
      <c r="G98" s="100"/>
      <c r="H98" s="100"/>
      <c r="I98" s="100"/>
      <c r="J98" s="100"/>
      <c r="K98" s="100"/>
      <c r="L98" s="100"/>
      <c r="M98" s="48"/>
      <c r="N98" s="48"/>
      <c r="O98" s="48"/>
      <c r="P98" s="49"/>
      <c r="Q98" s="50"/>
      <c r="R98" s="50"/>
      <c r="S98" s="4"/>
      <c r="T98" s="36"/>
      <c r="U98" s="37"/>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10"/>
      <c r="DH98" s="10"/>
    </row>
    <row r="99" spans="1:112" ht="15" customHeight="1" x14ac:dyDescent="0.3">
      <c r="A99" s="13"/>
      <c r="B99" s="101" t="s">
        <v>263</v>
      </c>
      <c r="C99" s="45"/>
      <c r="D99" s="45"/>
      <c r="E99" s="45"/>
      <c r="F99" s="45"/>
      <c r="G99" s="45"/>
      <c r="H99" s="45"/>
      <c r="I99" s="45"/>
      <c r="J99" s="45"/>
      <c r="K99" s="45"/>
      <c r="L99" s="45"/>
      <c r="M99" s="45"/>
      <c r="N99" s="45"/>
      <c r="O99" s="45"/>
      <c r="P99" s="45"/>
      <c r="Q99" s="45"/>
      <c r="R99" s="45"/>
      <c r="S99" s="5"/>
      <c r="T99" s="36"/>
      <c r="U99" s="37"/>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10"/>
      <c r="DH99" s="10"/>
    </row>
    <row r="100" spans="1:112" ht="15" customHeight="1" x14ac:dyDescent="0.3">
      <c r="A100" s="13"/>
      <c r="B100" s="101" t="s">
        <v>144</v>
      </c>
      <c r="C100" s="57">
        <v>5.3025799999999998</v>
      </c>
      <c r="D100" s="57">
        <v>0.70277000000000001</v>
      </c>
      <c r="E100" s="57">
        <v>0.57752000000000003</v>
      </c>
      <c r="F100" s="57">
        <v>4.0303100000000001</v>
      </c>
      <c r="G100" s="57">
        <v>3.1723400000000002</v>
      </c>
      <c r="H100" s="57">
        <v>5</v>
      </c>
      <c r="I100" s="57">
        <v>-1.6</v>
      </c>
      <c r="J100" s="57">
        <v>2.1999999999999997</v>
      </c>
      <c r="K100" s="57">
        <v>-1.4000000000000001</v>
      </c>
      <c r="L100" s="57">
        <v>1.0999999999999999</v>
      </c>
      <c r="M100" s="39">
        <v>-1.6</v>
      </c>
      <c r="N100" s="39">
        <v>0.6</v>
      </c>
      <c r="O100" s="39">
        <v>5.0999999999999996</v>
      </c>
      <c r="P100" s="39">
        <v>5</v>
      </c>
      <c r="Q100" s="39">
        <v>0.4</v>
      </c>
      <c r="R100" s="39">
        <v>7.5</v>
      </c>
      <c r="S100" s="5" t="s">
        <v>94</v>
      </c>
      <c r="T100" s="36"/>
      <c r="U100" s="37"/>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10"/>
      <c r="DH100" s="10"/>
    </row>
    <row r="101" spans="1:112" ht="15" customHeight="1" x14ac:dyDescent="0.3">
      <c r="A101" s="13"/>
      <c r="B101" s="101" t="s">
        <v>13</v>
      </c>
      <c r="C101" s="57">
        <v>-7.2103000000000002</v>
      </c>
      <c r="D101" s="57">
        <v>3.27257</v>
      </c>
      <c r="E101" s="57">
        <v>-3.8605700000000001</v>
      </c>
      <c r="F101" s="57">
        <v>11.837669999999999</v>
      </c>
      <c r="G101" s="57">
        <v>4.1483100000000004</v>
      </c>
      <c r="H101" s="57">
        <v>-7.4488799999999999</v>
      </c>
      <c r="I101" s="57">
        <v>10.370775755917361</v>
      </c>
      <c r="J101" s="57">
        <v>0.10226850130159448</v>
      </c>
      <c r="K101" s="57">
        <v>3.4457137549920969</v>
      </c>
      <c r="L101" s="57">
        <v>-0.32621057041958279</v>
      </c>
      <c r="M101" s="39">
        <v>-3.891307611469752</v>
      </c>
      <c r="N101" s="39">
        <v>8.3289074947670905</v>
      </c>
      <c r="O101" s="39">
        <v>2.131218457101669</v>
      </c>
      <c r="P101" s="39">
        <v>-0.66922685943412441</v>
      </c>
      <c r="Q101" s="39">
        <v>5.9101117207266185</v>
      </c>
      <c r="R101" s="39">
        <v>-0.77571397895640493</v>
      </c>
      <c r="S101" s="5" t="s">
        <v>94</v>
      </c>
      <c r="T101" s="36"/>
      <c r="U101" s="37"/>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10"/>
      <c r="DH101" s="10"/>
    </row>
    <row r="102" spans="1:112" ht="15" customHeight="1" x14ac:dyDescent="0.3">
      <c r="A102" s="13"/>
      <c r="B102" s="101" t="s">
        <v>14</v>
      </c>
      <c r="C102" s="57">
        <v>-6.4135799999999996</v>
      </c>
      <c r="D102" s="57">
        <v>5.0054800000000004</v>
      </c>
      <c r="E102" s="57">
        <v>-18.963059999999999</v>
      </c>
      <c r="F102" s="57">
        <v>17.541599999999999</v>
      </c>
      <c r="G102" s="57">
        <v>34.552889999999998</v>
      </c>
      <c r="H102" s="57">
        <v>6.6755599999999999</v>
      </c>
      <c r="I102" s="57">
        <v>-2.5416370668561061</v>
      </c>
      <c r="J102" s="57">
        <v>1.7818093463999318</v>
      </c>
      <c r="K102" s="57">
        <v>-2.9123895917880116</v>
      </c>
      <c r="L102" s="57">
        <v>2.9423817719859136</v>
      </c>
      <c r="M102" s="39">
        <v>2.3805732484076358</v>
      </c>
      <c r="N102" s="39">
        <v>-4.261606656816241</v>
      </c>
      <c r="O102" s="39">
        <v>29.973194703923323</v>
      </c>
      <c r="P102" s="39">
        <v>25.854634085369653</v>
      </c>
      <c r="Q102" s="39">
        <v>5.6063164167245993</v>
      </c>
      <c r="R102" s="39">
        <v>13.725490196078427</v>
      </c>
      <c r="S102" s="5" t="s">
        <v>94</v>
      </c>
      <c r="T102" s="36"/>
      <c r="U102" s="37"/>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10"/>
      <c r="DH102" s="10"/>
    </row>
    <row r="103" spans="1:112" ht="15" customHeight="1" x14ac:dyDescent="0.3">
      <c r="A103" s="13"/>
      <c r="B103" s="101" t="s">
        <v>15</v>
      </c>
      <c r="C103" s="57">
        <v>1.7116800000000001</v>
      </c>
      <c r="D103" s="57">
        <v>1.6272800000000001</v>
      </c>
      <c r="E103" s="57">
        <v>0.86660000000000004</v>
      </c>
      <c r="F103" s="57">
        <v>2.9132500000000001</v>
      </c>
      <c r="G103" s="57">
        <v>-0.41066999999999998</v>
      </c>
      <c r="H103" s="57">
        <v>4.6410200000000001</v>
      </c>
      <c r="I103" s="57">
        <v>0.88337353476366509</v>
      </c>
      <c r="J103" s="57">
        <v>1.1199781876907178</v>
      </c>
      <c r="K103" s="57">
        <v>1.6530639758573829</v>
      </c>
      <c r="L103" s="57">
        <v>1.9036737025739381</v>
      </c>
      <c r="M103" s="39">
        <v>-0.12814480362810521</v>
      </c>
      <c r="N103" s="39">
        <v>-1.1046622359887293</v>
      </c>
      <c r="O103" s="39">
        <v>2.335363937683077</v>
      </c>
      <c r="P103" s="39">
        <v>2.5732708669684357</v>
      </c>
      <c r="Q103" s="39">
        <v>-0.22885504881275942</v>
      </c>
      <c r="R103" s="39">
        <v>6.4700644586825673</v>
      </c>
      <c r="S103" s="5" t="s">
        <v>94</v>
      </c>
      <c r="T103" s="36"/>
      <c r="U103" s="37"/>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10"/>
      <c r="DH103" s="10"/>
    </row>
    <row r="104" spans="1:112" ht="15" customHeight="1" x14ac:dyDescent="0.3">
      <c r="A104" s="13"/>
      <c r="B104" s="90"/>
      <c r="C104" s="13"/>
      <c r="D104" s="13"/>
      <c r="E104" s="13"/>
      <c r="F104" s="13"/>
      <c r="G104" s="13"/>
      <c r="H104" s="13"/>
      <c r="I104" s="13"/>
      <c r="J104" s="13"/>
      <c r="K104" s="13"/>
      <c r="L104" s="13"/>
      <c r="S104" s="4"/>
      <c r="T104" s="36"/>
      <c r="U104" s="37"/>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10"/>
      <c r="DH104" s="10"/>
    </row>
    <row r="105" spans="1:112" ht="15" customHeight="1" x14ac:dyDescent="0.3">
      <c r="A105" s="13"/>
      <c r="B105" s="81" t="s">
        <v>322</v>
      </c>
      <c r="C105" s="45"/>
      <c r="D105" s="45"/>
      <c r="E105" s="45"/>
      <c r="F105" s="45"/>
      <c r="G105" s="45"/>
      <c r="H105" s="45"/>
      <c r="I105" s="45"/>
      <c r="J105" s="45"/>
      <c r="K105" s="45"/>
      <c r="L105" s="45"/>
      <c r="M105" s="45"/>
      <c r="N105" s="45"/>
      <c r="O105" s="45"/>
      <c r="P105" s="45"/>
      <c r="Q105" s="45"/>
      <c r="R105" s="45"/>
      <c r="S105" s="5"/>
      <c r="T105" s="36"/>
      <c r="U105" s="37"/>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10"/>
      <c r="DH105" s="10"/>
    </row>
    <row r="106" spans="1:112" s="7" customFormat="1" ht="15" customHeight="1" x14ac:dyDescent="0.3">
      <c r="A106" s="82"/>
      <c r="B106" s="83" t="s">
        <v>145</v>
      </c>
      <c r="C106" s="96">
        <v>1378</v>
      </c>
      <c r="D106" s="96">
        <v>1380</v>
      </c>
      <c r="E106" s="96">
        <v>1517</v>
      </c>
      <c r="F106" s="96">
        <v>1559</v>
      </c>
      <c r="G106" s="96">
        <v>1524</v>
      </c>
      <c r="H106" s="96">
        <v>1587</v>
      </c>
      <c r="I106" s="96">
        <v>1525</v>
      </c>
      <c r="J106" s="96">
        <v>1618</v>
      </c>
      <c r="K106" s="96">
        <v>1680</v>
      </c>
      <c r="L106" s="96">
        <v>1659</v>
      </c>
      <c r="M106" s="46">
        <v>1621</v>
      </c>
      <c r="N106" s="46">
        <v>1635</v>
      </c>
      <c r="O106" s="46">
        <v>1699</v>
      </c>
      <c r="P106" s="46">
        <v>1766</v>
      </c>
      <c r="Q106" s="122">
        <v>1817</v>
      </c>
      <c r="R106" s="46">
        <v>2020</v>
      </c>
      <c r="S106" s="122" t="s">
        <v>94</v>
      </c>
      <c r="T106" s="36"/>
      <c r="U106" s="37"/>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10"/>
      <c r="DH106" s="10"/>
    </row>
    <row r="107" spans="1:112" s="7" customFormat="1" ht="15" customHeight="1" x14ac:dyDescent="0.3">
      <c r="A107" s="82"/>
      <c r="B107" s="83" t="s">
        <v>146</v>
      </c>
      <c r="C107" s="96" t="s">
        <v>94</v>
      </c>
      <c r="D107" s="96">
        <v>2393.2590500000001</v>
      </c>
      <c r="E107" s="96">
        <v>2453.8277699999999</v>
      </c>
      <c r="F107" s="96">
        <v>2314.7633700000001</v>
      </c>
      <c r="G107" s="96">
        <v>2228.39669</v>
      </c>
      <c r="H107" s="96">
        <v>2251</v>
      </c>
      <c r="I107" s="96">
        <v>2147</v>
      </c>
      <c r="J107" s="96">
        <v>2318</v>
      </c>
      <c r="K107" s="96">
        <v>2457</v>
      </c>
      <c r="L107" s="96">
        <v>2298</v>
      </c>
      <c r="M107" s="46">
        <v>2388</v>
      </c>
      <c r="N107" s="46">
        <v>2296</v>
      </c>
      <c r="O107" s="46">
        <v>2591</v>
      </c>
      <c r="P107" s="46">
        <v>2994</v>
      </c>
      <c r="Q107" s="122">
        <v>3517</v>
      </c>
      <c r="R107" s="46">
        <v>4027</v>
      </c>
      <c r="S107" s="122" t="s">
        <v>94</v>
      </c>
      <c r="T107" s="36"/>
      <c r="U107" s="37"/>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10"/>
      <c r="DH107" s="10"/>
    </row>
    <row r="108" spans="1:112" ht="15" customHeight="1" x14ac:dyDescent="0.3">
      <c r="A108" s="13"/>
      <c r="B108" s="90"/>
      <c r="C108" s="104"/>
      <c r="D108" s="104"/>
      <c r="E108" s="104"/>
      <c r="F108" s="104"/>
      <c r="G108" s="104"/>
      <c r="H108" s="104"/>
      <c r="I108" s="104"/>
      <c r="J108" s="104"/>
      <c r="K108" s="104"/>
      <c r="L108" s="104"/>
      <c r="M108" s="50"/>
      <c r="N108" s="50"/>
      <c r="O108" s="50"/>
      <c r="P108" s="50"/>
      <c r="Q108" s="50"/>
      <c r="R108" s="50"/>
      <c r="S108" s="4"/>
      <c r="T108" s="36"/>
      <c r="U108" s="37"/>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10"/>
      <c r="DH108" s="10"/>
    </row>
    <row r="109" spans="1:112" ht="15" customHeight="1" x14ac:dyDescent="0.3">
      <c r="A109" s="13"/>
      <c r="B109" s="80" t="s">
        <v>264</v>
      </c>
      <c r="C109" s="45"/>
      <c r="D109" s="45"/>
      <c r="E109" s="45"/>
      <c r="F109" s="45"/>
      <c r="G109" s="45"/>
      <c r="H109" s="45"/>
      <c r="I109" s="45"/>
      <c r="J109" s="45"/>
      <c r="K109" s="45"/>
      <c r="L109" s="45"/>
      <c r="M109" s="45"/>
      <c r="N109" s="45"/>
      <c r="O109" s="45"/>
      <c r="P109" s="45"/>
      <c r="Q109" s="45"/>
      <c r="R109" s="45"/>
      <c r="S109" s="5"/>
      <c r="T109" s="36"/>
      <c r="U109" s="37"/>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10"/>
      <c r="DH109" s="10"/>
    </row>
    <row r="110" spans="1:112" ht="15" customHeight="1" x14ac:dyDescent="0.3">
      <c r="A110" s="13"/>
      <c r="B110" s="90" t="s">
        <v>265</v>
      </c>
      <c r="C110" s="57">
        <v>74.42</v>
      </c>
      <c r="D110" s="57">
        <v>75.53</v>
      </c>
      <c r="E110" s="57">
        <v>77.06</v>
      </c>
      <c r="F110" s="57">
        <v>77.66</v>
      </c>
      <c r="G110" s="57">
        <v>94.28</v>
      </c>
      <c r="H110" s="57">
        <v>95.44</v>
      </c>
      <c r="I110" s="57">
        <v>110.27</v>
      </c>
      <c r="J110" s="57">
        <v>114.74</v>
      </c>
      <c r="K110" s="57">
        <v>116</v>
      </c>
      <c r="L110" s="57">
        <v>116.4</v>
      </c>
      <c r="M110" s="39">
        <v>60.31</v>
      </c>
      <c r="N110" s="39">
        <v>60.79</v>
      </c>
      <c r="O110" s="39">
        <v>60.79</v>
      </c>
      <c r="P110" s="39">
        <v>60.82</v>
      </c>
      <c r="Q110" s="39">
        <v>60.88</v>
      </c>
      <c r="R110" s="39" t="s">
        <v>94</v>
      </c>
      <c r="S110" s="5" t="s">
        <v>94</v>
      </c>
      <c r="T110" s="36"/>
      <c r="U110" s="37"/>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10"/>
      <c r="DH110" s="10"/>
    </row>
    <row r="111" spans="1:112" ht="15" customHeight="1" x14ac:dyDescent="0.3">
      <c r="A111" s="13"/>
      <c r="B111" s="90"/>
      <c r="C111" s="95"/>
      <c r="D111" s="95"/>
      <c r="E111" s="95"/>
      <c r="F111" s="95"/>
      <c r="G111" s="95"/>
      <c r="H111" s="95"/>
      <c r="I111" s="95"/>
      <c r="J111" s="95"/>
      <c r="K111" s="95"/>
      <c r="L111" s="95"/>
      <c r="M111" s="42"/>
      <c r="N111" s="42"/>
      <c r="O111" s="42"/>
      <c r="P111" s="42"/>
      <c r="Q111" s="42"/>
      <c r="R111" s="42"/>
      <c r="S111" s="4"/>
      <c r="T111" s="36"/>
      <c r="U111" s="37"/>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10"/>
      <c r="DH111" s="10"/>
    </row>
    <row r="112" spans="1:112" ht="15" customHeight="1" x14ac:dyDescent="0.3">
      <c r="A112" s="13"/>
      <c r="B112" s="80" t="s">
        <v>266</v>
      </c>
      <c r="C112" s="95"/>
      <c r="D112" s="95"/>
      <c r="E112" s="95"/>
      <c r="F112" s="95"/>
      <c r="G112" s="95"/>
      <c r="H112" s="95"/>
      <c r="I112" s="95"/>
      <c r="J112" s="95"/>
      <c r="K112" s="95"/>
      <c r="L112" s="95"/>
      <c r="M112" s="42"/>
      <c r="N112" s="42"/>
      <c r="O112" s="42"/>
      <c r="P112" s="42"/>
      <c r="Q112" s="42"/>
      <c r="R112" s="42"/>
      <c r="S112" s="4"/>
      <c r="T112" s="36"/>
      <c r="U112" s="37"/>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10"/>
      <c r="DH112" s="10"/>
    </row>
    <row r="113" spans="1:112" ht="15" customHeight="1" x14ac:dyDescent="0.3">
      <c r="A113" s="13"/>
      <c r="B113" s="83" t="s">
        <v>267</v>
      </c>
      <c r="C113" s="45"/>
      <c r="D113" s="45"/>
      <c r="E113" s="45"/>
      <c r="F113" s="45"/>
      <c r="G113" s="45"/>
      <c r="H113" s="45"/>
      <c r="I113" s="45"/>
      <c r="J113" s="45"/>
      <c r="K113" s="45"/>
      <c r="L113" s="45"/>
      <c r="M113" s="45"/>
      <c r="N113" s="45"/>
      <c r="O113" s="45"/>
      <c r="P113" s="45"/>
      <c r="Q113" s="45"/>
      <c r="R113" s="45"/>
      <c r="S113" s="5"/>
      <c r="T113" s="36"/>
      <c r="U113" s="37"/>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10"/>
      <c r="DH113" s="10"/>
    </row>
    <row r="114" spans="1:112" ht="15" customHeight="1" x14ac:dyDescent="0.3">
      <c r="A114" s="13"/>
      <c r="B114" s="83" t="s">
        <v>34</v>
      </c>
      <c r="C114" s="57">
        <v>14.5</v>
      </c>
      <c r="D114" s="57">
        <v>12.6</v>
      </c>
      <c r="E114" s="57">
        <v>14</v>
      </c>
      <c r="F114" s="57">
        <v>17.8</v>
      </c>
      <c r="G114" s="57">
        <v>20.5</v>
      </c>
      <c r="H114" s="57">
        <v>21.9</v>
      </c>
      <c r="I114" s="57">
        <v>23.6</v>
      </c>
      <c r="J114" s="57">
        <v>23.6</v>
      </c>
      <c r="K114" s="57">
        <v>22.5</v>
      </c>
      <c r="L114" s="57">
        <v>22</v>
      </c>
      <c r="M114" s="39">
        <v>24.1</v>
      </c>
      <c r="N114" s="39">
        <v>24.1</v>
      </c>
      <c r="O114" s="39">
        <v>24.1</v>
      </c>
      <c r="P114" s="39">
        <v>24.1</v>
      </c>
      <c r="Q114" s="39">
        <v>24.3</v>
      </c>
      <c r="R114" s="39" t="s">
        <v>94</v>
      </c>
      <c r="S114" s="6" t="s">
        <v>94</v>
      </c>
      <c r="T114" s="36"/>
      <c r="U114" s="37"/>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10"/>
      <c r="DH114" s="10"/>
    </row>
    <row r="115" spans="1:112" ht="15" customHeight="1" x14ac:dyDescent="0.3">
      <c r="A115" s="13"/>
      <c r="B115" s="83" t="s">
        <v>35</v>
      </c>
      <c r="C115" s="57">
        <v>14.25</v>
      </c>
      <c r="D115" s="57">
        <v>12.39</v>
      </c>
      <c r="E115" s="57">
        <v>13.76</v>
      </c>
      <c r="F115" s="57">
        <v>17.690000000000001</v>
      </c>
      <c r="G115" s="57">
        <v>20.38</v>
      </c>
      <c r="H115" s="57">
        <v>21</v>
      </c>
      <c r="I115" s="57">
        <v>22.4</v>
      </c>
      <c r="J115" s="57">
        <v>22.4</v>
      </c>
      <c r="K115" s="57">
        <v>21.3</v>
      </c>
      <c r="L115" s="57">
        <v>21</v>
      </c>
      <c r="M115" s="39">
        <v>22.7</v>
      </c>
      <c r="N115" s="39">
        <v>22.7</v>
      </c>
      <c r="O115" s="39">
        <v>22.7</v>
      </c>
      <c r="P115" s="39">
        <v>22.7</v>
      </c>
      <c r="Q115" s="39">
        <v>22.9</v>
      </c>
      <c r="R115" s="39" t="s">
        <v>94</v>
      </c>
      <c r="S115" s="6" t="s">
        <v>94</v>
      </c>
      <c r="T115" s="36"/>
      <c r="U115" s="37"/>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10"/>
      <c r="DH115" s="10"/>
    </row>
    <row r="116" spans="1:112" ht="15" customHeight="1" x14ac:dyDescent="0.3">
      <c r="A116" s="13"/>
      <c r="B116" s="90"/>
      <c r="C116" s="95"/>
      <c r="D116" s="95"/>
      <c r="E116" s="95"/>
      <c r="F116" s="95"/>
      <c r="G116" s="95"/>
      <c r="H116" s="95"/>
      <c r="I116" s="95"/>
      <c r="J116" s="95"/>
      <c r="K116" s="95"/>
      <c r="L116" s="95"/>
      <c r="M116" s="42"/>
      <c r="N116" s="42"/>
      <c r="O116" s="42"/>
      <c r="P116" s="42"/>
      <c r="Q116" s="42"/>
      <c r="R116" s="42"/>
      <c r="S116" s="4"/>
      <c r="T116" s="36"/>
      <c r="U116" s="37"/>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10"/>
      <c r="DH116" s="10"/>
    </row>
    <row r="117" spans="1:112" ht="15" customHeight="1" x14ac:dyDescent="0.3">
      <c r="A117" s="13"/>
      <c r="B117" s="80" t="s">
        <v>268</v>
      </c>
      <c r="C117" s="95"/>
      <c r="D117" s="95"/>
      <c r="E117" s="95"/>
      <c r="F117" s="95"/>
      <c r="G117" s="95"/>
      <c r="H117" s="95"/>
      <c r="I117" s="95"/>
      <c r="J117" s="95"/>
      <c r="K117" s="95"/>
      <c r="L117" s="95"/>
      <c r="M117" s="42"/>
      <c r="N117" s="42"/>
      <c r="O117" s="42"/>
      <c r="P117" s="42"/>
      <c r="Q117" s="42"/>
      <c r="R117" s="42"/>
      <c r="S117" s="4"/>
      <c r="T117" s="36"/>
      <c r="U117" s="37"/>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10"/>
      <c r="DH117" s="10"/>
    </row>
    <row r="118" spans="1:112" s="7" customFormat="1" ht="15" customHeight="1" x14ac:dyDescent="0.3">
      <c r="A118" s="82"/>
      <c r="B118" s="82" t="s">
        <v>323</v>
      </c>
      <c r="C118" s="15">
        <v>107.85250000000001</v>
      </c>
      <c r="D118" s="15">
        <v>114.3325</v>
      </c>
      <c r="E118" s="15">
        <v>117.96</v>
      </c>
      <c r="F118" s="15">
        <v>120.145</v>
      </c>
      <c r="G118" s="15">
        <v>119</v>
      </c>
      <c r="H118" s="103">
        <v>118.58499999999999</v>
      </c>
      <c r="I118" s="15">
        <v>100.48697</v>
      </c>
      <c r="J118" s="15">
        <v>104.09699000000001</v>
      </c>
      <c r="K118" s="15">
        <v>118.32226</v>
      </c>
      <c r="L118" s="15">
        <v>129.93728999999999</v>
      </c>
      <c r="M118" s="15">
        <v>124.87032000000001</v>
      </c>
      <c r="N118" s="15">
        <v>126.7</v>
      </c>
      <c r="O118" s="15">
        <v>122.9</v>
      </c>
      <c r="P118" s="15">
        <v>121.1</v>
      </c>
      <c r="Q118" s="15">
        <v>123.6</v>
      </c>
      <c r="R118" s="14">
        <v>124.3</v>
      </c>
      <c r="S118" s="6" t="s">
        <v>94</v>
      </c>
      <c r="T118" s="36"/>
      <c r="U118" s="37"/>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10"/>
      <c r="DH118" s="10"/>
    </row>
    <row r="119" spans="1:112" s="7" customFormat="1" ht="15" customHeight="1" x14ac:dyDescent="0.3">
      <c r="A119" s="82"/>
      <c r="B119" s="101" t="s">
        <v>36</v>
      </c>
      <c r="C119" s="15">
        <v>113.8875</v>
      </c>
      <c r="D119" s="15">
        <v>120.79</v>
      </c>
      <c r="E119" s="15">
        <v>124.89749999999999</v>
      </c>
      <c r="F119" s="15">
        <v>128.41499999999999</v>
      </c>
      <c r="G119" s="15">
        <v>128.44</v>
      </c>
      <c r="H119" s="103">
        <v>122.23125</v>
      </c>
      <c r="I119" s="15">
        <v>101.54385000000001</v>
      </c>
      <c r="J119" s="15">
        <v>107.84381999999999</v>
      </c>
      <c r="K119" s="15">
        <v>133.53944000000001</v>
      </c>
      <c r="L119" s="15">
        <v>151.62465</v>
      </c>
      <c r="M119" s="15">
        <v>134.72008</v>
      </c>
      <c r="N119" s="15">
        <v>133.66842</v>
      </c>
      <c r="O119" s="15">
        <v>130.5</v>
      </c>
      <c r="P119" s="15">
        <v>129.78163326633728</v>
      </c>
      <c r="Q119" s="15">
        <v>129.80000000000001</v>
      </c>
      <c r="R119" s="14">
        <v>129.1</v>
      </c>
      <c r="S119" s="6">
        <v>130.69999999999999</v>
      </c>
      <c r="T119" s="36"/>
      <c r="U119" s="37"/>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10"/>
      <c r="DH119" s="10"/>
    </row>
    <row r="120" spans="1:112" s="7" customFormat="1" ht="15" customHeight="1" x14ac:dyDescent="0.3">
      <c r="A120" s="82"/>
      <c r="B120" s="101" t="s">
        <v>147</v>
      </c>
      <c r="C120" s="15">
        <v>104.37963999999999</v>
      </c>
      <c r="D120" s="15">
        <v>110.22964</v>
      </c>
      <c r="E120" s="15">
        <v>113.52091</v>
      </c>
      <c r="F120" s="15">
        <v>113.26727</v>
      </c>
      <c r="G120" s="15">
        <v>111.28709000000001</v>
      </c>
      <c r="H120" s="103">
        <v>109.18218</v>
      </c>
      <c r="I120" s="15">
        <v>99.764740000000003</v>
      </c>
      <c r="J120" s="15">
        <v>101.53373000000001</v>
      </c>
      <c r="K120" s="15">
        <v>107.91195999999999</v>
      </c>
      <c r="L120" s="15">
        <v>113.23812</v>
      </c>
      <c r="M120" s="14">
        <v>116.42777</v>
      </c>
      <c r="N120" s="14">
        <v>122.0004</v>
      </c>
      <c r="O120" s="14">
        <v>149.80000000000001</v>
      </c>
      <c r="P120" s="14">
        <v>129.69999999999999</v>
      </c>
      <c r="Q120" s="14">
        <v>133.6</v>
      </c>
      <c r="R120" s="14">
        <v>132.1</v>
      </c>
      <c r="S120" s="6">
        <v>137</v>
      </c>
      <c r="T120" s="36"/>
      <c r="U120" s="37"/>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10"/>
      <c r="DH120" s="10"/>
    </row>
    <row r="121" spans="1:112" ht="15" customHeight="1" x14ac:dyDescent="0.3">
      <c r="A121" s="13"/>
      <c r="B121" s="83" t="s">
        <v>269</v>
      </c>
      <c r="C121" s="15">
        <v>86.858519999999999</v>
      </c>
      <c r="D121" s="15">
        <v>87.950509999999994</v>
      </c>
      <c r="E121" s="15">
        <v>97.863609999999994</v>
      </c>
      <c r="F121" s="15">
        <v>98.492270000000005</v>
      </c>
      <c r="G121" s="15">
        <v>95.035110000000003</v>
      </c>
      <c r="H121" s="15">
        <v>100.25603561284684</v>
      </c>
      <c r="I121" s="53">
        <v>100</v>
      </c>
      <c r="J121" s="15">
        <v>106.06965646911888</v>
      </c>
      <c r="K121" s="102">
        <v>114.22737352451</v>
      </c>
      <c r="L121" s="15">
        <v>113.93592240944817</v>
      </c>
      <c r="M121" s="14">
        <v>115.6440316686967</v>
      </c>
      <c r="N121" s="14">
        <v>117.49478912285286</v>
      </c>
      <c r="O121" s="14">
        <v>117.69935256649451</v>
      </c>
      <c r="P121" s="14">
        <v>118.0738136644414</v>
      </c>
      <c r="Q121" s="14">
        <v>122.59798960655148</v>
      </c>
      <c r="R121" s="14">
        <v>128.46066358372158</v>
      </c>
      <c r="S121" s="5" t="s">
        <v>94</v>
      </c>
      <c r="T121" s="36"/>
      <c r="U121" s="54"/>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10"/>
      <c r="DH121" s="10"/>
    </row>
    <row r="122" spans="1:112" ht="15" customHeight="1" x14ac:dyDescent="0.25">
      <c r="A122" s="13"/>
      <c r="B122" s="90"/>
      <c r="C122" s="102"/>
      <c r="D122" s="102"/>
      <c r="E122" s="102"/>
      <c r="F122" s="102"/>
      <c r="G122" s="102"/>
      <c r="H122" s="102"/>
      <c r="I122" s="102"/>
      <c r="J122" s="102"/>
      <c r="K122" s="102"/>
      <c r="L122" s="102"/>
      <c r="M122" s="6"/>
      <c r="N122" s="6"/>
      <c r="O122" s="6"/>
      <c r="P122" s="6"/>
      <c r="Q122" s="55"/>
      <c r="R122" s="55"/>
      <c r="S122" s="4"/>
      <c r="T122" s="36"/>
      <c r="U122" s="5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10"/>
      <c r="DH122" s="10"/>
    </row>
    <row r="123" spans="1:112" ht="15" customHeight="1" x14ac:dyDescent="0.3">
      <c r="A123" s="13"/>
      <c r="B123" s="81" t="s">
        <v>270</v>
      </c>
      <c r="C123" s="45"/>
      <c r="D123" s="45"/>
      <c r="E123" s="45"/>
      <c r="F123" s="45"/>
      <c r="G123" s="45"/>
      <c r="H123" s="45"/>
      <c r="I123" s="45"/>
      <c r="J123" s="45"/>
      <c r="K123" s="45"/>
      <c r="L123" s="45"/>
      <c r="M123" s="45"/>
      <c r="N123" s="45"/>
      <c r="O123" s="45"/>
      <c r="P123" s="45"/>
      <c r="Q123" s="45"/>
      <c r="R123" s="45"/>
      <c r="S123" s="5"/>
      <c r="T123" s="36"/>
      <c r="U123" s="5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10"/>
      <c r="DH123" s="10"/>
    </row>
    <row r="124" spans="1:112" s="7" customFormat="1" ht="15" customHeight="1" x14ac:dyDescent="0.25">
      <c r="A124" s="82"/>
      <c r="B124" s="83" t="s">
        <v>148</v>
      </c>
      <c r="C124" s="57">
        <v>0.37458999999999998</v>
      </c>
      <c r="D124" s="57">
        <v>6.0082100000000001</v>
      </c>
      <c r="E124" s="57">
        <v>3.1727599999999998</v>
      </c>
      <c r="F124" s="57">
        <v>1.85232</v>
      </c>
      <c r="G124" s="57">
        <v>-0.95301999999999998</v>
      </c>
      <c r="H124" s="57">
        <v>-0.34873999999999999</v>
      </c>
      <c r="I124" s="57">
        <v>-1.5</v>
      </c>
      <c r="J124" s="57">
        <v>3.6</v>
      </c>
      <c r="K124" s="57">
        <v>13.7</v>
      </c>
      <c r="L124" s="57">
        <v>9.8164400000000001</v>
      </c>
      <c r="M124" s="57">
        <v>-3.8995500000000001</v>
      </c>
      <c r="N124" s="57">
        <v>1.4974099999999999</v>
      </c>
      <c r="O124" s="57">
        <v>-3.0493399999999999</v>
      </c>
      <c r="P124" s="57">
        <v>-1.5481799999999999</v>
      </c>
      <c r="Q124" s="57">
        <v>2.1</v>
      </c>
      <c r="R124" s="39">
        <v>0.6</v>
      </c>
      <c r="S124" s="42" t="s">
        <v>94</v>
      </c>
      <c r="T124" s="36"/>
      <c r="U124" s="58"/>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10"/>
      <c r="DH124" s="10"/>
    </row>
    <row r="125" spans="1:112" s="7" customFormat="1" ht="15" customHeight="1" x14ac:dyDescent="0.25">
      <c r="A125" s="82"/>
      <c r="B125" s="101" t="s">
        <v>149</v>
      </c>
      <c r="C125" s="57">
        <v>0.65624000000000005</v>
      </c>
      <c r="D125" s="57">
        <v>6.06081</v>
      </c>
      <c r="E125" s="57">
        <v>3.4005299999999998</v>
      </c>
      <c r="F125" s="57">
        <v>2.8163100000000001</v>
      </c>
      <c r="G125" s="57">
        <v>1.9470000000000001E-2</v>
      </c>
      <c r="H125" s="57">
        <v>-4.8339699999999999</v>
      </c>
      <c r="I125" s="57">
        <v>-2.6496900000000001</v>
      </c>
      <c r="J125" s="57">
        <v>6.2041899999999996</v>
      </c>
      <c r="K125" s="57">
        <v>23.826699999999999</v>
      </c>
      <c r="L125" s="57">
        <v>13.54297</v>
      </c>
      <c r="M125" s="57">
        <v>-11.148960000000001</v>
      </c>
      <c r="N125" s="57">
        <v>-0.78063000000000005</v>
      </c>
      <c r="O125" s="57">
        <v>-2.3691111073385542</v>
      </c>
      <c r="P125" s="57">
        <v>-0.55047259284499717</v>
      </c>
      <c r="Q125" s="57">
        <v>1.4152028450009624E-2</v>
      </c>
      <c r="R125" s="39">
        <v>-0.53929121725733165</v>
      </c>
      <c r="S125" s="42">
        <v>1.2393493415956636</v>
      </c>
      <c r="T125" s="36"/>
      <c r="U125" s="54"/>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10"/>
      <c r="DH125" s="10"/>
    </row>
    <row r="126" spans="1:112" s="7" customFormat="1" ht="15" customHeight="1" x14ac:dyDescent="0.25">
      <c r="A126" s="82"/>
      <c r="B126" s="101" t="s">
        <v>150</v>
      </c>
      <c r="C126" s="57">
        <v>1.5946561688404302</v>
      </c>
      <c r="D126" s="57">
        <v>5.6045412687761882</v>
      </c>
      <c r="E126" s="57">
        <v>2.9858303084360927</v>
      </c>
      <c r="F126" s="57">
        <v>-0.22343020329911667</v>
      </c>
      <c r="G126" s="57">
        <v>-1.7482367148073763</v>
      </c>
      <c r="H126" s="57">
        <v>-1.8914233447922868</v>
      </c>
      <c r="I126" s="57">
        <v>5.6855124194625546</v>
      </c>
      <c r="J126" s="57">
        <v>1.773153631002657</v>
      </c>
      <c r="K126" s="57">
        <v>6.2818865418797998</v>
      </c>
      <c r="L126" s="57">
        <v>4.9356585439809919</v>
      </c>
      <c r="M126" s="39">
        <v>2.8167611279643125</v>
      </c>
      <c r="N126" s="39">
        <v>4.7863411977242691</v>
      </c>
      <c r="O126" s="39">
        <v>22.786482667269947</v>
      </c>
      <c r="P126" s="39">
        <v>-13.417890520694275</v>
      </c>
      <c r="Q126" s="39">
        <v>3.0069390902081716</v>
      </c>
      <c r="R126" s="39">
        <v>-1.1227544910179632</v>
      </c>
      <c r="S126" s="42">
        <v>3.709311127933379</v>
      </c>
      <c r="T126" s="36"/>
      <c r="U126" s="54"/>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10"/>
      <c r="DH126" s="10"/>
    </row>
    <row r="127" spans="1:112" ht="15" customHeight="1" x14ac:dyDescent="0.25">
      <c r="A127" s="13"/>
      <c r="B127" s="83" t="s">
        <v>151</v>
      </c>
      <c r="C127" s="57">
        <v>3.1626599999999998</v>
      </c>
      <c r="D127" s="57">
        <v>1.2572000000000001</v>
      </c>
      <c r="E127" s="57">
        <v>11.271229999999999</v>
      </c>
      <c r="F127" s="57">
        <v>0.64237999999999995</v>
      </c>
      <c r="G127" s="57">
        <v>-3.5100799999999999</v>
      </c>
      <c r="H127" s="57">
        <v>5.4936808226421219</v>
      </c>
      <c r="I127" s="57">
        <v>-0.25538174463187735</v>
      </c>
      <c r="J127" s="57">
        <v>6.0696564691188781</v>
      </c>
      <c r="K127" s="57">
        <v>7.6909055114797731</v>
      </c>
      <c r="L127" s="57">
        <v>-0.25514997506206338</v>
      </c>
      <c r="M127" s="39">
        <v>1.4991841230811653</v>
      </c>
      <c r="N127" s="39">
        <v>1.6003916738723811</v>
      </c>
      <c r="O127" s="39">
        <v>0.17410426893720299</v>
      </c>
      <c r="P127" s="39">
        <v>0.31815051636356895</v>
      </c>
      <c r="Q127" s="39">
        <v>3.8316505596808437</v>
      </c>
      <c r="R127" s="39">
        <v>4.7820310887518813</v>
      </c>
      <c r="S127" s="5" t="s">
        <v>94</v>
      </c>
      <c r="T127" s="36"/>
      <c r="U127" s="54"/>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10"/>
      <c r="DH127" s="10"/>
    </row>
    <row r="128" spans="1:112" ht="15" customHeight="1" x14ac:dyDescent="0.3">
      <c r="A128" s="13"/>
      <c r="B128" s="90"/>
      <c r="C128" s="95"/>
      <c r="D128" s="95"/>
      <c r="E128" s="95"/>
      <c r="F128" s="95"/>
      <c r="G128" s="95"/>
      <c r="H128" s="95"/>
      <c r="I128" s="95"/>
      <c r="J128" s="95"/>
      <c r="K128" s="95"/>
      <c r="L128" s="95"/>
      <c r="M128" s="42"/>
      <c r="N128" s="42"/>
      <c r="O128" s="6"/>
      <c r="P128" s="42"/>
      <c r="Q128" s="6"/>
      <c r="R128" s="55"/>
      <c r="S128" s="4"/>
      <c r="T128" s="36"/>
      <c r="U128" s="37"/>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10"/>
      <c r="DH128" s="10"/>
    </row>
    <row r="129" spans="1:112" ht="15" customHeight="1" x14ac:dyDescent="0.3">
      <c r="A129" s="13"/>
      <c r="B129" s="82" t="s">
        <v>324</v>
      </c>
      <c r="C129" s="95"/>
      <c r="D129" s="95"/>
      <c r="E129" s="95"/>
      <c r="F129" s="95"/>
      <c r="G129" s="95"/>
      <c r="H129" s="95"/>
      <c r="I129" s="95"/>
      <c r="J129" s="95"/>
      <c r="K129" s="95"/>
      <c r="L129" s="95"/>
      <c r="M129" s="42"/>
      <c r="N129" s="42"/>
      <c r="O129" s="42"/>
      <c r="P129" s="42"/>
      <c r="Q129" s="42"/>
      <c r="R129" s="42"/>
      <c r="S129" s="42"/>
      <c r="T129" s="36"/>
      <c r="U129" s="37"/>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10"/>
      <c r="DH129" s="10"/>
    </row>
    <row r="130" spans="1:112" ht="15" customHeight="1" x14ac:dyDescent="0.3">
      <c r="A130" s="13"/>
      <c r="B130" s="81" t="s">
        <v>325</v>
      </c>
      <c r="C130" s="45"/>
      <c r="D130" s="45"/>
      <c r="E130" s="45"/>
      <c r="F130" s="45"/>
      <c r="G130" s="45"/>
      <c r="H130" s="45"/>
      <c r="I130" s="45"/>
      <c r="J130" s="45"/>
      <c r="K130" s="45"/>
      <c r="L130" s="45"/>
      <c r="M130" s="45"/>
      <c r="N130" s="45"/>
      <c r="O130" s="45"/>
      <c r="P130" s="45"/>
      <c r="Q130" s="45"/>
      <c r="R130" s="45"/>
      <c r="S130" s="5"/>
      <c r="T130" s="36"/>
      <c r="U130" s="37"/>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10"/>
      <c r="DH130" s="10"/>
    </row>
    <row r="131" spans="1:112" s="7" customFormat="1" ht="15" customHeight="1" x14ac:dyDescent="0.3">
      <c r="A131" s="82"/>
      <c r="B131" s="83" t="s">
        <v>187</v>
      </c>
      <c r="C131" s="96">
        <v>149871</v>
      </c>
      <c r="D131" s="96">
        <v>152734.6</v>
      </c>
      <c r="E131" s="96">
        <v>144241</v>
      </c>
      <c r="F131" s="96">
        <v>143521.60000000001</v>
      </c>
      <c r="G131" s="96">
        <v>168169.8</v>
      </c>
      <c r="H131" s="96">
        <v>157550</v>
      </c>
      <c r="I131" s="96">
        <v>146445.6</v>
      </c>
      <c r="J131" s="96">
        <v>185217.8</v>
      </c>
      <c r="K131" s="96">
        <v>174905</v>
      </c>
      <c r="L131" s="97">
        <v>133068.4</v>
      </c>
      <c r="M131" s="46" t="s">
        <v>94</v>
      </c>
      <c r="N131" s="46" t="s">
        <v>94</v>
      </c>
      <c r="O131" s="46">
        <v>221068</v>
      </c>
      <c r="P131" s="46">
        <v>227160</v>
      </c>
      <c r="Q131" s="46">
        <v>352678</v>
      </c>
      <c r="R131" s="46">
        <v>372354</v>
      </c>
      <c r="S131" s="122">
        <v>313299</v>
      </c>
      <c r="T131" s="36"/>
      <c r="U131" s="37"/>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10"/>
      <c r="DH131" s="10"/>
    </row>
    <row r="132" spans="1:112" s="7" customFormat="1" ht="15" customHeight="1" x14ac:dyDescent="0.3">
      <c r="A132" s="82"/>
      <c r="B132" s="83" t="s">
        <v>188</v>
      </c>
      <c r="C132" s="96">
        <v>109905</v>
      </c>
      <c r="D132" s="96">
        <v>134534</v>
      </c>
      <c r="E132" s="96">
        <v>107378</v>
      </c>
      <c r="F132" s="96">
        <v>102257</v>
      </c>
      <c r="G132" s="96">
        <v>117487</v>
      </c>
      <c r="H132" s="96">
        <v>95721</v>
      </c>
      <c r="I132" s="96">
        <v>105938</v>
      </c>
      <c r="J132" s="96">
        <v>143426</v>
      </c>
      <c r="K132" s="96">
        <v>133690</v>
      </c>
      <c r="L132" s="97">
        <v>87579</v>
      </c>
      <c r="M132" s="46" t="s">
        <v>94</v>
      </c>
      <c r="N132" s="46" t="s">
        <v>94</v>
      </c>
      <c r="O132" s="46">
        <v>159584</v>
      </c>
      <c r="P132" s="46">
        <v>164016</v>
      </c>
      <c r="Q132" s="46">
        <v>225654</v>
      </c>
      <c r="R132" s="46">
        <v>280795</v>
      </c>
      <c r="S132" s="122">
        <v>239258</v>
      </c>
      <c r="T132" s="36"/>
      <c r="U132" s="37"/>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10"/>
      <c r="DH132" s="10"/>
    </row>
    <row r="133" spans="1:112" s="7" customFormat="1" ht="15" customHeight="1" x14ac:dyDescent="0.3">
      <c r="A133" s="82"/>
      <c r="B133" s="83" t="s">
        <v>189</v>
      </c>
      <c r="C133" s="96">
        <v>109887</v>
      </c>
      <c r="D133" s="96">
        <v>134412</v>
      </c>
      <c r="E133" s="96">
        <v>107331</v>
      </c>
      <c r="F133" s="96">
        <v>102244</v>
      </c>
      <c r="G133" s="96">
        <v>117478</v>
      </c>
      <c r="H133" s="96">
        <v>95720</v>
      </c>
      <c r="I133" s="96">
        <v>105944</v>
      </c>
      <c r="J133" s="96">
        <v>143421</v>
      </c>
      <c r="K133" s="96">
        <v>133689</v>
      </c>
      <c r="L133" s="97">
        <v>87577</v>
      </c>
      <c r="M133" s="46">
        <v>168216</v>
      </c>
      <c r="N133" s="46">
        <v>166568.4</v>
      </c>
      <c r="O133" s="46">
        <v>159548</v>
      </c>
      <c r="P133" s="46">
        <v>163999</v>
      </c>
      <c r="Q133" s="46">
        <v>225639</v>
      </c>
      <c r="R133" s="46">
        <v>280773</v>
      </c>
      <c r="S133" s="122">
        <v>239258</v>
      </c>
      <c r="T133" s="36"/>
      <c r="U133" s="37"/>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10"/>
      <c r="DH133" s="10"/>
    </row>
    <row r="134" spans="1:112" s="7" customFormat="1" ht="15" customHeight="1" x14ac:dyDescent="0.3">
      <c r="A134" s="82"/>
      <c r="B134" s="83" t="s">
        <v>190</v>
      </c>
      <c r="C134" s="96">
        <v>25025</v>
      </c>
      <c r="D134" s="96">
        <v>26300</v>
      </c>
      <c r="E134" s="96">
        <v>27780</v>
      </c>
      <c r="F134" s="96">
        <v>29852</v>
      </c>
      <c r="G134" s="96">
        <v>31866</v>
      </c>
      <c r="H134" s="96">
        <v>30586</v>
      </c>
      <c r="I134" s="96">
        <v>30298</v>
      </c>
      <c r="J134" s="96">
        <v>33495</v>
      </c>
      <c r="K134" s="96">
        <v>33376</v>
      </c>
      <c r="L134" s="97">
        <v>28891</v>
      </c>
      <c r="M134" s="46">
        <v>28563</v>
      </c>
      <c r="N134" s="46">
        <v>30910</v>
      </c>
      <c r="O134" s="46">
        <v>31911</v>
      </c>
      <c r="P134" s="46">
        <v>33574</v>
      </c>
      <c r="Q134" s="46">
        <v>31830</v>
      </c>
      <c r="R134" s="46">
        <v>38965</v>
      </c>
      <c r="S134" s="122">
        <v>42087</v>
      </c>
      <c r="T134" s="36"/>
      <c r="U134" s="37"/>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10"/>
      <c r="DH134" s="10"/>
    </row>
    <row r="135" spans="1:112" s="7" customFormat="1" ht="15" customHeight="1" x14ac:dyDescent="0.3">
      <c r="A135" s="82"/>
      <c r="B135" s="83" t="s">
        <v>326</v>
      </c>
      <c r="C135" s="96">
        <v>84862</v>
      </c>
      <c r="D135" s="96">
        <v>108112</v>
      </c>
      <c r="E135" s="96">
        <v>79551</v>
      </c>
      <c r="F135" s="96">
        <v>72392</v>
      </c>
      <c r="G135" s="96">
        <v>85612</v>
      </c>
      <c r="H135" s="96">
        <v>65134</v>
      </c>
      <c r="I135" s="96">
        <v>75646</v>
      </c>
      <c r="J135" s="96">
        <v>109926</v>
      </c>
      <c r="K135" s="96">
        <v>100313</v>
      </c>
      <c r="L135" s="97">
        <v>58686</v>
      </c>
      <c r="M135" s="46">
        <v>139653</v>
      </c>
      <c r="N135" s="46">
        <v>135658.4</v>
      </c>
      <c r="O135" s="46">
        <v>127637</v>
      </c>
      <c r="P135" s="46">
        <v>130425</v>
      </c>
      <c r="Q135" s="46">
        <v>193809</v>
      </c>
      <c r="R135" s="46">
        <v>241808</v>
      </c>
      <c r="S135" s="122">
        <v>197171</v>
      </c>
      <c r="T135" s="36"/>
      <c r="U135" s="37"/>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10"/>
      <c r="DH135" s="10"/>
    </row>
    <row r="136" spans="1:112" s="7" customFormat="1" ht="15" customHeight="1" x14ac:dyDescent="0.3">
      <c r="A136" s="82"/>
      <c r="B136" s="83" t="s">
        <v>191</v>
      </c>
      <c r="C136" s="96">
        <v>18</v>
      </c>
      <c r="D136" s="96">
        <v>122</v>
      </c>
      <c r="E136" s="96">
        <v>47</v>
      </c>
      <c r="F136" s="96">
        <v>13</v>
      </c>
      <c r="G136" s="96">
        <v>9</v>
      </c>
      <c r="H136" s="96">
        <v>1</v>
      </c>
      <c r="I136" s="96">
        <v>-6</v>
      </c>
      <c r="J136" s="96">
        <v>5</v>
      </c>
      <c r="K136" s="96">
        <v>1</v>
      </c>
      <c r="L136" s="105">
        <v>2</v>
      </c>
      <c r="M136" s="46" t="s">
        <v>94</v>
      </c>
      <c r="N136" s="46" t="s">
        <v>94</v>
      </c>
      <c r="O136" s="46">
        <v>36</v>
      </c>
      <c r="P136" s="46">
        <v>17</v>
      </c>
      <c r="Q136" s="46">
        <v>15</v>
      </c>
      <c r="R136" s="46">
        <v>22</v>
      </c>
      <c r="S136" s="96" t="s">
        <v>179</v>
      </c>
      <c r="T136" s="36"/>
      <c r="U136" s="37"/>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10"/>
      <c r="DH136" s="10"/>
    </row>
    <row r="137" spans="1:112" s="7" customFormat="1" ht="15" customHeight="1" x14ac:dyDescent="0.3">
      <c r="A137" s="82"/>
      <c r="B137" s="83" t="s">
        <v>192</v>
      </c>
      <c r="C137" s="96">
        <v>39966</v>
      </c>
      <c r="D137" s="96">
        <v>18200.599999999999</v>
      </c>
      <c r="E137" s="96">
        <v>36863</v>
      </c>
      <c r="F137" s="96">
        <v>41264.6</v>
      </c>
      <c r="G137" s="96">
        <v>50682.8</v>
      </c>
      <c r="H137" s="96">
        <v>61829</v>
      </c>
      <c r="I137" s="96">
        <v>40507.599999999999</v>
      </c>
      <c r="J137" s="96">
        <v>41791.800000000003</v>
      </c>
      <c r="K137" s="96">
        <v>41215</v>
      </c>
      <c r="L137" s="97">
        <v>45489.4</v>
      </c>
      <c r="M137" s="46" t="s">
        <v>94</v>
      </c>
      <c r="N137" s="46" t="s">
        <v>94</v>
      </c>
      <c r="O137" s="46">
        <v>61484</v>
      </c>
      <c r="P137" s="46">
        <v>63144</v>
      </c>
      <c r="Q137" s="46">
        <v>127024</v>
      </c>
      <c r="R137" s="46">
        <v>91559</v>
      </c>
      <c r="S137" s="122">
        <v>74041</v>
      </c>
      <c r="T137" s="36"/>
      <c r="U137" s="37"/>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10"/>
      <c r="DH137" s="10"/>
    </row>
    <row r="138" spans="1:112" s="7" customFormat="1" ht="15" customHeight="1" x14ac:dyDescent="0.3">
      <c r="A138" s="82"/>
      <c r="B138" s="83" t="s">
        <v>193</v>
      </c>
      <c r="C138" s="96">
        <v>100667</v>
      </c>
      <c r="D138" s="96">
        <v>113269.6</v>
      </c>
      <c r="E138" s="96">
        <v>138924</v>
      </c>
      <c r="F138" s="96">
        <v>129642.6</v>
      </c>
      <c r="G138" s="96">
        <v>150018.79999999999</v>
      </c>
      <c r="H138" s="96">
        <v>147341</v>
      </c>
      <c r="I138" s="96">
        <v>127821.6</v>
      </c>
      <c r="J138" s="96">
        <v>135230.79999999999</v>
      </c>
      <c r="K138" s="96">
        <v>146859</v>
      </c>
      <c r="L138" s="97" t="s">
        <v>94</v>
      </c>
      <c r="M138" s="46" t="s">
        <v>94</v>
      </c>
      <c r="N138" s="46" t="s">
        <v>94</v>
      </c>
      <c r="O138" s="46">
        <v>194699</v>
      </c>
      <c r="P138" s="46">
        <v>186862</v>
      </c>
      <c r="Q138" s="46">
        <v>217969</v>
      </c>
      <c r="R138" s="46">
        <v>193290</v>
      </c>
      <c r="S138" s="122">
        <v>216007</v>
      </c>
      <c r="T138" s="36"/>
      <c r="U138" s="37"/>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10"/>
      <c r="DH138" s="10"/>
    </row>
    <row r="139" spans="1:112" s="7" customFormat="1" ht="15" customHeight="1" x14ac:dyDescent="0.3">
      <c r="A139" s="82"/>
      <c r="B139" s="83" t="s">
        <v>194</v>
      </c>
      <c r="C139" s="96">
        <v>101770</v>
      </c>
      <c r="D139" s="96">
        <v>113269.6</v>
      </c>
      <c r="E139" s="96">
        <v>138924</v>
      </c>
      <c r="F139" s="96">
        <v>129448.6</v>
      </c>
      <c r="G139" s="96">
        <v>150003.79999999999</v>
      </c>
      <c r="H139" s="96">
        <v>147171</v>
      </c>
      <c r="I139" s="96">
        <v>127769.60000000001</v>
      </c>
      <c r="J139" s="96">
        <v>135085.79999999999</v>
      </c>
      <c r="K139" s="96">
        <v>146595</v>
      </c>
      <c r="L139" s="97">
        <v>86091</v>
      </c>
      <c r="M139" s="46">
        <v>145174</v>
      </c>
      <c r="N139" s="46">
        <v>157658</v>
      </c>
      <c r="O139" s="46">
        <v>187836</v>
      </c>
      <c r="P139" s="46">
        <v>184503</v>
      </c>
      <c r="Q139" s="46">
        <v>208106</v>
      </c>
      <c r="R139" s="46">
        <v>192119</v>
      </c>
      <c r="S139" s="122">
        <v>214339</v>
      </c>
      <c r="T139" s="36"/>
      <c r="U139" s="37"/>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10"/>
      <c r="DH139" s="10"/>
    </row>
    <row r="140" spans="1:112" s="7" customFormat="1" ht="15" customHeight="1" x14ac:dyDescent="0.3">
      <c r="A140" s="82"/>
      <c r="B140" s="83" t="s">
        <v>195</v>
      </c>
      <c r="C140" s="96">
        <v>80628</v>
      </c>
      <c r="D140" s="96">
        <v>81406</v>
      </c>
      <c r="E140" s="96">
        <v>90798</v>
      </c>
      <c r="F140" s="96">
        <v>81567</v>
      </c>
      <c r="G140" s="96">
        <v>96375</v>
      </c>
      <c r="H140" s="96">
        <v>85347</v>
      </c>
      <c r="I140" s="96">
        <v>87188</v>
      </c>
      <c r="J140" s="96">
        <v>93291</v>
      </c>
      <c r="K140" s="96">
        <v>104810</v>
      </c>
      <c r="L140" s="97">
        <v>85595</v>
      </c>
      <c r="M140" s="46">
        <v>101737</v>
      </c>
      <c r="N140" s="46">
        <v>100953</v>
      </c>
      <c r="O140" s="46">
        <v>100547</v>
      </c>
      <c r="P140" s="46">
        <v>102072</v>
      </c>
      <c r="Q140" s="46">
        <v>118440</v>
      </c>
      <c r="R140" s="46">
        <v>117906</v>
      </c>
      <c r="S140" s="122">
        <v>140298</v>
      </c>
      <c r="T140" s="36"/>
      <c r="U140" s="37"/>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10"/>
      <c r="DH140" s="10"/>
    </row>
    <row r="141" spans="1:112" s="7" customFormat="1" ht="15" customHeight="1" x14ac:dyDescent="0.3">
      <c r="A141" s="82"/>
      <c r="B141" s="83" t="s">
        <v>196</v>
      </c>
      <c r="C141" s="96">
        <v>21142</v>
      </c>
      <c r="D141" s="96">
        <v>31863.599999999999</v>
      </c>
      <c r="E141" s="96">
        <v>48126</v>
      </c>
      <c r="F141" s="96">
        <v>47881.599999999999</v>
      </c>
      <c r="G141" s="96">
        <v>53628.800000000003</v>
      </c>
      <c r="H141" s="96">
        <v>61824</v>
      </c>
      <c r="I141" s="96">
        <v>40581.599999999999</v>
      </c>
      <c r="J141" s="96">
        <v>41794.800000000003</v>
      </c>
      <c r="K141" s="96">
        <v>41785</v>
      </c>
      <c r="L141" s="97">
        <v>496</v>
      </c>
      <c r="M141" s="46">
        <v>43437</v>
      </c>
      <c r="N141" s="46">
        <v>56705</v>
      </c>
      <c r="O141" s="46">
        <v>87289</v>
      </c>
      <c r="P141" s="46">
        <v>82431</v>
      </c>
      <c r="Q141" s="46">
        <v>89666</v>
      </c>
      <c r="R141" s="46">
        <v>74213</v>
      </c>
      <c r="S141" s="122">
        <v>74041</v>
      </c>
      <c r="T141" s="36"/>
      <c r="U141" s="37"/>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10"/>
      <c r="DH141" s="10"/>
    </row>
    <row r="142" spans="1:112" s="7" customFormat="1" ht="15" customHeight="1" x14ac:dyDescent="0.3">
      <c r="A142" s="82"/>
      <c r="B142" s="83" t="s">
        <v>197</v>
      </c>
      <c r="C142" s="96">
        <v>-1103</v>
      </c>
      <c r="D142" s="96">
        <v>0</v>
      </c>
      <c r="E142" s="106">
        <v>0</v>
      </c>
      <c r="F142" s="106">
        <v>194</v>
      </c>
      <c r="G142" s="96">
        <v>15</v>
      </c>
      <c r="H142" s="96">
        <v>170</v>
      </c>
      <c r="I142" s="96">
        <v>52</v>
      </c>
      <c r="J142" s="96">
        <v>145</v>
      </c>
      <c r="K142" s="96">
        <v>264</v>
      </c>
      <c r="L142" s="97" t="s">
        <v>94</v>
      </c>
      <c r="M142" s="46" t="s">
        <v>94</v>
      </c>
      <c r="N142" s="46" t="s">
        <v>94</v>
      </c>
      <c r="O142" s="46" t="s">
        <v>94</v>
      </c>
      <c r="P142" s="46" t="s">
        <v>94</v>
      </c>
      <c r="Q142" s="46" t="s">
        <v>94</v>
      </c>
      <c r="R142" s="46" t="s">
        <v>94</v>
      </c>
      <c r="S142" s="122" t="s">
        <v>94</v>
      </c>
      <c r="T142" s="36"/>
      <c r="U142" s="37"/>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10"/>
      <c r="DH142" s="10"/>
    </row>
    <row r="143" spans="1:112" s="7" customFormat="1" ht="15" customHeight="1" x14ac:dyDescent="0.3">
      <c r="A143" s="82"/>
      <c r="B143" s="83" t="s">
        <v>198</v>
      </c>
      <c r="C143" s="96">
        <v>29259</v>
      </c>
      <c r="D143" s="96">
        <v>53006</v>
      </c>
      <c r="E143" s="96">
        <v>16533</v>
      </c>
      <c r="F143" s="96">
        <v>20677</v>
      </c>
      <c r="G143" s="96">
        <v>21103</v>
      </c>
      <c r="H143" s="96">
        <v>10373</v>
      </c>
      <c r="I143" s="96">
        <v>18756</v>
      </c>
      <c r="J143" s="96">
        <v>50130</v>
      </c>
      <c r="K143" s="96">
        <v>28879</v>
      </c>
      <c r="L143" s="97">
        <v>1982</v>
      </c>
      <c r="M143" s="46">
        <v>66479</v>
      </c>
      <c r="N143" s="46">
        <v>65615.399999999994</v>
      </c>
      <c r="O143" s="46">
        <v>59001</v>
      </c>
      <c r="P143" s="46">
        <v>61927</v>
      </c>
      <c r="Q143" s="46">
        <v>107199</v>
      </c>
      <c r="R143" s="46">
        <v>162867</v>
      </c>
      <c r="S143" s="122">
        <v>98960</v>
      </c>
      <c r="T143" s="36"/>
      <c r="U143" s="37"/>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10"/>
      <c r="DH143" s="10"/>
    </row>
    <row r="144" spans="1:112" s="7" customFormat="1" ht="15" customHeight="1" x14ac:dyDescent="0.3">
      <c r="A144" s="82"/>
      <c r="B144" s="83" t="s">
        <v>199</v>
      </c>
      <c r="C144" s="96">
        <v>-21124</v>
      </c>
      <c r="D144" s="96">
        <v>-31741.599999999999</v>
      </c>
      <c r="E144" s="96">
        <v>-48079</v>
      </c>
      <c r="F144" s="96">
        <v>-47868.6</v>
      </c>
      <c r="G144" s="96">
        <v>-53619.8</v>
      </c>
      <c r="H144" s="96">
        <v>-61823</v>
      </c>
      <c r="I144" s="96">
        <v>-40587.599999999999</v>
      </c>
      <c r="J144" s="96">
        <v>-41789.800000000003</v>
      </c>
      <c r="K144" s="96">
        <v>-41784</v>
      </c>
      <c r="L144" s="96">
        <v>-494</v>
      </c>
      <c r="M144" s="46" t="s">
        <v>94</v>
      </c>
      <c r="N144" s="46" t="s">
        <v>94</v>
      </c>
      <c r="O144" s="46">
        <v>-87253</v>
      </c>
      <c r="P144" s="46">
        <v>-82414</v>
      </c>
      <c r="Q144" s="46">
        <v>-89651</v>
      </c>
      <c r="R144" s="46">
        <v>-74191</v>
      </c>
      <c r="S144" s="122">
        <v>-74041</v>
      </c>
      <c r="T144" s="36"/>
      <c r="U144" s="37"/>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10"/>
      <c r="DH144" s="10"/>
    </row>
    <row r="145" spans="1:112" s="7" customFormat="1" ht="15" customHeight="1" x14ac:dyDescent="0.3">
      <c r="A145" s="82"/>
      <c r="B145" s="83" t="s">
        <v>327</v>
      </c>
      <c r="C145" s="96">
        <v>49204</v>
      </c>
      <c r="D145" s="96">
        <v>39465</v>
      </c>
      <c r="E145" s="96">
        <v>5317</v>
      </c>
      <c r="F145" s="96">
        <v>13879</v>
      </c>
      <c r="G145" s="96">
        <v>18151</v>
      </c>
      <c r="H145" s="96">
        <v>10209</v>
      </c>
      <c r="I145" s="96">
        <v>18624</v>
      </c>
      <c r="J145" s="96">
        <v>49987</v>
      </c>
      <c r="K145" s="96">
        <v>28046</v>
      </c>
      <c r="L145" s="96" t="s">
        <v>94</v>
      </c>
      <c r="M145" s="46" t="s">
        <v>94</v>
      </c>
      <c r="N145" s="46" t="s">
        <v>94</v>
      </c>
      <c r="O145" s="46" t="s">
        <v>94</v>
      </c>
      <c r="P145" s="46" t="s">
        <v>94</v>
      </c>
      <c r="Q145" s="46" t="s">
        <v>94</v>
      </c>
      <c r="R145" s="46" t="s">
        <v>94</v>
      </c>
      <c r="S145" s="5" t="s">
        <v>94</v>
      </c>
      <c r="T145" s="36"/>
      <c r="U145" s="37"/>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10"/>
      <c r="DH145" s="10"/>
    </row>
    <row r="146" spans="1:112" ht="15" customHeight="1" x14ac:dyDescent="0.3">
      <c r="A146" s="13"/>
      <c r="B146" s="83"/>
      <c r="C146" s="107"/>
      <c r="D146" s="107"/>
      <c r="E146" s="107"/>
      <c r="F146" s="107"/>
      <c r="G146" s="107"/>
      <c r="H146" s="107"/>
      <c r="I146" s="107"/>
      <c r="J146" s="107"/>
      <c r="K146" s="107"/>
      <c r="L146" s="107"/>
      <c r="M146" s="60"/>
      <c r="N146" s="60"/>
      <c r="O146" s="60"/>
      <c r="P146" s="61"/>
      <c r="Q146" s="4"/>
      <c r="R146" s="4"/>
      <c r="S146" s="4"/>
      <c r="T146" s="36"/>
      <c r="U146" s="37"/>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10"/>
      <c r="DH146" s="10"/>
    </row>
    <row r="147" spans="1:112" ht="15" customHeight="1" x14ac:dyDescent="0.3">
      <c r="A147" s="13"/>
      <c r="B147" s="83" t="s">
        <v>271</v>
      </c>
      <c r="C147" s="45"/>
      <c r="D147" s="45"/>
      <c r="E147" s="45"/>
      <c r="F147" s="45"/>
      <c r="G147" s="45"/>
      <c r="H147" s="45"/>
      <c r="I147" s="45"/>
      <c r="J147" s="45"/>
      <c r="K147" s="45"/>
      <c r="L147" s="45"/>
      <c r="M147" s="45"/>
      <c r="N147" s="45"/>
      <c r="O147" s="45"/>
      <c r="P147" s="45"/>
      <c r="Q147" s="45"/>
      <c r="R147" s="45"/>
      <c r="S147" s="5"/>
      <c r="T147" s="36"/>
      <c r="U147" s="37"/>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10"/>
      <c r="DH147" s="10"/>
    </row>
    <row r="148" spans="1:112" s="7" customFormat="1" ht="15" customHeight="1" x14ac:dyDescent="0.3">
      <c r="A148" s="82"/>
      <c r="B148" s="83" t="s">
        <v>152</v>
      </c>
      <c r="C148" s="57">
        <v>94.382859999999994</v>
      </c>
      <c r="D148" s="57">
        <v>113.30274</v>
      </c>
      <c r="E148" s="57">
        <v>80.805310000000006</v>
      </c>
      <c r="F148" s="57">
        <v>73.498220000000003</v>
      </c>
      <c r="G148" s="57">
        <v>84.825879999999998</v>
      </c>
      <c r="H148" s="57">
        <v>65.187722607754068</v>
      </c>
      <c r="I148" s="57">
        <v>73.492011737854583</v>
      </c>
      <c r="J148" s="57">
        <v>91.78382875243976</v>
      </c>
      <c r="K148" s="57">
        <v>80.601694148855998</v>
      </c>
      <c r="L148" s="57">
        <v>52.353795663635871</v>
      </c>
      <c r="M148" s="39" t="s">
        <v>94</v>
      </c>
      <c r="N148" s="39" t="s">
        <v>94</v>
      </c>
      <c r="O148" s="39">
        <v>88.759357931855348</v>
      </c>
      <c r="P148" s="39">
        <v>86.585333664155584</v>
      </c>
      <c r="Q148" s="39">
        <v>114.27833485262838</v>
      </c>
      <c r="R148" s="39">
        <v>126.19546263505133</v>
      </c>
      <c r="S148" s="5" t="s">
        <v>94</v>
      </c>
      <c r="T148" s="36"/>
      <c r="U148" s="37"/>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10"/>
      <c r="DH148" s="10"/>
    </row>
    <row r="149" spans="1:112" s="7" customFormat="1" ht="15" customHeight="1" x14ac:dyDescent="0.3">
      <c r="A149" s="82"/>
      <c r="B149" s="108" t="s">
        <v>153</v>
      </c>
      <c r="C149" s="57">
        <v>21.490659999999998</v>
      </c>
      <c r="D149" s="57">
        <v>22.149509999999999</v>
      </c>
      <c r="E149" s="57">
        <v>20.90532</v>
      </c>
      <c r="F149" s="57">
        <v>21.456420000000001</v>
      </c>
      <c r="G149" s="57">
        <v>23.00732</v>
      </c>
      <c r="H149" s="57">
        <v>20.829616110161471</v>
      </c>
      <c r="I149" s="57">
        <v>21.018529438289548</v>
      </c>
      <c r="J149" s="57">
        <v>21.434742264742585</v>
      </c>
      <c r="K149" s="57">
        <v>20.122388689596963</v>
      </c>
      <c r="L149" s="109">
        <v>17.270732829994678</v>
      </c>
      <c r="M149" s="39">
        <v>17.093254977528559</v>
      </c>
      <c r="N149" s="39">
        <v>18.097083740727513</v>
      </c>
      <c r="O149" s="39">
        <v>17.748645672269376</v>
      </c>
      <c r="P149" s="39">
        <v>17.72397810238245</v>
      </c>
      <c r="Q149" s="39">
        <v>16.119720449711334</v>
      </c>
      <c r="R149" s="39">
        <v>17.511729915328885</v>
      </c>
      <c r="S149" s="5" t="s">
        <v>94</v>
      </c>
      <c r="T149" s="36"/>
      <c r="U149" s="37"/>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10"/>
      <c r="DH149" s="10"/>
    </row>
    <row r="150" spans="1:112" s="7" customFormat="1" ht="15" customHeight="1" x14ac:dyDescent="0.3">
      <c r="A150" s="82"/>
      <c r="B150" s="83" t="s">
        <v>154</v>
      </c>
      <c r="C150" s="57">
        <v>87.396789999999996</v>
      </c>
      <c r="D150" s="57">
        <v>95.394149999999996</v>
      </c>
      <c r="E150" s="57">
        <v>104.54465999999999</v>
      </c>
      <c r="F150" s="57">
        <v>93.042450000000002</v>
      </c>
      <c r="G150" s="57">
        <v>108.30309</v>
      </c>
      <c r="H150" s="57">
        <v>100.22609797124741</v>
      </c>
      <c r="I150" s="57">
        <v>88.637174035199692</v>
      </c>
      <c r="J150" s="57">
        <v>86.446613125139976</v>
      </c>
      <c r="K150" s="57">
        <v>88.382117987519976</v>
      </c>
      <c r="L150" s="109">
        <v>51.4642850737971</v>
      </c>
      <c r="M150" s="39">
        <v>86.877995942573648</v>
      </c>
      <c r="N150" s="39">
        <v>92.305080181029382</v>
      </c>
      <c r="O150" s="39">
        <v>104.4728967596249</v>
      </c>
      <c r="P150" s="39">
        <v>97.40058175444895</v>
      </c>
      <c r="Q150" s="39">
        <v>105.39147169046896</v>
      </c>
      <c r="R150" s="39">
        <v>86.342513527603501</v>
      </c>
      <c r="S150" s="5" t="s">
        <v>94</v>
      </c>
      <c r="T150" s="36"/>
      <c r="U150" s="37"/>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10"/>
      <c r="DH150" s="10"/>
    </row>
    <row r="151" spans="1:112" s="7" customFormat="1" ht="15" customHeight="1" x14ac:dyDescent="0.3">
      <c r="A151" s="82"/>
      <c r="B151" s="83" t="s">
        <v>155</v>
      </c>
      <c r="C151" s="57">
        <v>42.254800000000003</v>
      </c>
      <c r="D151" s="57">
        <v>33.236899999999999</v>
      </c>
      <c r="E151" s="57">
        <v>4.0012100000000004</v>
      </c>
      <c r="F151" s="57">
        <v>9.9756699999999991</v>
      </c>
      <c r="G151" s="57">
        <v>13.10506</v>
      </c>
      <c r="H151" s="57">
        <v>6.9525126158581845</v>
      </c>
      <c r="I151" s="57">
        <v>12.919964758687192</v>
      </c>
      <c r="J151" s="57">
        <v>31.988609093527021</v>
      </c>
      <c r="K151" s="57">
        <v>16.908931962740784</v>
      </c>
      <c r="L151" s="57" t="s">
        <v>94</v>
      </c>
      <c r="M151" s="39" t="s">
        <v>94</v>
      </c>
      <c r="N151" s="39" t="s">
        <v>94</v>
      </c>
      <c r="O151" s="39" t="s">
        <v>94</v>
      </c>
      <c r="P151" s="39" t="s">
        <v>94</v>
      </c>
      <c r="Q151" s="39" t="s">
        <v>94</v>
      </c>
      <c r="R151" s="39" t="s">
        <v>94</v>
      </c>
      <c r="S151" s="5" t="s">
        <v>94</v>
      </c>
      <c r="T151" s="36"/>
      <c r="U151" s="37"/>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10"/>
      <c r="DH151" s="10"/>
    </row>
    <row r="152" spans="1:112" ht="15" customHeight="1" x14ac:dyDescent="0.3">
      <c r="A152" s="13"/>
      <c r="B152" s="90"/>
      <c r="C152" s="102"/>
      <c r="D152" s="102"/>
      <c r="E152" s="102"/>
      <c r="F152" s="102"/>
      <c r="G152" s="102"/>
      <c r="H152" s="102"/>
      <c r="I152" s="102"/>
      <c r="J152" s="102"/>
      <c r="K152" s="102"/>
      <c r="L152" s="102"/>
      <c r="M152" s="51"/>
      <c r="N152" s="51"/>
      <c r="O152" s="51"/>
      <c r="P152" s="52"/>
      <c r="Q152" s="42"/>
      <c r="R152" s="42"/>
      <c r="S152" s="4"/>
      <c r="T152" s="36"/>
      <c r="U152" s="37"/>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10"/>
      <c r="DH152" s="10"/>
    </row>
    <row r="153" spans="1:112" ht="15" customHeight="1" x14ac:dyDescent="0.3">
      <c r="A153" s="13"/>
      <c r="B153" s="81" t="s">
        <v>328</v>
      </c>
      <c r="C153" s="45"/>
      <c r="D153" s="45"/>
      <c r="E153" s="45"/>
      <c r="F153" s="45"/>
      <c r="G153" s="45"/>
      <c r="H153" s="45"/>
      <c r="I153" s="45"/>
      <c r="J153" s="45"/>
      <c r="K153" s="45"/>
      <c r="L153" s="45"/>
      <c r="M153" s="45"/>
      <c r="N153" s="45"/>
      <c r="O153" s="45"/>
      <c r="P153" s="45"/>
      <c r="Q153" s="45"/>
      <c r="R153" s="45"/>
      <c r="S153" s="5"/>
      <c r="T153" s="36"/>
      <c r="U153" s="37"/>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10"/>
      <c r="DH153" s="10"/>
    </row>
    <row r="154" spans="1:112" s="7" customFormat="1" ht="15" customHeight="1" x14ac:dyDescent="0.3">
      <c r="A154" s="82"/>
      <c r="B154" s="83" t="s">
        <v>156</v>
      </c>
      <c r="C154" s="96">
        <v>64289</v>
      </c>
      <c r="D154" s="96">
        <v>91012</v>
      </c>
      <c r="E154" s="96">
        <v>96000</v>
      </c>
      <c r="F154" s="96">
        <v>83014</v>
      </c>
      <c r="G154" s="96">
        <v>98198</v>
      </c>
      <c r="H154" s="96">
        <v>78563</v>
      </c>
      <c r="I154" s="96">
        <v>79967</v>
      </c>
      <c r="J154" s="96">
        <v>85836</v>
      </c>
      <c r="K154" s="96">
        <v>98129</v>
      </c>
      <c r="L154" s="96">
        <v>89032</v>
      </c>
      <c r="M154" s="46">
        <v>95197</v>
      </c>
      <c r="N154" s="46">
        <v>100211</v>
      </c>
      <c r="O154" s="46">
        <v>107320</v>
      </c>
      <c r="P154" s="46">
        <v>105623</v>
      </c>
      <c r="Q154" s="46">
        <v>130252</v>
      </c>
      <c r="R154" s="46">
        <v>133231</v>
      </c>
      <c r="S154" s="122">
        <v>171980</v>
      </c>
      <c r="T154" s="36"/>
      <c r="U154" s="37"/>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10"/>
      <c r="DH154" s="10"/>
    </row>
    <row r="155" spans="1:112" s="7" customFormat="1" ht="15" customHeight="1" x14ac:dyDescent="0.3">
      <c r="A155" s="82"/>
      <c r="B155" s="83" t="s">
        <v>200</v>
      </c>
      <c r="C155" s="96">
        <v>6959</v>
      </c>
      <c r="D155" s="96">
        <v>8660</v>
      </c>
      <c r="E155" s="96">
        <v>10007</v>
      </c>
      <c r="F155" s="96">
        <v>9123</v>
      </c>
      <c r="G155" s="96">
        <v>9713</v>
      </c>
      <c r="H155" s="96">
        <v>7691</v>
      </c>
      <c r="I155" s="96">
        <v>8039</v>
      </c>
      <c r="J155" s="96">
        <v>9628</v>
      </c>
      <c r="K155" s="96">
        <v>11087</v>
      </c>
      <c r="L155" s="96">
        <v>11943</v>
      </c>
      <c r="M155" s="46">
        <v>11623</v>
      </c>
      <c r="N155" s="46">
        <v>11315</v>
      </c>
      <c r="O155" s="46">
        <v>12651</v>
      </c>
      <c r="P155" s="46">
        <v>12945</v>
      </c>
      <c r="Q155" s="46">
        <v>14035</v>
      </c>
      <c r="R155" s="46">
        <v>16961</v>
      </c>
      <c r="S155" s="122">
        <v>14681</v>
      </c>
      <c r="T155" s="36"/>
      <c r="U155" s="37"/>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10"/>
      <c r="DH155" s="10"/>
    </row>
    <row r="156" spans="1:112" s="7" customFormat="1" ht="15" customHeight="1" x14ac:dyDescent="0.3">
      <c r="A156" s="82"/>
      <c r="B156" s="83" t="s">
        <v>201</v>
      </c>
      <c r="C156" s="96">
        <v>4706</v>
      </c>
      <c r="D156" s="96">
        <v>5805</v>
      </c>
      <c r="E156" s="96">
        <v>6747</v>
      </c>
      <c r="F156" s="96">
        <v>8034</v>
      </c>
      <c r="G156" s="96">
        <v>8368</v>
      </c>
      <c r="H156" s="96">
        <v>7405</v>
      </c>
      <c r="I156" s="96">
        <v>6987</v>
      </c>
      <c r="J156" s="96">
        <v>8265</v>
      </c>
      <c r="K156" s="96">
        <v>8354</v>
      </c>
      <c r="L156" s="96">
        <v>8573</v>
      </c>
      <c r="M156" s="46">
        <v>9186</v>
      </c>
      <c r="N156" s="46">
        <v>9113</v>
      </c>
      <c r="O156" s="46">
        <v>9039</v>
      </c>
      <c r="P156" s="46">
        <v>9104</v>
      </c>
      <c r="Q156" s="46">
        <v>9690</v>
      </c>
      <c r="R156" s="46">
        <v>9682</v>
      </c>
      <c r="S156" s="122">
        <v>10219</v>
      </c>
      <c r="T156" s="36"/>
      <c r="U156" s="37"/>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10"/>
      <c r="DH156" s="10"/>
    </row>
    <row r="157" spans="1:112" s="7" customFormat="1" ht="15" customHeight="1" x14ac:dyDescent="0.3">
      <c r="A157" s="82"/>
      <c r="B157" s="83" t="s">
        <v>202</v>
      </c>
      <c r="C157" s="96">
        <v>12806</v>
      </c>
      <c r="D157" s="96">
        <v>16131</v>
      </c>
      <c r="E157" s="96">
        <v>17591</v>
      </c>
      <c r="F157" s="96">
        <v>19891</v>
      </c>
      <c r="G157" s="96">
        <v>20291</v>
      </c>
      <c r="H157" s="96">
        <v>19880</v>
      </c>
      <c r="I157" s="96">
        <v>21889</v>
      </c>
      <c r="J157" s="96">
        <v>21023</v>
      </c>
      <c r="K157" s="96">
        <v>20642</v>
      </c>
      <c r="L157" s="96">
        <v>21608</v>
      </c>
      <c r="M157" s="46">
        <v>16921</v>
      </c>
      <c r="N157" s="46">
        <v>18294</v>
      </c>
      <c r="O157" s="46">
        <v>18964</v>
      </c>
      <c r="P157" s="46">
        <v>19213</v>
      </c>
      <c r="Q157" s="46">
        <v>19645</v>
      </c>
      <c r="R157" s="46">
        <v>19834</v>
      </c>
      <c r="S157" s="122">
        <v>21608</v>
      </c>
      <c r="T157" s="36"/>
      <c r="U157" s="37"/>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10"/>
      <c r="DH157" s="10"/>
    </row>
    <row r="158" spans="1:112" s="7" customFormat="1" ht="15" customHeight="1" x14ac:dyDescent="0.3">
      <c r="A158" s="82"/>
      <c r="B158" s="83" t="s">
        <v>203</v>
      </c>
      <c r="C158" s="96">
        <v>8830</v>
      </c>
      <c r="D158" s="96">
        <v>10360</v>
      </c>
      <c r="E158" s="96">
        <v>11392</v>
      </c>
      <c r="F158" s="96">
        <v>13160</v>
      </c>
      <c r="G158" s="96">
        <v>13754</v>
      </c>
      <c r="H158" s="96">
        <v>13147</v>
      </c>
      <c r="I158" s="96">
        <v>13009</v>
      </c>
      <c r="J158" s="96">
        <v>14561</v>
      </c>
      <c r="K158" s="96">
        <v>17641</v>
      </c>
      <c r="L158" s="96">
        <v>14614</v>
      </c>
      <c r="M158" s="46">
        <v>14311</v>
      </c>
      <c r="N158" s="46">
        <v>14309</v>
      </c>
      <c r="O158" s="46">
        <v>14053</v>
      </c>
      <c r="P158" s="46">
        <v>14930</v>
      </c>
      <c r="Q158" s="46">
        <v>16376</v>
      </c>
      <c r="R158" s="46">
        <v>17792</v>
      </c>
      <c r="S158" s="122">
        <v>21824</v>
      </c>
      <c r="T158" s="36"/>
      <c r="U158" s="37"/>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10"/>
      <c r="DH158" s="10"/>
    </row>
    <row r="159" spans="1:112" s="7" customFormat="1" ht="15" customHeight="1" x14ac:dyDescent="0.3">
      <c r="A159" s="82"/>
      <c r="B159" s="83" t="s">
        <v>329</v>
      </c>
      <c r="C159" s="96">
        <v>1071</v>
      </c>
      <c r="D159" s="96">
        <v>1365</v>
      </c>
      <c r="E159" s="96">
        <v>1746</v>
      </c>
      <c r="F159" s="96">
        <v>2410</v>
      </c>
      <c r="G159" s="96">
        <v>2479</v>
      </c>
      <c r="H159" s="96">
        <v>2491</v>
      </c>
      <c r="I159" s="96">
        <v>2611</v>
      </c>
      <c r="J159" s="96">
        <v>2503</v>
      </c>
      <c r="K159" s="96">
        <v>2586</v>
      </c>
      <c r="L159" s="96">
        <v>2708</v>
      </c>
      <c r="M159" s="46">
        <v>2708</v>
      </c>
      <c r="N159" s="46">
        <v>2656</v>
      </c>
      <c r="O159" s="46">
        <v>2584</v>
      </c>
      <c r="P159" s="46">
        <v>2739</v>
      </c>
      <c r="Q159" s="46">
        <v>2738</v>
      </c>
      <c r="R159" s="46">
        <v>2999</v>
      </c>
      <c r="S159" s="122">
        <v>3179</v>
      </c>
      <c r="T159" s="36"/>
      <c r="U159" s="37"/>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10"/>
      <c r="DH159" s="10"/>
    </row>
    <row r="160" spans="1:112" s="7" customFormat="1" ht="15" customHeight="1" x14ac:dyDescent="0.3">
      <c r="A160" s="82"/>
      <c r="B160" s="83" t="s">
        <v>204</v>
      </c>
      <c r="C160" s="96">
        <v>1524</v>
      </c>
      <c r="D160" s="96">
        <v>1872</v>
      </c>
      <c r="E160" s="96">
        <v>2096</v>
      </c>
      <c r="F160" s="96">
        <v>1670</v>
      </c>
      <c r="G160" s="96">
        <v>1657</v>
      </c>
      <c r="H160" s="96">
        <v>2350</v>
      </c>
      <c r="I160" s="96">
        <v>2575</v>
      </c>
      <c r="J160" s="96">
        <v>2594</v>
      </c>
      <c r="K160" s="96">
        <v>3094</v>
      </c>
      <c r="L160" s="96">
        <v>2802</v>
      </c>
      <c r="M160" s="46">
        <v>2615</v>
      </c>
      <c r="N160" s="46">
        <v>2763</v>
      </c>
      <c r="O160" s="46">
        <v>2913</v>
      </c>
      <c r="P160" s="46">
        <v>2969</v>
      </c>
      <c r="Q160" s="46">
        <v>2349</v>
      </c>
      <c r="R160" s="46">
        <v>2208</v>
      </c>
      <c r="S160" s="122">
        <v>2433</v>
      </c>
      <c r="T160" s="36"/>
      <c r="U160" s="37"/>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10"/>
      <c r="DH160" s="10"/>
    </row>
    <row r="161" spans="1:112" s="7" customFormat="1" ht="15" customHeight="1" x14ac:dyDescent="0.3">
      <c r="A161" s="82"/>
      <c r="B161" s="83" t="s">
        <v>205</v>
      </c>
      <c r="C161" s="96">
        <v>8408</v>
      </c>
      <c r="D161" s="96">
        <v>9735</v>
      </c>
      <c r="E161" s="96">
        <v>11126</v>
      </c>
      <c r="F161" s="96">
        <v>10625</v>
      </c>
      <c r="G161" s="96">
        <v>10659</v>
      </c>
      <c r="H161" s="96">
        <v>9982</v>
      </c>
      <c r="I161" s="96">
        <v>11063</v>
      </c>
      <c r="J161" s="96">
        <v>11609</v>
      </c>
      <c r="K161" s="96">
        <v>11639</v>
      </c>
      <c r="L161" s="96">
        <v>11992</v>
      </c>
      <c r="M161" s="46">
        <v>12107</v>
      </c>
      <c r="N161" s="46">
        <v>12108</v>
      </c>
      <c r="O161" s="46">
        <v>12000</v>
      </c>
      <c r="P161" s="46">
        <v>11499</v>
      </c>
      <c r="Q161" s="46">
        <v>13067</v>
      </c>
      <c r="R161" s="46">
        <v>13672</v>
      </c>
      <c r="S161" s="122">
        <v>15862</v>
      </c>
      <c r="T161" s="36"/>
      <c r="U161" s="37"/>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c r="CY161" s="36"/>
      <c r="CZ161" s="36"/>
      <c r="DA161" s="36"/>
      <c r="DB161" s="36"/>
      <c r="DC161" s="36"/>
      <c r="DD161" s="36"/>
      <c r="DE161" s="36"/>
      <c r="DF161" s="36"/>
      <c r="DG161" s="10"/>
      <c r="DH161" s="10"/>
    </row>
    <row r="162" spans="1:112" s="7" customFormat="1" ht="15" customHeight="1" x14ac:dyDescent="0.3">
      <c r="A162" s="82"/>
      <c r="B162" s="83" t="s">
        <v>206</v>
      </c>
      <c r="C162" s="96">
        <v>2325</v>
      </c>
      <c r="D162" s="96">
        <v>2528</v>
      </c>
      <c r="E162" s="96">
        <v>2897</v>
      </c>
      <c r="F162" s="96">
        <v>1845</v>
      </c>
      <c r="G162" s="96">
        <v>1781</v>
      </c>
      <c r="H162" s="96">
        <v>1725</v>
      </c>
      <c r="I162" s="96">
        <v>1829</v>
      </c>
      <c r="J162" s="96">
        <v>1707</v>
      </c>
      <c r="K162" s="96">
        <v>1763</v>
      </c>
      <c r="L162" s="96">
        <v>1886</v>
      </c>
      <c r="M162" s="46">
        <v>1795</v>
      </c>
      <c r="N162" s="46">
        <v>1876</v>
      </c>
      <c r="O162" s="46">
        <v>1959</v>
      </c>
      <c r="P162" s="46">
        <v>1908</v>
      </c>
      <c r="Q162" s="46">
        <v>1940</v>
      </c>
      <c r="R162" s="46">
        <v>2020</v>
      </c>
      <c r="S162" s="122">
        <v>2336</v>
      </c>
      <c r="T162" s="36"/>
      <c r="U162" s="37"/>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c r="CI162" s="36"/>
      <c r="CJ162" s="36"/>
      <c r="CK162" s="36"/>
      <c r="CL162" s="36"/>
      <c r="CM162" s="36"/>
      <c r="CN162" s="36"/>
      <c r="CO162" s="36"/>
      <c r="CP162" s="36"/>
      <c r="CQ162" s="36"/>
      <c r="CR162" s="36"/>
      <c r="CS162" s="36"/>
      <c r="CT162" s="36"/>
      <c r="CU162" s="36"/>
      <c r="CV162" s="36"/>
      <c r="CW162" s="36"/>
      <c r="CX162" s="36"/>
      <c r="CY162" s="36"/>
      <c r="CZ162" s="36"/>
      <c r="DA162" s="36"/>
      <c r="DB162" s="36"/>
      <c r="DC162" s="36"/>
      <c r="DD162" s="36"/>
      <c r="DE162" s="36"/>
      <c r="DF162" s="36"/>
      <c r="DG162" s="10"/>
      <c r="DH162" s="10"/>
    </row>
    <row r="163" spans="1:112" s="7" customFormat="1" ht="15" customHeight="1" x14ac:dyDescent="0.3">
      <c r="A163" s="82"/>
      <c r="B163" s="83" t="s">
        <v>207</v>
      </c>
      <c r="C163" s="96">
        <v>1946</v>
      </c>
      <c r="D163" s="96">
        <v>2278</v>
      </c>
      <c r="E163" s="96">
        <v>2303</v>
      </c>
      <c r="F163" s="96">
        <v>2680</v>
      </c>
      <c r="G163" s="96">
        <v>2729</v>
      </c>
      <c r="H163" s="96">
        <v>2296</v>
      </c>
      <c r="I163" s="96">
        <v>2734</v>
      </c>
      <c r="J163" s="96">
        <v>2671</v>
      </c>
      <c r="K163" s="96">
        <v>2449</v>
      </c>
      <c r="L163" s="96">
        <v>2695</v>
      </c>
      <c r="M163" s="46">
        <v>2464</v>
      </c>
      <c r="N163" s="46">
        <v>2439</v>
      </c>
      <c r="O163" s="46">
        <v>2350</v>
      </c>
      <c r="P163" s="46">
        <v>2309</v>
      </c>
      <c r="Q163" s="46">
        <v>2273</v>
      </c>
      <c r="R163" s="46">
        <v>2391</v>
      </c>
      <c r="S163" s="122">
        <v>2760</v>
      </c>
      <c r="T163" s="36"/>
      <c r="U163" s="37"/>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10"/>
      <c r="DH163" s="10"/>
    </row>
    <row r="164" spans="1:112" s="7" customFormat="1" ht="15" customHeight="1" x14ac:dyDescent="0.3">
      <c r="A164" s="82"/>
      <c r="B164" s="83" t="s">
        <v>208</v>
      </c>
      <c r="C164" s="96">
        <v>1687</v>
      </c>
      <c r="D164" s="96">
        <v>2144</v>
      </c>
      <c r="E164" s="96">
        <v>2232</v>
      </c>
      <c r="F164" s="96">
        <v>3120</v>
      </c>
      <c r="G164" s="96">
        <v>3067</v>
      </c>
      <c r="H164" s="96">
        <v>2910</v>
      </c>
      <c r="I164" s="96">
        <v>3363</v>
      </c>
      <c r="J164" s="96">
        <v>3311</v>
      </c>
      <c r="K164" s="96">
        <v>3370</v>
      </c>
      <c r="L164" s="96">
        <v>3285</v>
      </c>
      <c r="M164" s="46">
        <v>3481</v>
      </c>
      <c r="N164" s="46">
        <v>3274</v>
      </c>
      <c r="O164" s="46">
        <v>2627</v>
      </c>
      <c r="P164" s="46">
        <v>2416</v>
      </c>
      <c r="Q164" s="46">
        <v>2581</v>
      </c>
      <c r="R164" s="46">
        <v>2666</v>
      </c>
      <c r="S164" s="122">
        <v>3100</v>
      </c>
      <c r="T164" s="36"/>
      <c r="U164" s="37"/>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10"/>
      <c r="DH164" s="10"/>
    </row>
    <row r="165" spans="1:112" s="7" customFormat="1" ht="15" customHeight="1" x14ac:dyDescent="0.3">
      <c r="A165" s="82"/>
      <c r="B165" s="83" t="s">
        <v>330</v>
      </c>
      <c r="C165" s="96">
        <v>2450</v>
      </c>
      <c r="D165" s="96">
        <v>2785</v>
      </c>
      <c r="E165" s="96">
        <v>3694</v>
      </c>
      <c r="F165" s="96">
        <v>2980</v>
      </c>
      <c r="G165" s="96">
        <v>3082</v>
      </c>
      <c r="H165" s="96">
        <v>3051</v>
      </c>
      <c r="I165" s="96">
        <v>3137</v>
      </c>
      <c r="J165" s="96">
        <v>3920</v>
      </c>
      <c r="K165" s="96">
        <v>4057</v>
      </c>
      <c r="L165" s="96">
        <v>4126</v>
      </c>
      <c r="M165" s="46">
        <v>4367</v>
      </c>
      <c r="N165" s="46">
        <v>4519</v>
      </c>
      <c r="O165" s="46">
        <v>5064</v>
      </c>
      <c r="P165" s="46">
        <v>4866</v>
      </c>
      <c r="Q165" s="46">
        <v>6273</v>
      </c>
      <c r="R165" s="46">
        <v>6595</v>
      </c>
      <c r="S165" s="122">
        <v>7666</v>
      </c>
      <c r="T165" s="36"/>
      <c r="U165" s="37"/>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10"/>
      <c r="DH165" s="10"/>
    </row>
    <row r="166" spans="1:112" s="7" customFormat="1" ht="15" customHeight="1" x14ac:dyDescent="0.3">
      <c r="A166" s="82"/>
      <c r="B166" s="83" t="s">
        <v>209</v>
      </c>
      <c r="C166" s="96">
        <v>19985</v>
      </c>
      <c r="D166" s="96">
        <v>37084</v>
      </c>
      <c r="E166" s="96">
        <v>35295</v>
      </c>
      <c r="F166" s="96">
        <v>18101</v>
      </c>
      <c r="G166" s="96">
        <v>31277</v>
      </c>
      <c r="H166" s="96">
        <v>15617</v>
      </c>
      <c r="I166" s="96">
        <v>13794</v>
      </c>
      <c r="J166" s="96">
        <v>15653</v>
      </c>
      <c r="K166" s="96">
        <v>23086</v>
      </c>
      <c r="L166" s="96">
        <v>14792</v>
      </c>
      <c r="M166" s="46">
        <v>25726</v>
      </c>
      <c r="N166" s="46">
        <v>29653</v>
      </c>
      <c r="O166" s="46">
        <v>35116</v>
      </c>
      <c r="P166" s="46">
        <v>32224</v>
      </c>
      <c r="Q166" s="46">
        <v>52352</v>
      </c>
      <c r="R166" s="46">
        <v>50083</v>
      </c>
      <c r="S166" s="122">
        <v>82174</v>
      </c>
      <c r="T166" s="36"/>
      <c r="U166" s="37"/>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10"/>
      <c r="DH166" s="10"/>
    </row>
    <row r="167" spans="1:112" s="7" customFormat="1" ht="15" customHeight="1" x14ac:dyDescent="0.3">
      <c r="A167" s="82"/>
      <c r="B167" s="83"/>
      <c r="C167" s="107"/>
      <c r="D167" s="107"/>
      <c r="E167" s="107"/>
      <c r="F167" s="107"/>
      <c r="G167" s="107"/>
      <c r="H167" s="107"/>
      <c r="I167" s="107"/>
      <c r="J167" s="107"/>
      <c r="K167" s="107"/>
      <c r="L167" s="107"/>
      <c r="M167" s="60"/>
      <c r="N167" s="60"/>
      <c r="O167" s="60"/>
      <c r="P167" s="61"/>
      <c r="Q167" s="5"/>
      <c r="R167" s="5"/>
      <c r="S167" s="5"/>
      <c r="T167" s="36"/>
      <c r="U167" s="37"/>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10"/>
      <c r="DH167" s="10"/>
    </row>
    <row r="168" spans="1:112" s="7" customFormat="1" ht="15" customHeight="1" x14ac:dyDescent="0.3">
      <c r="A168" s="82"/>
      <c r="B168" s="110" t="s">
        <v>272</v>
      </c>
      <c r="C168" s="107"/>
      <c r="D168" s="107"/>
      <c r="E168" s="107"/>
      <c r="F168" s="107"/>
      <c r="G168" s="107"/>
      <c r="H168" s="107"/>
      <c r="I168" s="107"/>
      <c r="J168" s="107"/>
      <c r="K168" s="107"/>
      <c r="L168" s="107"/>
      <c r="M168" s="60"/>
      <c r="N168" s="60"/>
      <c r="O168" s="60"/>
      <c r="P168" s="61"/>
      <c r="Q168" s="5"/>
      <c r="R168" s="5"/>
      <c r="S168" s="5"/>
      <c r="T168" s="36"/>
      <c r="U168" s="37"/>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10"/>
      <c r="DH168" s="10"/>
    </row>
    <row r="169" spans="1:112" s="7" customFormat="1" ht="15" customHeight="1" x14ac:dyDescent="0.3">
      <c r="A169" s="82"/>
      <c r="B169" s="111" t="s">
        <v>172</v>
      </c>
      <c r="C169" s="57">
        <v>10.99738</v>
      </c>
      <c r="D169" s="57">
        <v>13.58531</v>
      </c>
      <c r="E169" s="57">
        <v>13.237780000000001</v>
      </c>
      <c r="F169" s="57">
        <v>14.296849999999999</v>
      </c>
      <c r="G169" s="57">
        <v>14.65015</v>
      </c>
      <c r="H169" s="57">
        <v>13.538637555417838</v>
      </c>
      <c r="I169" s="57">
        <v>15.184982205911938</v>
      </c>
      <c r="J169" s="57">
        <v>13.453428470866797</v>
      </c>
      <c r="K169" s="57">
        <v>12.445060742169838</v>
      </c>
      <c r="L169" s="57">
        <v>12.917032812658787</v>
      </c>
      <c r="M169" s="39">
        <v>10.126211093889324</v>
      </c>
      <c r="N169" s="39">
        <v>10.710710124647981</v>
      </c>
      <c r="O169" s="39">
        <v>10.547626728366909</v>
      </c>
      <c r="P169" s="39">
        <v>10.142693491424136</v>
      </c>
      <c r="Q169" s="39">
        <v>9.9488504000810281</v>
      </c>
      <c r="R169" s="39">
        <v>8.9138368058676551</v>
      </c>
      <c r="S169" s="5" t="s">
        <v>94</v>
      </c>
      <c r="T169" s="36"/>
      <c r="U169" s="37"/>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10"/>
      <c r="DH169" s="10"/>
    </row>
    <row r="170" spans="1:112" s="7" customFormat="1" ht="15" customHeight="1" x14ac:dyDescent="0.3">
      <c r="A170" s="82"/>
      <c r="B170" s="111" t="s">
        <v>173</v>
      </c>
      <c r="C170" s="57">
        <v>7.5829199999999997</v>
      </c>
      <c r="D170" s="57">
        <v>8.7250499999999995</v>
      </c>
      <c r="E170" s="57">
        <v>8.5728399999999993</v>
      </c>
      <c r="F170" s="57">
        <v>9.4588800000000006</v>
      </c>
      <c r="G170" s="57">
        <v>9.9304199999999998</v>
      </c>
      <c r="H170" s="57">
        <v>8.9533434578007203</v>
      </c>
      <c r="I170" s="57">
        <v>9.0246897307646936</v>
      </c>
      <c r="J170" s="57">
        <v>9.3181454580360281</v>
      </c>
      <c r="K170" s="57">
        <v>10.635757995960571</v>
      </c>
      <c r="L170" s="57">
        <v>8.7360939246665819</v>
      </c>
      <c r="M170" s="39">
        <v>8.5642814824567175</v>
      </c>
      <c r="N170" s="39">
        <v>8.3775856113254612</v>
      </c>
      <c r="O170" s="39">
        <v>7.8161673915703531</v>
      </c>
      <c r="P170" s="39">
        <v>7.8816641767013156</v>
      </c>
      <c r="Q170" s="39">
        <v>8.2933252304264151</v>
      </c>
      <c r="R170" s="39">
        <v>7.9961169935463001</v>
      </c>
      <c r="S170" s="5" t="s">
        <v>94</v>
      </c>
      <c r="T170" s="36"/>
      <c r="U170" s="37"/>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10"/>
      <c r="DH170" s="10"/>
    </row>
    <row r="171" spans="1:112" s="7" customFormat="1" ht="15" customHeight="1" x14ac:dyDescent="0.3">
      <c r="A171" s="82"/>
      <c r="B171" s="111" t="s">
        <v>174</v>
      </c>
      <c r="C171" s="57">
        <v>0.91974</v>
      </c>
      <c r="D171" s="57">
        <v>1.14958</v>
      </c>
      <c r="E171" s="57">
        <v>1.31392</v>
      </c>
      <c r="F171" s="57">
        <v>1.73221</v>
      </c>
      <c r="G171" s="57">
        <v>1.7898400000000001</v>
      </c>
      <c r="H171" s="57">
        <v>1.69641580234134</v>
      </c>
      <c r="I171" s="57">
        <v>1.8113202311497132</v>
      </c>
      <c r="J171" s="57">
        <v>1.6017662304418776</v>
      </c>
      <c r="K171" s="57">
        <v>1.5590992674765622</v>
      </c>
      <c r="L171" s="57">
        <v>1.6188136272065901</v>
      </c>
      <c r="M171" s="39">
        <v>1.6205767769193482</v>
      </c>
      <c r="N171" s="39">
        <v>1.555026024437796</v>
      </c>
      <c r="O171" s="39">
        <v>1.4372003515133986</v>
      </c>
      <c r="P171" s="39">
        <v>1.4459395967839854</v>
      </c>
      <c r="Q171" s="39">
        <v>1.3866099463182417</v>
      </c>
      <c r="R171" s="39">
        <v>1.3478167077138801</v>
      </c>
      <c r="S171" s="5" t="s">
        <v>94</v>
      </c>
      <c r="T171" s="36"/>
      <c r="U171" s="37"/>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10"/>
      <c r="DH171" s="10"/>
    </row>
    <row r="172" spans="1:112" ht="15" customHeight="1" x14ac:dyDescent="0.3">
      <c r="A172" s="13"/>
      <c r="B172" s="90"/>
      <c r="C172" s="85"/>
      <c r="D172" s="85"/>
      <c r="E172" s="85"/>
      <c r="F172" s="85"/>
      <c r="G172" s="85"/>
      <c r="H172" s="85"/>
      <c r="I172" s="85"/>
      <c r="J172" s="85"/>
      <c r="K172" s="85"/>
      <c r="L172" s="85"/>
      <c r="M172" s="4"/>
      <c r="N172" s="4"/>
      <c r="O172" s="4"/>
      <c r="P172" s="4"/>
      <c r="Q172" s="4"/>
      <c r="R172" s="4"/>
      <c r="S172" s="4"/>
      <c r="T172" s="36"/>
      <c r="U172" s="37"/>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c r="CY172" s="36"/>
      <c r="CZ172" s="36"/>
      <c r="DA172" s="36"/>
      <c r="DB172" s="36"/>
      <c r="DC172" s="36"/>
      <c r="DD172" s="36"/>
      <c r="DE172" s="36"/>
      <c r="DF172" s="36"/>
      <c r="DG172" s="10"/>
      <c r="DH172" s="10"/>
    </row>
    <row r="173" spans="1:112" ht="15" customHeight="1" x14ac:dyDescent="0.3">
      <c r="A173" s="13"/>
      <c r="B173" s="80" t="s">
        <v>273</v>
      </c>
      <c r="C173" s="45"/>
      <c r="D173" s="45"/>
      <c r="E173" s="45"/>
      <c r="F173" s="45"/>
      <c r="G173" s="45"/>
      <c r="H173" s="45"/>
      <c r="I173" s="45"/>
      <c r="J173" s="45"/>
      <c r="K173" s="45"/>
      <c r="L173" s="45"/>
      <c r="M173" s="45"/>
      <c r="N173" s="45"/>
      <c r="O173" s="45"/>
      <c r="P173" s="45"/>
      <c r="Q173" s="45"/>
      <c r="R173" s="45"/>
      <c r="S173" s="5"/>
      <c r="T173" s="36"/>
      <c r="U173" s="37"/>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10"/>
      <c r="DH173" s="10"/>
    </row>
    <row r="174" spans="1:112" s="7" customFormat="1" ht="15" customHeight="1" x14ac:dyDescent="0.3">
      <c r="A174" s="82"/>
      <c r="B174" s="83" t="s">
        <v>157</v>
      </c>
      <c r="C174" s="96">
        <v>6178</v>
      </c>
      <c r="D174" s="96">
        <v>7293</v>
      </c>
      <c r="E174" s="96">
        <v>6322</v>
      </c>
      <c r="F174" s="96">
        <v>4470</v>
      </c>
      <c r="G174" s="96">
        <v>3705</v>
      </c>
      <c r="H174" s="96">
        <v>5643</v>
      </c>
      <c r="I174" s="96">
        <v>3348.0790000000002</v>
      </c>
      <c r="J174" s="96">
        <v>12096.316999999999</v>
      </c>
      <c r="K174" s="96">
        <v>8789.9590000000007</v>
      </c>
      <c r="L174" s="96">
        <v>8046.7780000000002</v>
      </c>
      <c r="M174" s="46">
        <v>4245.2</v>
      </c>
      <c r="N174" s="46">
        <v>8331.2000000000007</v>
      </c>
      <c r="O174" s="46">
        <v>6783</v>
      </c>
      <c r="P174" s="46">
        <v>6919</v>
      </c>
      <c r="Q174" s="46">
        <v>11254</v>
      </c>
      <c r="R174" s="46">
        <v>12018</v>
      </c>
      <c r="S174" s="5" t="s">
        <v>94</v>
      </c>
      <c r="T174" s="36"/>
      <c r="U174" s="37"/>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10"/>
      <c r="DH174" s="10"/>
    </row>
    <row r="175" spans="1:112" s="7" customFormat="1" ht="15" customHeight="1" x14ac:dyDescent="0.3">
      <c r="A175" s="82"/>
      <c r="B175" s="83" t="s">
        <v>158</v>
      </c>
      <c r="C175" s="96">
        <v>67921.990000000005</v>
      </c>
      <c r="D175" s="96">
        <v>75008.45</v>
      </c>
      <c r="E175" s="96">
        <v>91584.7</v>
      </c>
      <c r="F175" s="96">
        <v>79495.864000000001</v>
      </c>
      <c r="G175" s="96">
        <v>80752.679000000004</v>
      </c>
      <c r="H175" s="96">
        <v>100081.45366</v>
      </c>
      <c r="I175" s="96">
        <v>82395.866999999998</v>
      </c>
      <c r="J175" s="96">
        <v>83631.895999999993</v>
      </c>
      <c r="K175" s="96">
        <v>87879.532999999996</v>
      </c>
      <c r="L175" s="96">
        <v>88938.771999999997</v>
      </c>
      <c r="M175" s="46">
        <v>79686.5</v>
      </c>
      <c r="N175" s="46">
        <v>88902.8</v>
      </c>
      <c r="O175" s="46">
        <v>104825</v>
      </c>
      <c r="P175" s="46">
        <v>111088</v>
      </c>
      <c r="Q175" s="46">
        <v>118990</v>
      </c>
      <c r="R175" s="46">
        <v>137462</v>
      </c>
      <c r="S175" s="5" t="s">
        <v>94</v>
      </c>
      <c r="T175" s="36"/>
      <c r="U175" s="37"/>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10"/>
      <c r="DH175" s="10"/>
    </row>
    <row r="176" spans="1:112" s="7" customFormat="1" ht="15" customHeight="1" x14ac:dyDescent="0.3">
      <c r="A176" s="82"/>
      <c r="B176" s="83" t="s">
        <v>38</v>
      </c>
      <c r="C176" s="96">
        <v>-61743.99</v>
      </c>
      <c r="D176" s="96">
        <v>-67715.45</v>
      </c>
      <c r="E176" s="96">
        <v>-85262.7</v>
      </c>
      <c r="F176" s="96">
        <v>-75025.864000000001</v>
      </c>
      <c r="G176" s="96">
        <v>-77047.679000000004</v>
      </c>
      <c r="H176" s="96">
        <v>-94438.453659999999</v>
      </c>
      <c r="I176" s="96">
        <v>-79047.788</v>
      </c>
      <c r="J176" s="96">
        <v>-71535.578999999998</v>
      </c>
      <c r="K176" s="96">
        <v>-79089.573999999993</v>
      </c>
      <c r="L176" s="96">
        <v>-80891.994000000006</v>
      </c>
      <c r="M176" s="46">
        <v>-75441.3</v>
      </c>
      <c r="N176" s="46">
        <v>-80571.600000000006</v>
      </c>
      <c r="O176" s="46">
        <v>-98042</v>
      </c>
      <c r="P176" s="46">
        <v>-104169</v>
      </c>
      <c r="Q176" s="46">
        <v>-107737</v>
      </c>
      <c r="R176" s="46">
        <v>-125444</v>
      </c>
      <c r="S176" s="5" t="s">
        <v>94</v>
      </c>
      <c r="T176" s="36"/>
      <c r="U176" s="37"/>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10"/>
      <c r="DH176" s="10"/>
    </row>
    <row r="177" spans="1:112" ht="15" customHeight="1" x14ac:dyDescent="0.3">
      <c r="A177" s="13"/>
      <c r="B177" s="83"/>
      <c r="C177" s="100"/>
      <c r="D177" s="100"/>
      <c r="E177" s="100"/>
      <c r="F177" s="100"/>
      <c r="G177" s="100"/>
      <c r="H177" s="100"/>
      <c r="I177" s="100"/>
      <c r="J177" s="100"/>
      <c r="K177" s="100"/>
      <c r="L177" s="100"/>
      <c r="M177" s="48"/>
      <c r="N177" s="48"/>
      <c r="O177" s="48"/>
      <c r="P177" s="49"/>
      <c r="Q177" s="50"/>
      <c r="R177" s="50"/>
      <c r="S177" s="4"/>
      <c r="T177" s="36"/>
      <c r="U177" s="37"/>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10"/>
      <c r="DH177" s="10"/>
    </row>
    <row r="178" spans="1:112" ht="15" customHeight="1" x14ac:dyDescent="0.3">
      <c r="A178" s="13"/>
      <c r="B178" s="83" t="s">
        <v>274</v>
      </c>
      <c r="C178" s="45"/>
      <c r="D178" s="45"/>
      <c r="E178" s="45"/>
      <c r="F178" s="45"/>
      <c r="G178" s="45"/>
      <c r="H178" s="45"/>
      <c r="I178" s="45"/>
      <c r="J178" s="45"/>
      <c r="K178" s="45"/>
      <c r="L178" s="45"/>
      <c r="M178" s="45"/>
      <c r="N178" s="45"/>
      <c r="O178" s="45"/>
      <c r="P178" s="45"/>
      <c r="Q178" s="45"/>
      <c r="R178" s="45"/>
      <c r="S178" s="5"/>
      <c r="T178" s="36"/>
      <c r="U178" s="37"/>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10"/>
      <c r="DH178" s="10"/>
    </row>
    <row r="179" spans="1:112" s="7" customFormat="1" ht="15" customHeight="1" x14ac:dyDescent="0.3">
      <c r="A179" s="82"/>
      <c r="B179" s="83" t="s">
        <v>159</v>
      </c>
      <c r="C179" s="57">
        <v>-54.526719999999997</v>
      </c>
      <c r="D179" s="57">
        <v>18.047910000000002</v>
      </c>
      <c r="E179" s="57">
        <v>-13.31414</v>
      </c>
      <c r="F179" s="57">
        <v>-29.294530000000002</v>
      </c>
      <c r="G179" s="57">
        <v>-17.114090000000001</v>
      </c>
      <c r="H179" s="57">
        <v>52.307690000000001</v>
      </c>
      <c r="I179" s="57">
        <v>-40.668460000000003</v>
      </c>
      <c r="J179" s="57">
        <v>261.29127</v>
      </c>
      <c r="K179" s="57">
        <v>-27.333590000000001</v>
      </c>
      <c r="L179" s="57">
        <v>-8.4548900000000007</v>
      </c>
      <c r="M179" s="39">
        <v>-47.243479999999998</v>
      </c>
      <c r="N179" s="39">
        <v>96.249880000000005</v>
      </c>
      <c r="O179" s="39">
        <v>-18.583159999999999</v>
      </c>
      <c r="P179" s="39">
        <v>2.00501</v>
      </c>
      <c r="Q179" s="39">
        <v>62.6</v>
      </c>
      <c r="R179" s="39">
        <v>6.7886973520526084</v>
      </c>
      <c r="S179" s="5" t="s">
        <v>94</v>
      </c>
      <c r="T179" s="36"/>
      <c r="U179" s="37"/>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10"/>
      <c r="DH179" s="10"/>
    </row>
    <row r="180" spans="1:112" s="7" customFormat="1" ht="15" customHeight="1" x14ac:dyDescent="0.3">
      <c r="A180" s="82"/>
      <c r="B180" s="83" t="s">
        <v>160</v>
      </c>
      <c r="C180" s="57">
        <v>6.5937900000000003</v>
      </c>
      <c r="D180" s="57">
        <v>10.43323</v>
      </c>
      <c r="E180" s="57">
        <v>22.09918</v>
      </c>
      <c r="F180" s="57">
        <v>-13.199619999999999</v>
      </c>
      <c r="G180" s="57">
        <v>1.5809800000000001</v>
      </c>
      <c r="H180" s="57">
        <v>23.935770000000002</v>
      </c>
      <c r="I180" s="57">
        <v>-17.671189999999999</v>
      </c>
      <c r="J180" s="57">
        <v>1.5001100000000001</v>
      </c>
      <c r="K180" s="57">
        <v>5.07897</v>
      </c>
      <c r="L180" s="57">
        <v>1.20533</v>
      </c>
      <c r="M180" s="39">
        <v>-10.40297</v>
      </c>
      <c r="N180" s="39">
        <v>11.5657</v>
      </c>
      <c r="O180" s="39">
        <v>17.909669999999998</v>
      </c>
      <c r="P180" s="39">
        <v>5.9747199999999996</v>
      </c>
      <c r="Q180" s="39">
        <v>7.1132799999999996</v>
      </c>
      <c r="R180" s="39">
        <v>15.523993612908637</v>
      </c>
      <c r="S180" s="5" t="s">
        <v>94</v>
      </c>
      <c r="T180" s="36"/>
      <c r="U180" s="37"/>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10"/>
      <c r="DH180" s="10"/>
    </row>
    <row r="181" spans="1:112" ht="15" customHeight="1" x14ac:dyDescent="0.3">
      <c r="A181" s="13"/>
      <c r="B181" s="90"/>
      <c r="C181" s="95"/>
      <c r="D181" s="95"/>
      <c r="E181" s="95"/>
      <c r="F181" s="95"/>
      <c r="G181" s="95"/>
      <c r="H181" s="95"/>
      <c r="I181" s="95"/>
      <c r="J181" s="95"/>
      <c r="K181" s="95"/>
      <c r="L181" s="95"/>
      <c r="M181" s="42"/>
      <c r="N181" s="42"/>
      <c r="O181" s="42"/>
      <c r="P181" s="42"/>
      <c r="Q181" s="42"/>
      <c r="R181" s="42"/>
      <c r="S181" s="4"/>
      <c r="T181" s="36"/>
      <c r="U181" s="37"/>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10"/>
      <c r="DH181" s="10"/>
    </row>
    <row r="182" spans="1:112" s="10" customFormat="1" ht="15" customHeight="1" x14ac:dyDescent="0.3">
      <c r="A182" s="82"/>
      <c r="B182" s="81" t="s">
        <v>275</v>
      </c>
      <c r="C182" s="8"/>
      <c r="D182" s="8"/>
      <c r="E182" s="8"/>
      <c r="F182" s="8"/>
      <c r="G182" s="8"/>
      <c r="H182" s="8"/>
      <c r="I182" s="8"/>
      <c r="J182" s="8"/>
      <c r="K182" s="8"/>
      <c r="L182" s="8"/>
      <c r="M182" s="8"/>
      <c r="N182" s="8"/>
      <c r="O182" s="8"/>
      <c r="P182" s="8"/>
      <c r="Q182" s="8"/>
      <c r="R182" s="8"/>
      <c r="S182" s="12"/>
      <c r="T182" s="36"/>
      <c r="U182" s="37"/>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row>
    <row r="183" spans="1:112" s="13" customFormat="1" ht="15" customHeight="1" x14ac:dyDescent="0.25">
      <c r="B183" s="13" t="s">
        <v>127</v>
      </c>
      <c r="C183" s="96">
        <v>22848.289031505599</v>
      </c>
      <c r="D183" s="96">
        <v>41435.923942163899</v>
      </c>
      <c r="E183" s="96">
        <v>37592.712891057701</v>
      </c>
      <c r="F183" s="96">
        <v>27393.439133642598</v>
      </c>
      <c r="G183" s="96">
        <v>19880.047068788099</v>
      </c>
      <c r="H183" s="96">
        <v>6943.13413898003</v>
      </c>
      <c r="I183" s="96">
        <v>9134.0053338169109</v>
      </c>
      <c r="J183" s="96">
        <v>9443.1801874240009</v>
      </c>
      <c r="K183" s="96">
        <v>27226.5576149103</v>
      </c>
      <c r="L183" s="96">
        <v>34911.591815558597</v>
      </c>
      <c r="M183" s="62">
        <v>25188.806548678</v>
      </c>
      <c r="N183" s="62">
        <v>58391.337556290302</v>
      </c>
      <c r="O183" s="62">
        <v>59164.432036702099</v>
      </c>
      <c r="P183" s="62">
        <v>79577.362982526087</v>
      </c>
      <c r="Q183" s="62">
        <v>82811.760925145398</v>
      </c>
      <c r="R183" s="62">
        <v>138707.7235047</v>
      </c>
      <c r="S183" s="96">
        <v>138277.86712517601</v>
      </c>
    </row>
    <row r="184" spans="1:112" s="13" customFormat="1" ht="15" customHeight="1" x14ac:dyDescent="0.25">
      <c r="B184" s="124" t="s">
        <v>286</v>
      </c>
      <c r="C184" s="96">
        <v>2821.5529389322496</v>
      </c>
      <c r="D184" s="96">
        <v>10497.376523492301</v>
      </c>
      <c r="E184" s="96">
        <v>6211.6688311994503</v>
      </c>
      <c r="F184" s="96">
        <v>1387.8036389559099</v>
      </c>
      <c r="G184" s="96">
        <v>1014.41500444863</v>
      </c>
      <c r="H184" s="96">
        <v>29.679751728820698</v>
      </c>
      <c r="I184" s="96">
        <v>1033.08341765152</v>
      </c>
      <c r="J184" s="96">
        <v>226.475912040662</v>
      </c>
      <c r="K184" s="96">
        <v>6421.7799397981098</v>
      </c>
      <c r="L184" s="96">
        <v>9013.1266082213406</v>
      </c>
      <c r="M184" s="62">
        <v>9959.9020413191902</v>
      </c>
      <c r="N184" s="62">
        <v>25526.8121031915</v>
      </c>
      <c r="O184" s="62">
        <v>35982.998712205299</v>
      </c>
      <c r="P184" s="62">
        <v>57546.528516581297</v>
      </c>
      <c r="Q184" s="62">
        <v>40369.689267630005</v>
      </c>
      <c r="R184" s="62">
        <v>84686.499234754796</v>
      </c>
      <c r="S184" s="96">
        <v>91678.192384410504</v>
      </c>
    </row>
    <row r="185" spans="1:112" s="13" customFormat="1" ht="15" customHeight="1" x14ac:dyDescent="0.25">
      <c r="B185" s="124" t="s">
        <v>287</v>
      </c>
      <c r="C185" s="96">
        <v>13979.415649913401</v>
      </c>
      <c r="D185" s="96">
        <v>19941.9048750906</v>
      </c>
      <c r="E185" s="96">
        <v>21447.64703624</v>
      </c>
      <c r="F185" s="96">
        <v>19774.6307008447</v>
      </c>
      <c r="G185" s="96">
        <v>5458.1553413243901</v>
      </c>
      <c r="H185" s="96">
        <v>811.80826566673807</v>
      </c>
      <c r="I185" s="96">
        <v>2125.5757604192499</v>
      </c>
      <c r="J185" s="96">
        <v>1653.1986278457</v>
      </c>
      <c r="K185" s="96">
        <v>1554.7701198215</v>
      </c>
      <c r="L185" s="96">
        <v>6957.2082469709494</v>
      </c>
      <c r="M185" s="62">
        <v>5753.7843955036897</v>
      </c>
      <c r="N185" s="62">
        <v>10512.099160265599</v>
      </c>
      <c r="O185" s="62">
        <v>12073.7399638732</v>
      </c>
      <c r="P185" s="62">
        <v>4933.1644832496804</v>
      </c>
      <c r="Q185" s="62">
        <v>13245.8449634231</v>
      </c>
      <c r="R185" s="62">
        <v>7221.2532047144696</v>
      </c>
      <c r="S185" s="96">
        <v>7410.2560284363808</v>
      </c>
    </row>
    <row r="186" spans="1:112" s="13" customFormat="1" ht="15" customHeight="1" x14ac:dyDescent="0.25">
      <c r="B186" s="124" t="s">
        <v>288</v>
      </c>
      <c r="C186" s="112" t="s">
        <v>179</v>
      </c>
      <c r="D186" s="96" t="s">
        <v>179</v>
      </c>
      <c r="E186" s="96" t="s">
        <v>179</v>
      </c>
      <c r="F186" s="96" t="s">
        <v>179</v>
      </c>
      <c r="G186" s="96" t="s">
        <v>179</v>
      </c>
      <c r="H186" s="96" t="s">
        <v>179</v>
      </c>
      <c r="I186" s="96" t="s">
        <v>179</v>
      </c>
      <c r="J186" s="96" t="s">
        <v>179</v>
      </c>
      <c r="K186" s="96" t="s">
        <v>179</v>
      </c>
      <c r="L186" s="96" t="s">
        <v>179</v>
      </c>
      <c r="M186" s="62" t="s">
        <v>179</v>
      </c>
      <c r="N186" s="62" t="s">
        <v>179</v>
      </c>
      <c r="O186" s="62" t="s">
        <v>179</v>
      </c>
      <c r="P186" s="62" t="s">
        <v>179</v>
      </c>
      <c r="Q186" s="62" t="s">
        <v>179</v>
      </c>
      <c r="R186" s="62">
        <v>11306.906000000001</v>
      </c>
      <c r="S186" s="96">
        <v>12195.464</v>
      </c>
    </row>
    <row r="187" spans="1:112" s="13" customFormat="1" ht="15" customHeight="1" x14ac:dyDescent="0.25">
      <c r="B187" s="124" t="s">
        <v>331</v>
      </c>
      <c r="C187" s="112" t="s">
        <v>179</v>
      </c>
      <c r="D187" s="112">
        <v>4528.9970000000003</v>
      </c>
      <c r="E187" s="112">
        <v>6184.6229999999996</v>
      </c>
      <c r="F187" s="112">
        <v>11</v>
      </c>
      <c r="G187" s="112">
        <v>71</v>
      </c>
      <c r="H187" s="112">
        <v>7</v>
      </c>
      <c r="I187" s="112">
        <v>18</v>
      </c>
      <c r="J187" s="112">
        <v>1</v>
      </c>
      <c r="K187" s="96">
        <v>265</v>
      </c>
      <c r="L187" s="96">
        <v>5210</v>
      </c>
      <c r="M187" s="62">
        <v>7.992</v>
      </c>
      <c r="N187" s="59">
        <v>4.6349999999999998</v>
      </c>
      <c r="O187" s="62">
        <v>1250.047</v>
      </c>
      <c r="P187" s="62">
        <v>3646.62</v>
      </c>
      <c r="Q187" s="59">
        <v>4739.6480000000001</v>
      </c>
      <c r="R187" s="62">
        <v>9541.1849999999995</v>
      </c>
      <c r="S187" s="96">
        <v>1300.1990000000001</v>
      </c>
    </row>
    <row r="188" spans="1:112" s="13" customFormat="1" ht="15" customHeight="1" x14ac:dyDescent="0.25">
      <c r="B188" s="124" t="s">
        <v>332</v>
      </c>
      <c r="C188" s="112" t="s">
        <v>179</v>
      </c>
      <c r="D188" s="112" t="s">
        <v>179</v>
      </c>
      <c r="E188" s="96" t="s">
        <v>179</v>
      </c>
      <c r="F188" s="96" t="s">
        <v>179</v>
      </c>
      <c r="G188" s="96" t="s">
        <v>179</v>
      </c>
      <c r="H188" s="96">
        <v>21</v>
      </c>
      <c r="I188" s="96" t="s">
        <v>179</v>
      </c>
      <c r="J188" s="96">
        <v>1</v>
      </c>
      <c r="K188" s="96" t="s">
        <v>179</v>
      </c>
      <c r="L188" s="96">
        <v>4</v>
      </c>
      <c r="M188" s="62">
        <v>5.2770000000000001</v>
      </c>
      <c r="N188" s="62">
        <v>89.891999999999996</v>
      </c>
      <c r="O188" s="62">
        <v>173.16900000000001</v>
      </c>
      <c r="P188" s="62">
        <v>456.22800000000001</v>
      </c>
      <c r="Q188" s="62">
        <v>2902.2179999999998</v>
      </c>
      <c r="R188" s="62">
        <v>4002.6289999999999</v>
      </c>
      <c r="S188" s="96">
        <v>9492</v>
      </c>
    </row>
    <row r="189" spans="1:112" s="13" customFormat="1" ht="15" customHeight="1" x14ac:dyDescent="0.25">
      <c r="B189" s="124" t="s">
        <v>289</v>
      </c>
      <c r="C189" s="106" t="s">
        <v>179</v>
      </c>
      <c r="D189" s="106" t="s">
        <v>179</v>
      </c>
      <c r="E189" s="106" t="s">
        <v>179</v>
      </c>
      <c r="F189" s="106" t="s">
        <v>179</v>
      </c>
      <c r="G189" s="106" t="s">
        <v>179</v>
      </c>
      <c r="H189" s="106" t="s">
        <v>179</v>
      </c>
      <c r="I189" s="106" t="s">
        <v>179</v>
      </c>
      <c r="J189" s="106">
        <v>46.41</v>
      </c>
      <c r="K189" s="106">
        <v>11237.412</v>
      </c>
      <c r="L189" s="106">
        <v>7445.5219999999999</v>
      </c>
      <c r="M189" s="142" t="s">
        <v>179</v>
      </c>
      <c r="N189" s="142">
        <v>7294.8180000000002</v>
      </c>
      <c r="O189" s="142">
        <v>1087.471</v>
      </c>
      <c r="P189" s="142">
        <v>0</v>
      </c>
      <c r="Q189" s="142">
        <v>5666.39</v>
      </c>
      <c r="R189" s="62">
        <v>9125.1589999999997</v>
      </c>
      <c r="S189" s="96">
        <v>180.18</v>
      </c>
    </row>
    <row r="190" spans="1:112" s="13" customFormat="1" ht="15" customHeight="1" x14ac:dyDescent="0.25">
      <c r="B190" s="124" t="s">
        <v>290</v>
      </c>
      <c r="C190" s="141">
        <v>2643.9607760246399</v>
      </c>
      <c r="D190" s="141">
        <v>2318.7134502924</v>
      </c>
      <c r="E190" s="112" t="s">
        <v>179</v>
      </c>
      <c r="F190" s="112" t="s">
        <v>179</v>
      </c>
      <c r="G190" s="112" t="s">
        <v>179</v>
      </c>
      <c r="H190" s="112" t="s">
        <v>179</v>
      </c>
      <c r="I190" s="112" t="s">
        <v>179</v>
      </c>
      <c r="J190" s="112" t="s">
        <v>179</v>
      </c>
      <c r="K190" s="106" t="s">
        <v>179</v>
      </c>
      <c r="L190" s="112" t="s">
        <v>179</v>
      </c>
      <c r="M190" s="59" t="s">
        <v>179</v>
      </c>
      <c r="N190" s="59" t="s">
        <v>179</v>
      </c>
      <c r="O190" s="59">
        <v>343.35694311887602</v>
      </c>
      <c r="P190" s="59">
        <v>3312.2780050926303</v>
      </c>
      <c r="Q190" s="142">
        <v>6075.3664178683302</v>
      </c>
      <c r="R190" s="59">
        <v>808.92447178981001</v>
      </c>
      <c r="S190" s="96">
        <v>465.75799999999998</v>
      </c>
    </row>
    <row r="191" spans="1:112" s="13" customFormat="1" ht="15" customHeight="1" x14ac:dyDescent="0.25">
      <c r="B191" s="124" t="s">
        <v>291</v>
      </c>
      <c r="C191" s="141">
        <v>1400</v>
      </c>
      <c r="D191" s="141">
        <v>1200</v>
      </c>
      <c r="E191" s="141">
        <v>1300</v>
      </c>
      <c r="F191" s="141">
        <v>1900</v>
      </c>
      <c r="G191" s="141">
        <v>1700</v>
      </c>
      <c r="H191" s="141">
        <v>1300</v>
      </c>
      <c r="I191" s="106">
        <v>1500</v>
      </c>
      <c r="J191" s="106">
        <v>1500</v>
      </c>
      <c r="K191" s="106">
        <v>1100</v>
      </c>
      <c r="L191" s="106">
        <v>1400</v>
      </c>
      <c r="M191" s="142">
        <v>1400</v>
      </c>
      <c r="N191" s="142">
        <v>645.50800000000004</v>
      </c>
      <c r="O191" s="142">
        <v>596.25199999999995</v>
      </c>
      <c r="P191" s="142">
        <v>1020.432</v>
      </c>
      <c r="Q191" s="142">
        <v>2624.1819999999998</v>
      </c>
      <c r="R191" s="62">
        <v>2728.1680000000001</v>
      </c>
      <c r="S191" s="96">
        <v>3549.2890000000002</v>
      </c>
    </row>
    <row r="192" spans="1:112" s="13" customFormat="1" ht="15" customHeight="1" x14ac:dyDescent="0.25">
      <c r="B192" s="124" t="s">
        <v>292</v>
      </c>
      <c r="C192" s="106" t="s">
        <v>179</v>
      </c>
      <c r="D192" s="106" t="s">
        <v>179</v>
      </c>
      <c r="E192" s="106" t="s">
        <v>179</v>
      </c>
      <c r="F192" s="112" t="s">
        <v>179</v>
      </c>
      <c r="G192" s="112" t="s">
        <v>179</v>
      </c>
      <c r="H192" s="112" t="s">
        <v>179</v>
      </c>
      <c r="I192" s="112" t="s">
        <v>179</v>
      </c>
      <c r="J192" s="112">
        <v>1.421</v>
      </c>
      <c r="K192" s="112">
        <v>0.55500000000000005</v>
      </c>
      <c r="L192" s="112" t="s">
        <v>179</v>
      </c>
      <c r="M192" s="59">
        <v>7.952</v>
      </c>
      <c r="N192" s="59" t="s">
        <v>179</v>
      </c>
      <c r="O192" s="59" t="s">
        <v>179</v>
      </c>
      <c r="P192" s="142">
        <v>905.65499999999997</v>
      </c>
      <c r="Q192" s="142">
        <v>2501.5100000000002</v>
      </c>
      <c r="R192" s="62">
        <v>1858.643</v>
      </c>
      <c r="S192" s="96">
        <v>2710.0949999999998</v>
      </c>
    </row>
    <row r="193" spans="1:112" s="13" customFormat="1" ht="15" customHeight="1" x14ac:dyDescent="0.25">
      <c r="B193" s="124" t="s">
        <v>293</v>
      </c>
      <c r="C193" s="112" t="s">
        <v>179</v>
      </c>
      <c r="D193" s="112" t="s">
        <v>179</v>
      </c>
      <c r="E193" s="112" t="s">
        <v>179</v>
      </c>
      <c r="F193" s="112" t="s">
        <v>179</v>
      </c>
      <c r="G193" s="112" t="s">
        <v>179</v>
      </c>
      <c r="H193" s="112" t="s">
        <v>179</v>
      </c>
      <c r="I193" s="106" t="s">
        <v>179</v>
      </c>
      <c r="J193" s="112">
        <v>12.417</v>
      </c>
      <c r="K193" s="106" t="s">
        <v>179</v>
      </c>
      <c r="L193" s="112" t="s">
        <v>179</v>
      </c>
      <c r="M193" s="142" t="s">
        <v>179</v>
      </c>
      <c r="N193" s="142" t="s">
        <v>179</v>
      </c>
      <c r="O193" s="142" t="s">
        <v>179</v>
      </c>
      <c r="P193" s="142">
        <v>5980.2650000000003</v>
      </c>
      <c r="Q193" s="142" t="s">
        <v>179</v>
      </c>
      <c r="R193" s="62" t="s">
        <v>179</v>
      </c>
      <c r="S193" s="96" t="s">
        <v>179</v>
      </c>
    </row>
    <row r="194" spans="1:112" s="13" customFormat="1" ht="15" customHeight="1" x14ac:dyDescent="0.25">
      <c r="B194" s="93"/>
      <c r="C194" s="106"/>
      <c r="D194" s="106"/>
      <c r="E194" s="106"/>
      <c r="F194" s="106"/>
      <c r="G194" s="106"/>
      <c r="H194" s="106"/>
      <c r="I194" s="106"/>
      <c r="J194" s="106"/>
      <c r="K194" s="106"/>
      <c r="L194" s="106"/>
      <c r="M194" s="142"/>
      <c r="N194" s="142"/>
      <c r="O194" s="142"/>
      <c r="P194" s="142"/>
      <c r="Q194" s="142"/>
      <c r="R194" s="62"/>
    </row>
    <row r="195" spans="1:112" s="13" customFormat="1" ht="15" customHeight="1" x14ac:dyDescent="0.25">
      <c r="B195" s="13" t="s">
        <v>128</v>
      </c>
      <c r="C195" s="106">
        <v>38603.556557124502</v>
      </c>
      <c r="D195" s="106">
        <v>31358.447294768099</v>
      </c>
      <c r="E195" s="106">
        <v>69870.432642352505</v>
      </c>
      <c r="F195" s="106">
        <v>38027.601419203806</v>
      </c>
      <c r="G195" s="106">
        <v>45929.2450746701</v>
      </c>
      <c r="H195" s="106">
        <v>59325.655544548805</v>
      </c>
      <c r="I195" s="106">
        <v>48359.344133838305</v>
      </c>
      <c r="J195" s="106">
        <v>75027.647099655296</v>
      </c>
      <c r="K195" s="106">
        <v>57326.166612113702</v>
      </c>
      <c r="L195" s="106">
        <v>53895.208131647996</v>
      </c>
      <c r="M195" s="142">
        <v>98443.706937197887</v>
      </c>
      <c r="N195" s="142">
        <v>142112.11351097599</v>
      </c>
      <c r="O195" s="142">
        <v>156320.58951172998</v>
      </c>
      <c r="P195" s="142">
        <v>182003.04594750499</v>
      </c>
      <c r="Q195" s="142">
        <v>180983.479423404</v>
      </c>
      <c r="R195" s="62">
        <v>181200.121322791</v>
      </c>
      <c r="S195" s="125">
        <v>130897.457897656</v>
      </c>
    </row>
    <row r="196" spans="1:112" s="13" customFormat="1" ht="15" customHeight="1" x14ac:dyDescent="0.25">
      <c r="B196" s="124" t="s">
        <v>294</v>
      </c>
      <c r="C196" s="106">
        <v>3060.4090000000001</v>
      </c>
      <c r="D196" s="112" t="s">
        <v>179</v>
      </c>
      <c r="E196" s="106">
        <v>4394.2259999999997</v>
      </c>
      <c r="F196" s="106">
        <v>4335.7269999999999</v>
      </c>
      <c r="G196" s="106">
        <v>6723.6149999999998</v>
      </c>
      <c r="H196" s="106">
        <v>7845.1220000000003</v>
      </c>
      <c r="I196" s="106">
        <v>9103.7270000000008</v>
      </c>
      <c r="J196" s="106">
        <v>11900.491</v>
      </c>
      <c r="K196" s="106">
        <v>11305.075000000001</v>
      </c>
      <c r="L196" s="106">
        <v>8197.5769999999993</v>
      </c>
      <c r="M196" s="142">
        <v>13168.175999999999</v>
      </c>
      <c r="N196" s="142">
        <v>21735.440999999999</v>
      </c>
      <c r="O196" s="142">
        <v>26618.276999999998</v>
      </c>
      <c r="P196" s="142">
        <v>44394.466999999997</v>
      </c>
      <c r="Q196" s="142">
        <v>46402.512999999999</v>
      </c>
      <c r="R196" s="62">
        <v>35177.222000000002</v>
      </c>
      <c r="S196" s="125">
        <v>31605.245999999999</v>
      </c>
    </row>
    <row r="197" spans="1:112" s="13" customFormat="1" ht="15" customHeight="1" x14ac:dyDescent="0.25">
      <c r="B197" s="124" t="s">
        <v>287</v>
      </c>
      <c r="C197" s="106">
        <v>8904.6454734827203</v>
      </c>
      <c r="D197" s="106">
        <v>1810.16174413163</v>
      </c>
      <c r="E197" s="106">
        <v>7587.9834000575302</v>
      </c>
      <c r="F197" s="106">
        <v>2696.9117970490001</v>
      </c>
      <c r="G197" s="106">
        <v>5753.0757201996603</v>
      </c>
      <c r="H197" s="106">
        <v>12780.590366156699</v>
      </c>
      <c r="I197" s="106">
        <v>2865.0281930800602</v>
      </c>
      <c r="J197" s="106">
        <v>6285.9104795474195</v>
      </c>
      <c r="K197" s="106">
        <v>5302.3058560619993</v>
      </c>
      <c r="L197" s="106">
        <v>7826.6335209033496</v>
      </c>
      <c r="M197" s="142">
        <v>31724.243689518102</v>
      </c>
      <c r="N197" s="142">
        <v>23544.593526514898</v>
      </c>
      <c r="O197" s="142">
        <v>42289.799705264501</v>
      </c>
      <c r="P197" s="142">
        <v>32553.6556186577</v>
      </c>
      <c r="Q197" s="142">
        <v>25010.3274234081</v>
      </c>
      <c r="R197" s="62">
        <v>30573.076114211399</v>
      </c>
      <c r="S197" s="125">
        <v>18330.890589826598</v>
      </c>
    </row>
    <row r="198" spans="1:112" s="13" customFormat="1" ht="15" customHeight="1" x14ac:dyDescent="0.25">
      <c r="B198" s="124" t="s">
        <v>295</v>
      </c>
      <c r="C198" s="106">
        <v>1233</v>
      </c>
      <c r="D198" s="106">
        <v>497</v>
      </c>
      <c r="E198" s="106">
        <v>490</v>
      </c>
      <c r="F198" s="106">
        <v>891</v>
      </c>
      <c r="G198" s="106">
        <v>873</v>
      </c>
      <c r="H198" s="106">
        <v>1405</v>
      </c>
      <c r="I198" s="106">
        <v>1182</v>
      </c>
      <c r="J198" s="106">
        <v>16687</v>
      </c>
      <c r="K198" s="106">
        <v>2462</v>
      </c>
      <c r="L198" s="106">
        <v>3909</v>
      </c>
      <c r="M198" s="142">
        <v>11319.647999999999</v>
      </c>
      <c r="N198" s="142">
        <v>13251.688</v>
      </c>
      <c r="O198" s="142">
        <v>33989.826999999997</v>
      </c>
      <c r="P198" s="142">
        <v>18653.84</v>
      </c>
      <c r="Q198" s="142">
        <v>20567.22</v>
      </c>
      <c r="R198" s="62">
        <v>44733.262000000002</v>
      </c>
      <c r="S198" s="125">
        <v>26502</v>
      </c>
    </row>
    <row r="199" spans="1:112" s="13" customFormat="1" ht="15" customHeight="1" x14ac:dyDescent="0.25">
      <c r="B199" s="124" t="s">
        <v>296</v>
      </c>
      <c r="C199" s="106">
        <v>15748.184570559601</v>
      </c>
      <c r="D199" s="106">
        <v>16512.1776154379</v>
      </c>
      <c r="E199" s="106">
        <v>21069.325686654898</v>
      </c>
      <c r="F199" s="106">
        <v>18978.185402494699</v>
      </c>
      <c r="G199" s="106">
        <v>18809.398734945098</v>
      </c>
      <c r="H199" s="106">
        <v>23256.1360191278</v>
      </c>
      <c r="I199" s="106">
        <v>20387.222051044599</v>
      </c>
      <c r="J199" s="106">
        <v>26245.9763958353</v>
      </c>
      <c r="K199" s="106">
        <v>18022.277696615802</v>
      </c>
      <c r="L199" s="106">
        <v>19151.891998420997</v>
      </c>
      <c r="M199" s="142">
        <v>18685.984164137299</v>
      </c>
      <c r="N199" s="142">
        <v>25875.5611174964</v>
      </c>
      <c r="O199" s="142">
        <v>21638.695953042999</v>
      </c>
      <c r="P199" s="142">
        <v>22207.752754725003</v>
      </c>
      <c r="Q199" s="142">
        <v>19275.093716305098</v>
      </c>
      <c r="R199" s="62">
        <v>20216.824991041398</v>
      </c>
      <c r="S199" s="125">
        <v>14055.4140404639</v>
      </c>
    </row>
    <row r="200" spans="1:112" s="13" customFormat="1" ht="15" customHeight="1" x14ac:dyDescent="0.25">
      <c r="B200" s="124" t="s">
        <v>364</v>
      </c>
      <c r="C200" s="106">
        <v>374.84399999999999</v>
      </c>
      <c r="D200" s="106">
        <v>1752.2139999999999</v>
      </c>
      <c r="E200" s="106">
        <v>2377.4380000000001</v>
      </c>
      <c r="F200" s="106">
        <v>134</v>
      </c>
      <c r="G200" s="106">
        <v>470</v>
      </c>
      <c r="H200" s="106">
        <v>14</v>
      </c>
      <c r="I200" s="106">
        <v>149</v>
      </c>
      <c r="J200" s="106">
        <v>243</v>
      </c>
      <c r="K200" s="106">
        <v>177</v>
      </c>
      <c r="L200" s="106">
        <v>135</v>
      </c>
      <c r="M200" s="142">
        <v>196.62200000000001</v>
      </c>
      <c r="N200" s="142">
        <v>25678.1</v>
      </c>
      <c r="O200" s="142">
        <v>4110.9620000000004</v>
      </c>
      <c r="P200" s="142">
        <v>18647.735000000001</v>
      </c>
      <c r="Q200" s="142">
        <v>32668.686000000002</v>
      </c>
      <c r="R200" s="62">
        <v>10563.762000000001</v>
      </c>
      <c r="S200" s="125">
        <v>8752.8960000000006</v>
      </c>
    </row>
    <row r="201" spans="1:112" s="13" customFormat="1" ht="15" customHeight="1" x14ac:dyDescent="0.25">
      <c r="B201" s="124" t="s">
        <v>297</v>
      </c>
      <c r="C201" s="106">
        <v>2188.3637942758301</v>
      </c>
      <c r="D201" s="106">
        <v>1294.5641818060301</v>
      </c>
      <c r="E201" s="106">
        <v>3155.9826487675596</v>
      </c>
      <c r="F201" s="106">
        <v>4057.9653170371103</v>
      </c>
      <c r="G201" s="106">
        <v>3841.3050453000001</v>
      </c>
      <c r="H201" s="106">
        <v>4856.8423322999997</v>
      </c>
      <c r="I201" s="106">
        <v>3534.8326899000003</v>
      </c>
      <c r="J201" s="106">
        <v>4579.3123382439608</v>
      </c>
      <c r="K201" s="106">
        <v>2704.8854887000002</v>
      </c>
      <c r="L201" s="106">
        <v>4037.3061909714702</v>
      </c>
      <c r="M201" s="142">
        <v>3631.92050421978</v>
      </c>
      <c r="N201" s="142">
        <v>4759.4886641318599</v>
      </c>
      <c r="O201" s="142">
        <v>6080.9142235916797</v>
      </c>
      <c r="P201" s="142">
        <v>6139.8045561080498</v>
      </c>
      <c r="Q201" s="142">
        <v>7206.8656488830502</v>
      </c>
      <c r="R201" s="62">
        <v>10501.8282145136</v>
      </c>
      <c r="S201" s="125">
        <v>8925.4749520327096</v>
      </c>
    </row>
    <row r="202" spans="1:112" s="13" customFormat="1" ht="15" customHeight="1" x14ac:dyDescent="0.25">
      <c r="B202" s="124" t="s">
        <v>298</v>
      </c>
      <c r="C202" s="106" t="s">
        <v>179</v>
      </c>
      <c r="D202" s="106" t="s">
        <v>179</v>
      </c>
      <c r="E202" s="106" t="s">
        <v>179</v>
      </c>
      <c r="F202" s="106" t="s">
        <v>179</v>
      </c>
      <c r="G202" s="106" t="s">
        <v>179</v>
      </c>
      <c r="H202" s="106" t="s">
        <v>179</v>
      </c>
      <c r="I202" s="106" t="s">
        <v>179</v>
      </c>
      <c r="J202" s="106" t="s">
        <v>179</v>
      </c>
      <c r="K202" s="106" t="s">
        <v>179</v>
      </c>
      <c r="L202" s="106" t="s">
        <v>179</v>
      </c>
      <c r="M202" s="142" t="s">
        <v>179</v>
      </c>
      <c r="N202" s="142" t="s">
        <v>179</v>
      </c>
      <c r="O202" s="142">
        <v>5865.4201433009603</v>
      </c>
      <c r="P202" s="142">
        <v>12185.3669698494</v>
      </c>
      <c r="Q202" s="142">
        <v>9493.2216568184103</v>
      </c>
      <c r="R202" s="62">
        <v>5674.0536792698504</v>
      </c>
      <c r="S202" s="125">
        <v>3712.1878596408601</v>
      </c>
    </row>
    <row r="203" spans="1:112" s="13" customFormat="1" ht="15" customHeight="1" x14ac:dyDescent="0.25">
      <c r="B203" s="124" t="s">
        <v>291</v>
      </c>
      <c r="C203" s="141">
        <v>4300</v>
      </c>
      <c r="D203" s="141">
        <v>5900</v>
      </c>
      <c r="E203" s="141">
        <v>3700</v>
      </c>
      <c r="F203" s="141">
        <v>1400</v>
      </c>
      <c r="G203" s="141">
        <v>1400</v>
      </c>
      <c r="H203" s="141">
        <v>2200</v>
      </c>
      <c r="I203" s="141">
        <v>1300</v>
      </c>
      <c r="J203" s="141">
        <v>1300</v>
      </c>
      <c r="K203" s="141">
        <v>7300</v>
      </c>
      <c r="L203" s="141">
        <v>700</v>
      </c>
      <c r="M203" s="143">
        <v>9300</v>
      </c>
      <c r="N203" s="143">
        <v>17667.014999999999</v>
      </c>
      <c r="O203" s="143">
        <v>4605.9480000000003</v>
      </c>
      <c r="P203" s="142">
        <v>6983.607</v>
      </c>
      <c r="Q203" s="142">
        <v>3293.8150000000001</v>
      </c>
      <c r="R203" s="62">
        <v>7320.835</v>
      </c>
      <c r="S203" s="125">
        <v>1151.78</v>
      </c>
    </row>
    <row r="204" spans="1:112" s="13" customFormat="1" ht="15" customHeight="1" x14ac:dyDescent="0.25">
      <c r="B204" s="124" t="s">
        <v>299</v>
      </c>
      <c r="C204" s="106">
        <v>94.460249381554704</v>
      </c>
      <c r="D204" s="106">
        <v>60.535753284500998</v>
      </c>
      <c r="E204" s="106">
        <v>345.41812018740995</v>
      </c>
      <c r="F204" s="106">
        <v>515.32021323407798</v>
      </c>
      <c r="G204" s="106">
        <v>922.74358208855801</v>
      </c>
      <c r="H204" s="106">
        <v>1779.1795941189901</v>
      </c>
      <c r="I204" s="106">
        <v>950.28731070445497</v>
      </c>
      <c r="J204" s="106">
        <v>1104.4414190405</v>
      </c>
      <c r="K204" s="106">
        <v>1203.2896406549801</v>
      </c>
      <c r="L204" s="106">
        <v>1086.9804839036699</v>
      </c>
      <c r="M204" s="142">
        <v>1596.63056653121</v>
      </c>
      <c r="N204" s="142">
        <v>2696.4599578983898</v>
      </c>
      <c r="O204" s="142">
        <v>2685.6620460402301</v>
      </c>
      <c r="P204" s="142">
        <v>3089.00149062009</v>
      </c>
      <c r="Q204" s="142">
        <v>4069.7044323844498</v>
      </c>
      <c r="R204" s="62">
        <v>1723.2520412562401</v>
      </c>
      <c r="S204" s="125">
        <v>2613.0817841574099</v>
      </c>
    </row>
    <row r="205" spans="1:112" s="13" customFormat="1" ht="15" customHeight="1" x14ac:dyDescent="0.25">
      <c r="B205" s="124" t="s">
        <v>300</v>
      </c>
      <c r="C205" s="106">
        <v>8.0633999999999997</v>
      </c>
      <c r="D205" s="106">
        <v>12.24342</v>
      </c>
      <c r="E205" s="106">
        <v>13.474084000000001</v>
      </c>
      <c r="F205" s="106">
        <v>346.32410700000003</v>
      </c>
      <c r="G205" s="106">
        <v>534.21546799999999</v>
      </c>
      <c r="H205" s="106" t="s">
        <v>179</v>
      </c>
      <c r="I205" s="112" t="s">
        <v>179</v>
      </c>
      <c r="J205" s="112">
        <v>1.8064800000000001</v>
      </c>
      <c r="K205" s="106">
        <v>3.0528359999999997</v>
      </c>
      <c r="L205" s="106" t="s">
        <v>179</v>
      </c>
      <c r="M205" s="59">
        <v>2.565906</v>
      </c>
      <c r="N205" s="142">
        <v>16.646387999999998</v>
      </c>
      <c r="O205" s="142">
        <v>41.500156000000004</v>
      </c>
      <c r="P205" s="142">
        <v>8287.0273990000005</v>
      </c>
      <c r="Q205" s="142">
        <v>1237.36392</v>
      </c>
      <c r="R205" s="62">
        <v>48.704560999999998</v>
      </c>
      <c r="S205" s="125">
        <v>1386.5589790000001</v>
      </c>
    </row>
    <row r="206" spans="1:112" s="13" customFormat="1" ht="14.25" customHeight="1" x14ac:dyDescent="0.25">
      <c r="B206" s="82"/>
      <c r="C206" s="120"/>
      <c r="D206" s="120"/>
      <c r="E206" s="120"/>
      <c r="F206" s="120"/>
      <c r="G206" s="120"/>
      <c r="H206" s="120"/>
      <c r="I206" s="120"/>
      <c r="J206" s="120"/>
      <c r="K206" s="120"/>
      <c r="L206" s="120"/>
      <c r="M206" s="120"/>
      <c r="N206" s="120"/>
      <c r="O206" s="120"/>
      <c r="P206" s="120"/>
      <c r="Q206" s="120"/>
      <c r="R206" s="45"/>
    </row>
    <row r="207" spans="1:112" ht="15" customHeight="1" x14ac:dyDescent="0.3">
      <c r="A207" s="13"/>
      <c r="B207" s="80" t="s">
        <v>333</v>
      </c>
      <c r="C207" s="85"/>
      <c r="D207" s="85"/>
      <c r="E207" s="85"/>
      <c r="F207" s="85"/>
      <c r="G207" s="85"/>
      <c r="H207" s="85"/>
      <c r="I207" s="85"/>
      <c r="J207" s="85"/>
      <c r="K207" s="85"/>
      <c r="L207" s="85"/>
      <c r="M207" s="4"/>
      <c r="N207" s="4"/>
      <c r="O207" s="4"/>
      <c r="P207" s="4"/>
      <c r="Q207" s="4"/>
      <c r="R207" s="4"/>
      <c r="S207" s="4"/>
      <c r="T207" s="36"/>
      <c r="U207" s="37"/>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10"/>
      <c r="DH207" s="10"/>
    </row>
    <row r="208" spans="1:112" ht="15" customHeight="1" x14ac:dyDescent="0.3">
      <c r="A208" s="13"/>
      <c r="B208" s="83" t="s">
        <v>210</v>
      </c>
      <c r="C208" s="15">
        <v>-3.7010800000000001</v>
      </c>
      <c r="D208" s="15">
        <v>8.2063600000000001</v>
      </c>
      <c r="E208" s="15">
        <v>3.7895300000000001</v>
      </c>
      <c r="F208" s="15">
        <v>-20.313500000000001</v>
      </c>
      <c r="G208" s="15">
        <v>-34.582749999999997</v>
      </c>
      <c r="H208" s="113">
        <v>-47.503950000000003</v>
      </c>
      <c r="I208" s="15">
        <v>-18.8</v>
      </c>
      <c r="J208" s="15">
        <v>-8.5</v>
      </c>
      <c r="K208" s="15">
        <v>-10.9</v>
      </c>
      <c r="L208" s="15">
        <v>-22.5</v>
      </c>
      <c r="M208" s="14">
        <v>-3.7</v>
      </c>
      <c r="N208" s="14">
        <v>-23</v>
      </c>
      <c r="O208" s="14">
        <v>2.2999999999999998</v>
      </c>
      <c r="P208" s="14">
        <v>51.7</v>
      </c>
      <c r="Q208" s="39">
        <v>80.3</v>
      </c>
      <c r="R208" s="14">
        <v>101.4</v>
      </c>
      <c r="S208" s="5" t="s">
        <v>94</v>
      </c>
      <c r="T208" s="36"/>
      <c r="U208" s="37"/>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10"/>
      <c r="DH208" s="10"/>
    </row>
    <row r="209" spans="1:112" ht="15" customHeight="1" x14ac:dyDescent="0.3">
      <c r="A209" s="13"/>
      <c r="B209" s="83" t="s">
        <v>334</v>
      </c>
      <c r="C209" s="15">
        <v>-60.808</v>
      </c>
      <c r="D209" s="15">
        <v>-67.631</v>
      </c>
      <c r="E209" s="15">
        <v>-84.337999999999994</v>
      </c>
      <c r="F209" s="15">
        <v>-73.238399999999999</v>
      </c>
      <c r="G209" s="15">
        <v>-75.828999999999994</v>
      </c>
      <c r="H209" s="113">
        <v>-92.223510000000005</v>
      </c>
      <c r="I209" s="15">
        <v>-76</v>
      </c>
      <c r="J209" s="15">
        <v>-68.099999999999994</v>
      </c>
      <c r="K209" s="15">
        <v>-75</v>
      </c>
      <c r="L209" s="15">
        <v>-76.2</v>
      </c>
      <c r="M209" s="14">
        <v>-69.599999999999994</v>
      </c>
      <c r="N209" s="14">
        <v>-74.8</v>
      </c>
      <c r="O209" s="14">
        <v>-90.7</v>
      </c>
      <c r="P209" s="14">
        <v>-76.599999999999994</v>
      </c>
      <c r="Q209" s="39">
        <v>-99.8</v>
      </c>
      <c r="R209" s="14">
        <v>-119.4</v>
      </c>
      <c r="S209" s="5" t="s">
        <v>94</v>
      </c>
      <c r="T209" s="36"/>
      <c r="U209" s="37"/>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10"/>
      <c r="DH209" s="10"/>
    </row>
    <row r="210" spans="1:112" ht="15" customHeight="1" x14ac:dyDescent="0.3">
      <c r="A210" s="13"/>
      <c r="B210" s="83" t="s">
        <v>161</v>
      </c>
      <c r="C210" s="15">
        <v>7.1849999999999996</v>
      </c>
      <c r="D210" s="15">
        <v>7.4610000000000003</v>
      </c>
      <c r="E210" s="15">
        <v>7.3220000000000001</v>
      </c>
      <c r="F210" s="15">
        <v>6.47</v>
      </c>
      <c r="G210" s="15">
        <v>5.0522</v>
      </c>
      <c r="H210" s="113">
        <v>8.0208899999999996</v>
      </c>
      <c r="I210" s="15" t="s">
        <v>94</v>
      </c>
      <c r="J210" s="15" t="s">
        <v>94</v>
      </c>
      <c r="K210" s="15" t="s">
        <v>94</v>
      </c>
      <c r="L210" s="15" t="s">
        <v>94</v>
      </c>
      <c r="M210" s="14" t="s">
        <v>94</v>
      </c>
      <c r="N210" s="14" t="s">
        <v>94</v>
      </c>
      <c r="O210" s="14">
        <v>9.84</v>
      </c>
      <c r="P210" s="14">
        <v>8.35</v>
      </c>
      <c r="Q210" s="39">
        <v>12.75</v>
      </c>
      <c r="R210" s="14">
        <v>13.4</v>
      </c>
      <c r="S210" s="5" t="s">
        <v>94</v>
      </c>
      <c r="T210" s="36"/>
      <c r="U210" s="37"/>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10"/>
      <c r="DH210" s="10"/>
    </row>
    <row r="211" spans="1:112" ht="15" customHeight="1" x14ac:dyDescent="0.3">
      <c r="A211" s="13"/>
      <c r="B211" s="83" t="s">
        <v>37</v>
      </c>
      <c r="C211" s="15">
        <v>67.992999999999995</v>
      </c>
      <c r="D211" s="15">
        <v>75.091999999999999</v>
      </c>
      <c r="E211" s="15">
        <v>91.66</v>
      </c>
      <c r="F211" s="15">
        <v>79.708399999999997</v>
      </c>
      <c r="G211" s="15">
        <v>80.881200000000007</v>
      </c>
      <c r="H211" s="113">
        <v>100.2444</v>
      </c>
      <c r="I211" s="15" t="s">
        <v>94</v>
      </c>
      <c r="J211" s="15" t="s">
        <v>94</v>
      </c>
      <c r="K211" s="15" t="s">
        <v>94</v>
      </c>
      <c r="L211" s="15" t="s">
        <v>94</v>
      </c>
      <c r="M211" s="14" t="s">
        <v>94</v>
      </c>
      <c r="N211" s="14" t="s">
        <v>94</v>
      </c>
      <c r="O211" s="14">
        <v>100.5</v>
      </c>
      <c r="P211" s="14">
        <v>84.9</v>
      </c>
      <c r="Q211" s="39">
        <v>112.59</v>
      </c>
      <c r="R211" s="14">
        <v>132.86000000000001</v>
      </c>
      <c r="S211" s="5" t="s">
        <v>94</v>
      </c>
      <c r="T211" s="36"/>
      <c r="U211" s="37"/>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10"/>
      <c r="DH211" s="10"/>
    </row>
    <row r="212" spans="1:112" ht="15" customHeight="1" x14ac:dyDescent="0.3">
      <c r="A212" s="13"/>
      <c r="B212" s="83" t="s">
        <v>211</v>
      </c>
      <c r="C212" s="15">
        <v>-31.921019999999999</v>
      </c>
      <c r="D212" s="15">
        <v>-31.032340000000001</v>
      </c>
      <c r="E212" s="15">
        <v>-31.918119999999998</v>
      </c>
      <c r="F212" s="15">
        <v>-31.406880000000001</v>
      </c>
      <c r="G212" s="15">
        <v>-29.605360000000001</v>
      </c>
      <c r="H212" s="113">
        <v>-44.546100000000003</v>
      </c>
      <c r="I212" s="15">
        <v>-38.700000000000003</v>
      </c>
      <c r="J212" s="15">
        <v>-43.8</v>
      </c>
      <c r="K212" s="15">
        <v>-46.7</v>
      </c>
      <c r="L212" s="15">
        <v>-43.7</v>
      </c>
      <c r="M212" s="14">
        <v>-42.2</v>
      </c>
      <c r="N212" s="14">
        <v>-47.2</v>
      </c>
      <c r="O212" s="14">
        <v>-50.460027065609893</v>
      </c>
      <c r="P212" s="14">
        <v>-52.89006944821049</v>
      </c>
      <c r="Q212" s="39">
        <v>-82.12926459979505</v>
      </c>
      <c r="R212" s="14">
        <v>-92.447849227624317</v>
      </c>
      <c r="S212" s="5" t="s">
        <v>94</v>
      </c>
      <c r="T212" s="36"/>
      <c r="U212" s="37"/>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c r="CY212" s="36"/>
      <c r="CZ212" s="36"/>
      <c r="DA212" s="36"/>
      <c r="DB212" s="36"/>
      <c r="DC212" s="36"/>
      <c r="DD212" s="36"/>
      <c r="DE212" s="36"/>
      <c r="DF212" s="36"/>
      <c r="DG212" s="10"/>
      <c r="DH212" s="10"/>
    </row>
    <row r="213" spans="1:112" ht="15" customHeight="1" x14ac:dyDescent="0.3">
      <c r="A213" s="13"/>
      <c r="B213" s="83" t="s">
        <v>39</v>
      </c>
      <c r="C213" s="15">
        <v>7.8498000000000001</v>
      </c>
      <c r="D213" s="15">
        <v>8.7539999999999996</v>
      </c>
      <c r="E213" s="15">
        <v>15.674799999999999</v>
      </c>
      <c r="F213" s="15">
        <v>15.7338</v>
      </c>
      <c r="G213" s="15">
        <v>10.9246</v>
      </c>
      <c r="H213" s="113">
        <v>11.661799999999999</v>
      </c>
      <c r="I213" s="15" t="s">
        <v>94</v>
      </c>
      <c r="J213" s="15" t="s">
        <v>94</v>
      </c>
      <c r="K213" s="15" t="s">
        <v>94</v>
      </c>
      <c r="L213" s="15" t="s">
        <v>94</v>
      </c>
      <c r="M213" s="14" t="s">
        <v>94</v>
      </c>
      <c r="N213" s="14" t="s">
        <v>94</v>
      </c>
      <c r="O213" s="14">
        <v>15.680259794578928</v>
      </c>
      <c r="P213" s="14">
        <v>15.96074442771147</v>
      </c>
      <c r="Q213" s="39">
        <v>14.636677444757758</v>
      </c>
      <c r="R213" s="14">
        <v>10.64424121008039</v>
      </c>
      <c r="S213" s="5" t="s">
        <v>94</v>
      </c>
      <c r="T213" s="36"/>
      <c r="U213" s="37"/>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c r="CY213" s="36"/>
      <c r="CZ213" s="36"/>
      <c r="DA213" s="36"/>
      <c r="DB213" s="36"/>
      <c r="DC213" s="36"/>
      <c r="DD213" s="36"/>
      <c r="DE213" s="36"/>
      <c r="DF213" s="36"/>
      <c r="DG213" s="10"/>
      <c r="DH213" s="10"/>
    </row>
    <row r="214" spans="1:112" ht="15" customHeight="1" x14ac:dyDescent="0.3">
      <c r="A214" s="13"/>
      <c r="B214" s="83" t="s">
        <v>40</v>
      </c>
      <c r="C214" s="15">
        <v>39.770820000000001</v>
      </c>
      <c r="D214" s="15">
        <v>39.786340000000003</v>
      </c>
      <c r="E214" s="15">
        <v>47.592919999999999</v>
      </c>
      <c r="F214" s="15">
        <v>47.140680000000003</v>
      </c>
      <c r="G214" s="15">
        <v>40.529960000000003</v>
      </c>
      <c r="H214" s="113">
        <v>56.207900000000002</v>
      </c>
      <c r="I214" s="15" t="s">
        <v>94</v>
      </c>
      <c r="J214" s="15" t="s">
        <v>94</v>
      </c>
      <c r="K214" s="15" t="s">
        <v>94</v>
      </c>
      <c r="L214" s="15" t="s">
        <v>94</v>
      </c>
      <c r="M214" s="14" t="s">
        <v>94</v>
      </c>
      <c r="N214" s="14" t="s">
        <v>94</v>
      </c>
      <c r="O214" s="14">
        <v>66.140286860188823</v>
      </c>
      <c r="P214" s="14">
        <v>68.850813875921958</v>
      </c>
      <c r="Q214" s="39">
        <v>96.765942044552801</v>
      </c>
      <c r="R214" s="14">
        <v>103.09209043770471</v>
      </c>
      <c r="S214" s="5" t="s">
        <v>94</v>
      </c>
      <c r="T214" s="36"/>
      <c r="U214" s="37"/>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10"/>
      <c r="DH214" s="10"/>
    </row>
    <row r="215" spans="1:112" ht="15" customHeight="1" x14ac:dyDescent="0.3">
      <c r="A215" s="13"/>
      <c r="B215" s="83" t="s">
        <v>212</v>
      </c>
      <c r="C215" s="15">
        <v>70.224999999999994</v>
      </c>
      <c r="D215" s="15">
        <v>87.228999999999999</v>
      </c>
      <c r="E215" s="15">
        <v>81.076250000000002</v>
      </c>
      <c r="F215" s="15">
        <v>60.263500000000001</v>
      </c>
      <c r="G215" s="15">
        <v>61.018250000000002</v>
      </c>
      <c r="H215" s="113">
        <v>60.965499999999999</v>
      </c>
      <c r="I215" s="15">
        <v>62.8</v>
      </c>
      <c r="J215" s="15">
        <v>69.8</v>
      </c>
      <c r="K215" s="15">
        <v>77</v>
      </c>
      <c r="L215" s="15">
        <v>64.900000000000006</v>
      </c>
      <c r="M215" s="14">
        <v>79</v>
      </c>
      <c r="N215" s="14">
        <v>69</v>
      </c>
      <c r="O215" s="14">
        <v>94.40817027685496</v>
      </c>
      <c r="P215" s="14">
        <v>129.72232128904972</v>
      </c>
      <c r="Q215" s="39">
        <v>182.99047977833212</v>
      </c>
      <c r="R215" s="14">
        <v>252.54747237221824</v>
      </c>
      <c r="S215" s="5" t="s">
        <v>94</v>
      </c>
      <c r="T215" s="36"/>
      <c r="U215" s="37"/>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10"/>
      <c r="DH215" s="10"/>
    </row>
    <row r="216" spans="1:112" ht="15" customHeight="1" x14ac:dyDescent="0.3">
      <c r="A216" s="13"/>
      <c r="B216" s="83" t="s">
        <v>39</v>
      </c>
      <c r="C216" s="15">
        <v>72.188000000000002</v>
      </c>
      <c r="D216" s="15">
        <v>88.552999999999997</v>
      </c>
      <c r="E216" s="15">
        <v>83.406999999999996</v>
      </c>
      <c r="F216" s="15">
        <v>61.877000000000002</v>
      </c>
      <c r="G216" s="15">
        <v>63.414999999999999</v>
      </c>
      <c r="H216" s="113">
        <v>64.518000000000001</v>
      </c>
      <c r="I216" s="15" t="s">
        <v>94</v>
      </c>
      <c r="J216" s="15" t="s">
        <v>94</v>
      </c>
      <c r="K216" s="15" t="s">
        <v>94</v>
      </c>
      <c r="L216" s="15" t="s">
        <v>94</v>
      </c>
      <c r="M216" s="14" t="s">
        <v>94</v>
      </c>
      <c r="N216" s="14" t="s">
        <v>94</v>
      </c>
      <c r="O216" s="14">
        <v>97.784277276854965</v>
      </c>
      <c r="P216" s="14">
        <v>132.22668063349417</v>
      </c>
      <c r="Q216" s="39">
        <v>186.29696684221824</v>
      </c>
      <c r="R216" s="14">
        <v>256.01072237221825</v>
      </c>
      <c r="S216" s="5" t="s">
        <v>94</v>
      </c>
      <c r="T216" s="36"/>
      <c r="U216" s="37"/>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10"/>
      <c r="DH216" s="10"/>
    </row>
    <row r="217" spans="1:112" ht="15" customHeight="1" x14ac:dyDescent="0.3">
      <c r="A217" s="13"/>
      <c r="B217" s="83" t="s">
        <v>40</v>
      </c>
      <c r="C217" s="15">
        <v>1.9630000000000001</v>
      </c>
      <c r="D217" s="15">
        <v>1.3240000000000001</v>
      </c>
      <c r="E217" s="15">
        <v>2.3307500000000001</v>
      </c>
      <c r="F217" s="15">
        <v>1.6134999999999999</v>
      </c>
      <c r="G217" s="15">
        <v>2.3967499999999999</v>
      </c>
      <c r="H217" s="113">
        <v>3.5525000000000002</v>
      </c>
      <c r="I217" s="15" t="s">
        <v>94</v>
      </c>
      <c r="J217" s="15" t="s">
        <v>94</v>
      </c>
      <c r="K217" s="15" t="s">
        <v>94</v>
      </c>
      <c r="L217" s="15" t="s">
        <v>94</v>
      </c>
      <c r="M217" s="14" t="s">
        <v>94</v>
      </c>
      <c r="N217" s="14" t="s">
        <v>94</v>
      </c>
      <c r="O217" s="14">
        <v>3.3761070000000002</v>
      </c>
      <c r="P217" s="14">
        <v>2.5043593444444445</v>
      </c>
      <c r="Q217" s="39">
        <v>3.3064870638861117</v>
      </c>
      <c r="R217" s="14">
        <v>3.4632500000000004</v>
      </c>
      <c r="S217" s="5" t="s">
        <v>94</v>
      </c>
      <c r="T217" s="36"/>
      <c r="U217" s="37"/>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10"/>
      <c r="DH217" s="10"/>
    </row>
    <row r="218" spans="1:112" ht="15" customHeight="1" x14ac:dyDescent="0.3">
      <c r="A218" s="13"/>
      <c r="B218" s="83" t="s">
        <v>213</v>
      </c>
      <c r="C218" s="15">
        <v>18.80294</v>
      </c>
      <c r="D218" s="15">
        <v>19.640699999999999</v>
      </c>
      <c r="E218" s="15">
        <v>38.9694</v>
      </c>
      <c r="F218" s="15">
        <v>24.068280000000001</v>
      </c>
      <c r="G218" s="15">
        <v>9.8333700000000004</v>
      </c>
      <c r="H218" s="113">
        <v>28.300160000000002</v>
      </c>
      <c r="I218" s="15">
        <v>33.1</v>
      </c>
      <c r="J218" s="15">
        <v>33.700000000000003</v>
      </c>
      <c r="K218" s="15">
        <v>33.799999999999997</v>
      </c>
      <c r="L218" s="15">
        <v>32.6</v>
      </c>
      <c r="M218" s="14">
        <v>29.1</v>
      </c>
      <c r="N218" s="14">
        <v>30.1</v>
      </c>
      <c r="O218" s="14">
        <v>48.989893795293781</v>
      </c>
      <c r="P218" s="14">
        <v>51.420182593994404</v>
      </c>
      <c r="Q218" s="39">
        <v>79.308893094182409</v>
      </c>
      <c r="R218" s="14">
        <v>60.768601081869868</v>
      </c>
      <c r="S218" s="5" t="s">
        <v>94</v>
      </c>
      <c r="T218" s="36"/>
      <c r="U218" s="37"/>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c r="CY218" s="36"/>
      <c r="CZ218" s="36"/>
      <c r="DA218" s="36"/>
      <c r="DB218" s="36"/>
      <c r="DC218" s="36"/>
      <c r="DD218" s="36"/>
      <c r="DE218" s="36"/>
      <c r="DF218" s="36"/>
      <c r="DG218" s="10"/>
      <c r="DH218" s="10"/>
    </row>
    <row r="219" spans="1:112" ht="15" customHeight="1" x14ac:dyDescent="0.3">
      <c r="A219" s="13"/>
      <c r="B219" s="83" t="s">
        <v>39</v>
      </c>
      <c r="C219" s="15">
        <v>21.517389999999999</v>
      </c>
      <c r="D219" s="15">
        <v>22.415289999999999</v>
      </c>
      <c r="E219" s="15">
        <v>41.912030000000001</v>
      </c>
      <c r="F219" s="15">
        <v>28.402170000000002</v>
      </c>
      <c r="G219" s="15">
        <v>14.10037</v>
      </c>
      <c r="H219" s="113">
        <v>32.353160000000003</v>
      </c>
      <c r="I219" s="15" t="s">
        <v>94</v>
      </c>
      <c r="J219" s="15" t="s">
        <v>94</v>
      </c>
      <c r="K219" s="15" t="s">
        <v>94</v>
      </c>
      <c r="L219" s="15" t="s">
        <v>94</v>
      </c>
      <c r="M219" s="14" t="s">
        <v>94</v>
      </c>
      <c r="N219" s="14" t="s">
        <v>94</v>
      </c>
      <c r="O219" s="14">
        <v>51.354877954599999</v>
      </c>
      <c r="P219" s="14">
        <v>53.009641093994404</v>
      </c>
      <c r="Q219" s="39">
        <v>81.018351594182391</v>
      </c>
      <c r="R219" s="14">
        <v>62.028601081869866</v>
      </c>
      <c r="S219" s="5" t="s">
        <v>94</v>
      </c>
      <c r="T219" s="36"/>
      <c r="U219" s="37"/>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c r="CY219" s="36"/>
      <c r="CZ219" s="36"/>
      <c r="DA219" s="36"/>
      <c r="DB219" s="36"/>
      <c r="DC219" s="36"/>
      <c r="DD219" s="36"/>
      <c r="DE219" s="36"/>
      <c r="DF219" s="36"/>
      <c r="DG219" s="10"/>
      <c r="DH219" s="10"/>
    </row>
    <row r="220" spans="1:112" ht="15" customHeight="1" x14ac:dyDescent="0.3">
      <c r="A220" s="13"/>
      <c r="B220" s="83" t="s">
        <v>40</v>
      </c>
      <c r="C220" s="15">
        <v>2.7144499999999998</v>
      </c>
      <c r="D220" s="15">
        <v>2.7746</v>
      </c>
      <c r="E220" s="15">
        <v>2.9426299999999999</v>
      </c>
      <c r="F220" s="15">
        <v>4.3338799999999997</v>
      </c>
      <c r="G220" s="15">
        <v>4.2670000000000003</v>
      </c>
      <c r="H220" s="113">
        <v>4.0529999999999999</v>
      </c>
      <c r="I220" s="15" t="s">
        <v>94</v>
      </c>
      <c r="J220" s="15" t="s">
        <v>94</v>
      </c>
      <c r="K220" s="15" t="s">
        <v>94</v>
      </c>
      <c r="L220" s="15" t="s">
        <v>94</v>
      </c>
      <c r="M220" s="14" t="s">
        <v>94</v>
      </c>
      <c r="N220" s="14" t="s">
        <v>94</v>
      </c>
      <c r="O220" s="14">
        <v>2.36498415930622</v>
      </c>
      <c r="P220" s="14">
        <v>1.5894585000000001</v>
      </c>
      <c r="Q220" s="39">
        <v>1.7094585000000002</v>
      </c>
      <c r="R220" s="14">
        <v>1.26</v>
      </c>
      <c r="S220" s="5" t="s">
        <v>94</v>
      </c>
      <c r="T220" s="36"/>
      <c r="U220" s="37"/>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c r="CY220" s="36"/>
      <c r="CZ220" s="36"/>
      <c r="DA220" s="36"/>
      <c r="DB220" s="36"/>
      <c r="DC220" s="36"/>
      <c r="DD220" s="36"/>
      <c r="DE220" s="36"/>
      <c r="DF220" s="36"/>
      <c r="DG220" s="10"/>
      <c r="DH220" s="10"/>
    </row>
    <row r="221" spans="1:112" ht="15" customHeight="1" x14ac:dyDescent="0.3">
      <c r="A221" s="13"/>
      <c r="B221" s="83" t="s">
        <v>214</v>
      </c>
      <c r="C221" s="15">
        <v>14.887499999999999</v>
      </c>
      <c r="D221" s="15">
        <v>17.148</v>
      </c>
      <c r="E221" s="15">
        <v>36.717500000000001</v>
      </c>
      <c r="F221" s="15">
        <v>23.061499999999999</v>
      </c>
      <c r="G221" s="15">
        <v>11.1615</v>
      </c>
      <c r="H221" s="113">
        <v>26.053000000000001</v>
      </c>
      <c r="I221" s="15">
        <v>10.1</v>
      </c>
      <c r="J221" s="15">
        <v>10.4</v>
      </c>
      <c r="K221" s="15">
        <v>9.9</v>
      </c>
      <c r="L221" s="15">
        <v>16</v>
      </c>
      <c r="M221" s="14">
        <v>14.2</v>
      </c>
      <c r="N221" s="14">
        <v>14.6</v>
      </c>
      <c r="O221" s="14">
        <v>21.519400000000001</v>
      </c>
      <c r="P221" s="14">
        <v>15.302677000000001</v>
      </c>
      <c r="Q221" s="39">
        <v>21.312175890000002</v>
      </c>
      <c r="R221" s="14">
        <v>17.047420219999999</v>
      </c>
      <c r="S221" s="5" t="s">
        <v>94</v>
      </c>
      <c r="T221" s="36"/>
      <c r="U221" s="37"/>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c r="CY221" s="36"/>
      <c r="CZ221" s="36"/>
      <c r="DA221" s="36"/>
      <c r="DB221" s="36"/>
      <c r="DC221" s="36"/>
      <c r="DD221" s="36"/>
      <c r="DE221" s="36"/>
      <c r="DF221" s="36"/>
      <c r="DG221" s="10"/>
      <c r="DH221" s="10"/>
    </row>
    <row r="222" spans="1:112" ht="15" customHeight="1" x14ac:dyDescent="0.3">
      <c r="A222" s="13"/>
      <c r="B222" s="83" t="s">
        <v>39</v>
      </c>
      <c r="C222" s="15">
        <v>14.887499999999999</v>
      </c>
      <c r="D222" s="15">
        <v>17.148</v>
      </c>
      <c r="E222" s="15">
        <v>36.717500000000001</v>
      </c>
      <c r="F222" s="15">
        <v>23.061499999999999</v>
      </c>
      <c r="G222" s="15">
        <v>11.1615</v>
      </c>
      <c r="H222" s="113">
        <v>26.053000000000001</v>
      </c>
      <c r="I222" s="15" t="s">
        <v>94</v>
      </c>
      <c r="J222" s="15" t="s">
        <v>94</v>
      </c>
      <c r="K222" s="15" t="s">
        <v>94</v>
      </c>
      <c r="L222" s="15" t="s">
        <v>94</v>
      </c>
      <c r="M222" s="14" t="s">
        <v>94</v>
      </c>
      <c r="N222" s="14" t="s">
        <v>94</v>
      </c>
      <c r="O222" s="14">
        <v>15.371</v>
      </c>
      <c r="P222" s="14">
        <v>15.812250000000001</v>
      </c>
      <c r="Q222" s="39">
        <v>22.416250000000002</v>
      </c>
      <c r="R222" s="14">
        <v>18.553249999999998</v>
      </c>
      <c r="S222" s="5" t="s">
        <v>94</v>
      </c>
      <c r="T222" s="36"/>
      <c r="U222" s="37"/>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c r="CY222" s="36"/>
      <c r="CZ222" s="36"/>
      <c r="DA222" s="36"/>
      <c r="DB222" s="36"/>
      <c r="DC222" s="36"/>
      <c r="DD222" s="36"/>
      <c r="DE222" s="36"/>
      <c r="DF222" s="36"/>
      <c r="DG222" s="10"/>
      <c r="DH222" s="10"/>
    </row>
    <row r="223" spans="1:112" ht="15" customHeight="1" x14ac:dyDescent="0.3">
      <c r="A223" s="13"/>
      <c r="B223" s="83" t="s">
        <v>40</v>
      </c>
      <c r="C223" s="15" t="s">
        <v>179</v>
      </c>
      <c r="D223" s="15" t="s">
        <v>179</v>
      </c>
      <c r="E223" s="15" t="s">
        <v>179</v>
      </c>
      <c r="F223" s="15" t="s">
        <v>179</v>
      </c>
      <c r="G223" s="15" t="s">
        <v>179</v>
      </c>
      <c r="H223" s="15" t="s">
        <v>179</v>
      </c>
      <c r="I223" s="15" t="s">
        <v>94</v>
      </c>
      <c r="J223" s="15" t="s">
        <v>94</v>
      </c>
      <c r="K223" s="15" t="s">
        <v>94</v>
      </c>
      <c r="L223" s="15" t="s">
        <v>94</v>
      </c>
      <c r="M223" s="14" t="s">
        <v>94</v>
      </c>
      <c r="N223" s="14" t="s">
        <v>94</v>
      </c>
      <c r="O223" s="14">
        <v>1.8880095299999997</v>
      </c>
      <c r="P223" s="14">
        <v>0.50957300000000005</v>
      </c>
      <c r="Q223" s="39">
        <v>1.10407411</v>
      </c>
      <c r="R223" s="14">
        <v>1.50582978</v>
      </c>
      <c r="S223" s="5" t="s">
        <v>94</v>
      </c>
      <c r="T223" s="36"/>
      <c r="U223" s="37"/>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10"/>
      <c r="DH223" s="10"/>
    </row>
    <row r="224" spans="1:112" ht="15" customHeight="1" x14ac:dyDescent="0.3">
      <c r="A224" s="13"/>
      <c r="B224" s="83" t="s">
        <v>17</v>
      </c>
      <c r="C224" s="15">
        <v>31.960999999999999</v>
      </c>
      <c r="D224" s="15">
        <v>8.8889999999999993</v>
      </c>
      <c r="E224" s="15">
        <v>20.268249999999998</v>
      </c>
      <c r="F224" s="15">
        <v>15.436500000000001</v>
      </c>
      <c r="G224" s="15">
        <v>-4.2321900000000001</v>
      </c>
      <c r="H224" s="113">
        <v>3.5985</v>
      </c>
      <c r="I224" s="15">
        <v>-13.4</v>
      </c>
      <c r="J224" s="15">
        <v>-11.3</v>
      </c>
      <c r="K224" s="15">
        <v>-4.4000000000000004</v>
      </c>
      <c r="L224" s="15">
        <v>6.9</v>
      </c>
      <c r="M224" s="14">
        <v>2.2999999999999998</v>
      </c>
      <c r="N224" s="14">
        <v>0.8</v>
      </c>
      <c r="O224" s="14">
        <v>6.9</v>
      </c>
      <c r="P224" s="14">
        <v>27.2</v>
      </c>
      <c r="Q224" s="39">
        <v>106.4</v>
      </c>
      <c r="R224" s="14">
        <v>140.69999999999999</v>
      </c>
      <c r="S224" s="5" t="s">
        <v>94</v>
      </c>
      <c r="T224" s="36"/>
      <c r="U224" s="37"/>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10"/>
      <c r="DH224" s="10"/>
    </row>
    <row r="225" spans="1:112" ht="15" customHeight="1" x14ac:dyDescent="0.3">
      <c r="A225" s="13"/>
      <c r="B225" s="83" t="s">
        <v>41</v>
      </c>
      <c r="C225" s="114">
        <v>-1.0449999999999999</v>
      </c>
      <c r="D225" s="114">
        <v>-0.75</v>
      </c>
      <c r="E225" s="114">
        <v>-0.76</v>
      </c>
      <c r="F225" s="114">
        <v>-1.234</v>
      </c>
      <c r="G225" s="15">
        <v>-1.367</v>
      </c>
      <c r="H225" s="113">
        <v>-6.0629999999999997</v>
      </c>
      <c r="I225" s="15">
        <v>-0.7</v>
      </c>
      <c r="J225" s="15">
        <v>-1.4</v>
      </c>
      <c r="K225" s="15">
        <v>1.5</v>
      </c>
      <c r="L225" s="15">
        <v>-6.7</v>
      </c>
      <c r="M225" s="14">
        <v>7.2</v>
      </c>
      <c r="N225" s="14">
        <v>-0.1</v>
      </c>
      <c r="O225" s="14">
        <v>3.3694584999999999</v>
      </c>
      <c r="P225" s="14">
        <v>-1.0823006499999999</v>
      </c>
      <c r="Q225" s="39">
        <v>-2.5496156400000003</v>
      </c>
      <c r="R225" s="14">
        <v>-3.0931156400000002</v>
      </c>
      <c r="S225" s="5" t="s">
        <v>94</v>
      </c>
      <c r="T225" s="36"/>
      <c r="U225" s="37"/>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10"/>
      <c r="DH225" s="10"/>
    </row>
    <row r="226" spans="1:112" ht="15" customHeight="1" x14ac:dyDescent="0.3">
      <c r="A226" s="13"/>
      <c r="B226" s="83" t="s">
        <v>215</v>
      </c>
      <c r="C226" s="15">
        <v>49.098999999999997</v>
      </c>
      <c r="D226" s="15">
        <v>9.6389999999999993</v>
      </c>
      <c r="E226" s="15">
        <v>21.027999999999999</v>
      </c>
      <c r="F226" s="15">
        <v>16.670000000000002</v>
      </c>
      <c r="G226" s="15">
        <v>-2.8650000000000002</v>
      </c>
      <c r="H226" s="113">
        <v>9.6609999999999996</v>
      </c>
      <c r="I226" s="15">
        <v>0</v>
      </c>
      <c r="J226" s="15">
        <v>4</v>
      </c>
      <c r="K226" s="15">
        <v>4.5999999999999996</v>
      </c>
      <c r="L226" s="15">
        <v>4.7</v>
      </c>
      <c r="M226" s="14">
        <v>0.8</v>
      </c>
      <c r="N226" s="14">
        <v>-5.2</v>
      </c>
      <c r="O226" s="14">
        <v>4.3544521999999972</v>
      </c>
      <c r="P226" s="14">
        <v>5.2839169999999998</v>
      </c>
      <c r="Q226" s="39">
        <v>8.5340479999999985</v>
      </c>
      <c r="R226" s="14">
        <v>8.8573219999999999</v>
      </c>
      <c r="S226" s="5" t="s">
        <v>94</v>
      </c>
      <c r="T226" s="36"/>
      <c r="U226" s="37"/>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10"/>
      <c r="DH226" s="10"/>
    </row>
    <row r="227" spans="1:112" ht="15" customHeight="1" x14ac:dyDescent="0.3">
      <c r="A227" s="13"/>
      <c r="B227" s="83" t="s">
        <v>216</v>
      </c>
      <c r="C227" s="15" t="s">
        <v>94</v>
      </c>
      <c r="D227" s="15" t="s">
        <v>94</v>
      </c>
      <c r="E227" s="15" t="s">
        <v>94</v>
      </c>
      <c r="F227" s="15" t="s">
        <v>94</v>
      </c>
      <c r="G227" s="15" t="s">
        <v>94</v>
      </c>
      <c r="H227" s="15" t="s">
        <v>94</v>
      </c>
      <c r="I227" s="15" t="s">
        <v>94</v>
      </c>
      <c r="J227" s="15" t="s">
        <v>94</v>
      </c>
      <c r="K227" s="15" t="s">
        <v>94</v>
      </c>
      <c r="L227" s="15" t="s">
        <v>94</v>
      </c>
      <c r="M227" s="14" t="s">
        <v>94</v>
      </c>
      <c r="N227" s="14" t="s">
        <v>94</v>
      </c>
      <c r="O227" s="14" t="s">
        <v>94</v>
      </c>
      <c r="P227" s="14" t="s">
        <v>94</v>
      </c>
      <c r="Q227" s="39" t="s">
        <v>94</v>
      </c>
      <c r="R227" s="14" t="s">
        <v>94</v>
      </c>
      <c r="S227" s="5" t="s">
        <v>94</v>
      </c>
      <c r="T227" s="36"/>
      <c r="U227" s="37"/>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10"/>
      <c r="DH227" s="10"/>
    </row>
    <row r="228" spans="1:112" ht="15" customHeight="1" x14ac:dyDescent="0.3">
      <c r="A228" s="13"/>
      <c r="B228" s="83" t="s">
        <v>253</v>
      </c>
      <c r="C228" s="114">
        <v>-16.093</v>
      </c>
      <c r="D228" s="114" t="s">
        <v>179</v>
      </c>
      <c r="E228" s="114" t="s">
        <v>179</v>
      </c>
      <c r="F228" s="114" t="s">
        <v>179</v>
      </c>
      <c r="G228" s="15" t="s">
        <v>179</v>
      </c>
      <c r="H228" s="15" t="s">
        <v>363</v>
      </c>
      <c r="I228" s="114" t="s">
        <v>179</v>
      </c>
      <c r="J228" s="15">
        <v>2.9</v>
      </c>
      <c r="K228" s="15">
        <v>-18.3</v>
      </c>
      <c r="L228" s="15">
        <v>-2.4</v>
      </c>
      <c r="M228" s="14">
        <v>-16.100000000000001</v>
      </c>
      <c r="N228" s="14">
        <v>4.2</v>
      </c>
      <c r="O228" s="14">
        <v>15.734354609196858</v>
      </c>
      <c r="P228" s="14">
        <v>9.7518842007761606</v>
      </c>
      <c r="Q228" s="39">
        <v>98.295664202516349</v>
      </c>
      <c r="R228" s="14">
        <v>-37.522067224296727</v>
      </c>
      <c r="S228" s="5" t="s">
        <v>94</v>
      </c>
      <c r="T228" s="36"/>
      <c r="U228" s="37"/>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10"/>
      <c r="DH228" s="10"/>
    </row>
    <row r="229" spans="1:112" ht="15" customHeight="1" x14ac:dyDescent="0.3">
      <c r="A229" s="13"/>
      <c r="B229" s="83" t="s">
        <v>42</v>
      </c>
      <c r="C229" s="15">
        <v>-20.77458</v>
      </c>
      <c r="D229" s="15">
        <v>16.46536</v>
      </c>
      <c r="E229" s="15">
        <v>20.238779999999998</v>
      </c>
      <c r="F229" s="15">
        <v>-12.688499999999999</v>
      </c>
      <c r="G229" s="15">
        <v>-19.189060000000001</v>
      </c>
      <c r="H229" s="113">
        <v>-25.04945</v>
      </c>
      <c r="I229" s="15">
        <v>-4.7</v>
      </c>
      <c r="J229" s="15">
        <v>-13.3</v>
      </c>
      <c r="K229" s="15">
        <v>-3.4</v>
      </c>
      <c r="L229" s="15">
        <v>13.4</v>
      </c>
      <c r="M229" s="14">
        <v>-8.1999999999999993</v>
      </c>
      <c r="N229" s="14">
        <v>9.1999999999999993</v>
      </c>
      <c r="O229" s="14">
        <v>-16.837365713267921</v>
      </c>
      <c r="P229" s="14">
        <v>-40.121858638688067</v>
      </c>
      <c r="Q229" s="39">
        <v>4.7456608862968679</v>
      </c>
      <c r="R229" s="14">
        <v>22.18850535923945</v>
      </c>
      <c r="S229" s="5" t="s">
        <v>94</v>
      </c>
      <c r="T229" s="36"/>
      <c r="U229" s="37"/>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10"/>
      <c r="DH229" s="10"/>
    </row>
    <row r="230" spans="1:112" s="7" customFormat="1" ht="15" customHeight="1" x14ac:dyDescent="0.3">
      <c r="A230" s="82"/>
      <c r="B230" s="83" t="s">
        <v>43</v>
      </c>
      <c r="C230" s="15">
        <v>22.37283</v>
      </c>
      <c r="D230" s="15">
        <v>50.70872</v>
      </c>
      <c r="E230" s="15">
        <v>81.014060000000001</v>
      </c>
      <c r="F230" s="15">
        <v>5.4960100000000001</v>
      </c>
      <c r="G230" s="15">
        <v>-46.842489999999998</v>
      </c>
      <c r="H230" s="113">
        <v>-42.901890000000002</v>
      </c>
      <c r="I230" s="15" t="s">
        <v>94</v>
      </c>
      <c r="J230" s="15" t="s">
        <v>94</v>
      </c>
      <c r="K230" s="15" t="s">
        <v>94</v>
      </c>
      <c r="L230" s="15" t="s">
        <v>94</v>
      </c>
      <c r="M230" s="14" t="s">
        <v>94</v>
      </c>
      <c r="N230" s="14" t="s">
        <v>94</v>
      </c>
      <c r="O230" s="14" t="s">
        <v>94</v>
      </c>
      <c r="P230" s="14" t="s">
        <v>94</v>
      </c>
      <c r="Q230" s="39" t="s">
        <v>94</v>
      </c>
      <c r="R230" s="14" t="s">
        <v>94</v>
      </c>
      <c r="S230" s="5" t="s">
        <v>94</v>
      </c>
      <c r="T230" s="36"/>
      <c r="U230" s="37"/>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10"/>
      <c r="DH230" s="10"/>
    </row>
    <row r="231" spans="1:112" s="7" customFormat="1" ht="15" customHeight="1" x14ac:dyDescent="0.3">
      <c r="A231" s="82"/>
      <c r="B231" s="83" t="s">
        <v>217</v>
      </c>
      <c r="C231" s="15">
        <v>-22.37283</v>
      </c>
      <c r="D231" s="15">
        <v>-50.70872</v>
      </c>
      <c r="E231" s="15">
        <v>-81.014060000000001</v>
      </c>
      <c r="F231" s="15">
        <v>-5.4960100000000001</v>
      </c>
      <c r="G231" s="15">
        <v>46.842489999999998</v>
      </c>
      <c r="H231" s="113">
        <v>42.901890000000002</v>
      </c>
      <c r="I231" s="15">
        <v>-12.7</v>
      </c>
      <c r="J231" s="15">
        <v>-16.899999999999999</v>
      </c>
      <c r="K231" s="15">
        <v>7.8</v>
      </c>
      <c r="L231" s="15">
        <v>11.3</v>
      </c>
      <c r="M231" s="14">
        <v>10.4</v>
      </c>
      <c r="N231" s="14">
        <v>1.9</v>
      </c>
      <c r="O231" s="14">
        <v>-16.51726219</v>
      </c>
      <c r="P231" s="14">
        <v>13.262263869999998</v>
      </c>
      <c r="Q231" s="39">
        <v>2.114807070000003</v>
      </c>
      <c r="R231" s="14">
        <v>172.43266635999998</v>
      </c>
      <c r="S231" s="5" t="s">
        <v>94</v>
      </c>
      <c r="T231" s="36"/>
      <c r="U231" s="37"/>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10"/>
      <c r="DH231" s="10"/>
    </row>
    <row r="232" spans="1:112" s="7" customFormat="1" ht="15" customHeight="1" x14ac:dyDescent="0.3">
      <c r="A232" s="82"/>
      <c r="B232" s="83" t="s">
        <v>218</v>
      </c>
      <c r="C232" s="15" t="s">
        <v>94</v>
      </c>
      <c r="D232" s="15" t="s">
        <v>94</v>
      </c>
      <c r="E232" s="15" t="s">
        <v>94</v>
      </c>
      <c r="F232" s="15">
        <v>586.67499999999995</v>
      </c>
      <c r="G232" s="15">
        <v>704.27200000000005</v>
      </c>
      <c r="H232" s="113">
        <v>741.49900000000002</v>
      </c>
      <c r="I232" s="15" t="s">
        <v>94</v>
      </c>
      <c r="J232" s="15" t="s">
        <v>94</v>
      </c>
      <c r="K232" s="15" t="s">
        <v>94</v>
      </c>
      <c r="L232" s="15" t="s">
        <v>94</v>
      </c>
      <c r="M232" s="14">
        <v>671.57569999999998</v>
      </c>
      <c r="N232" s="14">
        <v>668.69870000000003</v>
      </c>
      <c r="O232" s="14">
        <v>729.4686814688996</v>
      </c>
      <c r="P232" s="14">
        <v>732.29704614888999</v>
      </c>
      <c r="Q232" s="39">
        <v>901.55759764525817</v>
      </c>
      <c r="R232" s="14">
        <v>1033.6527381172095</v>
      </c>
      <c r="S232" s="5" t="s">
        <v>94</v>
      </c>
      <c r="T232" s="36"/>
      <c r="U232" s="37"/>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10"/>
      <c r="DH232" s="10"/>
    </row>
    <row r="233" spans="1:112" ht="15" customHeight="1" x14ac:dyDescent="0.3">
      <c r="A233" s="13"/>
      <c r="B233" s="90"/>
      <c r="C233" s="100"/>
      <c r="D233" s="100"/>
      <c r="E233" s="100"/>
      <c r="F233" s="100"/>
      <c r="G233" s="100"/>
      <c r="H233" s="100"/>
      <c r="I233" s="100"/>
      <c r="J233" s="100"/>
      <c r="K233" s="100"/>
      <c r="L233" s="100"/>
      <c r="M233" s="48"/>
      <c r="N233" s="48"/>
      <c r="O233" s="48"/>
      <c r="P233" s="48"/>
      <c r="Q233" s="50"/>
      <c r="R233" s="50"/>
      <c r="S233" s="4"/>
      <c r="T233" s="36"/>
      <c r="U233" s="37"/>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10"/>
      <c r="DH233" s="10"/>
    </row>
    <row r="234" spans="1:112" ht="15" customHeight="1" x14ac:dyDescent="0.3">
      <c r="A234" s="13"/>
      <c r="B234" s="83" t="s">
        <v>276</v>
      </c>
      <c r="C234" s="45"/>
      <c r="D234" s="45"/>
      <c r="E234" s="45"/>
      <c r="F234" s="45"/>
      <c r="G234" s="45"/>
      <c r="H234" s="45"/>
      <c r="I234" s="45"/>
      <c r="J234" s="45"/>
      <c r="K234" s="45"/>
      <c r="L234" s="45"/>
      <c r="M234" s="45"/>
      <c r="N234" s="45"/>
      <c r="O234" s="45"/>
      <c r="P234" s="45"/>
      <c r="Q234" s="45"/>
      <c r="R234" s="45"/>
      <c r="S234" s="5"/>
      <c r="T234" s="36"/>
      <c r="U234" s="37"/>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10"/>
      <c r="DH234" s="10"/>
    </row>
    <row r="235" spans="1:112" ht="15" customHeight="1" x14ac:dyDescent="0.3">
      <c r="A235" s="13"/>
      <c r="B235" s="90" t="s">
        <v>159</v>
      </c>
      <c r="C235" s="57">
        <v>6.1702500000000002</v>
      </c>
      <c r="D235" s="57">
        <v>6.28355</v>
      </c>
      <c r="E235" s="57">
        <v>5.5100300000000004</v>
      </c>
      <c r="F235" s="57">
        <v>4.6503800000000002</v>
      </c>
      <c r="G235" s="57">
        <v>3.6476999999999999</v>
      </c>
      <c r="H235" s="57">
        <v>5.4623703512009749</v>
      </c>
      <c r="I235" s="57" t="s">
        <v>94</v>
      </c>
      <c r="J235" s="57" t="s">
        <v>94</v>
      </c>
      <c r="K235" s="57" t="s">
        <v>94</v>
      </c>
      <c r="L235" s="57" t="s">
        <v>94</v>
      </c>
      <c r="M235" s="39" t="s">
        <v>94</v>
      </c>
      <c r="N235" s="39" t="s">
        <v>94</v>
      </c>
      <c r="O235" s="39">
        <v>5.4729301311500933</v>
      </c>
      <c r="P235" s="39">
        <v>4.4080305341899519</v>
      </c>
      <c r="Q235" s="39">
        <v>6.457003950167123</v>
      </c>
      <c r="R235" s="39">
        <v>6.0222553795818579</v>
      </c>
      <c r="S235" s="5" t="s">
        <v>94</v>
      </c>
      <c r="T235" s="36"/>
      <c r="U235" s="37"/>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10"/>
      <c r="DH235" s="10"/>
    </row>
    <row r="236" spans="1:112" ht="15" customHeight="1" x14ac:dyDescent="0.3">
      <c r="A236" s="13"/>
      <c r="B236" s="90" t="s">
        <v>160</v>
      </c>
      <c r="C236" s="57">
        <v>58.390189999999997</v>
      </c>
      <c r="D236" s="57">
        <v>63.241480000000003</v>
      </c>
      <c r="E236" s="57">
        <v>68.977019999999996</v>
      </c>
      <c r="F236" s="57">
        <v>57.29119</v>
      </c>
      <c r="G236" s="57">
        <v>58.396410000000003</v>
      </c>
      <c r="H236" s="57">
        <v>68.268239364201605</v>
      </c>
      <c r="I236" s="57" t="s">
        <v>94</v>
      </c>
      <c r="J236" s="57" t="s">
        <v>94</v>
      </c>
      <c r="K236" s="57" t="s">
        <v>94</v>
      </c>
      <c r="L236" s="57" t="s">
        <v>94</v>
      </c>
      <c r="M236" s="39" t="s">
        <v>94</v>
      </c>
      <c r="N236" s="39" t="s">
        <v>94</v>
      </c>
      <c r="O236" s="39">
        <v>55.897304693148833</v>
      </c>
      <c r="P236" s="39">
        <v>44.81937632966789</v>
      </c>
      <c r="Q236" s="39">
        <v>57.019143117593444</v>
      </c>
      <c r="R236" s="39">
        <v>59.710212666510863</v>
      </c>
      <c r="S236" s="5" t="s">
        <v>94</v>
      </c>
      <c r="T236" s="36"/>
      <c r="U236" s="37"/>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10"/>
      <c r="DH236" s="10"/>
    </row>
    <row r="237" spans="1:112" ht="15" customHeight="1" x14ac:dyDescent="0.3">
      <c r="A237" s="13"/>
      <c r="B237" s="90" t="s">
        <v>162</v>
      </c>
      <c r="C237" s="57">
        <v>-52.219909999999999</v>
      </c>
      <c r="D237" s="57">
        <v>-56.957700000000003</v>
      </c>
      <c r="E237" s="57">
        <v>-63.466909999999999</v>
      </c>
      <c r="F237" s="57">
        <v>-52.640639999999998</v>
      </c>
      <c r="G237" s="57">
        <v>-54.748600000000003</v>
      </c>
      <c r="H237" s="57">
        <v>-62.805869013000638</v>
      </c>
      <c r="I237" s="57">
        <v>-52.723223886395331</v>
      </c>
      <c r="J237" s="57">
        <v>-43.579816337631591</v>
      </c>
      <c r="K237" s="57">
        <v>-45.217496156512823</v>
      </c>
      <c r="L237" s="57">
        <v>-45.551550366743783</v>
      </c>
      <c r="M237" s="39">
        <v>-41.651456304869512</v>
      </c>
      <c r="N237" s="39">
        <v>-43.79365460389576</v>
      </c>
      <c r="O237" s="39">
        <v>-50.446622245458691</v>
      </c>
      <c r="P237" s="39">
        <v>-40.43774118789824</v>
      </c>
      <c r="Q237" s="39">
        <v>-50.541881900131671</v>
      </c>
      <c r="R237" s="39">
        <v>-53.660991964333874</v>
      </c>
      <c r="S237" s="5" t="s">
        <v>94</v>
      </c>
      <c r="T237" s="36"/>
      <c r="U237" s="37"/>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c r="CY237" s="36"/>
      <c r="CZ237" s="36"/>
      <c r="DA237" s="36"/>
      <c r="DB237" s="36"/>
      <c r="DC237" s="36"/>
      <c r="DD237" s="36"/>
      <c r="DE237" s="36"/>
      <c r="DF237" s="36"/>
      <c r="DG237" s="10"/>
      <c r="DH237" s="10"/>
    </row>
    <row r="238" spans="1:112" s="63" customFormat="1" ht="15" customHeight="1" x14ac:dyDescent="0.3">
      <c r="A238" s="13"/>
      <c r="B238" s="90" t="s">
        <v>163</v>
      </c>
      <c r="C238" s="57">
        <v>-3.1783700000000001</v>
      </c>
      <c r="D238" s="57">
        <v>6.9112600000000004</v>
      </c>
      <c r="E238" s="57">
        <v>2.8517399999999999</v>
      </c>
      <c r="F238" s="57">
        <v>-14.600479999999999</v>
      </c>
      <c r="G238" s="57">
        <v>-24.968769999999999</v>
      </c>
      <c r="H238" s="57">
        <v>-32.351044341081057</v>
      </c>
      <c r="I238" s="57">
        <v>-13.042060645582001</v>
      </c>
      <c r="J238" s="57">
        <v>-5.4394778101302279</v>
      </c>
      <c r="K238" s="57">
        <v>-6.571609441413198</v>
      </c>
      <c r="L238" s="57">
        <v>-13.450260935062138</v>
      </c>
      <c r="M238" s="39">
        <v>-2.2142297173565688</v>
      </c>
      <c r="N238" s="39">
        <v>-13.46596331403212</v>
      </c>
      <c r="O238" s="39">
        <v>1.2792417989476845</v>
      </c>
      <c r="P238" s="39">
        <v>27.292835762589284</v>
      </c>
      <c r="Q238" s="39">
        <v>40.666464093993717</v>
      </c>
      <c r="R238" s="39">
        <v>45.571395185791076</v>
      </c>
      <c r="S238" s="5" t="s">
        <v>94</v>
      </c>
      <c r="T238" s="36"/>
      <c r="U238" s="37"/>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c r="CY238" s="36"/>
      <c r="CZ238" s="36"/>
      <c r="DA238" s="36"/>
      <c r="DB238" s="36"/>
      <c r="DC238" s="36"/>
      <c r="DD238" s="36"/>
      <c r="DE238" s="36"/>
      <c r="DF238" s="36"/>
      <c r="DG238" s="10"/>
      <c r="DH238" s="10"/>
    </row>
    <row r="239" spans="1:112" s="7" customFormat="1" ht="15" customHeight="1" x14ac:dyDescent="0.3">
      <c r="A239" s="13"/>
      <c r="B239" s="90" t="s">
        <v>164</v>
      </c>
      <c r="C239" s="57">
        <v>19.213059999999999</v>
      </c>
      <c r="D239" s="57">
        <v>42.706040000000002</v>
      </c>
      <c r="E239" s="57">
        <v>60.965539999999997</v>
      </c>
      <c r="F239" s="57">
        <v>3.9502999999999999</v>
      </c>
      <c r="G239" s="57">
        <v>-33.820320000000002</v>
      </c>
      <c r="H239" s="57">
        <v>-29.216958709879528</v>
      </c>
      <c r="I239" s="57" t="s">
        <v>94</v>
      </c>
      <c r="J239" s="57" t="s">
        <v>94</v>
      </c>
      <c r="K239" s="57" t="s">
        <v>94</v>
      </c>
      <c r="L239" s="57" t="s">
        <v>94</v>
      </c>
      <c r="M239" s="39" t="s">
        <v>94</v>
      </c>
      <c r="N239" s="39" t="s">
        <v>94</v>
      </c>
      <c r="O239" s="39" t="s">
        <v>94</v>
      </c>
      <c r="P239" s="39" t="s">
        <v>94</v>
      </c>
      <c r="Q239" s="39" t="s">
        <v>94</v>
      </c>
      <c r="R239" s="39" t="s">
        <v>94</v>
      </c>
      <c r="S239" s="5" t="s">
        <v>94</v>
      </c>
      <c r="T239" s="36"/>
      <c r="U239" s="37"/>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10"/>
      <c r="DH239" s="10"/>
    </row>
    <row r="240" spans="1:112" ht="15" customHeight="1" x14ac:dyDescent="0.3">
      <c r="A240" s="13"/>
      <c r="B240" s="90"/>
      <c r="C240" s="95"/>
      <c r="D240" s="95"/>
      <c r="E240" s="95"/>
      <c r="F240" s="95"/>
      <c r="G240" s="95"/>
      <c r="H240" s="95"/>
      <c r="I240" s="95"/>
      <c r="J240" s="95"/>
      <c r="K240" s="95"/>
      <c r="L240" s="95"/>
      <c r="M240" s="42"/>
      <c r="N240" s="42"/>
      <c r="O240" s="42"/>
      <c r="P240" s="42"/>
      <c r="Q240" s="42"/>
      <c r="R240" s="42"/>
      <c r="S240" s="4"/>
      <c r="T240" s="36"/>
      <c r="U240" s="37"/>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c r="DB240" s="36"/>
      <c r="DC240" s="36"/>
      <c r="DD240" s="36"/>
      <c r="DE240" s="36"/>
      <c r="DF240" s="36"/>
      <c r="DG240" s="10"/>
      <c r="DH240" s="10"/>
    </row>
    <row r="241" spans="1:112" s="7" customFormat="1" ht="15" customHeight="1" x14ac:dyDescent="0.3">
      <c r="A241" s="82"/>
      <c r="B241" s="80" t="s">
        <v>277</v>
      </c>
      <c r="C241" s="95"/>
      <c r="D241" s="95"/>
      <c r="E241" s="95"/>
      <c r="F241" s="95"/>
      <c r="G241" s="95"/>
      <c r="H241" s="95"/>
      <c r="I241" s="95"/>
      <c r="J241" s="95"/>
      <c r="K241" s="95"/>
      <c r="L241" s="95"/>
      <c r="M241" s="42"/>
      <c r="N241" s="42"/>
      <c r="O241" s="42"/>
      <c r="P241" s="42"/>
      <c r="Q241" s="42"/>
      <c r="R241" s="42"/>
      <c r="S241" s="4"/>
      <c r="T241" s="36"/>
      <c r="U241" s="37"/>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c r="DB241" s="36"/>
      <c r="DC241" s="36"/>
      <c r="DD241" s="36"/>
      <c r="DE241" s="36"/>
      <c r="DF241" s="36"/>
      <c r="DG241" s="10"/>
      <c r="DH241" s="10"/>
    </row>
    <row r="242" spans="1:112" s="7" customFormat="1" ht="15" customHeight="1" x14ac:dyDescent="0.3">
      <c r="A242" s="82"/>
      <c r="B242" s="83" t="s">
        <v>44</v>
      </c>
      <c r="C242" s="115">
        <v>1.1690000000000001E-2</v>
      </c>
      <c r="D242" s="115">
        <v>1.172E-2</v>
      </c>
      <c r="E242" s="115">
        <v>3.3700000000000001E-2</v>
      </c>
      <c r="F242" s="115">
        <v>2.8219999999999999E-2</v>
      </c>
      <c r="G242" s="115">
        <v>2.2200000000000001E-2</v>
      </c>
      <c r="H242" s="115">
        <v>2.078E-2</v>
      </c>
      <c r="I242" s="115">
        <v>2.2419999999999999E-2</v>
      </c>
      <c r="J242" s="115">
        <v>2.426E-2</v>
      </c>
      <c r="K242" s="115">
        <v>2.4199999999999999E-2</v>
      </c>
      <c r="L242" s="115">
        <v>8.3710599999999999</v>
      </c>
      <c r="M242" s="64">
        <v>8.2233599999999996</v>
      </c>
      <c r="N242" s="64">
        <v>8.1979000000000006</v>
      </c>
      <c r="O242" s="64">
        <v>8.2319499999999994</v>
      </c>
      <c r="P242" s="64">
        <v>8.3118200000000009</v>
      </c>
      <c r="Q242" s="64">
        <v>7.8196599999999998</v>
      </c>
      <c r="R242" s="64">
        <v>7.4791400000000001</v>
      </c>
      <c r="S242" s="65">
        <v>7.2630400000000002</v>
      </c>
      <c r="T242" s="36"/>
      <c r="U242" s="37"/>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c r="DB242" s="36"/>
      <c r="DC242" s="36"/>
      <c r="DD242" s="36"/>
      <c r="DE242" s="36"/>
      <c r="DF242" s="36"/>
      <c r="DG242" s="10"/>
      <c r="DH242" s="10"/>
    </row>
    <row r="243" spans="1:112" s="7" customFormat="1" ht="15" customHeight="1" x14ac:dyDescent="0.3">
      <c r="A243" s="82"/>
      <c r="B243" s="83" t="s">
        <v>18</v>
      </c>
      <c r="C243" s="115" t="s">
        <v>94</v>
      </c>
      <c r="D243" s="115" t="s">
        <v>94</v>
      </c>
      <c r="E243" s="115" t="s">
        <v>94</v>
      </c>
      <c r="F243" s="115" t="s">
        <v>94</v>
      </c>
      <c r="G243" s="115" t="s">
        <v>94</v>
      </c>
      <c r="H243" s="115" t="s">
        <v>94</v>
      </c>
      <c r="I243" s="115" t="s">
        <v>94</v>
      </c>
      <c r="J243" s="115" t="s">
        <v>94</v>
      </c>
      <c r="K243" s="115" t="s">
        <v>94</v>
      </c>
      <c r="L243" s="115" t="s">
        <v>94</v>
      </c>
      <c r="M243" s="64" t="s">
        <v>94</v>
      </c>
      <c r="N243" s="64" t="s">
        <v>94</v>
      </c>
      <c r="O243" s="64" t="s">
        <v>94</v>
      </c>
      <c r="P243" s="64" t="s">
        <v>94</v>
      </c>
      <c r="Q243" s="64" t="s">
        <v>94</v>
      </c>
      <c r="R243" s="64" t="s">
        <v>94</v>
      </c>
      <c r="S243" s="65" t="s">
        <v>94</v>
      </c>
      <c r="T243" s="36"/>
      <c r="U243" s="37"/>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c r="DB243" s="36"/>
      <c r="DC243" s="36"/>
      <c r="DD243" s="36"/>
      <c r="DE243" s="36"/>
      <c r="DF243" s="36"/>
      <c r="DG243" s="10"/>
      <c r="DH243" s="10"/>
    </row>
    <row r="244" spans="1:112" s="7" customFormat="1" ht="15" customHeight="1" x14ac:dyDescent="0.3">
      <c r="A244" s="82"/>
      <c r="B244" s="83" t="s">
        <v>19</v>
      </c>
      <c r="C244" s="115" t="s">
        <v>94</v>
      </c>
      <c r="D244" s="115" t="s">
        <v>94</v>
      </c>
      <c r="E244" s="115" t="s">
        <v>94</v>
      </c>
      <c r="F244" s="115" t="s">
        <v>94</v>
      </c>
      <c r="G244" s="115" t="s">
        <v>94</v>
      </c>
      <c r="H244" s="115" t="s">
        <v>94</v>
      </c>
      <c r="I244" s="115" t="s">
        <v>94</v>
      </c>
      <c r="J244" s="115" t="s">
        <v>94</v>
      </c>
      <c r="K244" s="115" t="s">
        <v>94</v>
      </c>
      <c r="L244" s="115" t="s">
        <v>94</v>
      </c>
      <c r="M244" s="64" t="s">
        <v>94</v>
      </c>
      <c r="N244" s="64" t="s">
        <v>94</v>
      </c>
      <c r="O244" s="64" t="s">
        <v>94</v>
      </c>
      <c r="P244" s="64" t="s">
        <v>94</v>
      </c>
      <c r="Q244" s="64" t="s">
        <v>94</v>
      </c>
      <c r="R244" s="64" t="s">
        <v>94</v>
      </c>
      <c r="S244" s="65" t="s">
        <v>94</v>
      </c>
      <c r="T244" s="36"/>
      <c r="U244" s="37"/>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c r="DB244" s="36"/>
      <c r="DC244" s="36"/>
      <c r="DD244" s="36"/>
      <c r="DE244" s="36"/>
      <c r="DF244" s="36"/>
      <c r="DG244" s="10"/>
      <c r="DH244" s="10"/>
    </row>
    <row r="245" spans="1:112" s="7" customFormat="1" ht="15" customHeight="1" x14ac:dyDescent="0.3">
      <c r="A245" s="82"/>
      <c r="B245" s="83" t="s">
        <v>135</v>
      </c>
      <c r="C245" s="116" t="s">
        <v>179</v>
      </c>
      <c r="D245" s="116" t="s">
        <v>179</v>
      </c>
      <c r="E245" s="116">
        <v>2.0740000000000001E-2</v>
      </c>
      <c r="F245" s="115">
        <v>1.38E-2</v>
      </c>
      <c r="G245" s="115">
        <v>6.8700000000000002E-3</v>
      </c>
      <c r="H245" s="115">
        <v>6.3200000000000001E-3</v>
      </c>
      <c r="I245" s="115">
        <v>6.6499999999999997E-3</v>
      </c>
      <c r="J245" s="115">
        <v>6.9899999999999997E-3</v>
      </c>
      <c r="K245" s="115">
        <v>6.8100000000000001E-3</v>
      </c>
      <c r="L245" s="115">
        <v>6.9300000000000004E-3</v>
      </c>
      <c r="M245" s="64">
        <v>6.8100000000000001E-3</v>
      </c>
      <c r="N245" s="64">
        <v>6.79E-3</v>
      </c>
      <c r="O245" s="64">
        <v>6.7999999999999996E-3</v>
      </c>
      <c r="P245" s="64">
        <v>6.8100000000000001E-3</v>
      </c>
      <c r="Q245" s="64">
        <v>6.4099999999999999E-3</v>
      </c>
      <c r="R245" s="64">
        <v>6.13E-3</v>
      </c>
      <c r="S245" s="65">
        <v>1.8955299999999999</v>
      </c>
      <c r="T245" s="36"/>
      <c r="U245" s="37"/>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c r="CQ245" s="36"/>
      <c r="CR245" s="36"/>
      <c r="CS245" s="36"/>
      <c r="CT245" s="36"/>
      <c r="CU245" s="36"/>
      <c r="CV245" s="36"/>
      <c r="CW245" s="36"/>
      <c r="CX245" s="36"/>
      <c r="CY245" s="36"/>
      <c r="CZ245" s="36"/>
      <c r="DA245" s="36"/>
      <c r="DB245" s="36"/>
      <c r="DC245" s="36"/>
      <c r="DD245" s="36"/>
      <c r="DE245" s="36"/>
      <c r="DF245" s="36"/>
      <c r="DG245" s="10"/>
      <c r="DH245" s="10"/>
    </row>
    <row r="246" spans="1:112" s="7" customFormat="1" ht="15" customHeight="1" x14ac:dyDescent="0.3">
      <c r="A246" s="82"/>
      <c r="B246" s="83" t="s">
        <v>136</v>
      </c>
      <c r="C246" s="115">
        <v>1.1690000000000001E-2</v>
      </c>
      <c r="D246" s="115">
        <v>1.172E-2</v>
      </c>
      <c r="E246" s="115">
        <v>1.2959999999999999E-2</v>
      </c>
      <c r="F246" s="115">
        <v>1.4420000000000001E-2</v>
      </c>
      <c r="G246" s="115">
        <v>1.533E-2</v>
      </c>
      <c r="H246" s="115">
        <v>1.4460000000000001E-2</v>
      </c>
      <c r="I246" s="115">
        <v>1.5769999999999999E-2</v>
      </c>
      <c r="J246" s="115">
        <v>1.7270000000000001E-2</v>
      </c>
      <c r="K246" s="115">
        <v>1.7389999999999999E-2</v>
      </c>
      <c r="L246" s="115">
        <v>8.3641299999999994</v>
      </c>
      <c r="M246" s="64">
        <v>8.2165499999999998</v>
      </c>
      <c r="N246" s="64">
        <v>8.1911100000000001</v>
      </c>
      <c r="O246" s="64">
        <v>8.2251499999999993</v>
      </c>
      <c r="P246" s="64">
        <v>8.3050099999999993</v>
      </c>
      <c r="Q246" s="64">
        <v>7.81325</v>
      </c>
      <c r="R246" s="64">
        <v>7.4730100000000004</v>
      </c>
      <c r="S246" s="65">
        <v>5.3675100000000002</v>
      </c>
      <c r="T246" s="36"/>
      <c r="U246" s="37"/>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c r="CY246" s="36"/>
      <c r="CZ246" s="36"/>
      <c r="DA246" s="36"/>
      <c r="DB246" s="36"/>
      <c r="DC246" s="36"/>
      <c r="DD246" s="36"/>
      <c r="DE246" s="36"/>
      <c r="DF246" s="36"/>
      <c r="DG246" s="10"/>
      <c r="DH246" s="10"/>
    </row>
    <row r="247" spans="1:112" s="7" customFormat="1" ht="15" customHeight="1" x14ac:dyDescent="0.3">
      <c r="A247" s="82"/>
      <c r="B247" s="90"/>
      <c r="C247" s="117"/>
      <c r="D247" s="117"/>
      <c r="E247" s="117"/>
      <c r="F247" s="117"/>
      <c r="G247" s="117"/>
      <c r="H247" s="117"/>
      <c r="I247" s="117"/>
      <c r="J247" s="117"/>
      <c r="K247" s="117"/>
      <c r="L247" s="117"/>
      <c r="M247" s="66"/>
      <c r="N247" s="66"/>
      <c r="O247" s="66"/>
      <c r="P247" s="66"/>
      <c r="Q247" s="66"/>
      <c r="R247" s="66"/>
      <c r="S247" s="4"/>
      <c r="T247" s="36"/>
      <c r="U247" s="37"/>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c r="CQ247" s="36"/>
      <c r="CR247" s="36"/>
      <c r="CS247" s="36"/>
      <c r="CT247" s="36"/>
      <c r="CU247" s="36"/>
      <c r="CV247" s="36"/>
      <c r="CW247" s="36"/>
      <c r="CX247" s="36"/>
      <c r="CY247" s="36"/>
      <c r="CZ247" s="36"/>
      <c r="DA247" s="36"/>
      <c r="DB247" s="36"/>
      <c r="DC247" s="36"/>
      <c r="DD247" s="36"/>
      <c r="DE247" s="36"/>
      <c r="DF247" s="36"/>
      <c r="DG247" s="10"/>
      <c r="DH247" s="10"/>
    </row>
    <row r="248" spans="1:112" s="7" customFormat="1" ht="15" customHeight="1" x14ac:dyDescent="0.3">
      <c r="A248" s="82"/>
      <c r="B248" s="80" t="s">
        <v>278</v>
      </c>
      <c r="C248" s="117"/>
      <c r="D248" s="117"/>
      <c r="E248" s="117"/>
      <c r="F248" s="117"/>
      <c r="G248" s="117"/>
      <c r="H248" s="117"/>
      <c r="I248" s="117"/>
      <c r="J248" s="117"/>
      <c r="K248" s="117"/>
      <c r="L248" s="117"/>
      <c r="M248" s="66"/>
      <c r="N248" s="66"/>
      <c r="O248" s="66"/>
      <c r="P248" s="66"/>
      <c r="Q248" s="66"/>
      <c r="R248" s="66"/>
      <c r="S248" s="4"/>
      <c r="T248" s="36"/>
      <c r="U248" s="37"/>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c r="CQ248" s="36"/>
      <c r="CR248" s="36"/>
      <c r="CS248" s="36"/>
      <c r="CT248" s="36"/>
      <c r="CU248" s="36"/>
      <c r="CV248" s="36"/>
      <c r="CW248" s="36"/>
      <c r="CX248" s="36"/>
      <c r="CY248" s="36"/>
      <c r="CZ248" s="36"/>
      <c r="DA248" s="36"/>
      <c r="DB248" s="36"/>
      <c r="DC248" s="36"/>
      <c r="DD248" s="36"/>
      <c r="DE248" s="36"/>
      <c r="DF248" s="36"/>
      <c r="DG248" s="10"/>
      <c r="DH248" s="10"/>
    </row>
    <row r="249" spans="1:112" s="7" customFormat="1" ht="15" customHeight="1" x14ac:dyDescent="0.3">
      <c r="A249" s="82"/>
      <c r="B249" s="83" t="s">
        <v>45</v>
      </c>
      <c r="C249" s="118">
        <v>1.80505</v>
      </c>
      <c r="D249" s="118">
        <v>1.95848</v>
      </c>
      <c r="E249" s="118">
        <v>1.76616</v>
      </c>
      <c r="F249" s="118">
        <v>1.3333299999999999</v>
      </c>
      <c r="G249" s="118">
        <v>1.2837000000000001</v>
      </c>
      <c r="H249" s="118">
        <v>1.3629500000000001</v>
      </c>
      <c r="I249" s="118">
        <v>1.2637400000000001</v>
      </c>
      <c r="J249" s="118">
        <v>1.1343000000000001</v>
      </c>
      <c r="K249" s="118">
        <v>1.4434199999999999</v>
      </c>
      <c r="L249" s="118">
        <v>1.1149500000000001</v>
      </c>
      <c r="M249" s="67">
        <v>0.98395999999999995</v>
      </c>
      <c r="N249" s="67">
        <v>0.98463999999999996</v>
      </c>
      <c r="O249" s="67">
        <v>0.96108000000000005</v>
      </c>
      <c r="P249" s="67">
        <v>1.1280300000000001</v>
      </c>
      <c r="Q249" s="67">
        <v>1.2192099999999999</v>
      </c>
      <c r="R249" s="67">
        <v>1.3687400000000001</v>
      </c>
      <c r="S249" s="68">
        <v>1.38198</v>
      </c>
      <c r="T249" s="36"/>
      <c r="U249" s="37"/>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c r="CF249" s="36"/>
      <c r="CG249" s="36"/>
      <c r="CH249" s="36"/>
      <c r="CI249" s="36"/>
      <c r="CJ249" s="36"/>
      <c r="CK249" s="36"/>
      <c r="CL249" s="36"/>
      <c r="CM249" s="36"/>
      <c r="CN249" s="36"/>
      <c r="CO249" s="36"/>
      <c r="CP249" s="36"/>
      <c r="CQ249" s="36"/>
      <c r="CR249" s="36"/>
      <c r="CS249" s="36"/>
      <c r="CT249" s="36"/>
      <c r="CU249" s="36"/>
      <c r="CV249" s="36"/>
      <c r="CW249" s="36"/>
      <c r="CX249" s="36"/>
      <c r="CY249" s="36"/>
      <c r="CZ249" s="36"/>
      <c r="DA249" s="36"/>
      <c r="DB249" s="36"/>
      <c r="DC249" s="36"/>
      <c r="DD249" s="36"/>
      <c r="DE249" s="36"/>
      <c r="DF249" s="36"/>
      <c r="DG249" s="10"/>
      <c r="DH249" s="10"/>
    </row>
    <row r="250" spans="1:112" s="7" customFormat="1" ht="15" customHeight="1" x14ac:dyDescent="0.3">
      <c r="A250" s="82"/>
      <c r="B250" s="83" t="s">
        <v>46</v>
      </c>
      <c r="C250" s="118">
        <v>1.7248300000000001</v>
      </c>
      <c r="D250" s="118">
        <v>1.93344</v>
      </c>
      <c r="E250" s="118">
        <v>1.84056</v>
      </c>
      <c r="F250" s="118">
        <v>1.5419099999999999</v>
      </c>
      <c r="G250" s="118">
        <v>1.35975</v>
      </c>
      <c r="H250" s="118">
        <v>1.3094699999999999</v>
      </c>
      <c r="I250" s="118">
        <v>1.3279700000000001</v>
      </c>
      <c r="J250" s="118">
        <v>1.1950700000000001</v>
      </c>
      <c r="K250" s="118">
        <v>1.19218</v>
      </c>
      <c r="L250" s="118">
        <v>1.2821899999999999</v>
      </c>
      <c r="M250" s="67">
        <v>1.09016</v>
      </c>
      <c r="N250" s="67">
        <v>0.96945999999999999</v>
      </c>
      <c r="O250" s="67">
        <v>0.96579999999999999</v>
      </c>
      <c r="P250" s="67">
        <v>1.0358400000000001</v>
      </c>
      <c r="Q250" s="67">
        <v>1.1093599999999999</v>
      </c>
      <c r="R250" s="67">
        <v>1.3310900000000001</v>
      </c>
      <c r="S250" s="68">
        <v>1.34521</v>
      </c>
      <c r="T250" s="36"/>
      <c r="U250" s="37"/>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c r="CF250" s="36"/>
      <c r="CG250" s="36"/>
      <c r="CH250" s="36"/>
      <c r="CI250" s="36"/>
      <c r="CJ250" s="36"/>
      <c r="CK250" s="36"/>
      <c r="CL250" s="36"/>
      <c r="CM250" s="36"/>
      <c r="CN250" s="36"/>
      <c r="CO250" s="36"/>
      <c r="CP250" s="36"/>
      <c r="CQ250" s="36"/>
      <c r="CR250" s="36"/>
      <c r="CS250" s="36"/>
      <c r="CT250" s="36"/>
      <c r="CU250" s="36"/>
      <c r="CV250" s="36"/>
      <c r="CW250" s="36"/>
      <c r="CX250" s="36"/>
      <c r="CY250" s="36"/>
      <c r="CZ250" s="36"/>
      <c r="DA250" s="36"/>
      <c r="DB250" s="36"/>
      <c r="DC250" s="36"/>
      <c r="DD250" s="36"/>
      <c r="DE250" s="36"/>
      <c r="DF250" s="36"/>
      <c r="DG250" s="10"/>
      <c r="DH250" s="10"/>
    </row>
    <row r="251" spans="1:112" s="7" customFormat="1" ht="15" customHeight="1" x14ac:dyDescent="0.3">
      <c r="A251" s="82"/>
      <c r="B251" s="90"/>
      <c r="C251" s="119"/>
      <c r="D251" s="119"/>
      <c r="E251" s="119"/>
      <c r="F251" s="119"/>
      <c r="G251" s="119"/>
      <c r="H251" s="119"/>
      <c r="I251" s="119"/>
      <c r="J251" s="119"/>
      <c r="K251" s="119"/>
      <c r="L251" s="119"/>
      <c r="M251" s="69"/>
      <c r="N251" s="69"/>
      <c r="O251" s="69"/>
      <c r="P251" s="69"/>
      <c r="Q251" s="69"/>
      <c r="R251" s="69"/>
      <c r="S251" s="70"/>
      <c r="T251" s="36"/>
      <c r="U251" s="37"/>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c r="CF251" s="36"/>
      <c r="CG251" s="36"/>
      <c r="CH251" s="36"/>
      <c r="CI251" s="36"/>
      <c r="CJ251" s="36"/>
      <c r="CK251" s="36"/>
      <c r="CL251" s="36"/>
      <c r="CM251" s="36"/>
      <c r="CN251" s="36"/>
      <c r="CO251" s="36"/>
      <c r="CP251" s="36"/>
      <c r="CQ251" s="36"/>
      <c r="CR251" s="36"/>
      <c r="CS251" s="36"/>
      <c r="CT251" s="36"/>
      <c r="CU251" s="36"/>
      <c r="CV251" s="36"/>
      <c r="CW251" s="36"/>
      <c r="CX251" s="36"/>
      <c r="CY251" s="36"/>
      <c r="CZ251" s="36"/>
      <c r="DA251" s="36"/>
      <c r="DB251" s="36"/>
      <c r="DC251" s="36"/>
      <c r="DD251" s="36"/>
      <c r="DE251" s="36"/>
      <c r="DF251" s="36"/>
      <c r="DG251" s="10"/>
      <c r="DH251" s="10"/>
    </row>
    <row r="252" spans="1:112" s="10" customFormat="1" ht="15" customHeight="1" x14ac:dyDescent="0.3">
      <c r="A252" s="82"/>
      <c r="B252" s="80" t="s">
        <v>279</v>
      </c>
      <c r="C252" s="119"/>
      <c r="D252" s="119"/>
      <c r="E252" s="119"/>
      <c r="F252" s="119"/>
      <c r="G252" s="119"/>
      <c r="H252" s="119"/>
      <c r="I252" s="119"/>
      <c r="J252" s="119"/>
      <c r="K252" s="119"/>
      <c r="L252" s="119"/>
      <c r="M252" s="69"/>
      <c r="N252" s="69"/>
      <c r="O252" s="69"/>
      <c r="P252" s="69"/>
      <c r="Q252" s="69"/>
      <c r="R252" s="69"/>
      <c r="S252" s="70"/>
      <c r="T252" s="36"/>
      <c r="U252" s="37"/>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c r="CF252" s="36"/>
      <c r="CG252" s="36"/>
      <c r="CH252" s="36"/>
      <c r="CI252" s="36"/>
      <c r="CJ252" s="36"/>
      <c r="CK252" s="36"/>
      <c r="CL252" s="36"/>
      <c r="CM252" s="36"/>
      <c r="CN252" s="36"/>
      <c r="CO252" s="36"/>
      <c r="CP252" s="36"/>
      <c r="CQ252" s="36"/>
      <c r="CR252" s="36"/>
      <c r="CS252" s="36"/>
      <c r="CT252" s="36"/>
      <c r="CU252" s="36"/>
      <c r="CV252" s="36"/>
      <c r="CW252" s="36"/>
      <c r="CX252" s="36"/>
      <c r="CY252" s="36"/>
      <c r="CZ252" s="36"/>
      <c r="DA252" s="36"/>
      <c r="DB252" s="36"/>
      <c r="DC252" s="36"/>
      <c r="DD252" s="36"/>
      <c r="DE252" s="36"/>
      <c r="DF252" s="36"/>
    </row>
    <row r="253" spans="1:112" s="10" customFormat="1" ht="15" customHeight="1" x14ac:dyDescent="0.3">
      <c r="A253" s="82"/>
      <c r="B253" s="83" t="s">
        <v>47</v>
      </c>
      <c r="C253" s="57">
        <v>8.2326999999999995</v>
      </c>
      <c r="D253" s="57">
        <v>7.6030300000000004</v>
      </c>
      <c r="E253" s="57">
        <v>13.63715</v>
      </c>
      <c r="F253" s="57">
        <v>21.985720000000001</v>
      </c>
      <c r="G253" s="57">
        <v>13</v>
      </c>
      <c r="H253" s="57">
        <v>11.3</v>
      </c>
      <c r="I253" s="57">
        <v>13.1</v>
      </c>
      <c r="J253" s="57">
        <v>13.7</v>
      </c>
      <c r="K253" s="57">
        <v>14.5</v>
      </c>
      <c r="L253" s="57">
        <v>15.9</v>
      </c>
      <c r="M253" s="39">
        <v>14.3</v>
      </c>
      <c r="N253" s="39">
        <v>14.3</v>
      </c>
      <c r="O253" s="39">
        <v>14.3</v>
      </c>
      <c r="P253" s="39">
        <v>14.3</v>
      </c>
      <c r="Q253" s="39">
        <v>14.3</v>
      </c>
      <c r="R253" s="39">
        <v>35.700000000000003</v>
      </c>
      <c r="S253" s="6" t="s">
        <v>94</v>
      </c>
      <c r="T253" s="36"/>
      <c r="U253" s="37"/>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c r="CF253" s="36"/>
      <c r="CG253" s="36"/>
      <c r="CH253" s="36"/>
      <c r="CI253" s="36"/>
      <c r="CJ253" s="36"/>
      <c r="CK253" s="36"/>
      <c r="CL253" s="36"/>
      <c r="CM253" s="36"/>
      <c r="CN253" s="36"/>
      <c r="CO253" s="36"/>
      <c r="CP253" s="36"/>
      <c r="CQ253" s="36"/>
      <c r="CR253" s="36"/>
      <c r="CS253" s="36"/>
      <c r="CT253" s="36"/>
      <c r="CU253" s="36"/>
      <c r="CV253" s="36"/>
      <c r="CW253" s="36"/>
      <c r="CX253" s="36"/>
      <c r="CY253" s="36"/>
      <c r="CZ253" s="36"/>
      <c r="DA253" s="36"/>
      <c r="DB253" s="36"/>
      <c r="DC253" s="36"/>
      <c r="DD253" s="36"/>
      <c r="DE253" s="36"/>
      <c r="DF253" s="36"/>
    </row>
    <row r="254" spans="1:112" s="10" customFormat="1" ht="15" customHeight="1" x14ac:dyDescent="0.3">
      <c r="A254" s="82"/>
      <c r="B254" s="83" t="s">
        <v>165</v>
      </c>
      <c r="C254" s="57">
        <v>0.86965000000000003</v>
      </c>
      <c r="D254" s="57">
        <v>0.56893000000000005</v>
      </c>
      <c r="E254" s="57" t="s">
        <v>94</v>
      </c>
      <c r="F254" s="57" t="s">
        <v>94</v>
      </c>
      <c r="G254" s="57">
        <v>0.7</v>
      </c>
      <c r="H254" s="57">
        <v>1.2</v>
      </c>
      <c r="I254" s="57">
        <v>0.4</v>
      </c>
      <c r="J254" s="57">
        <v>2.2000000000000002</v>
      </c>
      <c r="K254" s="57">
        <v>1.7</v>
      </c>
      <c r="L254" s="57">
        <v>1</v>
      </c>
      <c r="M254" s="39">
        <v>0.9</v>
      </c>
      <c r="N254" s="39">
        <v>0.8</v>
      </c>
      <c r="O254" s="39">
        <v>7.5</v>
      </c>
      <c r="P254" s="39">
        <v>2.7</v>
      </c>
      <c r="Q254" s="39">
        <v>8.3000000000000007</v>
      </c>
      <c r="R254" s="39">
        <v>0.5</v>
      </c>
      <c r="S254" s="6" t="s">
        <v>94</v>
      </c>
      <c r="T254" s="36"/>
      <c r="U254" s="37"/>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c r="CF254" s="36"/>
      <c r="CG254" s="36"/>
      <c r="CH254" s="36"/>
      <c r="CI254" s="36"/>
      <c r="CJ254" s="36"/>
      <c r="CK254" s="36"/>
      <c r="CL254" s="36"/>
      <c r="CM254" s="36"/>
      <c r="CN254" s="36"/>
      <c r="CO254" s="36"/>
      <c r="CP254" s="36"/>
      <c r="CQ254" s="36"/>
      <c r="CR254" s="36"/>
      <c r="CS254" s="36"/>
      <c r="CT254" s="36"/>
      <c r="CU254" s="36"/>
      <c r="CV254" s="36"/>
      <c r="CW254" s="36"/>
      <c r="CX254" s="36"/>
      <c r="CY254" s="36"/>
      <c r="CZ254" s="36"/>
      <c r="DA254" s="36"/>
      <c r="DB254" s="36"/>
      <c r="DC254" s="36"/>
      <c r="DD254" s="36"/>
      <c r="DE254" s="36"/>
      <c r="DF254" s="36"/>
    </row>
    <row r="255" spans="1:112" s="10" customFormat="1" ht="15" customHeight="1" x14ac:dyDescent="0.3">
      <c r="A255" s="82"/>
      <c r="B255" s="83"/>
      <c r="C255" s="107"/>
      <c r="D255" s="107"/>
      <c r="E255" s="107"/>
      <c r="F255" s="107"/>
      <c r="G255" s="107"/>
      <c r="H255" s="107"/>
      <c r="I255" s="107"/>
      <c r="J255" s="107"/>
      <c r="K255" s="107"/>
      <c r="L255" s="107"/>
      <c r="M255" s="60"/>
      <c r="N255" s="60"/>
      <c r="O255" s="60"/>
      <c r="P255" s="60"/>
      <c r="Q255" s="60"/>
      <c r="R255" s="51"/>
      <c r="S255" s="4"/>
      <c r="T255" s="36"/>
      <c r="U255" s="37"/>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36"/>
      <c r="CX255" s="36"/>
      <c r="CY255" s="36"/>
      <c r="CZ255" s="36"/>
      <c r="DA255" s="36"/>
      <c r="DB255" s="36"/>
      <c r="DC255" s="36"/>
      <c r="DD255" s="36"/>
      <c r="DE255" s="36"/>
      <c r="DF255" s="36"/>
    </row>
    <row r="256" spans="1:112" s="10" customFormat="1" ht="15" customHeight="1" x14ac:dyDescent="0.3">
      <c r="A256" s="82"/>
      <c r="B256" s="83" t="s">
        <v>335</v>
      </c>
      <c r="C256" s="45">
        <v>1.5</v>
      </c>
      <c r="D256" s="45">
        <v>1.1000000000000001</v>
      </c>
      <c r="E256" s="45" t="s">
        <v>94</v>
      </c>
      <c r="F256" s="45" t="s">
        <v>94</v>
      </c>
      <c r="G256" s="45">
        <v>12.3</v>
      </c>
      <c r="H256" s="45">
        <v>11.2</v>
      </c>
      <c r="I256" s="45">
        <v>11.7</v>
      </c>
      <c r="J256" s="45">
        <v>10.199999999999999</v>
      </c>
      <c r="K256" s="45">
        <v>13.3</v>
      </c>
      <c r="L256" s="45">
        <v>10.5</v>
      </c>
      <c r="M256" s="71">
        <v>8.5</v>
      </c>
      <c r="N256" s="71">
        <v>8.1</v>
      </c>
      <c r="O256" s="71">
        <v>7.5</v>
      </c>
      <c r="P256" s="71">
        <v>8.1999999999999993</v>
      </c>
      <c r="Q256" s="71">
        <v>8.4</v>
      </c>
      <c r="R256" s="39">
        <v>23.1</v>
      </c>
      <c r="S256" s="6" t="s">
        <v>94</v>
      </c>
      <c r="T256" s="36"/>
      <c r="U256" s="37"/>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c r="CQ256" s="36"/>
      <c r="CR256" s="36"/>
      <c r="CS256" s="36"/>
      <c r="CT256" s="36"/>
      <c r="CU256" s="36"/>
      <c r="CV256" s="36"/>
      <c r="CW256" s="36"/>
      <c r="CX256" s="36"/>
      <c r="CY256" s="36"/>
      <c r="CZ256" s="36"/>
      <c r="DA256" s="36"/>
      <c r="DB256" s="36"/>
      <c r="DC256" s="36"/>
      <c r="DD256" s="36"/>
      <c r="DE256" s="36"/>
      <c r="DF256" s="36"/>
    </row>
    <row r="257" spans="1:112" s="10" customFormat="1" ht="15" customHeight="1" x14ac:dyDescent="0.3">
      <c r="A257" s="82"/>
      <c r="B257" s="83" t="s">
        <v>280</v>
      </c>
      <c r="C257" s="45">
        <v>9.3000000000000007</v>
      </c>
      <c r="D257" s="45">
        <v>7.9</v>
      </c>
      <c r="E257" s="45" t="s">
        <v>94</v>
      </c>
      <c r="F257" s="45" t="s">
        <v>94</v>
      </c>
      <c r="G257" s="45">
        <v>5.2</v>
      </c>
      <c r="H257" s="45">
        <v>7.6</v>
      </c>
      <c r="I257" s="45">
        <v>2.9</v>
      </c>
      <c r="J257" s="45">
        <v>11.9</v>
      </c>
      <c r="K257" s="45">
        <v>5</v>
      </c>
      <c r="L257" s="57">
        <v>4.4000000000000004</v>
      </c>
      <c r="M257" s="71">
        <v>4.4000000000000004</v>
      </c>
      <c r="N257" s="71">
        <v>3.3</v>
      </c>
      <c r="O257" s="71">
        <v>30.5</v>
      </c>
      <c r="P257" s="71">
        <v>12.2</v>
      </c>
      <c r="Q257" s="71">
        <v>39.4</v>
      </c>
      <c r="R257" s="39">
        <v>2.7</v>
      </c>
      <c r="S257" s="6" t="s">
        <v>94</v>
      </c>
      <c r="T257" s="36"/>
      <c r="U257" s="37"/>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36"/>
      <c r="CX257" s="36"/>
      <c r="CY257" s="36"/>
      <c r="CZ257" s="36"/>
      <c r="DA257" s="36"/>
      <c r="DB257" s="36"/>
      <c r="DC257" s="36"/>
      <c r="DD257" s="36"/>
      <c r="DE257" s="36"/>
      <c r="DF257" s="36"/>
    </row>
    <row r="258" spans="1:112" ht="12.75" customHeight="1" x14ac:dyDescent="0.3">
      <c r="A258" s="13"/>
      <c r="B258" s="90"/>
      <c r="C258" s="85"/>
      <c r="D258" s="85"/>
      <c r="E258" s="85"/>
      <c r="F258" s="85"/>
      <c r="G258" s="85"/>
      <c r="H258" s="85"/>
      <c r="I258" s="85"/>
      <c r="J258" s="85"/>
      <c r="K258" s="85"/>
      <c r="L258" s="85"/>
      <c r="M258" s="4"/>
      <c r="N258" s="4"/>
      <c r="O258" s="4"/>
      <c r="P258" s="4"/>
      <c r="Q258" s="4"/>
      <c r="R258" s="4"/>
      <c r="S258" s="4"/>
      <c r="T258" s="36"/>
      <c r="U258" s="37"/>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36"/>
      <c r="CX258" s="36"/>
      <c r="CY258" s="36"/>
      <c r="CZ258" s="36"/>
      <c r="DA258" s="36"/>
      <c r="DB258" s="36"/>
      <c r="DC258" s="36"/>
      <c r="DD258" s="36"/>
      <c r="DE258" s="36"/>
      <c r="DF258" s="36"/>
      <c r="DG258" s="10"/>
      <c r="DH258" s="10"/>
    </row>
    <row r="259" spans="1:112" ht="39.75" customHeight="1" x14ac:dyDescent="0.3">
      <c r="A259" s="144" t="s">
        <v>362</v>
      </c>
      <c r="B259" s="144"/>
      <c r="C259" s="144"/>
      <c r="D259" s="144"/>
      <c r="E259" s="144"/>
      <c r="F259" s="144"/>
      <c r="G259" s="144"/>
      <c r="H259" s="144"/>
      <c r="I259" s="144"/>
      <c r="J259" s="144"/>
      <c r="K259" s="144"/>
      <c r="L259" s="144"/>
      <c r="M259" s="5"/>
      <c r="N259" s="5"/>
      <c r="O259" s="5"/>
      <c r="P259" s="5"/>
      <c r="Q259" s="5"/>
      <c r="R259" s="5"/>
      <c r="S259" s="10"/>
      <c r="T259" s="10"/>
      <c r="U259" s="72"/>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row>
    <row r="260" spans="1:112" ht="12.75" customHeight="1" x14ac:dyDescent="0.3">
      <c r="A260" s="13"/>
      <c r="B260" s="82"/>
      <c r="C260" s="120"/>
      <c r="D260" s="120"/>
      <c r="E260" s="120"/>
      <c r="F260" s="120"/>
      <c r="G260" s="120"/>
      <c r="H260" s="120"/>
      <c r="I260" s="120"/>
      <c r="J260" s="120"/>
      <c r="K260" s="120"/>
      <c r="L260" s="120"/>
      <c r="M260" s="5"/>
      <c r="N260" s="5"/>
      <c r="O260" s="5"/>
      <c r="P260" s="5"/>
      <c r="Q260" s="5"/>
      <c r="R260" s="5"/>
      <c r="S260" s="10"/>
      <c r="T260" s="10"/>
      <c r="U260" s="72"/>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c r="DH260" s="10"/>
    </row>
    <row r="261" spans="1:112" ht="15" customHeight="1" x14ac:dyDescent="0.3">
      <c r="A261" s="121" t="s">
        <v>0</v>
      </c>
      <c r="B261" s="145" t="s">
        <v>343</v>
      </c>
      <c r="C261" s="145"/>
      <c r="D261" s="145"/>
      <c r="E261" s="145"/>
      <c r="F261" s="145"/>
      <c r="G261" s="145"/>
      <c r="H261" s="145"/>
      <c r="I261" s="145"/>
      <c r="J261" s="145"/>
      <c r="K261" s="145"/>
      <c r="L261" s="145"/>
      <c r="M261" s="5"/>
      <c r="N261" s="5"/>
      <c r="O261" s="5"/>
      <c r="P261" s="5"/>
      <c r="Q261" s="5"/>
      <c r="R261" s="5"/>
      <c r="S261" s="5"/>
      <c r="T261" s="10"/>
      <c r="U261" s="72"/>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c r="DH261" s="10"/>
    </row>
    <row r="262" spans="1:112" ht="15" customHeight="1" x14ac:dyDescent="0.3">
      <c r="A262" s="121" t="s">
        <v>1</v>
      </c>
      <c r="B262" s="145" t="s">
        <v>254</v>
      </c>
      <c r="C262" s="145"/>
      <c r="D262" s="145"/>
      <c r="E262" s="145"/>
      <c r="F262" s="145"/>
      <c r="G262" s="145"/>
      <c r="H262" s="145"/>
      <c r="I262" s="145"/>
      <c r="J262" s="145"/>
      <c r="K262" s="145"/>
      <c r="L262" s="145"/>
      <c r="M262" s="5"/>
      <c r="N262" s="5"/>
      <c r="O262" s="5"/>
      <c r="P262" s="5"/>
      <c r="Q262" s="5"/>
      <c r="R262" s="5"/>
      <c r="S262" s="5"/>
      <c r="T262" s="10"/>
      <c r="U262" s="72"/>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row>
    <row r="263" spans="1:112" ht="15" customHeight="1" x14ac:dyDescent="0.3">
      <c r="A263" s="121" t="s">
        <v>2</v>
      </c>
      <c r="B263" s="145" t="s">
        <v>336</v>
      </c>
      <c r="C263" s="145"/>
      <c r="D263" s="145"/>
      <c r="E263" s="145"/>
      <c r="F263" s="145"/>
      <c r="G263" s="145"/>
      <c r="H263" s="145"/>
      <c r="I263" s="145"/>
      <c r="J263" s="145"/>
      <c r="K263" s="145"/>
      <c r="L263" s="145"/>
      <c r="M263" s="5"/>
      <c r="N263" s="5"/>
      <c r="O263" s="5"/>
      <c r="P263" s="5"/>
      <c r="Q263" s="5"/>
      <c r="R263" s="5"/>
      <c r="S263" s="5"/>
      <c r="T263" s="10"/>
      <c r="U263" s="72"/>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c r="DD263" s="10"/>
      <c r="DE263" s="10"/>
      <c r="DF263" s="10"/>
      <c r="DG263" s="10"/>
      <c r="DH263" s="10"/>
    </row>
    <row r="264" spans="1:112" ht="15" customHeight="1" x14ac:dyDescent="0.3">
      <c r="A264" s="121" t="s">
        <v>3</v>
      </c>
      <c r="B264" s="145" t="s">
        <v>337</v>
      </c>
      <c r="C264" s="145"/>
      <c r="D264" s="145"/>
      <c r="E264" s="145"/>
      <c r="F264" s="145"/>
      <c r="G264" s="145"/>
      <c r="H264" s="145"/>
      <c r="I264" s="145"/>
      <c r="J264" s="145"/>
      <c r="K264" s="145"/>
      <c r="L264" s="145"/>
      <c r="M264" s="5"/>
      <c r="N264" s="5"/>
      <c r="O264" s="5"/>
      <c r="P264" s="5"/>
      <c r="Q264" s="5"/>
      <c r="R264" s="5"/>
      <c r="S264" s="5"/>
      <c r="T264" s="10"/>
      <c r="U264" s="72"/>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c r="DD264" s="10"/>
      <c r="DE264" s="10"/>
      <c r="DF264" s="10"/>
      <c r="DG264" s="10"/>
      <c r="DH264" s="10"/>
    </row>
    <row r="265" spans="1:112" ht="15" customHeight="1" x14ac:dyDescent="0.3">
      <c r="A265" s="121" t="s">
        <v>4</v>
      </c>
      <c r="B265" s="145" t="s">
        <v>338</v>
      </c>
      <c r="C265" s="145"/>
      <c r="D265" s="145"/>
      <c r="E265" s="145"/>
      <c r="F265" s="145"/>
      <c r="G265" s="145"/>
      <c r="H265" s="145"/>
      <c r="I265" s="145"/>
      <c r="J265" s="145"/>
      <c r="K265" s="145"/>
      <c r="L265" s="145"/>
      <c r="M265" s="5"/>
      <c r="N265" s="5"/>
      <c r="O265" s="5"/>
      <c r="P265" s="5"/>
      <c r="Q265" s="5"/>
      <c r="R265" s="5"/>
      <c r="S265" s="5"/>
      <c r="T265" s="10"/>
      <c r="U265" s="72"/>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c r="CH265" s="10"/>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row>
    <row r="266" spans="1:112" ht="15" customHeight="1" x14ac:dyDescent="0.3">
      <c r="A266" s="121" t="s">
        <v>5</v>
      </c>
      <c r="B266" s="145" t="s">
        <v>344</v>
      </c>
      <c r="C266" s="145"/>
      <c r="D266" s="145"/>
      <c r="E266" s="145"/>
      <c r="F266" s="145"/>
      <c r="G266" s="145"/>
      <c r="H266" s="145"/>
      <c r="I266" s="145"/>
      <c r="J266" s="145"/>
      <c r="K266" s="145"/>
      <c r="L266" s="145"/>
      <c r="M266" s="5"/>
      <c r="N266" s="5"/>
      <c r="O266" s="5"/>
      <c r="P266" s="5"/>
      <c r="Q266" s="5"/>
      <c r="R266" s="5"/>
      <c r="S266" s="5"/>
      <c r="T266" s="10"/>
      <c r="U266" s="72"/>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row>
    <row r="267" spans="1:112" ht="15" customHeight="1" x14ac:dyDescent="0.3">
      <c r="A267" s="121" t="s">
        <v>6</v>
      </c>
      <c r="B267" s="145" t="s">
        <v>339</v>
      </c>
      <c r="C267" s="145"/>
      <c r="D267" s="145"/>
      <c r="E267" s="145"/>
      <c r="F267" s="145"/>
      <c r="G267" s="145"/>
      <c r="H267" s="145"/>
      <c r="I267" s="145"/>
      <c r="J267" s="145"/>
      <c r="K267" s="145"/>
      <c r="L267" s="145"/>
      <c r="M267" s="5"/>
      <c r="N267" s="5"/>
      <c r="O267" s="5"/>
      <c r="P267" s="5"/>
      <c r="Q267" s="5"/>
      <c r="R267" s="5"/>
      <c r="S267" s="5"/>
      <c r="T267" s="10"/>
      <c r="U267" s="72"/>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c r="DH267" s="10"/>
    </row>
    <row r="268" spans="1:112" ht="15" customHeight="1" x14ac:dyDescent="0.3">
      <c r="A268" s="121" t="s">
        <v>132</v>
      </c>
      <c r="B268" s="145" t="s">
        <v>345</v>
      </c>
      <c r="C268" s="145"/>
      <c r="D268" s="145"/>
      <c r="E268" s="145"/>
      <c r="F268" s="145"/>
      <c r="G268" s="145"/>
      <c r="H268" s="145"/>
      <c r="I268" s="145"/>
      <c r="J268" s="145"/>
      <c r="K268" s="145"/>
      <c r="L268" s="145"/>
      <c r="M268" s="5"/>
      <c r="N268" s="5"/>
      <c r="O268" s="5"/>
      <c r="P268" s="5"/>
      <c r="Q268" s="5"/>
      <c r="R268" s="5"/>
      <c r="S268" s="5"/>
      <c r="T268" s="10"/>
      <c r="U268" s="72"/>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row>
    <row r="269" spans="1:112" ht="60" customHeight="1" x14ac:dyDescent="0.3">
      <c r="A269" s="121" t="s">
        <v>137</v>
      </c>
      <c r="B269" s="145" t="s">
        <v>346</v>
      </c>
      <c r="C269" s="145"/>
      <c r="D269" s="145"/>
      <c r="E269" s="145"/>
      <c r="F269" s="145"/>
      <c r="G269" s="145"/>
      <c r="H269" s="145"/>
      <c r="I269" s="145"/>
      <c r="J269" s="145"/>
      <c r="K269" s="145"/>
      <c r="L269" s="145"/>
      <c r="M269" s="5"/>
      <c r="N269" s="5"/>
      <c r="O269" s="5"/>
      <c r="P269" s="5"/>
      <c r="Q269" s="5"/>
      <c r="R269" s="5"/>
      <c r="S269" s="5"/>
      <c r="T269" s="10"/>
      <c r="U269" s="72"/>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row>
    <row r="270" spans="1:112" ht="30" customHeight="1" x14ac:dyDescent="0.3">
      <c r="A270" s="79" t="s">
        <v>138</v>
      </c>
      <c r="B270" s="145" t="s">
        <v>220</v>
      </c>
      <c r="C270" s="145"/>
      <c r="D270" s="145"/>
      <c r="E270" s="145"/>
      <c r="F270" s="145"/>
      <c r="G270" s="145"/>
      <c r="H270" s="145"/>
      <c r="I270" s="145"/>
      <c r="J270" s="145"/>
      <c r="K270" s="145"/>
      <c r="L270" s="145"/>
      <c r="M270" s="5"/>
      <c r="N270" s="5"/>
      <c r="O270" s="5"/>
      <c r="P270" s="5"/>
      <c r="Q270" s="5"/>
      <c r="R270" s="5"/>
      <c r="S270" s="5"/>
      <c r="T270" s="10"/>
      <c r="U270" s="72"/>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row>
    <row r="271" spans="1:112" ht="15" customHeight="1" x14ac:dyDescent="0.3">
      <c r="A271" s="79" t="s">
        <v>219</v>
      </c>
      <c r="B271" s="145" t="s">
        <v>281</v>
      </c>
      <c r="C271" s="145"/>
      <c r="D271" s="145"/>
      <c r="E271" s="145"/>
      <c r="F271" s="145"/>
      <c r="G271" s="145"/>
      <c r="H271" s="145"/>
      <c r="I271" s="145"/>
      <c r="J271" s="145"/>
      <c r="K271" s="145"/>
      <c r="L271" s="145"/>
      <c r="M271" s="5"/>
      <c r="N271" s="5"/>
      <c r="O271" s="5"/>
      <c r="P271" s="5"/>
      <c r="Q271" s="5"/>
      <c r="R271" s="5"/>
      <c r="S271" s="5"/>
      <c r="T271" s="10"/>
      <c r="U271" s="72"/>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row>
    <row r="272" spans="1:112" ht="15" customHeight="1" x14ac:dyDescent="0.3">
      <c r="A272" s="79" t="s">
        <v>221</v>
      </c>
      <c r="B272" s="145" t="s">
        <v>224</v>
      </c>
      <c r="C272" s="145"/>
      <c r="D272" s="145"/>
      <c r="E272" s="145"/>
      <c r="F272" s="145"/>
      <c r="G272" s="145"/>
      <c r="H272" s="145"/>
      <c r="I272" s="145"/>
      <c r="J272" s="145"/>
      <c r="K272" s="145"/>
      <c r="L272" s="145"/>
      <c r="M272" s="5"/>
      <c r="N272" s="5"/>
      <c r="O272" s="5"/>
      <c r="P272" s="5"/>
      <c r="Q272" s="5"/>
      <c r="R272" s="5"/>
      <c r="S272" s="5"/>
      <c r="T272" s="10"/>
      <c r="U272" s="72"/>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row>
    <row r="273" spans="1:112" ht="15" customHeight="1" x14ac:dyDescent="0.3">
      <c r="A273" s="79" t="s">
        <v>232</v>
      </c>
      <c r="B273" s="145" t="s">
        <v>225</v>
      </c>
      <c r="C273" s="145"/>
      <c r="D273" s="145"/>
      <c r="E273" s="145"/>
      <c r="F273" s="145"/>
      <c r="G273" s="145"/>
      <c r="H273" s="145"/>
      <c r="I273" s="145"/>
      <c r="J273" s="145"/>
      <c r="K273" s="145"/>
      <c r="L273" s="145"/>
      <c r="M273" s="5"/>
      <c r="N273" s="5"/>
      <c r="O273" s="5"/>
      <c r="P273" s="5"/>
      <c r="Q273" s="5"/>
      <c r="R273" s="5"/>
      <c r="S273" s="5"/>
      <c r="T273" s="10"/>
      <c r="U273" s="72"/>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row>
    <row r="274" spans="1:112" ht="15" customHeight="1" x14ac:dyDescent="0.3">
      <c r="A274" s="79" t="s">
        <v>233</v>
      </c>
      <c r="B274" s="145" t="s">
        <v>226</v>
      </c>
      <c r="C274" s="145"/>
      <c r="D274" s="145"/>
      <c r="E274" s="145"/>
      <c r="F274" s="145"/>
      <c r="G274" s="145"/>
      <c r="H274" s="145"/>
      <c r="I274" s="145"/>
      <c r="J274" s="145"/>
      <c r="K274" s="145"/>
      <c r="L274" s="145"/>
      <c r="M274" s="5"/>
      <c r="N274" s="5"/>
      <c r="O274" s="5"/>
      <c r="P274" s="5"/>
      <c r="Q274" s="5"/>
      <c r="R274" s="5"/>
      <c r="S274" s="5"/>
      <c r="T274" s="10"/>
      <c r="U274" s="72"/>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c r="DD274" s="10"/>
      <c r="DE274" s="10"/>
      <c r="DF274" s="10"/>
      <c r="DG274" s="10"/>
      <c r="DH274" s="10"/>
    </row>
    <row r="275" spans="1:112" ht="15" customHeight="1" x14ac:dyDescent="0.3">
      <c r="A275" s="79" t="s">
        <v>234</v>
      </c>
      <c r="B275" s="145" t="s">
        <v>227</v>
      </c>
      <c r="C275" s="145"/>
      <c r="D275" s="145"/>
      <c r="E275" s="145"/>
      <c r="F275" s="145"/>
      <c r="G275" s="145"/>
      <c r="H275" s="145"/>
      <c r="I275" s="145"/>
      <c r="J275" s="145"/>
      <c r="K275" s="145"/>
      <c r="L275" s="145"/>
      <c r="M275" s="5"/>
      <c r="N275" s="5"/>
      <c r="O275" s="5"/>
      <c r="P275" s="5"/>
      <c r="Q275" s="5"/>
      <c r="R275" s="5"/>
      <c r="S275" s="5"/>
      <c r="T275" s="10"/>
      <c r="U275" s="72"/>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row>
    <row r="276" spans="1:112" ht="15" customHeight="1" x14ac:dyDescent="0.3">
      <c r="A276" s="79" t="s">
        <v>235</v>
      </c>
      <c r="B276" s="145" t="s">
        <v>228</v>
      </c>
      <c r="C276" s="145"/>
      <c r="D276" s="145"/>
      <c r="E276" s="145"/>
      <c r="F276" s="145"/>
      <c r="G276" s="145"/>
      <c r="H276" s="145"/>
      <c r="I276" s="145"/>
      <c r="J276" s="145"/>
      <c r="K276" s="145"/>
      <c r="L276" s="145"/>
      <c r="M276" s="5"/>
      <c r="N276" s="5"/>
      <c r="O276" s="5"/>
      <c r="P276" s="5"/>
      <c r="Q276" s="5"/>
      <c r="R276" s="5"/>
      <c r="S276" s="5"/>
      <c r="T276" s="10"/>
      <c r="U276" s="72"/>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row>
    <row r="277" spans="1:112" ht="15" customHeight="1" x14ac:dyDescent="0.3">
      <c r="A277" s="79" t="s">
        <v>236</v>
      </c>
      <c r="B277" s="145" t="s">
        <v>229</v>
      </c>
      <c r="C277" s="145"/>
      <c r="D277" s="145"/>
      <c r="E277" s="145"/>
      <c r="F277" s="145"/>
      <c r="G277" s="145"/>
      <c r="H277" s="145"/>
      <c r="I277" s="145"/>
      <c r="J277" s="145"/>
      <c r="K277" s="145"/>
      <c r="L277" s="145"/>
      <c r="M277" s="5"/>
      <c r="N277" s="5"/>
      <c r="O277" s="5"/>
      <c r="P277" s="5"/>
      <c r="Q277" s="5"/>
      <c r="R277" s="5"/>
      <c r="S277" s="5"/>
      <c r="T277" s="10"/>
      <c r="U277" s="72"/>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row>
    <row r="278" spans="1:112" ht="15" customHeight="1" x14ac:dyDescent="0.3">
      <c r="A278" s="79" t="s">
        <v>237</v>
      </c>
      <c r="B278" s="145" t="s">
        <v>230</v>
      </c>
      <c r="C278" s="145"/>
      <c r="D278" s="145"/>
      <c r="E278" s="145"/>
      <c r="F278" s="145"/>
      <c r="G278" s="145"/>
      <c r="H278" s="145"/>
      <c r="I278" s="145"/>
      <c r="J278" s="145"/>
      <c r="K278" s="145"/>
      <c r="L278" s="145"/>
      <c r="M278" s="5"/>
      <c r="N278" s="5"/>
      <c r="O278" s="5"/>
      <c r="P278" s="5"/>
      <c r="Q278" s="5"/>
      <c r="R278" s="5"/>
      <c r="S278" s="5"/>
      <c r="T278" s="10"/>
      <c r="U278" s="72"/>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row>
    <row r="279" spans="1:112" ht="15" customHeight="1" x14ac:dyDescent="0.3">
      <c r="A279" s="79" t="s">
        <v>238</v>
      </c>
      <c r="B279" s="145" t="s">
        <v>282</v>
      </c>
      <c r="C279" s="145"/>
      <c r="D279" s="145"/>
      <c r="E279" s="145"/>
      <c r="F279" s="145"/>
      <c r="G279" s="145"/>
      <c r="H279" s="145"/>
      <c r="I279" s="145"/>
      <c r="J279" s="145"/>
      <c r="K279" s="145"/>
      <c r="L279" s="145"/>
      <c r="M279" s="5"/>
      <c r="N279" s="5"/>
      <c r="O279" s="5"/>
      <c r="P279" s="5"/>
      <c r="Q279" s="5"/>
      <c r="R279" s="5"/>
      <c r="S279" s="5"/>
      <c r="T279" s="10"/>
      <c r="U279" s="72"/>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c r="DH279" s="10"/>
    </row>
    <row r="280" spans="1:112" ht="15" customHeight="1" x14ac:dyDescent="0.3">
      <c r="A280" s="79" t="s">
        <v>239</v>
      </c>
      <c r="B280" s="145" t="s">
        <v>231</v>
      </c>
      <c r="C280" s="145"/>
      <c r="D280" s="145"/>
      <c r="E280" s="145"/>
      <c r="F280" s="145"/>
      <c r="G280" s="145"/>
      <c r="H280" s="145"/>
      <c r="I280" s="145"/>
      <c r="J280" s="145"/>
      <c r="K280" s="145"/>
      <c r="L280" s="145"/>
      <c r="M280" s="5"/>
      <c r="N280" s="5"/>
      <c r="O280" s="5"/>
      <c r="P280" s="5"/>
      <c r="Q280" s="5"/>
      <c r="R280" s="5"/>
      <c r="S280" s="5"/>
      <c r="T280" s="10"/>
      <c r="U280" s="72"/>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c r="DG280" s="10"/>
      <c r="DH280" s="10"/>
    </row>
    <row r="281" spans="1:112" ht="15" customHeight="1" x14ac:dyDescent="0.3">
      <c r="A281" s="79" t="s">
        <v>240</v>
      </c>
      <c r="B281" s="145" t="s">
        <v>244</v>
      </c>
      <c r="C281" s="145"/>
      <c r="D281" s="145"/>
      <c r="E281" s="145"/>
      <c r="F281" s="145"/>
      <c r="G281" s="145"/>
      <c r="H281" s="145"/>
      <c r="I281" s="145"/>
      <c r="J281" s="145"/>
      <c r="K281" s="145"/>
      <c r="L281" s="145"/>
      <c r="M281" s="5"/>
      <c r="N281" s="5"/>
      <c r="O281" s="5"/>
      <c r="P281" s="5"/>
      <c r="Q281" s="5"/>
      <c r="R281" s="5"/>
      <c r="S281" s="5"/>
      <c r="T281" s="10"/>
      <c r="U281" s="72"/>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row>
    <row r="282" spans="1:112" ht="15" customHeight="1" x14ac:dyDescent="0.3">
      <c r="A282" s="79" t="s">
        <v>241</v>
      </c>
      <c r="B282" s="145" t="s">
        <v>166</v>
      </c>
      <c r="C282" s="145"/>
      <c r="D282" s="145"/>
      <c r="E282" s="145"/>
      <c r="F282" s="145"/>
      <c r="G282" s="145"/>
      <c r="H282" s="145"/>
      <c r="I282" s="145"/>
      <c r="J282" s="145"/>
      <c r="K282" s="145"/>
      <c r="L282" s="145"/>
      <c r="M282" s="5"/>
      <c r="N282" s="5"/>
      <c r="O282" s="5"/>
      <c r="P282" s="5"/>
      <c r="Q282" s="5"/>
      <c r="R282" s="5"/>
      <c r="S282" s="5"/>
      <c r="T282" s="10"/>
      <c r="U282" s="72"/>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c r="DD282" s="10"/>
      <c r="DE282" s="10"/>
      <c r="DF282" s="10"/>
      <c r="DG282" s="10"/>
      <c r="DH282" s="10"/>
    </row>
    <row r="283" spans="1:112" ht="15" customHeight="1" x14ac:dyDescent="0.3">
      <c r="A283" s="79" t="s">
        <v>242</v>
      </c>
      <c r="B283" s="145" t="s">
        <v>283</v>
      </c>
      <c r="C283" s="145"/>
      <c r="D283" s="145"/>
      <c r="E283" s="145"/>
      <c r="F283" s="145"/>
      <c r="G283" s="145"/>
      <c r="H283" s="145"/>
      <c r="I283" s="145"/>
      <c r="J283" s="145"/>
      <c r="K283" s="145"/>
      <c r="L283" s="145"/>
      <c r="M283" s="5"/>
      <c r="N283" s="5"/>
      <c r="O283" s="5"/>
      <c r="P283" s="5"/>
      <c r="Q283" s="5"/>
      <c r="R283" s="5"/>
      <c r="S283" s="5"/>
      <c r="T283" s="10"/>
      <c r="U283" s="72"/>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row>
    <row r="284" spans="1:112" ht="15" customHeight="1" x14ac:dyDescent="0.3">
      <c r="A284" s="79" t="s">
        <v>243</v>
      </c>
      <c r="B284" s="145" t="s">
        <v>347</v>
      </c>
      <c r="C284" s="145"/>
      <c r="D284" s="145"/>
      <c r="E284" s="145"/>
      <c r="F284" s="145"/>
      <c r="G284" s="145"/>
      <c r="H284" s="145"/>
      <c r="I284" s="145"/>
      <c r="J284" s="145"/>
      <c r="K284" s="145"/>
      <c r="L284" s="145"/>
      <c r="M284" s="5"/>
      <c r="N284" s="5"/>
      <c r="O284" s="5"/>
      <c r="P284" s="5"/>
      <c r="Q284" s="5"/>
      <c r="R284" s="5"/>
      <c r="S284" s="5"/>
      <c r="T284" s="10"/>
      <c r="U284" s="72"/>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row>
    <row r="285" spans="1:112" ht="15" customHeight="1" x14ac:dyDescent="0.3">
      <c r="A285" s="79" t="s">
        <v>245</v>
      </c>
      <c r="B285" s="145" t="s">
        <v>348</v>
      </c>
      <c r="C285" s="145"/>
      <c r="D285" s="145"/>
      <c r="E285" s="145"/>
      <c r="F285" s="145"/>
      <c r="G285" s="145"/>
      <c r="H285" s="145"/>
      <c r="I285" s="145"/>
      <c r="J285" s="145"/>
      <c r="K285" s="145"/>
      <c r="L285" s="145"/>
      <c r="M285" s="5"/>
      <c r="N285" s="5"/>
      <c r="O285" s="5"/>
      <c r="P285" s="5"/>
      <c r="Q285" s="5"/>
      <c r="R285" s="5"/>
      <c r="S285" s="5"/>
      <c r="T285" s="10"/>
      <c r="U285" s="72"/>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row>
    <row r="286" spans="1:112" ht="15" customHeight="1" x14ac:dyDescent="0.3">
      <c r="A286" s="79" t="s">
        <v>246</v>
      </c>
      <c r="B286" s="145" t="s">
        <v>284</v>
      </c>
      <c r="C286" s="145"/>
      <c r="D286" s="145"/>
      <c r="E286" s="145"/>
      <c r="F286" s="145"/>
      <c r="G286" s="145"/>
      <c r="H286" s="145"/>
      <c r="I286" s="145"/>
      <c r="J286" s="145"/>
      <c r="K286" s="145"/>
      <c r="L286" s="145"/>
      <c r="M286" s="5"/>
      <c r="N286" s="5"/>
      <c r="O286" s="5"/>
      <c r="P286" s="5"/>
      <c r="Q286" s="5"/>
      <c r="R286" s="5"/>
      <c r="S286" s="5"/>
      <c r="T286" s="10"/>
      <c r="U286" s="72"/>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row>
    <row r="287" spans="1:112" ht="15" customHeight="1" x14ac:dyDescent="0.3">
      <c r="A287" s="79" t="s">
        <v>247</v>
      </c>
      <c r="B287" s="145" t="s">
        <v>167</v>
      </c>
      <c r="C287" s="145"/>
      <c r="D287" s="145"/>
      <c r="E287" s="145"/>
      <c r="F287" s="145"/>
      <c r="G287" s="145"/>
      <c r="H287" s="145"/>
      <c r="I287" s="145"/>
      <c r="J287" s="145"/>
      <c r="K287" s="145"/>
      <c r="L287" s="145"/>
      <c r="M287" s="5"/>
      <c r="N287" s="5"/>
      <c r="O287" s="5"/>
      <c r="P287" s="5"/>
      <c r="Q287" s="5"/>
      <c r="R287" s="5"/>
      <c r="S287" s="5"/>
      <c r="T287" s="10"/>
      <c r="U287" s="72"/>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row>
    <row r="288" spans="1:112" ht="15" customHeight="1" x14ac:dyDescent="0.3">
      <c r="A288" s="79" t="s">
        <v>248</v>
      </c>
      <c r="B288" s="145" t="s">
        <v>168</v>
      </c>
      <c r="C288" s="145"/>
      <c r="D288" s="145"/>
      <c r="E288" s="145"/>
      <c r="F288" s="145"/>
      <c r="G288" s="145"/>
      <c r="H288" s="145"/>
      <c r="I288" s="145"/>
      <c r="J288" s="145"/>
      <c r="K288" s="145"/>
      <c r="L288" s="145"/>
      <c r="M288" s="5"/>
      <c r="N288" s="5"/>
      <c r="O288" s="5"/>
      <c r="P288" s="5"/>
      <c r="Q288" s="5"/>
      <c r="R288" s="5"/>
      <c r="S288" s="5"/>
      <c r="T288" s="10"/>
      <c r="U288" s="72"/>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c r="DH288" s="10"/>
    </row>
    <row r="289" spans="1:112" ht="15" customHeight="1" x14ac:dyDescent="0.3">
      <c r="A289" s="79" t="s">
        <v>249</v>
      </c>
      <c r="B289" s="145" t="s">
        <v>169</v>
      </c>
      <c r="C289" s="145"/>
      <c r="D289" s="145"/>
      <c r="E289" s="145"/>
      <c r="F289" s="145"/>
      <c r="G289" s="145"/>
      <c r="H289" s="145"/>
      <c r="I289" s="145"/>
      <c r="J289" s="145"/>
      <c r="K289" s="145"/>
      <c r="L289" s="145"/>
      <c r="M289" s="5"/>
      <c r="N289" s="5"/>
      <c r="O289" s="5"/>
      <c r="P289" s="5"/>
      <c r="Q289" s="5"/>
      <c r="R289" s="5"/>
      <c r="S289" s="5"/>
      <c r="T289" s="10"/>
      <c r="U289" s="72"/>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c r="DH289" s="10"/>
    </row>
    <row r="290" spans="1:112" ht="41.25" customHeight="1" x14ac:dyDescent="0.3">
      <c r="A290" s="79" t="s">
        <v>250</v>
      </c>
      <c r="B290" s="145" t="s">
        <v>349</v>
      </c>
      <c r="C290" s="145"/>
      <c r="D290" s="145"/>
      <c r="E290" s="145"/>
      <c r="F290" s="145"/>
      <c r="G290" s="145"/>
      <c r="H290" s="145"/>
      <c r="I290" s="145"/>
      <c r="J290" s="145"/>
      <c r="K290" s="145"/>
      <c r="L290" s="145"/>
      <c r="M290" s="5"/>
      <c r="N290" s="5"/>
      <c r="O290" s="5"/>
      <c r="P290" s="5"/>
      <c r="Q290" s="5"/>
      <c r="R290" s="5"/>
      <c r="S290" s="5"/>
      <c r="T290" s="10"/>
      <c r="U290" s="72"/>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c r="CT290" s="10"/>
      <c r="CU290" s="10"/>
      <c r="CV290" s="10"/>
      <c r="CW290" s="10"/>
      <c r="CX290" s="10"/>
      <c r="CY290" s="10"/>
      <c r="CZ290" s="10"/>
      <c r="DA290" s="10"/>
      <c r="DB290" s="10"/>
      <c r="DC290" s="10"/>
      <c r="DD290" s="10"/>
      <c r="DE290" s="10"/>
      <c r="DF290" s="10"/>
      <c r="DG290" s="10"/>
      <c r="DH290" s="10"/>
    </row>
    <row r="291" spans="1:112" ht="15" customHeight="1" x14ac:dyDescent="0.3">
      <c r="A291" s="79" t="s">
        <v>251</v>
      </c>
      <c r="B291" s="145" t="s">
        <v>170</v>
      </c>
      <c r="C291" s="145"/>
      <c r="D291" s="145"/>
      <c r="E291" s="145"/>
      <c r="F291" s="145"/>
      <c r="G291" s="145"/>
      <c r="H291" s="145"/>
      <c r="I291" s="145"/>
      <c r="J291" s="145"/>
      <c r="K291" s="145"/>
      <c r="L291" s="145"/>
      <c r="M291" s="5"/>
      <c r="N291" s="5"/>
      <c r="O291" s="5"/>
      <c r="P291" s="5"/>
      <c r="Q291" s="5"/>
      <c r="R291" s="5"/>
      <c r="S291" s="5"/>
      <c r="T291" s="10"/>
      <c r="U291" s="72"/>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row>
    <row r="292" spans="1:112" ht="15" customHeight="1" x14ac:dyDescent="0.3">
      <c r="A292" s="79" t="s">
        <v>252</v>
      </c>
      <c r="B292" s="145" t="s">
        <v>171</v>
      </c>
      <c r="C292" s="145"/>
      <c r="D292" s="145"/>
      <c r="E292" s="145"/>
      <c r="F292" s="145"/>
      <c r="G292" s="145"/>
      <c r="H292" s="145"/>
      <c r="I292" s="145"/>
      <c r="J292" s="145"/>
      <c r="K292" s="145"/>
      <c r="L292" s="145"/>
      <c r="M292" s="5"/>
      <c r="N292" s="5"/>
      <c r="O292" s="5"/>
      <c r="P292" s="5"/>
      <c r="Q292" s="5"/>
      <c r="R292" s="5"/>
      <c r="S292" s="5"/>
      <c r="T292" s="10"/>
      <c r="U292" s="72"/>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c r="DD292" s="10"/>
      <c r="DE292" s="10"/>
      <c r="DF292" s="10"/>
      <c r="DG292" s="10"/>
      <c r="DH292" s="10"/>
    </row>
    <row r="293" spans="1:112" ht="17" customHeight="1" x14ac:dyDescent="0.3">
      <c r="B293" s="38"/>
      <c r="C293" s="5"/>
      <c r="D293" s="5"/>
      <c r="E293" s="5"/>
      <c r="F293" s="16"/>
      <c r="G293" s="5"/>
      <c r="H293" s="5"/>
      <c r="I293" s="16"/>
      <c r="J293" s="5"/>
      <c r="K293" s="5"/>
      <c r="L293" s="5"/>
      <c r="M293" s="5"/>
      <c r="N293" s="5"/>
      <c r="O293" s="5"/>
      <c r="P293" s="5"/>
      <c r="Q293" s="5"/>
      <c r="R293" s="5"/>
      <c r="S293" s="5"/>
      <c r="T293" s="10"/>
      <c r="U293" s="72"/>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row>
    <row r="294" spans="1:112" ht="17" customHeight="1" x14ac:dyDescent="0.3">
      <c r="B294" s="73" t="s">
        <v>20</v>
      </c>
      <c r="C294" s="5"/>
      <c r="D294" s="5"/>
      <c r="E294" s="5"/>
      <c r="F294" s="5"/>
      <c r="G294" s="5"/>
      <c r="H294" s="5"/>
      <c r="I294" s="5"/>
      <c r="J294" s="5"/>
      <c r="K294" s="5"/>
      <c r="L294" s="5"/>
      <c r="M294" s="5"/>
      <c r="N294" s="5"/>
      <c r="O294" s="5"/>
      <c r="P294" s="5"/>
      <c r="Q294" s="5"/>
      <c r="R294" s="5"/>
      <c r="S294" s="5"/>
      <c r="T294" s="10"/>
      <c r="U294" s="72"/>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c r="DH294" s="10"/>
    </row>
    <row r="295" spans="1:112" ht="17" customHeight="1" x14ac:dyDescent="0.3">
      <c r="B295" s="10"/>
      <c r="C295" s="5"/>
      <c r="D295" s="5"/>
      <c r="E295" s="5"/>
      <c r="F295" s="5"/>
      <c r="G295" s="5"/>
      <c r="H295" s="5"/>
      <c r="I295" s="5"/>
      <c r="J295" s="5"/>
      <c r="K295" s="5"/>
      <c r="L295" s="5"/>
      <c r="M295" s="5"/>
      <c r="N295" s="5"/>
      <c r="O295" s="5"/>
      <c r="P295" s="5"/>
      <c r="Q295" s="5"/>
      <c r="R295" s="5"/>
      <c r="S295" s="5"/>
      <c r="T295" s="10"/>
      <c r="U295" s="72"/>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c r="DC295" s="10"/>
      <c r="DD295" s="10"/>
      <c r="DE295" s="10"/>
      <c r="DF295" s="10"/>
      <c r="DG295" s="10"/>
      <c r="DH295" s="10"/>
    </row>
    <row r="296" spans="1:112" ht="68.25" customHeight="1" x14ac:dyDescent="0.3">
      <c r="B296" s="27" t="s">
        <v>21</v>
      </c>
      <c r="C296" s="146" t="s">
        <v>356</v>
      </c>
      <c r="D296" s="146"/>
      <c r="E296" s="146"/>
      <c r="F296" s="146"/>
      <c r="G296" s="146"/>
      <c r="H296" s="146"/>
      <c r="I296" s="146"/>
      <c r="J296" s="146"/>
      <c r="K296" s="146"/>
      <c r="L296" s="146"/>
      <c r="M296" s="126"/>
      <c r="N296" s="126"/>
      <c r="O296" s="126"/>
      <c r="P296" s="126"/>
      <c r="Q296" s="126"/>
      <c r="R296" s="126"/>
      <c r="S296" s="127"/>
      <c r="T296" s="7"/>
      <c r="U296" s="128"/>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c r="DE296" s="7"/>
      <c r="DF296" s="7"/>
      <c r="DG296" s="7"/>
      <c r="DH296" s="7"/>
    </row>
    <row r="297" spans="1:112" ht="15" customHeight="1" x14ac:dyDescent="0.3">
      <c r="B297" s="27"/>
      <c r="C297" s="147" t="s">
        <v>340</v>
      </c>
      <c r="D297" s="147"/>
      <c r="E297" s="147"/>
      <c r="F297" s="147"/>
      <c r="G297" s="147"/>
      <c r="H297" s="147"/>
      <c r="I297" s="147"/>
      <c r="J297" s="147"/>
      <c r="K297" s="147"/>
      <c r="L297" s="147"/>
      <c r="M297" s="127"/>
      <c r="N297" s="127"/>
      <c r="O297" s="127"/>
      <c r="P297" s="127"/>
      <c r="Q297" s="127"/>
      <c r="R297" s="127"/>
      <c r="S297" s="7"/>
      <c r="T297" s="7"/>
      <c r="U297" s="128"/>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row>
    <row r="298" spans="1:112" ht="17" customHeight="1" x14ac:dyDescent="0.3">
      <c r="B298" s="27"/>
      <c r="C298" s="129"/>
      <c r="D298" s="127"/>
      <c r="E298" s="127"/>
      <c r="F298" s="127"/>
      <c r="G298" s="127"/>
      <c r="H298" s="127"/>
      <c r="I298" s="127"/>
      <c r="J298" s="127"/>
      <c r="K298" s="127"/>
      <c r="L298" s="127"/>
      <c r="M298" s="127"/>
      <c r="N298" s="127"/>
      <c r="O298" s="127"/>
      <c r="P298" s="127"/>
      <c r="Q298" s="127"/>
      <c r="R298" s="127"/>
      <c r="S298" s="7"/>
      <c r="T298" s="7"/>
      <c r="U298" s="128"/>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row>
    <row r="299" spans="1:112" ht="42" customHeight="1" x14ac:dyDescent="0.3">
      <c r="B299" s="27" t="s">
        <v>32</v>
      </c>
      <c r="C299" s="146" t="s">
        <v>357</v>
      </c>
      <c r="D299" s="146"/>
      <c r="E299" s="146"/>
      <c r="F299" s="146"/>
      <c r="G299" s="146"/>
      <c r="H299" s="146"/>
      <c r="I299" s="146"/>
      <c r="J299" s="146"/>
      <c r="K299" s="146"/>
      <c r="L299" s="146"/>
      <c r="M299" s="126"/>
      <c r="N299" s="126"/>
      <c r="O299" s="126"/>
      <c r="P299" s="126"/>
      <c r="Q299" s="126"/>
      <c r="R299" s="126"/>
      <c r="S299" s="127"/>
      <c r="T299" s="7"/>
      <c r="U299" s="128"/>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c r="DE299" s="7"/>
      <c r="DF299" s="7"/>
      <c r="DG299" s="7"/>
      <c r="DH299" s="7"/>
    </row>
    <row r="300" spans="1:112" ht="17" customHeight="1" x14ac:dyDescent="0.3">
      <c r="B300" s="27"/>
      <c r="C300" s="129"/>
      <c r="D300" s="127"/>
      <c r="E300" s="127"/>
      <c r="F300" s="127"/>
      <c r="G300" s="127"/>
      <c r="H300" s="127"/>
      <c r="I300" s="127"/>
      <c r="J300" s="127"/>
      <c r="K300" s="127"/>
      <c r="L300" s="127"/>
      <c r="M300" s="127"/>
      <c r="N300" s="127"/>
      <c r="O300" s="127"/>
      <c r="P300" s="127"/>
      <c r="Q300" s="127"/>
      <c r="R300" s="127"/>
      <c r="S300" s="127"/>
      <c r="T300" s="7"/>
      <c r="U300" s="128"/>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c r="DE300" s="7"/>
      <c r="DF300" s="7"/>
      <c r="DG300" s="7"/>
      <c r="DH300" s="7"/>
    </row>
    <row r="301" spans="1:112" ht="40.5" customHeight="1" x14ac:dyDescent="0.3">
      <c r="B301" s="27" t="s">
        <v>22</v>
      </c>
      <c r="C301" s="146" t="s">
        <v>358</v>
      </c>
      <c r="D301" s="146"/>
      <c r="E301" s="146"/>
      <c r="F301" s="146"/>
      <c r="G301" s="146"/>
      <c r="H301" s="146"/>
      <c r="I301" s="146"/>
      <c r="J301" s="146"/>
      <c r="K301" s="146"/>
      <c r="L301" s="146"/>
      <c r="M301" s="127"/>
      <c r="N301" s="127"/>
      <c r="O301" s="127"/>
      <c r="P301" s="127"/>
      <c r="Q301" s="127"/>
      <c r="R301" s="127"/>
      <c r="S301" s="127"/>
      <c r="T301" s="7"/>
      <c r="U301" s="128"/>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c r="DE301" s="7"/>
      <c r="DF301" s="7"/>
      <c r="DG301" s="7"/>
      <c r="DH301" s="7"/>
    </row>
    <row r="302" spans="1:112" ht="17" customHeight="1" x14ac:dyDescent="0.3">
      <c r="B302" s="27"/>
      <c r="C302" s="129"/>
      <c r="D302" s="127"/>
      <c r="E302" s="127"/>
      <c r="F302" s="127"/>
      <c r="G302" s="127"/>
      <c r="H302" s="127"/>
      <c r="I302" s="127"/>
      <c r="J302" s="127"/>
      <c r="K302" s="127"/>
      <c r="L302" s="127"/>
      <c r="M302" s="127"/>
      <c r="N302" s="127"/>
      <c r="O302" s="127"/>
      <c r="P302" s="127"/>
      <c r="Q302" s="127"/>
      <c r="R302" s="127"/>
      <c r="S302" s="130"/>
      <c r="T302" s="7"/>
      <c r="U302" s="128"/>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row>
    <row r="303" spans="1:112" ht="17" customHeight="1" x14ac:dyDescent="0.3">
      <c r="B303" s="27" t="s">
        <v>23</v>
      </c>
      <c r="C303" s="129"/>
      <c r="D303" s="127"/>
      <c r="E303" s="127"/>
      <c r="F303" s="127"/>
      <c r="G303" s="127"/>
      <c r="H303" s="127"/>
      <c r="I303" s="127"/>
      <c r="J303" s="127"/>
      <c r="K303" s="127"/>
      <c r="L303" s="127"/>
      <c r="M303" s="127"/>
      <c r="N303" s="127"/>
      <c r="O303" s="127"/>
      <c r="P303" s="127"/>
      <c r="Q303" s="127"/>
      <c r="R303" s="127"/>
      <c r="S303" s="130"/>
      <c r="T303" s="7"/>
      <c r="U303" s="128"/>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row>
    <row r="304" spans="1:112" ht="17" customHeight="1" x14ac:dyDescent="0.3">
      <c r="B304" s="27"/>
      <c r="C304" s="129"/>
      <c r="D304" s="127"/>
      <c r="E304" s="127"/>
      <c r="F304" s="127"/>
      <c r="G304" s="127"/>
      <c r="H304" s="127"/>
      <c r="I304" s="127"/>
      <c r="J304" s="127"/>
      <c r="K304" s="127"/>
      <c r="L304" s="127"/>
      <c r="M304" s="127"/>
      <c r="N304" s="127"/>
      <c r="O304" s="127"/>
      <c r="P304" s="127"/>
      <c r="Q304" s="127"/>
      <c r="R304" s="127"/>
      <c r="S304" s="130"/>
      <c r="T304" s="7"/>
      <c r="U304" s="128"/>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c r="DE304" s="7"/>
      <c r="DF304" s="7"/>
      <c r="DG304" s="7"/>
      <c r="DH304" s="7"/>
    </row>
    <row r="305" spans="2:112" ht="30" customHeight="1" x14ac:dyDescent="0.3">
      <c r="B305" s="74" t="s">
        <v>33</v>
      </c>
      <c r="C305" s="147" t="s">
        <v>352</v>
      </c>
      <c r="D305" s="147"/>
      <c r="E305" s="147"/>
      <c r="F305" s="147"/>
      <c r="G305" s="147"/>
      <c r="H305" s="147"/>
      <c r="I305" s="147"/>
      <c r="J305" s="147"/>
      <c r="K305" s="147"/>
      <c r="L305" s="147"/>
      <c r="M305" s="127"/>
      <c r="N305" s="127"/>
      <c r="O305" s="127"/>
      <c r="P305" s="127"/>
      <c r="Q305" s="127"/>
      <c r="R305" s="127"/>
      <c r="S305" s="130"/>
      <c r="T305" s="7"/>
      <c r="U305" s="128"/>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c r="DE305" s="7"/>
      <c r="DF305" s="7"/>
      <c r="DG305" s="7"/>
      <c r="DH305" s="7"/>
    </row>
    <row r="306" spans="2:112" ht="17" customHeight="1" x14ac:dyDescent="0.3">
      <c r="B306" s="27"/>
      <c r="C306" s="129"/>
      <c r="D306" s="127"/>
      <c r="E306" s="127"/>
      <c r="F306" s="127"/>
      <c r="G306" s="127"/>
      <c r="H306" s="127"/>
      <c r="I306" s="127"/>
      <c r="J306" s="127"/>
      <c r="K306" s="127"/>
      <c r="L306" s="127"/>
      <c r="M306" s="127"/>
      <c r="N306" s="127"/>
      <c r="O306" s="127"/>
      <c r="P306" s="127"/>
      <c r="Q306" s="127"/>
      <c r="R306" s="127"/>
      <c r="S306" s="130"/>
      <c r="T306" s="7"/>
      <c r="U306" s="128"/>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row>
    <row r="307" spans="2:112" ht="30" customHeight="1" x14ac:dyDescent="0.3">
      <c r="B307" s="27" t="s">
        <v>24</v>
      </c>
      <c r="C307" s="147" t="s">
        <v>341</v>
      </c>
      <c r="D307" s="147"/>
      <c r="E307" s="147"/>
      <c r="F307" s="147"/>
      <c r="G307" s="147"/>
      <c r="H307" s="147"/>
      <c r="I307" s="147"/>
      <c r="J307" s="147"/>
      <c r="K307" s="147"/>
      <c r="L307" s="147"/>
      <c r="M307" s="127"/>
      <c r="N307" s="127"/>
      <c r="O307" s="127"/>
      <c r="P307" s="127"/>
      <c r="Q307" s="127"/>
      <c r="R307" s="127"/>
      <c r="S307" s="130"/>
      <c r="T307" s="7"/>
      <c r="U307" s="128"/>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row>
    <row r="308" spans="2:112" ht="17" customHeight="1" x14ac:dyDescent="0.3">
      <c r="B308" s="74"/>
      <c r="C308" s="129"/>
      <c r="D308" s="127"/>
      <c r="E308" s="127"/>
      <c r="F308" s="127"/>
      <c r="G308" s="127"/>
      <c r="H308" s="127"/>
      <c r="I308" s="127"/>
      <c r="J308" s="127"/>
      <c r="K308" s="127"/>
      <c r="L308" s="127"/>
      <c r="M308" s="127"/>
      <c r="N308" s="127"/>
      <c r="O308" s="127"/>
      <c r="P308" s="127"/>
      <c r="Q308" s="127"/>
      <c r="R308" s="127"/>
      <c r="S308" s="130"/>
      <c r="T308" s="7"/>
      <c r="U308" s="128"/>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c r="DE308" s="7"/>
      <c r="DF308" s="7"/>
      <c r="DG308" s="7"/>
      <c r="DH308" s="7"/>
    </row>
    <row r="309" spans="2:112" s="135" customFormat="1" ht="45" customHeight="1" x14ac:dyDescent="0.35">
      <c r="B309" s="27" t="s">
        <v>25</v>
      </c>
      <c r="C309" s="146" t="s">
        <v>359</v>
      </c>
      <c r="D309" s="146"/>
      <c r="E309" s="146"/>
      <c r="F309" s="146"/>
      <c r="G309" s="146"/>
      <c r="H309" s="146"/>
      <c r="I309" s="146"/>
      <c r="J309" s="146"/>
      <c r="K309" s="146"/>
      <c r="L309" s="146"/>
      <c r="M309" s="126"/>
      <c r="N309" s="126"/>
      <c r="O309" s="126"/>
      <c r="P309" s="126"/>
      <c r="Q309" s="126"/>
      <c r="R309" s="126"/>
      <c r="S309" s="132"/>
      <c r="T309" s="133"/>
      <c r="U309" s="134"/>
      <c r="V309" s="133"/>
      <c r="W309" s="133"/>
      <c r="X309" s="133"/>
      <c r="Y309" s="133"/>
      <c r="Z309" s="133"/>
      <c r="AA309" s="133"/>
      <c r="AB309" s="133"/>
      <c r="AC309" s="133"/>
      <c r="AD309" s="133"/>
      <c r="AE309" s="133"/>
      <c r="AF309" s="133"/>
      <c r="AG309" s="133"/>
      <c r="AH309" s="133"/>
      <c r="AI309" s="133"/>
      <c r="AJ309" s="133"/>
      <c r="AK309" s="133"/>
      <c r="AL309" s="133"/>
      <c r="AM309" s="133"/>
      <c r="AN309" s="133"/>
      <c r="AO309" s="133"/>
      <c r="AP309" s="133"/>
      <c r="AQ309" s="133"/>
      <c r="AR309" s="133"/>
      <c r="AS309" s="133"/>
      <c r="AT309" s="133"/>
      <c r="AU309" s="133"/>
      <c r="AV309" s="133"/>
      <c r="AW309" s="133"/>
      <c r="AX309" s="133"/>
      <c r="AY309" s="133"/>
      <c r="AZ309" s="133"/>
      <c r="BA309" s="133"/>
      <c r="BB309" s="133"/>
      <c r="BC309" s="133"/>
      <c r="BD309" s="133"/>
      <c r="BE309" s="133"/>
      <c r="BF309" s="133"/>
      <c r="BG309" s="133"/>
      <c r="BH309" s="133"/>
      <c r="BI309" s="133"/>
      <c r="BJ309" s="133"/>
      <c r="BK309" s="133"/>
      <c r="BL309" s="133"/>
      <c r="BM309" s="133"/>
      <c r="BN309" s="133"/>
      <c r="BO309" s="133"/>
      <c r="BP309" s="133"/>
      <c r="BQ309" s="133"/>
      <c r="BR309" s="133"/>
      <c r="BS309" s="133"/>
      <c r="BT309" s="133"/>
      <c r="BU309" s="133"/>
      <c r="BV309" s="133"/>
      <c r="BW309" s="133"/>
      <c r="BX309" s="133"/>
      <c r="BY309" s="133"/>
      <c r="BZ309" s="133"/>
      <c r="CA309" s="133"/>
      <c r="CB309" s="133"/>
      <c r="CC309" s="133"/>
      <c r="CD309" s="133"/>
      <c r="CE309" s="133"/>
      <c r="CF309" s="133"/>
      <c r="CG309" s="133"/>
      <c r="CH309" s="133"/>
      <c r="CI309" s="133"/>
      <c r="CJ309" s="133"/>
      <c r="CK309" s="133"/>
      <c r="CL309" s="133"/>
      <c r="CM309" s="133"/>
      <c r="CN309" s="133"/>
      <c r="CO309" s="133"/>
      <c r="CP309" s="133"/>
      <c r="CQ309" s="133"/>
      <c r="CR309" s="133"/>
      <c r="CS309" s="133"/>
      <c r="CT309" s="133"/>
      <c r="CU309" s="133"/>
      <c r="CV309" s="133"/>
      <c r="CW309" s="133"/>
      <c r="CX309" s="133"/>
      <c r="CY309" s="133"/>
      <c r="CZ309" s="133"/>
      <c r="DA309" s="133"/>
      <c r="DB309" s="133"/>
      <c r="DC309" s="133"/>
      <c r="DD309" s="133"/>
      <c r="DE309" s="133"/>
      <c r="DF309" s="133"/>
      <c r="DG309" s="133"/>
      <c r="DH309" s="133"/>
    </row>
    <row r="310" spans="2:112" ht="17" customHeight="1" x14ac:dyDescent="0.3">
      <c r="B310" s="27"/>
      <c r="C310" s="129"/>
      <c r="D310" s="127"/>
      <c r="E310" s="127"/>
      <c r="F310" s="127"/>
      <c r="G310" s="127"/>
      <c r="H310" s="127"/>
      <c r="I310" s="127"/>
      <c r="J310" s="127"/>
      <c r="K310" s="127"/>
      <c r="L310" s="127"/>
      <c r="M310" s="127"/>
      <c r="N310" s="127"/>
      <c r="O310" s="127"/>
      <c r="P310" s="127"/>
      <c r="Q310" s="127"/>
      <c r="R310" s="127"/>
      <c r="S310" s="130"/>
      <c r="T310" s="7"/>
      <c r="U310" s="128"/>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row>
    <row r="311" spans="2:112" ht="30" customHeight="1" x14ac:dyDescent="0.3">
      <c r="B311" s="27" t="s">
        <v>26</v>
      </c>
      <c r="C311" s="147" t="s">
        <v>350</v>
      </c>
      <c r="D311" s="147"/>
      <c r="E311" s="147"/>
      <c r="F311" s="147"/>
      <c r="G311" s="147"/>
      <c r="H311" s="147"/>
      <c r="I311" s="147"/>
      <c r="J311" s="147"/>
      <c r="K311" s="147"/>
      <c r="L311" s="147"/>
      <c r="M311" s="127"/>
      <c r="N311" s="127"/>
      <c r="O311" s="127"/>
      <c r="P311" s="127"/>
      <c r="Q311" s="127"/>
      <c r="R311" s="127"/>
      <c r="S311" s="130"/>
      <c r="T311" s="7"/>
      <c r="U311" s="128"/>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c r="DE311" s="7"/>
      <c r="DF311" s="7"/>
      <c r="DG311" s="7"/>
      <c r="DH311" s="7"/>
    </row>
    <row r="312" spans="2:112" ht="17" customHeight="1" x14ac:dyDescent="0.25">
      <c r="B312" s="27"/>
      <c r="C312" s="129"/>
      <c r="D312" s="127"/>
      <c r="E312" s="127"/>
      <c r="F312" s="127"/>
      <c r="G312" s="127"/>
      <c r="H312" s="127"/>
      <c r="I312" s="127"/>
      <c r="J312" s="127"/>
      <c r="K312" s="127"/>
      <c r="L312" s="127"/>
      <c r="M312" s="127"/>
      <c r="N312" s="127"/>
      <c r="O312" s="127"/>
      <c r="P312" s="127"/>
      <c r="Q312" s="127"/>
      <c r="R312" s="127"/>
      <c r="S312" s="130"/>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row>
    <row r="313" spans="2:112" s="135" customFormat="1" ht="45" customHeight="1" x14ac:dyDescent="0.35">
      <c r="B313" s="27" t="s">
        <v>27</v>
      </c>
      <c r="C313" s="146" t="s">
        <v>360</v>
      </c>
      <c r="D313" s="146"/>
      <c r="E313" s="146"/>
      <c r="F313" s="146"/>
      <c r="G313" s="146"/>
      <c r="H313" s="146"/>
      <c r="I313" s="146"/>
      <c r="J313" s="146"/>
      <c r="K313" s="146"/>
      <c r="L313" s="146"/>
      <c r="M313" s="126"/>
      <c r="N313" s="126"/>
      <c r="O313" s="126"/>
      <c r="P313" s="126"/>
      <c r="Q313" s="126"/>
      <c r="R313" s="126"/>
      <c r="S313" s="132"/>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c r="AO313" s="133"/>
      <c r="AP313" s="133"/>
      <c r="AQ313" s="133"/>
      <c r="AR313" s="133"/>
      <c r="AS313" s="133"/>
      <c r="AT313" s="133"/>
      <c r="AU313" s="133"/>
      <c r="AV313" s="133"/>
      <c r="AW313" s="133"/>
      <c r="AX313" s="133"/>
      <c r="AY313" s="133"/>
      <c r="AZ313" s="133"/>
      <c r="BA313" s="133"/>
      <c r="BB313" s="133"/>
      <c r="BC313" s="133"/>
      <c r="BD313" s="133"/>
      <c r="BE313" s="133"/>
      <c r="BF313" s="133"/>
      <c r="BG313" s="133"/>
      <c r="BH313" s="133"/>
      <c r="BI313" s="133"/>
      <c r="BJ313" s="133"/>
      <c r="BK313" s="133"/>
      <c r="BL313" s="133"/>
      <c r="BM313" s="133"/>
      <c r="BN313" s="133"/>
      <c r="BO313" s="133"/>
      <c r="BP313" s="133"/>
      <c r="BQ313" s="133"/>
      <c r="BR313" s="133"/>
      <c r="BS313" s="133"/>
      <c r="BT313" s="133"/>
      <c r="BU313" s="133"/>
      <c r="BV313" s="133"/>
      <c r="BW313" s="133"/>
      <c r="BX313" s="133"/>
      <c r="BY313" s="133"/>
      <c r="BZ313" s="133"/>
      <c r="CA313" s="133"/>
      <c r="CB313" s="133"/>
      <c r="CC313" s="133"/>
      <c r="CD313" s="133"/>
      <c r="CE313" s="133"/>
      <c r="CF313" s="133"/>
      <c r="CG313" s="133"/>
      <c r="CH313" s="133"/>
      <c r="CI313" s="133"/>
      <c r="CJ313" s="133"/>
      <c r="CK313" s="133"/>
      <c r="CL313" s="133"/>
      <c r="CM313" s="133"/>
      <c r="CN313" s="133"/>
      <c r="CO313" s="133"/>
      <c r="CP313" s="133"/>
      <c r="CQ313" s="133"/>
      <c r="CR313" s="133"/>
      <c r="CS313" s="133"/>
      <c r="CT313" s="133"/>
      <c r="CU313" s="133"/>
      <c r="CV313" s="133"/>
      <c r="CW313" s="133"/>
      <c r="CX313" s="133"/>
      <c r="CY313" s="133"/>
      <c r="CZ313" s="133"/>
      <c r="DA313" s="133"/>
      <c r="DB313" s="133"/>
      <c r="DC313" s="133"/>
      <c r="DD313" s="133"/>
      <c r="DE313" s="133"/>
      <c r="DF313" s="133"/>
      <c r="DG313" s="133"/>
      <c r="DH313" s="133"/>
    </row>
    <row r="314" spans="2:112" ht="17" customHeight="1" x14ac:dyDescent="0.25">
      <c r="B314" s="27"/>
      <c r="C314" s="129"/>
      <c r="D314" s="127"/>
      <c r="E314" s="127"/>
      <c r="F314" s="127"/>
      <c r="G314" s="127"/>
      <c r="H314" s="127"/>
      <c r="I314" s="127"/>
      <c r="J314" s="127"/>
      <c r="K314" s="127"/>
      <c r="L314" s="127"/>
      <c r="M314" s="127"/>
      <c r="N314" s="127"/>
      <c r="O314" s="127"/>
      <c r="P314" s="127"/>
      <c r="Q314" s="127"/>
      <c r="R314" s="127"/>
      <c r="S314" s="130"/>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c r="DE314" s="7"/>
      <c r="DF314" s="7"/>
      <c r="DG314" s="7"/>
      <c r="DH314" s="7"/>
    </row>
    <row r="315" spans="2:112" ht="15" customHeight="1" x14ac:dyDescent="0.25">
      <c r="B315" s="74" t="s">
        <v>131</v>
      </c>
      <c r="C315" s="147" t="s">
        <v>351</v>
      </c>
      <c r="D315" s="147"/>
      <c r="E315" s="147"/>
      <c r="F315" s="147"/>
      <c r="G315" s="147"/>
      <c r="H315" s="147"/>
      <c r="I315" s="147"/>
      <c r="J315" s="147"/>
      <c r="K315" s="147"/>
      <c r="L315" s="147"/>
      <c r="M315" s="127"/>
      <c r="N315" s="127"/>
      <c r="O315" s="127"/>
      <c r="P315" s="127"/>
      <c r="Q315" s="127"/>
      <c r="R315" s="127"/>
      <c r="S315" s="130"/>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row>
    <row r="316" spans="2:112" ht="17" customHeight="1" x14ac:dyDescent="0.25">
      <c r="B316" s="27"/>
      <c r="C316" s="129"/>
      <c r="D316" s="127"/>
      <c r="E316" s="127"/>
      <c r="F316" s="127"/>
      <c r="G316" s="127"/>
      <c r="H316" s="127"/>
      <c r="I316" s="127"/>
      <c r="J316" s="127"/>
      <c r="K316" s="127"/>
      <c r="L316" s="127"/>
      <c r="M316" s="127"/>
      <c r="N316" s="127"/>
      <c r="O316" s="127"/>
      <c r="P316" s="127"/>
      <c r="Q316" s="127"/>
      <c r="R316" s="127"/>
      <c r="S316" s="130"/>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row>
    <row r="317" spans="2:112" ht="67.5" customHeight="1" x14ac:dyDescent="0.25">
      <c r="B317" s="27" t="s">
        <v>28</v>
      </c>
      <c r="C317" s="147" t="s">
        <v>361</v>
      </c>
      <c r="D317" s="147"/>
      <c r="E317" s="147"/>
      <c r="F317" s="147"/>
      <c r="G317" s="147"/>
      <c r="H317" s="147"/>
      <c r="I317" s="147"/>
      <c r="J317" s="147"/>
      <c r="K317" s="147"/>
      <c r="L317" s="147"/>
      <c r="M317" s="127"/>
      <c r="N317" s="127"/>
      <c r="O317" s="127"/>
      <c r="P317" s="127"/>
      <c r="Q317" s="127"/>
      <c r="R317" s="127"/>
      <c r="S317" s="130"/>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c r="DE317" s="7"/>
      <c r="DF317" s="7"/>
      <c r="DG317" s="7"/>
      <c r="DH317" s="7"/>
    </row>
    <row r="318" spans="2:112" ht="17" customHeight="1" x14ac:dyDescent="0.25">
      <c r="B318" s="27"/>
      <c r="C318" s="129"/>
      <c r="D318" s="127"/>
      <c r="E318" s="127"/>
      <c r="F318" s="127"/>
      <c r="G318" s="127"/>
      <c r="H318" s="127"/>
      <c r="I318" s="127"/>
      <c r="J318" s="127"/>
      <c r="K318" s="127"/>
      <c r="L318" s="127"/>
      <c r="M318" s="127"/>
      <c r="N318" s="127"/>
      <c r="O318" s="127"/>
      <c r="P318" s="127"/>
      <c r="Q318" s="127"/>
      <c r="R318" s="127"/>
      <c r="S318" s="130"/>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row>
    <row r="319" spans="2:112" s="140" customFormat="1" ht="15" customHeight="1" x14ac:dyDescent="0.35">
      <c r="B319" s="136" t="s">
        <v>29</v>
      </c>
      <c r="C319" s="148" t="s">
        <v>342</v>
      </c>
      <c r="D319" s="148"/>
      <c r="E319" s="148"/>
      <c r="F319" s="148"/>
      <c r="G319" s="148"/>
      <c r="H319" s="148"/>
      <c r="I319" s="148"/>
      <c r="J319" s="148"/>
      <c r="K319" s="148"/>
      <c r="L319" s="148"/>
      <c r="M319" s="137"/>
      <c r="N319" s="137"/>
      <c r="O319" s="137"/>
      <c r="P319" s="137"/>
      <c r="Q319" s="137"/>
      <c r="R319" s="137"/>
      <c r="S319" s="138"/>
      <c r="T319" s="139"/>
      <c r="U319" s="139"/>
      <c r="V319" s="139"/>
      <c r="W319" s="139"/>
      <c r="X319" s="139"/>
      <c r="Y319" s="139"/>
      <c r="Z319" s="13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c r="CN319" s="139"/>
      <c r="CO319" s="139"/>
      <c r="CP319" s="139"/>
      <c r="CQ319" s="139"/>
      <c r="CR319" s="139"/>
      <c r="CS319" s="139"/>
      <c r="CT319" s="139"/>
      <c r="CU319" s="139"/>
      <c r="CV319" s="139"/>
      <c r="CW319" s="139"/>
      <c r="CX319" s="139"/>
      <c r="CY319" s="139"/>
      <c r="CZ319" s="139"/>
      <c r="DA319" s="139"/>
      <c r="DB319" s="139"/>
      <c r="DC319" s="139"/>
      <c r="DD319" s="139"/>
      <c r="DE319" s="139"/>
      <c r="DF319" s="139"/>
      <c r="DG319" s="139"/>
      <c r="DH319" s="139"/>
    </row>
    <row r="320" spans="2:112" ht="17" customHeight="1" x14ac:dyDescent="0.25">
      <c r="B320" s="27" t="s">
        <v>30</v>
      </c>
      <c r="C320" s="129"/>
      <c r="D320" s="127"/>
      <c r="E320" s="127"/>
      <c r="F320" s="127"/>
      <c r="G320" s="127"/>
      <c r="H320" s="127"/>
      <c r="I320" s="127"/>
      <c r="J320" s="127"/>
      <c r="K320" s="127"/>
      <c r="L320" s="127"/>
      <c r="M320" s="127"/>
      <c r="N320" s="127"/>
      <c r="O320" s="127"/>
      <c r="P320" s="127"/>
      <c r="Q320" s="127"/>
      <c r="R320" s="127"/>
      <c r="S320" s="130"/>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7"/>
      <c r="BX320" s="7"/>
      <c r="BY320" s="7"/>
      <c r="BZ320" s="7"/>
      <c r="CA320" s="7"/>
      <c r="CB320" s="7"/>
      <c r="CC320" s="7"/>
      <c r="CD320" s="7"/>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row>
    <row r="321" spans="2:112" ht="17" customHeight="1" x14ac:dyDescent="0.25">
      <c r="B321" s="27"/>
      <c r="C321" s="129"/>
      <c r="D321" s="127"/>
      <c r="E321" s="127"/>
      <c r="F321" s="127"/>
      <c r="G321" s="127"/>
      <c r="H321" s="127"/>
      <c r="I321" s="127"/>
      <c r="J321" s="127"/>
      <c r="K321" s="127"/>
      <c r="L321" s="127"/>
      <c r="M321" s="127"/>
      <c r="N321" s="127"/>
      <c r="O321" s="127"/>
      <c r="P321" s="127"/>
      <c r="Q321" s="127"/>
      <c r="R321" s="127"/>
      <c r="S321" s="130"/>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c r="BW321" s="7"/>
      <c r="BX321" s="7"/>
      <c r="BY321" s="7"/>
      <c r="BZ321" s="7"/>
      <c r="CA321" s="7"/>
      <c r="CB321" s="7"/>
      <c r="CC321" s="7"/>
      <c r="CD321" s="7"/>
      <c r="CE321" s="7"/>
      <c r="CF321" s="7"/>
      <c r="CG321" s="7"/>
      <c r="CH321" s="7"/>
      <c r="CI321" s="7"/>
      <c r="CJ321" s="7"/>
      <c r="CK321" s="7"/>
      <c r="CL321" s="7"/>
      <c r="CM321" s="7"/>
      <c r="CN321" s="7"/>
      <c r="CO321" s="7"/>
      <c r="CP321" s="7"/>
      <c r="CQ321" s="7"/>
      <c r="CR321" s="7"/>
      <c r="CS321" s="7"/>
      <c r="CT321" s="7"/>
      <c r="CU321" s="7"/>
      <c r="CV321" s="7"/>
      <c r="CW321" s="7"/>
      <c r="CX321" s="7"/>
      <c r="CY321" s="7"/>
      <c r="CZ321" s="7"/>
      <c r="DA321" s="7"/>
      <c r="DB321" s="7"/>
      <c r="DC321" s="7"/>
      <c r="DD321" s="7"/>
      <c r="DE321" s="7"/>
      <c r="DF321" s="7"/>
      <c r="DG321" s="7"/>
      <c r="DH321" s="7"/>
    </row>
    <row r="322" spans="2:112" ht="42" customHeight="1" x14ac:dyDescent="0.25">
      <c r="B322" s="27" t="s">
        <v>31</v>
      </c>
      <c r="C322" s="147" t="s">
        <v>353</v>
      </c>
      <c r="D322" s="147"/>
      <c r="E322" s="147"/>
      <c r="F322" s="147"/>
      <c r="G322" s="147"/>
      <c r="H322" s="147"/>
      <c r="I322" s="147"/>
      <c r="J322" s="147"/>
      <c r="K322" s="147"/>
      <c r="L322" s="147"/>
      <c r="M322" s="127"/>
      <c r="N322" s="127"/>
      <c r="O322" s="127"/>
      <c r="P322" s="127"/>
      <c r="Q322" s="127"/>
      <c r="R322" s="127"/>
      <c r="S322" s="130"/>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c r="BW322" s="7"/>
      <c r="BX322" s="7"/>
      <c r="BY322" s="7"/>
      <c r="BZ322" s="7"/>
      <c r="CA322" s="7"/>
      <c r="CB322" s="7"/>
      <c r="CC322" s="7"/>
      <c r="CD322" s="7"/>
      <c r="CE322" s="7"/>
      <c r="CF322" s="7"/>
      <c r="CG322" s="7"/>
      <c r="CH322" s="7"/>
      <c r="CI322" s="7"/>
      <c r="CJ322" s="7"/>
      <c r="CK322" s="7"/>
      <c r="CL322" s="7"/>
      <c r="CM322" s="7"/>
      <c r="CN322" s="7"/>
      <c r="CO322" s="7"/>
      <c r="CP322" s="7"/>
      <c r="CQ322" s="7"/>
      <c r="CR322" s="7"/>
      <c r="CS322" s="7"/>
      <c r="CT322" s="7"/>
      <c r="CU322" s="7"/>
      <c r="CV322" s="7"/>
      <c r="CW322" s="7"/>
      <c r="CX322" s="7"/>
      <c r="CY322" s="7"/>
      <c r="CZ322" s="7"/>
      <c r="DA322" s="7"/>
      <c r="DB322" s="7"/>
      <c r="DC322" s="7"/>
      <c r="DD322" s="7"/>
      <c r="DE322" s="7"/>
      <c r="DF322" s="7"/>
      <c r="DG322" s="7"/>
      <c r="DH322" s="7"/>
    </row>
    <row r="323" spans="2:112" ht="17" customHeight="1" x14ac:dyDescent="0.3">
      <c r="B323" s="27"/>
    </row>
    <row r="324" spans="2:112" ht="13" x14ac:dyDescent="0.3">
      <c r="B324" s="27"/>
      <c r="C324" s="75"/>
      <c r="D324" s="75"/>
      <c r="E324" s="75"/>
      <c r="F324" s="75"/>
      <c r="G324" s="75"/>
      <c r="H324" s="75"/>
      <c r="I324" s="75"/>
      <c r="J324" s="75"/>
      <c r="K324" s="75"/>
      <c r="L324" s="75"/>
    </row>
  </sheetData>
  <mergeCells count="46">
    <mergeCell ref="C322:L322"/>
    <mergeCell ref="C313:L313"/>
    <mergeCell ref="C315:L315"/>
    <mergeCell ref="C317:L317"/>
    <mergeCell ref="C319:L319"/>
    <mergeCell ref="C301:L301"/>
    <mergeCell ref="C305:L305"/>
    <mergeCell ref="C307:L307"/>
    <mergeCell ref="C309:L309"/>
    <mergeCell ref="C311:L311"/>
    <mergeCell ref="C296:L296"/>
    <mergeCell ref="C297:L297"/>
    <mergeCell ref="C299:L299"/>
    <mergeCell ref="B290:L290"/>
    <mergeCell ref="B291:L291"/>
    <mergeCell ref="B292:L292"/>
    <mergeCell ref="B285:L285"/>
    <mergeCell ref="B286:L286"/>
    <mergeCell ref="B287:L287"/>
    <mergeCell ref="B288:L288"/>
    <mergeCell ref="B289:L289"/>
    <mergeCell ref="B280:L280"/>
    <mergeCell ref="B281:L281"/>
    <mergeCell ref="B282:L282"/>
    <mergeCell ref="B283:L283"/>
    <mergeCell ref="B284:L284"/>
    <mergeCell ref="B275:L275"/>
    <mergeCell ref="B276:L276"/>
    <mergeCell ref="B277:L277"/>
    <mergeCell ref="B278:L278"/>
    <mergeCell ref="B279:L279"/>
    <mergeCell ref="B270:L270"/>
    <mergeCell ref="B271:L271"/>
    <mergeCell ref="B272:L272"/>
    <mergeCell ref="B273:L273"/>
    <mergeCell ref="B274:L274"/>
    <mergeCell ref="B265:L265"/>
    <mergeCell ref="B266:L266"/>
    <mergeCell ref="B267:L267"/>
    <mergeCell ref="B268:L268"/>
    <mergeCell ref="B269:L269"/>
    <mergeCell ref="A259:L259"/>
    <mergeCell ref="B261:L261"/>
    <mergeCell ref="B262:L262"/>
    <mergeCell ref="B263:L263"/>
    <mergeCell ref="B264:L264"/>
  </mergeCells>
  <phoneticPr fontId="9" type="noConversion"/>
  <conditionalFormatting sqref="A259">
    <cfRule type="expression" dxfId="0" priority="1" stopIfTrue="1">
      <formula>#REF!="UPDATED"</formula>
    </cfRule>
  </conditionalFormatting>
  <hyperlinks>
    <hyperlink ref="A5" r:id="rId1" xr:uid="{00000000-0004-0000-0000-000000000000}"/>
  </hyperlinks>
  <printOptions horizontalCentered="1"/>
  <pageMargins left="0.7" right="0.7" top="0.75" bottom="0.75" header="0" footer="0"/>
  <pageSetup paperSize="5" scale="70" fitToHeight="0" orientation="landscape" r:id="rId2"/>
  <headerFooter alignWithMargins="0"/>
  <rowBreaks count="5" manualBreakCount="5">
    <brk id="97" max="19" man="1"/>
    <brk id="147" max="19" man="1"/>
    <brk id="203" max="19" man="1"/>
    <brk id="259" max="19" man="1"/>
    <brk id="331" max="1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I_INVALID_WORKSHEET"/>
  <dimension ref="A1"/>
  <sheetViews>
    <sheetView workbookViewId="0"/>
  </sheetViews>
  <sheetFormatPr defaultColWidth="8.81640625" defaultRowHeight="14.5" x14ac:dyDescent="0.35"/>
  <cols>
    <col min="1" max="40" width="19.6328125" customWidth="1"/>
  </cols>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KI_DBFORMAT"/>
  <dimension ref="A1:EC17"/>
  <sheetViews>
    <sheetView workbookViewId="0"/>
  </sheetViews>
  <sheetFormatPr defaultColWidth="8.81640625" defaultRowHeight="14.5" x14ac:dyDescent="0.35"/>
  <cols>
    <col min="1" max="40" width="20.6328125" customWidth="1"/>
  </cols>
  <sheetData>
    <row r="1" spans="1:133" x14ac:dyDescent="0.35">
      <c r="A1" s="1" t="s">
        <v>48</v>
      </c>
      <c r="B1" s="1" t="s">
        <v>49</v>
      </c>
      <c r="C1" s="1" t="s">
        <v>50</v>
      </c>
      <c r="D1" s="1" t="s">
        <v>51</v>
      </c>
      <c r="E1" s="1" t="s">
        <v>52</v>
      </c>
      <c r="F1" s="1" t="s">
        <v>53</v>
      </c>
      <c r="G1" s="1" t="s">
        <v>54</v>
      </c>
      <c r="H1" s="1" t="s">
        <v>55</v>
      </c>
      <c r="I1" s="1" t="s">
        <v>56</v>
      </c>
      <c r="J1" s="1" t="s">
        <v>57</v>
      </c>
      <c r="K1" s="1" t="s">
        <v>58</v>
      </c>
      <c r="L1" s="1" t="s">
        <v>59</v>
      </c>
      <c r="M1" s="1" t="s">
        <v>60</v>
      </c>
      <c r="N1" s="1" t="s">
        <v>61</v>
      </c>
      <c r="O1" s="1" t="s">
        <v>62</v>
      </c>
      <c r="P1" s="1" t="s">
        <v>63</v>
      </c>
      <c r="Q1" s="1" t="s">
        <v>64</v>
      </c>
      <c r="R1" s="1" t="s">
        <v>65</v>
      </c>
      <c r="S1" s="1" t="s">
        <v>66</v>
      </c>
      <c r="T1" s="1" t="s">
        <v>67</v>
      </c>
      <c r="U1" s="1" t="s">
        <v>68</v>
      </c>
      <c r="V1" s="1" t="s">
        <v>69</v>
      </c>
      <c r="W1" s="1" t="s">
        <v>70</v>
      </c>
      <c r="X1" s="1" t="s">
        <v>71</v>
      </c>
      <c r="Y1" s="1" t="s">
        <v>72</v>
      </c>
      <c r="Z1" s="1" t="s">
        <v>73</v>
      </c>
      <c r="AA1" s="1" t="s">
        <v>74</v>
      </c>
      <c r="AB1" s="1" t="s">
        <v>75</v>
      </c>
      <c r="AC1" s="1" t="s">
        <v>76</v>
      </c>
      <c r="AD1" s="1" t="s">
        <v>77</v>
      </c>
      <c r="AE1" s="1" t="s">
        <v>78</v>
      </c>
      <c r="AF1" s="1" t="s">
        <v>79</v>
      </c>
      <c r="AG1" s="1" t="s">
        <v>80</v>
      </c>
      <c r="AH1" s="1" t="s">
        <v>81</v>
      </c>
      <c r="AI1" s="1" t="s">
        <v>82</v>
      </c>
      <c r="AJ1" s="1" t="s">
        <v>83</v>
      </c>
      <c r="AK1" s="1" t="s">
        <v>84</v>
      </c>
      <c r="AL1" s="1" t="s">
        <v>85</v>
      </c>
      <c r="AM1" s="1" t="s">
        <v>86</v>
      </c>
      <c r="AN1" s="1" t="s">
        <v>87</v>
      </c>
      <c r="AO1" s="1" t="s">
        <v>88</v>
      </c>
      <c r="AP1" s="1" t="s">
        <v>89</v>
      </c>
      <c r="AQ1" s="1" t="s">
        <v>90</v>
      </c>
      <c r="AR1" s="1" t="s">
        <v>91</v>
      </c>
      <c r="AS1" s="1" t="s">
        <v>92</v>
      </c>
      <c r="AT1" s="1" t="s">
        <v>93</v>
      </c>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t="str">
        <f>"EA" &amp; ROW(KI_DBFORMAT!EA1) &amp; ":EC" &amp; ROW(KI_DBFORMAT!EC17)</f>
        <v>EA1:EC17</v>
      </c>
      <c r="EA1" s="1"/>
      <c r="EB1" s="1" t="s">
        <v>96</v>
      </c>
      <c r="EC1" s="1" t="s">
        <v>95</v>
      </c>
    </row>
    <row r="2" spans="1:133"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t="s">
        <v>97</v>
      </c>
      <c r="EC2" s="1" t="s">
        <v>98</v>
      </c>
    </row>
    <row r="3" spans="1:133"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t="s">
        <v>99</v>
      </c>
      <c r="EC3" s="1" t="s">
        <v>100</v>
      </c>
    </row>
    <row r="4" spans="1:133"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t="s">
        <v>102</v>
      </c>
      <c r="EC4" s="1" t="s">
        <v>101</v>
      </c>
    </row>
    <row r="5" spans="1:133" x14ac:dyDescent="0.3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t="s">
        <v>104</v>
      </c>
      <c r="EC5" s="1" t="s">
        <v>103</v>
      </c>
    </row>
    <row r="6" spans="1:133"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t="s">
        <v>105</v>
      </c>
      <c r="EC6" s="1" t="s">
        <v>106</v>
      </c>
    </row>
    <row r="7" spans="1:133" x14ac:dyDescent="0.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t="s">
        <v>108</v>
      </c>
      <c r="EC7" s="1" t="s">
        <v>107</v>
      </c>
    </row>
    <row r="8" spans="1:133" x14ac:dyDescent="0.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t="s">
        <v>109</v>
      </c>
      <c r="EC8" s="1" t="s">
        <v>110</v>
      </c>
    </row>
    <row r="9" spans="1:133" x14ac:dyDescent="0.3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t="s">
        <v>112</v>
      </c>
      <c r="EC9" s="1" t="s">
        <v>111</v>
      </c>
    </row>
    <row r="10" spans="1:133" x14ac:dyDescent="0.3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t="s">
        <v>113</v>
      </c>
      <c r="EC10" s="1" t="s">
        <v>114</v>
      </c>
    </row>
    <row r="11" spans="1:133"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t="s">
        <v>115</v>
      </c>
      <c r="EC11" s="1" t="s">
        <v>116</v>
      </c>
    </row>
    <row r="12" spans="1:133"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t="s">
        <v>117</v>
      </c>
      <c r="EC12" s="1" t="s">
        <v>118</v>
      </c>
    </row>
    <row r="13" spans="1:133"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t="s">
        <v>119</v>
      </c>
      <c r="EC13" s="1" t="s">
        <v>120</v>
      </c>
    </row>
    <row r="14" spans="1:133"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t="s">
        <v>121</v>
      </c>
      <c r="EC14" s="1" t="s">
        <v>122</v>
      </c>
    </row>
    <row r="15" spans="1:133"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t="s">
        <v>123</v>
      </c>
      <c r="EC15" s="1" t="s">
        <v>124</v>
      </c>
    </row>
    <row r="16" spans="1:133"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t="s">
        <v>125</v>
      </c>
      <c r="EC16" s="1" t="s">
        <v>126</v>
      </c>
    </row>
    <row r="17" spans="1:133" x14ac:dyDescent="0.3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t="s">
        <v>130</v>
      </c>
      <c r="EC17" s="1" t="s">
        <v>129</v>
      </c>
    </row>
  </sheetData>
  <sheetProtection password="C317" sheet="1" objects="1" scenarios="1" formatCells="0" formatColumns="0" formatRows="0"/>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A8BF2C06-8E1B-4376-A3C8-7B8ECA293483}">
  <ds:schemaRefs>
    <ds:schemaRef ds:uri="http://schemas.microsoft.com/sharepoint/v3/contenttype/forms"/>
  </ds:schemaRefs>
</ds:datastoreItem>
</file>

<file path=customXml/itemProps2.xml><?xml version="1.0" encoding="utf-8"?>
<ds:datastoreItem xmlns:ds="http://schemas.openxmlformats.org/officeDocument/2006/customXml" ds:itemID="{2D87CAB8-B530-432A-87FF-C43FDF5B1998}">
  <ds:schemaRefs>
    <ds:schemaRef ds:uri="Microsoft.SharePoint.Taxonomy.ContentTypeSync"/>
  </ds:schemaRefs>
</ds:datastoreItem>
</file>

<file path=customXml/itemProps3.xml><?xml version="1.0" encoding="utf-8"?>
<ds:datastoreItem xmlns:ds="http://schemas.openxmlformats.org/officeDocument/2006/customXml" ds:itemID="{271AE6C0-19F6-416D-B1C1-E4A5DFDC1BCF}"/>
</file>

<file path=customXml/itemProps4.xml><?xml version="1.0" encoding="utf-8"?>
<ds:datastoreItem xmlns:ds="http://schemas.openxmlformats.org/officeDocument/2006/customXml" ds:itemID="{D1D5461E-2F83-41D4-AB8A-F85A5375D686}">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KI 2017</vt:lpstr>
      <vt:lpstr>KI_INVALID_WORKSHEET</vt:lpstr>
      <vt:lpstr>KI_DBFORMAT</vt:lpstr>
      <vt:lpstr>'KI 2017'!Print_Area</vt:lpstr>
      <vt:lpstr>'KI 2017'!Print_Titles</vt:lpstr>
    </vt:vector>
  </TitlesOfParts>
  <Manager/>
  <Company/>
  <LinksUpToDate>false</LinksUpToDate>
  <SharedDoc>false</SharedDoc>
  <HyperlinkBase>https://www.adb.org/publications/key-indicators-asia-and-pacific-2017</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Kiribati</dc:title>
  <dc:subject>Key social, economic, and financial indicators for Kiribati as provided for ADB’s flagship publication, Key Indicators 2017. </dc:subject>
  <dc:creator>Asian Development Bank</dc:creator>
  <cp:keywords>kiribati, economy tables, kiribati indicators, adb members, population, labor force, employment, national accounts, price indexes, production indexes, energy money supply, government finance, external trade, balance of payments, international reserves, exch</cp:keywords>
  <dc:description/>
  <cp:lastPrinted>2017-08-25T06:32:02Z</cp:lastPrinted>
  <dcterms:created xsi:type="dcterms:W3CDTF">2011-06-01T06:57:50Z</dcterms:created>
  <dcterms:modified xsi:type="dcterms:W3CDTF">2021-09-06T10:19:52Z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31565900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