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autoCompressPictures="0" defaultThemeVersion="124226"/>
  <bookViews>
    <workbookView xWindow="2145" yWindow="5715" windowWidth="21780" windowHeight="16440" firstSheet="15" activeTab="15"/>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2013 Projects under Admin" sheetId="66"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'2013 Projects under Admin'!$A$1:$M$72</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45621"/>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J37" i="20"/>
  <c r="J38" i="20"/>
  <c r="J40" i="20"/>
  <c r="J41" i="20"/>
  <c r="J35"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2" i="9"/>
  <c r="F29" i="9"/>
  <c r="F27" i="9"/>
  <c r="H19" i="30"/>
  <c r="G19" i="30"/>
  <c r="F19" i="30"/>
  <c r="E19" i="30"/>
  <c r="D19" i="30"/>
  <c r="H16" i="30"/>
  <c r="G16" i="30"/>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G18" i="16"/>
  <c r="H18" i="16"/>
  <c r="I18" i="16"/>
  <c r="G12" i="16"/>
  <c r="H12" i="16"/>
  <c r="I18" i="13"/>
  <c r="G18" i="13"/>
  <c r="G7" i="13"/>
  <c r="G30" i="13"/>
  <c r="I7" i="13"/>
  <c r="H7" i="13"/>
  <c r="I39" i="10"/>
  <c r="K39" i="10"/>
  <c r="K35" i="10"/>
  <c r="I35" i="10"/>
  <c r="K27" i="10"/>
  <c r="K31" i="10"/>
  <c r="I31" i="10"/>
  <c r="I27" i="10"/>
  <c r="K23" i="10"/>
  <c r="J23" i="10"/>
  <c r="I23" i="10"/>
  <c r="K19" i="10"/>
  <c r="K18" i="10"/>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2" i="34"/>
  <c r="H11" i="34"/>
  <c r="G11" i="34"/>
  <c r="F11" i="34"/>
  <c r="E11" i="34"/>
  <c r="D11" i="34"/>
  <c r="C11" i="34"/>
  <c r="H9" i="34"/>
  <c r="H8" i="34"/>
  <c r="G8" i="34"/>
  <c r="F8" i="34"/>
  <c r="E8" i="34"/>
  <c r="D8" i="34"/>
  <c r="C8" i="34"/>
  <c r="J45" i="26"/>
  <c r="J44" i="26"/>
  <c r="F42" i="26"/>
  <c r="E42" i="26"/>
  <c r="J35" i="26"/>
  <c r="F28" i="26"/>
  <c r="E28" i="26"/>
  <c r="J26" i="26"/>
  <c r="F21" i="26"/>
  <c r="E21" i="26"/>
  <c r="E14" i="26"/>
  <c r="F7" i="26"/>
  <c r="E7" i="26"/>
  <c r="H9" i="33"/>
  <c r="H8" i="33"/>
  <c r="H11" i="33"/>
  <c r="G8" i="33"/>
  <c r="G11" i="33"/>
  <c r="F8" i="33"/>
  <c r="F11" i="33"/>
  <c r="E8" i="33"/>
  <c r="E11" i="33"/>
  <c r="D8" i="33"/>
  <c r="D11" i="33"/>
  <c r="C8" i="33"/>
  <c r="C11" i="33"/>
  <c r="J34" i="20"/>
  <c r="J33" i="20"/>
  <c r="J31" i="20"/>
  <c r="J30" i="20"/>
  <c r="F28" i="20"/>
  <c r="E28" i="20"/>
  <c r="J27" i="20"/>
  <c r="J26" i="20"/>
  <c r="J24" i="20"/>
  <c r="J23" i="20"/>
  <c r="F21" i="20"/>
  <c r="E21" i="20"/>
  <c r="F14" i="20"/>
  <c r="E14" i="20"/>
  <c r="J13" i="20"/>
  <c r="J12" i="20"/>
  <c r="J11" i="20"/>
  <c r="J10" i="20"/>
  <c r="J9" i="20"/>
  <c r="F7" i="20"/>
  <c r="E7" i="20"/>
  <c r="C8" i="31"/>
  <c r="D8" i="31"/>
  <c r="D17" i="31"/>
  <c r="E8" i="31"/>
  <c r="E17" i="31"/>
  <c r="F8" i="31"/>
  <c r="F17" i="31"/>
  <c r="G8" i="31"/>
  <c r="H8" i="31"/>
  <c r="H17" i="31"/>
  <c r="C17" i="31"/>
  <c r="G17" i="31"/>
  <c r="H17" i="32"/>
  <c r="G17" i="32"/>
  <c r="F17" i="32"/>
  <c r="E17" i="32"/>
  <c r="D17" i="32"/>
  <c r="C17" i="32"/>
  <c r="J46" i="16"/>
  <c r="J42" i="16"/>
  <c r="F42" i="16"/>
  <c r="E42" i="16"/>
  <c r="J40" i="16"/>
  <c r="J36" i="16"/>
  <c r="F36" i="16"/>
  <c r="E36" i="16"/>
  <c r="J34" i="16"/>
  <c r="J30" i="16"/>
  <c r="F30" i="16"/>
  <c r="E30" i="16"/>
  <c r="J29" i="16"/>
  <c r="J28" i="16"/>
  <c r="F24" i="16"/>
  <c r="E24" i="16"/>
  <c r="J22" i="16"/>
  <c r="J18" i="16"/>
  <c r="F18" i="16"/>
  <c r="E18" i="16"/>
  <c r="J16" i="16"/>
  <c r="J14" i="16"/>
  <c r="F12" i="16"/>
  <c r="E12" i="16"/>
  <c r="J10" i="16"/>
  <c r="J6" i="16"/>
  <c r="F6" i="16"/>
  <c r="E6" i="16"/>
  <c r="J28" i="13"/>
  <c r="J27" i="13"/>
  <c r="J26" i="13"/>
  <c r="J25" i="13"/>
  <c r="J24" i="13"/>
  <c r="J23" i="13"/>
  <c r="J21" i="13"/>
  <c r="J20" i="13"/>
  <c r="E18" i="13"/>
  <c r="J16" i="13"/>
  <c r="J15" i="13"/>
  <c r="J14" i="13"/>
  <c r="J12" i="13"/>
  <c r="J11" i="13"/>
  <c r="J10" i="13"/>
  <c r="J9" i="13"/>
  <c r="F7" i="13"/>
  <c r="E7" i="13"/>
  <c r="I21" i="30"/>
  <c r="I20" i="30"/>
  <c r="I17" i="30"/>
  <c r="I16" i="30"/>
  <c r="I14" i="30"/>
  <c r="I13" i="30"/>
  <c r="H13" i="30"/>
  <c r="G13" i="30"/>
  <c r="F13" i="30"/>
  <c r="E13" i="30"/>
  <c r="D13" i="30"/>
  <c r="I11" i="30"/>
  <c r="I10" i="30"/>
  <c r="H10" i="30"/>
  <c r="H7" i="30"/>
  <c r="H23" i="30"/>
  <c r="G10" i="30"/>
  <c r="F10" i="30"/>
  <c r="E10" i="30"/>
  <c r="D10" i="30"/>
  <c r="I8" i="30"/>
  <c r="I7" i="30"/>
  <c r="G7" i="30"/>
  <c r="F7" i="30"/>
  <c r="E7" i="30"/>
  <c r="D7" i="30"/>
  <c r="L41" i="10"/>
  <c r="L40" i="10"/>
  <c r="J39" i="10"/>
  <c r="H39" i="10"/>
  <c r="G39" i="10"/>
  <c r="L38" i="10"/>
  <c r="L37" i="10"/>
  <c r="L35" i="10"/>
  <c r="J35" i="10"/>
  <c r="H35" i="10"/>
  <c r="G35" i="10"/>
  <c r="L34" i="10"/>
  <c r="L33" i="10"/>
  <c r="J31" i="10"/>
  <c r="H31" i="10"/>
  <c r="G31" i="10"/>
  <c r="L30" i="10"/>
  <c r="L29" i="10"/>
  <c r="J27" i="10"/>
  <c r="G27" i="10"/>
  <c r="L25" i="10"/>
  <c r="L24" i="10"/>
  <c r="H23" i="10"/>
  <c r="L21" i="10"/>
  <c r="L20" i="10"/>
  <c r="J19" i="10"/>
  <c r="H19" i="10"/>
  <c r="G19" i="10"/>
  <c r="L18" i="10"/>
  <c r="L17" i="10"/>
  <c r="L15" i="10"/>
  <c r="J15" i="10"/>
  <c r="H15" i="10"/>
  <c r="G15" i="10"/>
  <c r="L14" i="10"/>
  <c r="L13" i="10"/>
  <c r="L11" i="10"/>
  <c r="J11" i="10"/>
  <c r="H11" i="10"/>
  <c r="G11" i="10"/>
  <c r="L10" i="10"/>
  <c r="L9" i="10"/>
  <c r="J7" i="10"/>
  <c r="H7" i="10"/>
  <c r="G7" i="10"/>
  <c r="F37" i="9"/>
  <c r="D15" i="34"/>
  <c r="F34" i="25"/>
  <c r="C15" i="34"/>
  <c r="H15" i="34"/>
  <c r="G15" i="34"/>
  <c r="F15" i="34"/>
  <c r="E15" i="34"/>
  <c r="J28" i="26"/>
  <c r="J7" i="26"/>
  <c r="J21" i="26"/>
  <c r="J14" i="26"/>
  <c r="F49" i="26"/>
  <c r="J42" i="26"/>
  <c r="G49" i="26"/>
  <c r="I49" i="26"/>
  <c r="E49" i="26"/>
  <c r="H49" i="26"/>
  <c r="F29" i="24"/>
  <c r="J14" i="20"/>
  <c r="E43" i="20"/>
  <c r="H43" i="20"/>
  <c r="I43" i="20"/>
  <c r="J28" i="20"/>
  <c r="J21" i="20"/>
  <c r="G43" i="20"/>
  <c r="F43" i="20"/>
  <c r="J7" i="20"/>
  <c r="F45" i="19"/>
  <c r="J24" i="16"/>
  <c r="J12" i="16"/>
  <c r="J48" i="16"/>
  <c r="F48" i="16"/>
  <c r="E48" i="16"/>
  <c r="G48" i="16"/>
  <c r="H48" i="16"/>
  <c r="I48" i="16"/>
  <c r="J18" i="13"/>
  <c r="H30" i="13"/>
  <c r="J7" i="13"/>
  <c r="J30" i="13"/>
  <c r="I30" i="13"/>
  <c r="E30" i="13"/>
  <c r="F30" i="13"/>
  <c r="E23" i="30"/>
  <c r="G23" i="30"/>
  <c r="I19" i="30"/>
  <c r="I23" i="30"/>
  <c r="F23" i="30"/>
  <c r="D23" i="30"/>
  <c r="L19" i="10"/>
  <c r="L23" i="10"/>
  <c r="G43" i="10"/>
  <c r="L27" i="10"/>
  <c r="L39" i="10"/>
  <c r="L31" i="10"/>
  <c r="H43" i="10"/>
  <c r="I43" i="10"/>
  <c r="K43" i="10"/>
  <c r="L7" i="10"/>
  <c r="J43" i="10"/>
  <c r="L43" i="10"/>
  <c r="J49" i="26"/>
  <c r="J43" i="20"/>
</calcChain>
</file>

<file path=xl/comments1.xml><?xml version="1.0" encoding="utf-8"?>
<comments xmlns="http://schemas.openxmlformats.org/spreadsheetml/2006/main">
  <authors>
    <author>mlb</author>
  </authors>
  <commentList>
    <comment ref="F20" authorId="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authors>
    <author>mlb</author>
  </authors>
  <commentList>
    <comment ref="C7" authorId="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<sst xmlns="http://schemas.openxmlformats.org/spreadsheetml/2006/main" count="483" uniqueCount="155">
  <si>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</si>
  <si>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</si>
  <si>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</si>
  <si>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</si>
  <si>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</si>
  <si>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</si>
  <si>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</si>
  <si>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</si>
  <si>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</si>
  <si>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</si>
  <si>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</si>
  <si>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</si>
  <si>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</si>
  <si>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</si>
  <si>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</si>
  <si>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</si>
  <si>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</si>
  <si>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</si>
  <si>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</si>
  <si>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</si>
  <si>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</si>
  <si>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</si>
  <si>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</si>
  <si>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</si>
  <si>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</si>
  <si>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</si>
  <si>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</si>
  <si>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</si>
  <si>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</si>
  <si>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</si>
  <si>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</si>
  <si>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</si>
  <si>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</si>
  <si>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</si>
  <si>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</si>
  <si>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</si>
  <si>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</si>
  <si>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</si>
  <si>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</si>
  <si>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</si>
  <si>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</si>
  <si>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</si>
  <si>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</si>
  <si>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</si>
  <si>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</si>
  <si>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</si>
  <si>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</si>
  <si>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</si>
  <si>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</si>
  <si>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</si>
  <si>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</si>
  <si>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</si>
  <si>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</si>
  <si>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</si>
  <si>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</si>
  <si>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</si>
  <si>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</si>
  <si>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</si>
  <si>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</si>
  <si>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</si>
  <si>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</si>
  <si>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</si>
  <si>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</si>
  <si>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</si>
  <si>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</si>
  <si>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</si>
  <si>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</si>
  <si>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</si>
  <si>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</si>
  <si>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</si>
  <si>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</si>
  <si>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</si>
  <si>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</si>
  <si>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</si>
  <si>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</si>
  <si>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</si>
  <si>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</si>
  <si>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</si>
  <si>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</si>
  <si>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</si>
  <si>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</si>
  <si>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</si>
  <si>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</si>
  <si>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</si>
  <si>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</si>
  <si>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</si>
  <si>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</si>
  <si>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</si>
  <si>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</si>
  <si>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</si>
  <si>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</si>
  <si>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</si>
  <si>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</si>
  <si>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</si>
  <si>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</si>
  <si>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</si>
  <si>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</si>
  <si>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</si>
  <si>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</si>
  <si>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</si>
  <si>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</si>
  <si>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</si>
  <si>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</si>
  <si>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</si>
  <si>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</si>
  <si>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</si>
  <si>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</si>
  <si>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</si>
  <si>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</si>
  <si>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</si>
  <si>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</si>
  <si>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</si>
  <si>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</si>
  <si>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Tajikistan</t>
  </si>
  <si>
    <t>Mongolia</t>
  </si>
  <si>
    <t>Solomon Islands</t>
  </si>
  <si>
    <t xml:space="preserve">No. of </t>
  </si>
  <si>
    <t>No. of</t>
  </si>
  <si>
    <t>Cumulative</t>
  </si>
  <si>
    <t>PCRs/XARRs</t>
  </si>
  <si>
    <t>PPERs</t>
  </si>
  <si>
    <t>Completed</t>
  </si>
  <si>
    <t>Circulated</t>
  </si>
  <si>
    <t>China, People’s Republic of</t>
  </si>
  <si>
    <t xml:space="preserve">Fiji </t>
  </si>
  <si>
    <t>Hong Kong, China</t>
  </si>
  <si>
    <t xml:space="preserve">Korea, Republic of </t>
  </si>
  <si>
    <t>Lao People’s Democratic Republic</t>
  </si>
  <si>
    <t>Singapore</t>
  </si>
  <si>
    <t>Taipei,China</t>
  </si>
  <si>
    <t>Turkmenistan</t>
  </si>
  <si>
    <t>Member</t>
  </si>
  <si>
    <t>Niue</t>
  </si>
  <si>
    <r>
      <t>Afghanistan</t>
    </r>
    <r>
      <rPr>
        <vertAlign val="superscript"/>
        <sz val="8"/>
        <color theme="1"/>
        <rFont val="Arial"/>
        <family val="2"/>
      </rPr>
      <t>e</t>
    </r>
  </si>
  <si>
    <r>
      <t>Myanmar</t>
    </r>
    <r>
      <rPr>
        <vertAlign val="superscript"/>
        <sz val="8"/>
        <color theme="1"/>
        <rFont val="Arial"/>
        <family val="2"/>
      </rPr>
      <t>f</t>
    </r>
  </si>
  <si>
    <r>
      <t>Projects</t>
    </r>
    <r>
      <rPr>
        <vertAlign val="superscript"/>
        <sz val="8"/>
        <rFont val="Arial"/>
        <family val="2"/>
      </rPr>
      <t>c,d</t>
    </r>
  </si>
  <si>
    <r>
      <t>Circulated</t>
    </r>
    <r>
      <rPr>
        <vertAlign val="superscript"/>
        <sz val="8"/>
        <rFont val="Arial"/>
        <family val="2"/>
      </rPr>
      <t>b</t>
    </r>
  </si>
  <si>
    <t>At Risk</t>
  </si>
  <si>
    <t>Extended Annual Review Reports/Project Performance Evaluation Reports Circulated</t>
  </si>
  <si>
    <r>
      <rPr>
        <vertAlign val="superscript"/>
        <sz val="6"/>
        <rFont val="Arial"/>
        <family val="2"/>
      </rPr>
      <t>e</t>
    </r>
    <r>
      <rPr>
        <sz val="6"/>
        <rFont val="Arial"/>
        <family val="2"/>
      </rPr>
      <t xml:space="preserve">  ADB placed its regular assistance to Afghanistan on hold effective 15 August 2021, but since 2022 has supported the Afghan people through a special arrangement with the United Nations to address basic human needs, 
   including critical food support, and health and education services.</t>
    </r>
  </si>
  <si>
    <t>Projects</t>
  </si>
  <si>
    <r>
      <t>Administration</t>
    </r>
    <r>
      <rPr>
        <vertAlign val="superscript"/>
        <sz val="8"/>
        <rFont val="Arial"/>
        <family val="2"/>
      </rPr>
      <t>a,b</t>
    </r>
  </si>
  <si>
    <r>
      <rPr>
        <vertAlign val="superscript"/>
        <sz val="6"/>
        <rFont val="Arial"/>
        <family val="2"/>
      </rPr>
      <t>f</t>
    </r>
    <r>
      <rPr>
        <sz val="6"/>
        <rFont val="Arial"/>
        <family val="2"/>
      </rPr>
      <t xml:space="preserve">  Effective 1 February 2021, ADB placed a temporary hold on sovereign project disbursements and new contracts in Myanmar, but since 2023 has supported the people of Myanmar through a special arrangement with 
   United Nations agencies to deliver humanitarian assistance.</t>
    </r>
  </si>
  <si>
    <t>Micronesia, Federated States of</t>
  </si>
  <si>
    <t>Number of Projects Under Administration, At Risk, Completed, and Project Completion Reports/</t>
  </si>
  <si>
    <t>Under</t>
  </si>
  <si>
    <t>(as of 31 December 2025)</t>
  </si>
  <si>
    <t>Türkiye</t>
  </si>
  <si>
    <r>
      <t>in 2025</t>
    </r>
    <r>
      <rPr>
        <vertAlign val="superscript"/>
        <sz val="8"/>
        <rFont val="Arial"/>
        <family val="2"/>
      </rPr>
      <t>d</t>
    </r>
  </si>
  <si>
    <r>
      <t>in 2025</t>
    </r>
    <r>
      <rPr>
        <vertAlign val="superscript"/>
        <sz val="8"/>
        <rFont val="Arial"/>
        <family val="2"/>
      </rPr>
      <t>b</t>
    </r>
  </si>
  <si>
    <r>
      <rPr>
        <vertAlign val="superscript"/>
        <sz val="6"/>
        <rFont val="Arial"/>
        <family val="2"/>
      </rPr>
      <t xml:space="preserve">c  </t>
    </r>
    <r>
      <rPr>
        <sz val="6"/>
        <rFont val="Arial"/>
        <family val="2"/>
      </rPr>
      <t>Consists of active projects as of 31 December 2025. Projects with additional financing not retrofitted to their original project record are reported separately. Excludes policy-based loans/grants under program modality, 
   project readiness financing, small expenditure financing facility activities, and Asia Pacific Disaster Response Fund projects. Excludes projects in Afghanistan and Myanmar but includes grants to United Nations agencies 
   to support the people of Afghanistan and Myanmar.</t>
    </r>
  </si>
  <si>
    <r>
      <rPr>
        <vertAlign val="superscript"/>
        <sz val="6"/>
        <rFont val="Arial"/>
        <family val="2"/>
      </rPr>
      <t xml:space="preserve">b  </t>
    </r>
    <r>
      <rPr>
        <sz val="6"/>
        <rFont val="Arial"/>
        <family val="2"/>
      </rPr>
      <t>Regional projects with loans/grants to multiple countries are reported separately. Includes private sector operations.</t>
    </r>
  </si>
  <si>
    <r>
      <rPr>
        <vertAlign val="superscript"/>
        <sz val="6"/>
        <rFont val="Arial"/>
        <family val="2"/>
      </rPr>
      <t>d</t>
    </r>
    <r>
      <rPr>
        <sz val="6"/>
        <rFont val="Arial"/>
        <family val="2"/>
      </rPr>
      <t xml:space="preserve">  Consists of public sector projects. </t>
    </r>
  </si>
  <si>
    <r>
      <rPr>
        <vertAlign val="superscript"/>
        <sz val="6"/>
        <rFont val="Arial"/>
        <family val="2"/>
      </rPr>
      <t xml:space="preserve">a  </t>
    </r>
    <r>
      <rPr>
        <sz val="6"/>
        <rFont val="Arial"/>
        <family val="2"/>
      </rPr>
      <t>Based on commitments. Includes public sector operations (loans and grants funded by ADB and other sources) and private sector operations (equity investments, guarantees, debt securities, and loans funded only by 
   third-party funds and counted based on distinct borrowers/clients).</t>
    </r>
  </si>
  <si>
    <t>ADB = Asian Development Bank, PCR = project completion report, PPER = project performance evaluation report, XARR = extended annual review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</si>
</sst>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_(* #,##0.0_);_(* \(#,##0.0\);_(* &quot;-&quot;??_);_(@_)"/>
    <numFmt numFmtId="166" formatCode="_(* #,##0.0_);_(* \(#,##0.0\);_(* &quot;-&quot;?_);_(@_)"/>
    <numFmt numFmtId="167" formatCode="0.00_)"/>
    <numFmt numFmtId="168" formatCode="0;[Red]0"/>
    <numFmt numFmtId="169" formatCode="[$-409]d\-mmm\-yy;@"/>
    <numFmt numFmtId="170" formatCode="[$-409]dd\-mmm\-yy;@"/>
  </numFmts>
  <fonts count="56"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0"/>
      <color indexed="8"/>
      <name val="Arial"/>
      <family val="2"/>
    </font>
    <font>
      <sz val="8"/>
      <color indexed="8"/>
      <name val="Arial"/>
      <family val="2"/>
    </font>
    <font>
      <sz val="8"/>
      <color theme="1"/>
      <name val="Calibri"/>
      <family val="2"/>
      <scheme val="minor"/>
    </font>
    <font>
      <sz val="7"/>
      <color rgb="FFC00000"/>
      <name val="Arial"/>
      <family val="2"/>
    </font>
    <font>
      <b/>
      <sz val="8"/>
      <name val="Arial"/>
      <family val="2"/>
    </font>
    <font>
      <vertAlign val="superscript"/>
      <sz val="8"/>
      <name val="Arial"/>
      <family val="2"/>
    </font>
    <font>
      <b/>
      <sz val="8"/>
      <color rgb="FFFF0000"/>
      <name val="Arial"/>
      <family val="2"/>
    </font>
    <font>
      <b/>
      <vertAlign val="subscript"/>
      <sz val="10"/>
      <name val="Arial"/>
      <family val="2"/>
    </font>
    <font>
      <b/>
      <vertAlign val="subscript"/>
      <sz val="8"/>
      <name val="Arial"/>
      <family val="2"/>
    </font>
    <font>
      <b/>
      <vertAlign val="subscript"/>
      <sz val="10"/>
      <color indexed="8"/>
      <name val="Arial"/>
      <family val="2"/>
    </font>
    <font>
      <sz val="6"/>
      <color indexed="8"/>
      <name val="Arial"/>
      <family val="2"/>
    </font>
    <font>
      <sz val="6"/>
      <name val="Arial"/>
      <family val="2"/>
    </font>
    <font>
      <vertAlign val="superscript"/>
      <sz val="6"/>
      <name val="Arial"/>
      <family val="2"/>
    </font>
    <font>
      <b/>
      <vertAlign val="subscript"/>
      <sz val="6"/>
      <name val="Arial"/>
      <family val="2"/>
    </font>
    <font>
      <b/>
      <sz val="11"/>
      <color rgb="FF007DB7"/>
      <name val="Arial"/>
      <family val="2"/>
    </font>
    <font>
      <sz val="11"/>
      <color rgb="FF007DB7"/>
      <name val="Arial"/>
      <family val="2"/>
    </font>
    <font>
      <sz val="10"/>
      <color theme="1"/>
      <name val="Calibri"/>
      <family val="2"/>
      <scheme val="minor"/>
    </font>
    <font>
      <sz val="11"/>
      <color indexed="8"/>
      <name val="Calibri"/>
      <family val="2"/>
      <scheme val="minor"/>
    </font>
    <font>
      <u/>
      <sz val="11"/>
      <color theme="10"/>
      <name val="Calibri"/>
      <family val="2"/>
      <scheme val="minor"/>
    </font>
    <font>
      <sz val="12"/>
      <name val="Helv"/>
    </font>
    <font>
      <sz val="8"/>
      <color theme="1"/>
      <name val="Arial"/>
      <family val="2"/>
    </font>
    <font>
      <b/>
      <sz val="8"/>
      <color theme="1"/>
      <name val="Arial"/>
      <family val="2"/>
    </font>
    <font>
      <vertAlign val="superscript"/>
      <sz val="8"/>
      <color theme="1"/>
      <name val="Arial"/>
      <family val="2"/>
    </font>
    <font>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125">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30" fillId="0" borderId="0"/>
    <xf numFmtId="0" fontId="30" fillId="0" borderId="0"/>
    <xf numFmtId="43" fontId="1" fillId="0" borderId="0" applyFont="0" applyFill="0" applyBorder="0" applyAlignment="0" applyProtection="0"/>
    <xf numFmtId="0" fontId="1" fillId="0" borderId="0"/>
    <xf numFmtId="43" fontId="30" fillId="0" borderId="0" applyFont="0" applyFill="0" applyBorder="0" applyAlignment="0" applyProtection="0"/>
    <xf numFmtId="0" fontId="48" fillId="0" borderId="0"/>
    <xf numFmtId="0" fontId="49" fillId="0" borderId="0"/>
    <xf numFmtId="43" fontId="49" fillId="0" borderId="0" applyFont="0" applyFill="0" applyBorder="0" applyAlignment="0" applyProtection="0"/>
    <xf numFmtId="0" fontId="30" fillId="0" borderId="0"/>
    <xf numFmtId="0" fontId="32" fillId="0" borderId="0"/>
    <xf numFmtId="0" fontId="30" fillId="0" borderId="0"/>
    <xf numFmtId="43" fontId="3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30" fillId="0" borderId="0"/>
    <xf numFmtId="0" fontId="1" fillId="0" borderId="0"/>
    <xf numFmtId="0" fontId="6" fillId="0" borderId="0"/>
    <xf numFmtId="0" fontId="1" fillId="0" borderId="0"/>
    <xf numFmtId="0" fontId="1" fillId="0" borderId="0"/>
    <xf numFmtId="0" fontId="50" fillId="0" borderId="0" applyNumberFormat="0" applyFill="0" applyBorder="0" applyAlignment="0" applyProtection="0"/>
    <xf numFmtId="0" fontId="1" fillId="0" borderId="0"/>
    <xf numFmtId="0" fontId="51" fillId="0" borderId="0"/>
    <xf numFmtId="0" fontId="1" fillId="0" borderId="0"/>
    <xf numFmtId="0" fontId="30" fillId="0" borderId="0"/>
    <xf numFmtId="0" fontId="3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9"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0" fontId="7" fillId="7" borderId="12" applyNumberFormat="0" applyBorder="0" applyAlignment="0" applyProtection="0"/>
    <xf numFmtId="0" fontId="1" fillId="0" borderId="0"/>
    <xf numFmtId="0" fontId="5" fillId="0" borderId="0"/>
    <xf numFmtId="0" fontId="1" fillId="0" borderId="0"/>
    <xf numFmtId="0" fontId="1" fillId="0" borderId="0"/>
    <xf numFmtId="0" fontId="6" fillId="0" borderId="0"/>
    <xf numFmtId="0" fontId="1" fillId="0" borderId="0"/>
    <xf numFmtId="0" fontId="6" fillId="0" borderId="0"/>
    <xf numFmtId="9" fontId="1" fillId="0" borderId="0" applyFont="0" applyFill="0" applyBorder="0" applyAlignment="0" applyProtection="0"/>
    <xf numFmtId="0" fontId="1" fillId="0" borderId="0"/>
    <xf numFmtId="0" fontId="31" fillId="0" borderId="0"/>
    <xf numFmtId="0" fontId="6" fillId="0" borderId="0"/>
    <xf numFmtId="0" fontId="30" fillId="0" borderId="0"/>
    <xf numFmtId="0" fontId="30" fillId="0" borderId="0"/>
    <xf numFmtId="0" fontId="30" fillId="0" borderId="0"/>
    <xf numFmtId="0" fontId="30" fillId="0" borderId="0"/>
    <xf numFmtId="0" fontId="1" fillId="0" borderId="0"/>
    <xf numFmtId="0" fontId="30" fillId="0" borderId="0"/>
    <xf numFmtId="0" fontId="1"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0" fontId="1" fillId="0" borderId="0"/>
    <xf numFmtId="0" fontId="6" fillId="0" borderId="0"/>
    <xf numFmtId="0" fontId="48" fillId="0" borderId="0"/>
    <xf numFmtId="0" fontId="5" fillId="0" borderId="0"/>
    <xf numFmtId="0" fontId="1"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51" fillId="0" borderId="0"/>
    <xf numFmtId="0" fontId="5" fillId="0" borderId="0"/>
    <xf numFmtId="43" fontId="55" fillId="0" borderId="0" applyFont="0" applyFill="0" applyBorder="0" applyAlignment="0" applyProtection="0"/>
    <xf numFmtId="0" fontId="49" fillId="0" borderId="0"/>
    <xf numFmtId="0" fontId="5" fillId="0" borderId="0"/>
    <xf numFmtId="169" fontId="1" fillId="0" borderId="0"/>
    <xf numFmtId="170" fontId="1" fillId="0" borderId="0"/>
    <xf numFmtId="0" fontId="55" fillId="0" borderId="0"/>
  </cellStyleXfs>
  <cellXfs count="201">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0" fontId="14" fillId="2" borderId="0" xfId="0" applyFont="1" applyFill="1" applyBorder="1"/>
    <xf numFmtId="0" fontId="16" fillId="2" borderId="0" xfId="0" applyFont="1" applyFill="1" applyBorder="1"/>
    <xf numFmtId="165" fontId="14" fillId="2" borderId="0" xfId="2" applyNumberFormat="1" applyFont="1" applyFill="1" applyBorder="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Border="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0" fontId="16" fillId="2" borderId="0" xfId="0" applyNumberFormat="1" applyFont="1" applyFill="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6" fillId="2" borderId="0" xfId="2" applyNumberFormat="1" applyFont="1" applyFill="1"/>
    <xf numFmtId="43" fontId="10" fillId="2" borderId="0" xfId="2" applyNumberFormat="1" applyFont="1" applyFill="1"/>
    <xf numFmtId="165" fontId="14" fillId="2" borderId="0" xfId="2" applyNumberFormat="1" applyFont="1" applyFill="1" applyBorder="1"/>
    <xf numFmtId="0" fontId="16" fillId="2" borderId="0" xfId="0" applyFont="1" applyFill="1" applyBorder="1" applyAlignment="1">
      <alignment wrapText="1"/>
    </xf>
    <xf numFmtId="165" fontId="16" fillId="2" borderId="0" xfId="2" applyNumberFormat="1" applyFont="1" applyFill="1" applyBorder="1"/>
    <xf numFmtId="0" fontId="14" fillId="2" borderId="0" xfId="0" applyFont="1" applyFill="1" applyBorder="1" applyAlignment="1">
      <alignment wrapText="1"/>
    </xf>
    <xf numFmtId="0" fontId="16" fillId="2" borderId="0" xfId="0" applyFont="1" applyFill="1" applyBorder="1" applyAlignment="1"/>
    <xf numFmtId="43" fontId="14" fillId="2" borderId="2" xfId="0" applyNumberFormat="1" applyFont="1" applyFill="1" applyBorder="1"/>
    <xf numFmtId="0" fontId="14" fillId="0" borderId="0" xfId="0" applyFont="1" applyBorder="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applyBorder="1"/>
    <xf numFmtId="43" fontId="16" fillId="2" borderId="0" xfId="2" applyFont="1" applyFill="1" applyBorder="1"/>
    <xf numFmtId="43"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applyBorder="1"/>
    <xf numFmtId="43" fontId="20" fillId="2" borderId="0" xfId="0" applyNumberFormat="1" applyFont="1" applyFill="1" applyBorder="1"/>
    <xf numFmtId="0" fontId="16" fillId="0" borderId="0" xfId="0" applyFont="1"/>
    <xf numFmtId="0" fontId="14" fillId="0" borderId="0" xfId="0" applyFont="1"/>
    <xf numFmtId="0" fontId="16" fillId="2" borderId="0" xfId="0" applyFont="1" applyFill="1" applyAlignme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0" fontId="16" fillId="0" borderId="0" xfId="0" applyFont="1" applyBorder="1"/>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0" fontId="16" fillId="0" borderId="0" xfId="0" applyFont="1" applyFill="1" applyBorder="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applyBorder="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11" fillId="0" borderId="1" xfId="0" applyFont="1" applyFill="1" applyBorder="1" applyAlignment="1">
      <alignment horizontal="center" wrapText="1"/>
    </xf>
    <xf numFmtId="0" fontId="26" fillId="0" borderId="0" xfId="0" applyFont="1" applyFill="1"/>
    <xf numFmtId="0" fontId="16" fillId="0" borderId="0" xfId="0" applyFont="1" applyFill="1"/>
    <xf numFmtId="0" fontId="16" fillId="0" borderId="1" xfId="0" applyFont="1" applyFill="1" applyBorder="1"/>
    <xf numFmtId="0" fontId="11" fillId="0" borderId="1" xfId="0" applyFont="1" applyFill="1" applyBorder="1" applyAlignment="1">
      <alignment wrapText="1"/>
    </xf>
    <xf numFmtId="0" fontId="16" fillId="0" borderId="1" xfId="0" applyFont="1" applyFill="1" applyBorder="1" applyAlignment="1">
      <alignment wrapText="1"/>
    </xf>
    <xf numFmtId="165" fontId="16" fillId="0" borderId="0" xfId="1" applyNumberFormat="1" applyFont="1" applyFill="1"/>
    <xf numFmtId="165" fontId="16" fillId="0" borderId="0" xfId="1" applyNumberFormat="1" applyFont="1" applyFill="1" applyBorder="1"/>
    <xf numFmtId="165" fontId="16" fillId="0" borderId="0" xfId="1" applyNumberFormat="1" applyFont="1" applyFill="1" applyAlignment="1">
      <alignment wrapText="1"/>
    </xf>
    <xf numFmtId="0" fontId="14" fillId="0" borderId="2" xfId="0" applyFont="1" applyFill="1" applyBorder="1"/>
    <xf numFmtId="165" fontId="14" fillId="0" borderId="2" xfId="1" applyNumberFormat="1" applyFont="1" applyFill="1" applyBorder="1"/>
    <xf numFmtId="0" fontId="32" fillId="0" borderId="0" xfId="32" applyFont="1" applyFill="1" applyAlignment="1">
      <alignment horizontal="left"/>
    </xf>
    <xf numFmtId="0" fontId="33" fillId="0" borderId="0" xfId="32" applyFont="1" applyFill="1" applyAlignment="1">
      <alignment horizontal="center"/>
    </xf>
    <xf numFmtId="0" fontId="32" fillId="0" borderId="0" xfId="32" applyFont="1" applyFill="1" applyAlignment="1">
      <alignment horizontal="center"/>
    </xf>
    <xf numFmtId="168" fontId="32" fillId="0" borderId="0" xfId="32" applyNumberFormat="1" applyFont="1" applyFill="1" applyAlignment="1">
      <alignment horizontal="center"/>
    </xf>
    <xf numFmtId="0" fontId="32" fillId="0" borderId="0" xfId="32" applyFont="1" applyFill="1"/>
    <xf numFmtId="0" fontId="32" fillId="0" borderId="0" xfId="32" applyFont="1" applyFill="1" applyAlignment="1" applyProtection="1">
      <alignment horizontal="center"/>
    </xf>
    <xf numFmtId="4" fontId="33" fillId="0" borderId="0" xfId="32" applyNumberFormat="1" applyFont="1" applyAlignment="1">
      <alignment horizontal="right"/>
    </xf>
    <xf numFmtId="0" fontId="1" fillId="0" borderId="0" xfId="32" applyAlignment="1">
      <alignment horizontal="left"/>
    </xf>
    <xf numFmtId="0" fontId="34" fillId="0" borderId="0" xfId="32" applyFont="1"/>
    <xf numFmtId="0" fontId="1" fillId="0" borderId="0" xfId="32"/>
    <xf numFmtId="0" fontId="35" fillId="0" borderId="0" xfId="32" applyFont="1" applyFill="1" applyAlignment="1">
      <alignment horizontal="right"/>
    </xf>
    <xf numFmtId="0" fontId="6" fillId="0" borderId="0" xfId="32" applyFont="1" applyFill="1" applyAlignment="1" applyProtection="1">
      <alignment horizontal="left"/>
    </xf>
    <xf numFmtId="0" fontId="6" fillId="0" borderId="0" xfId="32" applyFont="1" applyFill="1" applyBorder="1" applyAlignment="1">
      <alignment horizontal="left"/>
    </xf>
    <xf numFmtId="0" fontId="7" fillId="0" borderId="0" xfId="32" applyFont="1" applyFill="1" applyBorder="1" applyAlignment="1">
      <alignment horizontal="center"/>
    </xf>
    <xf numFmtId="0" fontId="6" fillId="0" borderId="0" xfId="32" applyFont="1" applyFill="1" applyBorder="1" applyAlignment="1">
      <alignment horizontal="center"/>
    </xf>
    <xf numFmtId="0" fontId="36" fillId="0" borderId="8" xfId="32" applyFont="1" applyFill="1" applyBorder="1"/>
    <xf numFmtId="0" fontId="36" fillId="0" borderId="8" xfId="32" applyFont="1" applyFill="1" applyBorder="1" applyAlignment="1" applyProtection="1">
      <alignment horizontal="centerContinuous"/>
    </xf>
    <xf numFmtId="0" fontId="6" fillId="0" borderId="0" xfId="32" applyFont="1" applyFill="1"/>
    <xf numFmtId="0" fontId="36" fillId="0" borderId="0" xfId="32" applyFont="1" applyFill="1" applyAlignment="1" applyProtection="1">
      <alignment horizontal="center"/>
    </xf>
    <xf numFmtId="0" fontId="36" fillId="0" borderId="0" xfId="32" applyFont="1" applyFill="1" applyAlignment="1" applyProtection="1">
      <alignment horizontal="left"/>
    </xf>
    <xf numFmtId="0" fontId="36" fillId="0" borderId="9" xfId="32" applyFont="1" applyFill="1" applyBorder="1"/>
    <xf numFmtId="0" fontId="7" fillId="0" borderId="0" xfId="32" applyFont="1" applyFill="1"/>
    <xf numFmtId="0" fontId="7" fillId="0" borderId="0" xfId="32" applyFont="1" applyFill="1" applyAlignment="1">
      <alignment horizontal="left"/>
    </xf>
    <xf numFmtId="0" fontId="7" fillId="0" borderId="0" xfId="32" applyFont="1" applyFill="1" applyAlignment="1">
      <alignment horizontal="center"/>
    </xf>
    <xf numFmtId="168" fontId="7" fillId="0" borderId="0" xfId="32" applyNumberFormat="1" applyFont="1" applyFill="1" applyAlignment="1">
      <alignment horizontal="center"/>
    </xf>
    <xf numFmtId="168" fontId="38" fillId="0" borderId="0" xfId="32" applyNumberFormat="1" applyFont="1" applyFill="1" applyAlignment="1">
      <alignment horizontal="right"/>
    </xf>
    <xf numFmtId="1" fontId="7" fillId="0" borderId="0" xfId="32" applyNumberFormat="1" applyFont="1" applyFill="1" applyBorder="1" applyAlignment="1" applyProtection="1">
      <alignment horizontal="left"/>
    </xf>
    <xf numFmtId="1" fontId="7" fillId="0" borderId="0" xfId="32" applyNumberFormat="1" applyFont="1" applyFill="1" applyBorder="1" applyAlignment="1" applyProtection="1">
      <alignment horizontal="right"/>
    </xf>
    <xf numFmtId="1" fontId="6" fillId="0" borderId="0" xfId="32" applyNumberFormat="1" applyFont="1" applyFill="1"/>
    <xf numFmtId="0" fontId="7" fillId="0" borderId="0" xfId="32" applyFont="1" applyFill="1" applyAlignment="1">
      <alignment horizontal="right"/>
    </xf>
    <xf numFmtId="4" fontId="7" fillId="0" borderId="0" xfId="32" applyNumberFormat="1" applyFont="1" applyFill="1" applyAlignment="1">
      <alignment horizontal="right"/>
    </xf>
    <xf numFmtId="4" fontId="33" fillId="0" borderId="0" xfId="32" applyNumberFormat="1" applyFont="1" applyAlignment="1">
      <alignment horizontal="center"/>
    </xf>
    <xf numFmtId="0" fontId="7" fillId="0" borderId="0" xfId="32" applyFont="1" applyFill="1" applyAlignment="1" applyProtection="1">
      <alignment horizontal="left"/>
    </xf>
    <xf numFmtId="1" fontId="7" fillId="0" borderId="0" xfId="32" applyNumberFormat="1" applyFont="1" applyFill="1" applyAlignment="1">
      <alignment horizontal="right"/>
    </xf>
    <xf numFmtId="0" fontId="36" fillId="0" borderId="10" xfId="32" applyFont="1" applyFill="1" applyBorder="1" applyAlignment="1" applyProtection="1">
      <alignment horizontal="left" vertical="center"/>
    </xf>
    <xf numFmtId="3" fontId="36" fillId="0" borderId="10" xfId="32" applyNumberFormat="1" applyFont="1" applyFill="1" applyBorder="1" applyAlignment="1">
      <alignment horizontal="right" vertical="center"/>
    </xf>
    <xf numFmtId="0" fontId="39" fillId="0" borderId="0" xfId="32" applyFont="1" applyFill="1"/>
    <xf numFmtId="3" fontId="39" fillId="0" borderId="0" xfId="32" applyNumberFormat="1" applyFont="1" applyFill="1"/>
    <xf numFmtId="0" fontId="39" fillId="0" borderId="0" xfId="32" applyFont="1" applyFill="1" applyAlignment="1">
      <alignment horizontal="left"/>
    </xf>
    <xf numFmtId="0" fontId="40" fillId="0" borderId="0" xfId="32" applyFont="1" applyFill="1" applyAlignment="1">
      <alignment horizontal="center"/>
    </xf>
    <xf numFmtId="0" fontId="39" fillId="0" borderId="0" xfId="32" applyFont="1" applyFill="1" applyAlignment="1">
      <alignment horizontal="center"/>
    </xf>
    <xf numFmtId="168" fontId="39" fillId="0" borderId="0" xfId="32" applyNumberFormat="1" applyFont="1" applyFill="1" applyAlignment="1">
      <alignment horizontal="center"/>
    </xf>
    <xf numFmtId="0" fontId="41" fillId="0" borderId="0" xfId="32" applyFont="1" applyFill="1"/>
    <xf numFmtId="0" fontId="6" fillId="0" borderId="0" xfId="32" applyFont="1" applyFill="1" applyAlignment="1">
      <alignment horizontal="left"/>
    </xf>
    <xf numFmtId="0" fontId="6" fillId="0" borderId="0" xfId="32" applyFont="1" applyFill="1" applyAlignment="1">
      <alignment horizontal="center"/>
    </xf>
    <xf numFmtId="168" fontId="6" fillId="0" borderId="0" xfId="32" applyNumberFormat="1" applyFont="1" applyFill="1" applyAlignment="1">
      <alignment horizontal="center"/>
    </xf>
    <xf numFmtId="0" fontId="46" fillId="0" borderId="0" xfId="32" applyFont="1" applyFill="1" applyAlignment="1" applyProtection="1">
      <alignment horizontal="left"/>
    </xf>
    <xf numFmtId="0" fontId="47" fillId="0" borderId="0" xfId="32" applyFont="1" applyFill="1" applyAlignment="1" applyProtection="1">
      <alignment horizontal="left"/>
    </xf>
    <xf numFmtId="0" fontId="7" fillId="0" borderId="0" xfId="0" applyFont="1"/>
    <xf numFmtId="0" fontId="7" fillId="0" borderId="0" xfId="0" applyFont="1" applyAlignment="1">
      <alignment horizontal="right"/>
    </xf>
    <xf numFmtId="0" fontId="43" fillId="0" borderId="0" xfId="32" applyFont="1" applyFill="1" applyAlignment="1" applyProtection="1">
      <alignment horizontal="left" vertical="center"/>
    </xf>
    <xf numFmtId="0" fontId="43" fillId="0" borderId="0" xfId="32" applyFont="1" applyFill="1" applyAlignment="1">
      <alignment horizontal="left" vertical="center"/>
    </xf>
    <xf numFmtId="0" fontId="7" fillId="0" borderId="0" xfId="32" applyFont="1" applyFill="1" applyAlignment="1">
      <alignment horizontal="center" vertical="center"/>
    </xf>
    <xf numFmtId="0" fontId="43" fillId="0" borderId="0" xfId="32" applyFont="1" applyFill="1" applyAlignment="1">
      <alignment horizontal="center" vertical="center"/>
    </xf>
    <xf numFmtId="168" fontId="43" fillId="0" borderId="0" xfId="32" applyNumberFormat="1" applyFont="1" applyFill="1" applyAlignment="1">
      <alignment horizontal="center" vertical="center"/>
    </xf>
    <xf numFmtId="0" fontId="32" fillId="0" borderId="0" xfId="32" applyFont="1" applyFill="1" applyAlignment="1">
      <alignment vertical="center"/>
    </xf>
    <xf numFmtId="0" fontId="52" fillId="0" borderId="0" xfId="47" applyFont="1"/>
    <xf numFmtId="0" fontId="53" fillId="0" borderId="11" xfId="81" applyFont="1" applyFill="1" applyBorder="1"/>
    <xf numFmtId="0" fontId="36" fillId="0" borderId="11" xfId="81" applyFont="1" applyFill="1" applyBorder="1"/>
    <xf numFmtId="0" fontId="7" fillId="0" borderId="0" xfId="47" applyFont="1" applyFill="1"/>
    <xf numFmtId="0" fontId="7" fillId="0" borderId="0" xfId="47" applyFont="1" applyFill="1" applyAlignment="1">
      <alignment horizontal="right"/>
    </xf>
    <xf numFmtId="3" fontId="53" fillId="0" borderId="11" xfId="81" applyNumberFormat="1" applyFont="1" applyFill="1" applyBorder="1"/>
    <xf numFmtId="0" fontId="52" fillId="0" borderId="0" xfId="81" applyFont="1" applyFill="1" applyAlignment="1">
      <alignment horizontal="right"/>
    </xf>
    <xf numFmtId="0" fontId="7" fillId="0" borderId="0" xfId="81" applyFont="1" applyFill="1" applyAlignment="1">
      <alignment horizontal="right"/>
    </xf>
    <xf numFmtId="49" fontId="42" fillId="0" borderId="0" xfId="32" applyNumberFormat="1" applyFont="1" applyFill="1" applyBorder="1" applyAlignment="1" applyProtection="1">
      <alignment horizontal="left" vertical="center"/>
    </xf>
    <xf numFmtId="0" fontId="43" fillId="0" borderId="0" xfId="32" applyFont="1" applyFill="1" applyBorder="1" applyAlignment="1">
      <alignment horizontal="left" vertical="center"/>
    </xf>
    <xf numFmtId="0" fontId="7" fillId="0" borderId="0" xfId="32" applyFont="1" applyFill="1" applyBorder="1" applyAlignment="1">
      <alignment horizontal="center" vertical="center"/>
    </xf>
    <xf numFmtId="0" fontId="43" fillId="0" borderId="0" xfId="32" applyFont="1" applyFill="1" applyBorder="1" applyAlignment="1">
      <alignment horizontal="center" vertical="center"/>
    </xf>
    <xf numFmtId="168" fontId="43" fillId="0" borderId="0" xfId="32" applyNumberFormat="1" applyFont="1" applyFill="1" applyBorder="1" applyAlignment="1">
      <alignment horizontal="center" vertical="center"/>
    </xf>
    <xf numFmtId="168" fontId="45" fillId="0" borderId="0" xfId="32" applyNumberFormat="1" applyFont="1" applyFill="1" applyAlignment="1">
      <alignment horizontal="center" vertical="center"/>
    </xf>
    <xf numFmtId="49" fontId="43" fillId="0" borderId="0" xfId="32" applyNumberFormat="1" applyFont="1" applyFill="1" applyAlignment="1" applyProtection="1">
      <alignment horizontal="left" vertical="center"/>
    </xf>
    <xf numFmtId="3" fontId="36" fillId="0" borderId="13" xfId="81" applyNumberFormat="1" applyFont="1" applyBorder="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Border="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43" fillId="0" borderId="0" xfId="32" applyNumberFormat="1" applyFont="1" applyFill="1" applyAlignment="1" applyProtection="1">
      <alignment horizontal="left" vertical="top" wrapText="1"/>
    </xf>
    <xf numFmtId="0" fontId="36" fillId="0" borderId="8" xfId="32" applyFont="1" applyFill="1" applyBorder="1" applyAlignment="1">
      <alignment horizontal="center"/>
    </xf>
    <xf numFmtId="0" fontId="36" fillId="0" borderId="8" xfId="32" applyFont="1" applyFill="1" applyBorder="1" applyAlignment="1" applyProtection="1">
      <alignment horizontal="center"/>
    </xf>
    <xf numFmtId="0" fontId="36" fillId="0" borderId="0" xfId="32" applyFont="1" applyFill="1" applyBorder="1" applyAlignment="1" applyProtection="1">
      <alignment horizontal="center"/>
    </xf>
    <xf numFmtId="0" fontId="36" fillId="0" borderId="0" xfId="32" applyFont="1" applyFill="1" applyAlignment="1" applyProtection="1">
      <alignment horizontal="center"/>
    </xf>
    <xf numFmtId="168" fontId="36" fillId="0" borderId="0" xfId="32" applyNumberFormat="1" applyFont="1" applyFill="1" applyBorder="1" applyAlignment="1" applyProtection="1">
      <alignment horizontal="center"/>
    </xf>
    <xf numFmtId="0" fontId="43" fillId="0" borderId="0" xfId="32" applyFont="1" applyFill="1" applyAlignment="1" applyProtection="1">
      <alignment horizontal="left" vertical="top" wrapText="1"/>
    </xf>
    <xf numFmtId="0" fontId="36" fillId="0" borderId="9" xfId="32" applyFont="1" applyFill="1" applyBorder="1" applyAlignment="1" applyProtection="1">
      <alignment horizontal="center"/>
    </xf>
    <xf numFmtId="168" fontId="36" fillId="0" borderId="0" xfId="32" applyNumberFormat="1" applyFont="1" applyFill="1" applyAlignment="1" applyProtection="1">
      <alignment horizontal="center"/>
    </xf>
    <xf numFmtId="168" fontId="36" fillId="0" borderId="9" xfId="32" applyNumberFormat="1" applyFont="1" applyFill="1" applyBorder="1" applyAlignment="1" applyProtection="1">
      <alignment horizontal="center"/>
    </xf>
  </cellXfs>
  <cellStyles count="125">
    <cellStyle name="Comma" xfId="1" builtinId="3"/>
    <cellStyle name="Comma 2" xfId="2"/>
    <cellStyle name="Comma 2 2" xfId="3"/>
    <cellStyle name="Comma 2 2 2" xfId="39"/>
    <cellStyle name="Comma 2 2 3" xfId="66"/>
    <cellStyle name="Comma 2 2 4" xfId="96"/>
    <cellStyle name="Comma 2 3" xfId="37"/>
    <cellStyle name="Comma 2 4" xfId="31"/>
    <cellStyle name="Comma 2 5" xfId="65"/>
    <cellStyle name="Comma 3" xfId="4"/>
    <cellStyle name="Comma 3 2" xfId="12"/>
    <cellStyle name="Comma 3 2 2" xfId="119"/>
    <cellStyle name="Comma 3 3" xfId="13"/>
    <cellStyle name="Comma 3 3 2" xfId="74"/>
    <cellStyle name="Comma 3 4" xfId="42"/>
    <cellStyle name="Comma 3 5" xfId="67"/>
    <cellStyle name="Comma 3 6" xfId="100"/>
    <cellStyle name="Comma 4" xfId="14"/>
    <cellStyle name="Comma 4 2" xfId="48"/>
    <cellStyle name="Comma 4 3" xfId="75"/>
    <cellStyle name="Comma 5" xfId="15"/>
    <cellStyle name="Comma 5 2" xfId="76"/>
    <cellStyle name="Comma 6" xfId="33"/>
    <cellStyle name="Comma 6 2" xfId="99"/>
    <cellStyle name="Comma 6 3" xfId="98"/>
    <cellStyle name="Comma 7" xfId="64"/>
    <cellStyle name="Comma 8" xfId="46"/>
    <cellStyle name="Grey" xfId="16"/>
    <cellStyle name="Hyperlink 2" xfId="58"/>
    <cellStyle name="Input [yellow]" xfId="17"/>
    <cellStyle name="Input [yellow] 2" xfId="77"/>
    <cellStyle name="Normal" xfId="0" builtinId="0"/>
    <cellStyle name="Normal - Style1" xfId="18"/>
    <cellStyle name="Normal 10" xfId="32"/>
    <cellStyle name="Normal 10 2 2 2 2 3" xfId="105"/>
    <cellStyle name="Normal 10 2 2 2 5" xfId="109"/>
    <cellStyle name="Normal 10 4" xfId="97"/>
    <cellStyle name="Normal 11" xfId="35"/>
    <cellStyle name="Normal 12" xfId="52"/>
    <cellStyle name="Normal 13" xfId="62"/>
    <cellStyle name="Normal 14" xfId="91"/>
    <cellStyle name="Normal 15" xfId="89"/>
    <cellStyle name="Normal 15 2" xfId="118"/>
    <cellStyle name="Normal 16" xfId="92"/>
    <cellStyle name="Normal 17" xfId="94"/>
    <cellStyle name="Normal 17 2 3" xfId="113"/>
    <cellStyle name="Normal 18" xfId="63"/>
    <cellStyle name="Normal 18 3" xfId="116"/>
    <cellStyle name="Normal 19" xfId="90"/>
    <cellStyle name="Normal 2" xfId="5"/>
    <cellStyle name="Normal 2 2" xfId="6"/>
    <cellStyle name="Normal 2 2 2" xfId="19"/>
    <cellStyle name="Normal 2 2 2 2" xfId="53"/>
    <cellStyle name="Normal 2 2 2 3" xfId="78"/>
    <cellStyle name="Normal 2 2 3" xfId="40"/>
    <cellStyle name="Normal 2 2 3 2" xfId="122"/>
    <cellStyle name="Normal 2 2 4" xfId="69"/>
    <cellStyle name="Normal 2 2 5" xfId="104"/>
    <cellStyle name="Normal 2 3" xfId="20"/>
    <cellStyle name="Normal 2 3 2" xfId="44"/>
    <cellStyle name="Normal 2 3 2 2" xfId="117"/>
    <cellStyle name="Normal 2 3 3" xfId="79"/>
    <cellStyle name="Normal 2 4" xfId="45"/>
    <cellStyle name="Normal 2 4 2" xfId="54"/>
    <cellStyle name="Normal 2 4 2 2" xfId="93"/>
    <cellStyle name="Normal 2 4 3" xfId="61"/>
    <cellStyle name="Normal 2 5" xfId="60"/>
    <cellStyle name="Normal 2 6" xfId="36"/>
    <cellStyle name="Normal 2 6 2" xfId="103"/>
    <cellStyle name="Normal 2 7" xfId="68"/>
    <cellStyle name="Normal 20" xfId="95"/>
    <cellStyle name="Normal 21" xfId="115"/>
    <cellStyle name="Normal 27 2" xfId="102"/>
    <cellStyle name="Normal 27 3" xfId="55"/>
    <cellStyle name="Normal 3" xfId="7"/>
    <cellStyle name="Normal 3 2" xfId="34"/>
    <cellStyle name="Normal 3 2 2" xfId="43"/>
    <cellStyle name="Normal 3 2 2 2" xfId="121"/>
    <cellStyle name="Normal 3 2 3" xfId="88"/>
    <cellStyle name="Normal 3 2 4" xfId="120"/>
    <cellStyle name="Normal 3 3" xfId="38"/>
    <cellStyle name="Normal 3 4" xfId="70"/>
    <cellStyle name="Normal 33" xfId="108"/>
    <cellStyle name="Normal 33 2" xfId="110"/>
    <cellStyle name="Normal 35 2" xfId="107"/>
    <cellStyle name="Normal 38" xfId="123"/>
    <cellStyle name="Normal 39 2" xfId="106"/>
    <cellStyle name="Normal 4" xfId="8"/>
    <cellStyle name="Normal 4 2" xfId="21"/>
    <cellStyle name="Normal 4 3" xfId="22"/>
    <cellStyle name="Normal 4 3 2" xfId="80"/>
    <cellStyle name="Normal 4 4" xfId="41"/>
    <cellStyle name="Normal 4 5" xfId="71"/>
    <cellStyle name="Normal 4 6" xfId="124"/>
    <cellStyle name="Normal 44" xfId="111"/>
    <cellStyle name="Normal 44 2" xfId="112"/>
    <cellStyle name="Normal 44 3" xfId="114"/>
    <cellStyle name="Normal 46" xfId="101"/>
    <cellStyle name="Normal 5" xfId="9"/>
    <cellStyle name="Normal 6" xfId="10"/>
    <cellStyle name="Normal 6 2" xfId="23"/>
    <cellStyle name="Normal 6 2 2" xfId="50"/>
    <cellStyle name="Normal 6 2 3" xfId="81"/>
    <cellStyle name="Normal 6 3" xfId="29"/>
    <cellStyle name="Normal 6 3 2" xfId="86"/>
    <cellStyle name="Normal 6 4" xfId="47"/>
    <cellStyle name="Normal 6 5" xfId="72"/>
    <cellStyle name="Normal 7" xfId="24"/>
    <cellStyle name="Normal 7 2" xfId="25"/>
    <cellStyle name="Normal 7 2 2" xfId="51"/>
    <cellStyle name="Normal 7 2 3" xfId="83"/>
    <cellStyle name="Normal 7 3" xfId="56"/>
    <cellStyle name="Normal 7 4" xfId="82"/>
    <cellStyle name="Normal 8" xfId="26"/>
    <cellStyle name="Normal 8 2" xfId="57"/>
    <cellStyle name="Normal 8 3" xfId="84"/>
    <cellStyle name="Normal 9" xfId="30"/>
    <cellStyle name="Normal 9 2" xfId="59"/>
    <cellStyle name="Normal 9 3" xfId="87"/>
    <cellStyle name="Percent [2]" xfId="27"/>
    <cellStyle name="Percent 2" xfId="11"/>
    <cellStyle name="Percent 2 2" xfId="28"/>
    <cellStyle name="Percent 2 2 2" xfId="85"/>
    <cellStyle name="Percent 2 3" xfId="49"/>
    <cellStyle name="Percent 2 4" xfId="73"/>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529000</xdr:colOff>
      <xdr:row>0</xdr:row>
      <xdr:rowOff>24841</xdr:rowOff>
    </xdr:from>
    <xdr:to>
      <xdr:col>11</xdr:col>
      <xdr:colOff>495870</xdr:colOff>
      <xdr:row>4</xdr:row>
      <xdr:rowOff>406</xdr:rowOff>
    </xdr:to>
    <xdr:sp macro="" textlink="">
      <xdr:nvSpPr>
        <xdr:cNvPr id="3" name="TextBox 2"/>
        <xdr:cNvSpPr txBox="1"/>
      </xdr:nvSpPr>
      <xdr:spPr>
        <a:xfrm>
          <a:off x="529000" y="24841"/>
          <a:ext cx="5796170" cy="623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2025</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https://www.adb.org/documents/adb-annual-report-2025</a:t>
          </a:r>
          <a:endParaRPr lang="en-US" sz="900">
            <a:latin typeface="Arial" pitchFamily="34" charset="0"/>
            <a:cs typeface="Arial" pitchFamily="34" charset="0"/>
          </a:endParaRP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projects under administration, at risk projects, projects completed, PCR, XARR, PPER</a:t>
          </a:r>
        </a:p>
      </xdr:txBody>
    </xdr:sp>
    <xdr:clientData/>
  </xdr:twoCellAnchor>
  <xdr:twoCellAnchor editAs="oneCell">
    <xdr:from>
      <xdr:col>0</xdr:col>
      <xdr:colOff>43699</xdr:colOff>
      <xdr:row>0</xdr:row>
      <xdr:rowOff>63680</xdr:rowOff>
    </xdr:from>
    <xdr:to>
      <xdr:col>0</xdr:col>
      <xdr:colOff>425937</xdr:colOff>
      <xdr:row>3</xdr:row>
      <xdr:rowOff>72565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99" y="63680"/>
          <a:ext cx="382238" cy="494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90</v>
      </c>
      <c r="B1" s="3"/>
      <c r="C1" s="3"/>
      <c r="D1" s="3"/>
      <c r="E1" s="3"/>
    </row>
    <row r="2" spans="1:12" x14ac:dyDescent="0.25">
      <c r="A2" s="4" t="s">
        <v>8</v>
      </c>
    </row>
    <row r="4" spans="1:12" x14ac:dyDescent="0.25">
      <c r="A4" s="18"/>
      <c r="B4" s="18"/>
      <c r="C4" s="18"/>
      <c r="D4" s="18"/>
      <c r="E4" s="18"/>
      <c r="F4" s="18"/>
      <c r="G4" s="87"/>
      <c r="H4" s="87"/>
      <c r="I4" s="89" t="s">
        <v>66</v>
      </c>
      <c r="J4" s="84" t="s">
        <v>3</v>
      </c>
      <c r="K4" s="90"/>
      <c r="L4" s="87"/>
    </row>
    <row r="5" spans="1:12" x14ac:dyDescent="0.25">
      <c r="A5" s="19" t="s">
        <v>10</v>
      </c>
      <c r="B5" s="19"/>
      <c r="C5" s="19"/>
      <c r="D5" s="19"/>
      <c r="E5" s="19"/>
      <c r="F5" s="17"/>
      <c r="G5" s="86" t="s">
        <v>4</v>
      </c>
      <c r="H5" s="86" t="s">
        <v>5</v>
      </c>
      <c r="I5" s="20" t="s">
        <v>67</v>
      </c>
      <c r="J5" s="86" t="s">
        <v>68</v>
      </c>
      <c r="K5" s="86" t="s">
        <v>46</v>
      </c>
      <c r="L5" s="86" t="s">
        <v>7</v>
      </c>
    </row>
    <row r="6" spans="1:12" x14ac:dyDescent="0.25">
      <c r="A6" s="8" t="s">
        <v>109</v>
      </c>
      <c r="B6" s="8"/>
      <c r="C6" s="8"/>
      <c r="D6" s="8"/>
      <c r="E6" s="8"/>
      <c r="F6" s="9"/>
      <c r="G6" s="10"/>
      <c r="H6" s="10"/>
      <c r="I6" s="22"/>
      <c r="J6" s="10"/>
      <c r="K6" s="10"/>
      <c r="L6" s="10"/>
    </row>
    <row r="7" spans="1:12" s="3" customFormat="1" x14ac:dyDescent="0.25">
      <c r="A7" s="4"/>
      <c r="B7" s="4" t="s">
        <v>110</v>
      </c>
      <c r="C7" s="4"/>
      <c r="D7" s="3" t="s">
        <v>77</v>
      </c>
      <c r="G7" s="11">
        <f t="shared" ref="G7:L7" si="0">SUM(G8:G10)</f>
        <v>0</v>
      </c>
      <c r="H7" s="11">
        <f t="shared" si="0"/>
        <v>0</v>
      </c>
      <c r="I7" s="11">
        <f t="shared" si="0"/>
        <v>0</v>
      </c>
      <c r="J7" s="11">
        <f t="shared" si="0"/>
        <v>0</v>
      </c>
      <c r="K7" s="11">
        <f t="shared" si="0"/>
        <v>0</v>
      </c>
      <c r="L7" s="11">
        <f t="shared" si="0"/>
        <v>0</v>
      </c>
    </row>
    <row r="8" spans="1:12" s="3" customFormat="1" x14ac:dyDescent="0.25">
      <c r="A8" s="4"/>
      <c r="B8" s="4"/>
      <c r="C8" s="4" t="s">
        <v>111</v>
      </c>
      <c r="D8" s="4"/>
      <c r="E8" s="4"/>
      <c r="F8" s="4"/>
      <c r="G8" s="5"/>
      <c r="H8" s="5"/>
      <c r="I8" s="5"/>
      <c r="J8" s="5"/>
      <c r="K8" s="5"/>
      <c r="L8" s="5"/>
    </row>
    <row r="9" spans="1:12" x14ac:dyDescent="0.25">
      <c r="D9" s="4" t="s">
        <v>112</v>
      </c>
      <c r="F9" s="12"/>
      <c r="L9" s="5">
        <f>SUM(G9:J9)</f>
        <v>0</v>
      </c>
    </row>
    <row r="10" spans="1:12" x14ac:dyDescent="0.25">
      <c r="F10" s="12"/>
      <c r="L10" s="5">
        <f t="shared" ref="L10:L25" si="1">SUM(G10:J10)</f>
        <v>0</v>
      </c>
    </row>
    <row r="11" spans="1:12" s="3" customFormat="1" x14ac:dyDescent="0.25">
      <c r="D11" s="3" t="s">
        <v>78</v>
      </c>
      <c r="F11" s="13"/>
      <c r="G11" s="11">
        <f t="shared" ref="G11:L11" si="2">SUM(G12:G13)</f>
        <v>0</v>
      </c>
      <c r="H11" s="11">
        <f t="shared" si="2"/>
        <v>0</v>
      </c>
      <c r="I11" s="11">
        <f t="shared" si="2"/>
        <v>0</v>
      </c>
      <c r="J11" s="11">
        <f t="shared" si="2"/>
        <v>0</v>
      </c>
      <c r="K11" s="11">
        <f t="shared" si="2"/>
        <v>0</v>
      </c>
      <c r="L11" s="11">
        <f t="shared" si="2"/>
        <v>0</v>
      </c>
    </row>
    <row r="12" spans="1:12" x14ac:dyDescent="0.25">
      <c r="F12" s="12"/>
    </row>
    <row r="13" spans="1:12" x14ac:dyDescent="0.25">
      <c r="F13" s="12"/>
      <c r="L13" s="5">
        <f t="shared" si="1"/>
        <v>0</v>
      </c>
    </row>
    <row r="14" spans="1:12" x14ac:dyDescent="0.25">
      <c r="F14" s="12"/>
      <c r="L14" s="5">
        <f t="shared" si="1"/>
        <v>0</v>
      </c>
    </row>
    <row r="15" spans="1:12" s="3" customFormat="1" x14ac:dyDescent="0.25">
      <c r="D15" s="3" t="s">
        <v>79</v>
      </c>
      <c r="F15" s="13"/>
      <c r="G15" s="11">
        <f t="shared" ref="G15:L15" si="3">SUM(G16:G17)</f>
        <v>0</v>
      </c>
      <c r="H15" s="11">
        <f t="shared" si="3"/>
        <v>0</v>
      </c>
      <c r="I15" s="11">
        <f t="shared" si="3"/>
        <v>0</v>
      </c>
      <c r="J15" s="11">
        <f t="shared" si="3"/>
        <v>0</v>
      </c>
      <c r="K15" s="11">
        <f t="shared" si="3"/>
        <v>0</v>
      </c>
      <c r="L15" s="11">
        <f t="shared" si="3"/>
        <v>0</v>
      </c>
    </row>
    <row r="16" spans="1:12" x14ac:dyDescent="0.25">
      <c r="F16" s="12"/>
    </row>
    <row r="17" spans="4:12" x14ac:dyDescent="0.25">
      <c r="F17" s="12"/>
      <c r="K17" s="11"/>
      <c r="L17" s="5">
        <f t="shared" si="1"/>
        <v>0</v>
      </c>
    </row>
    <row r="18" spans="4:12" x14ac:dyDescent="0.25">
      <c r="F18" s="12"/>
      <c r="K18" s="11">
        <f>SUM(K19:K20)</f>
        <v>0</v>
      </c>
      <c r="L18" s="5">
        <f t="shared" si="1"/>
        <v>0</v>
      </c>
    </row>
    <row r="19" spans="4:12" s="3" customFormat="1" x14ac:dyDescent="0.25">
      <c r="D19" s="3" t="s">
        <v>80</v>
      </c>
      <c r="F19" s="13"/>
      <c r="G19" s="11">
        <f>SUM(G20:G21)</f>
        <v>0</v>
      </c>
      <c r="H19" s="11">
        <f>SUM(H20:H21)</f>
        <v>0</v>
      </c>
      <c r="I19" s="11">
        <f>SUM(I20:I21)</f>
        <v>0</v>
      </c>
      <c r="J19" s="11">
        <f>SUM(J20:J21)</f>
        <v>0</v>
      </c>
      <c r="K19" s="11">
        <f>SUM(K20:K21)</f>
        <v>0</v>
      </c>
      <c r="L19" s="11">
        <f>SUM(L20:L21)</f>
        <v>0</v>
      </c>
    </row>
    <row r="20" spans="4:12" x14ac:dyDescent="0.25">
      <c r="F20" s="12"/>
      <c r="L20" s="5">
        <f t="shared" si="1"/>
        <v>0</v>
      </c>
    </row>
    <row r="21" spans="4:12" x14ac:dyDescent="0.25">
      <c r="F21" s="12"/>
      <c r="L21" s="5">
        <f t="shared" si="1"/>
        <v>0</v>
      </c>
    </row>
    <row r="22" spans="4:12" x14ac:dyDescent="0.25">
      <c r="F22" s="12"/>
    </row>
    <row r="23" spans="4:12" s="3" customFormat="1" x14ac:dyDescent="0.25">
      <c r="D23" s="3" t="s">
        <v>81</v>
      </c>
      <c r="F23" s="13"/>
      <c r="G23" s="11">
        <f t="shared" ref="G23:L23" si="4">SUM(G24:G25)</f>
        <v>0</v>
      </c>
      <c r="H23" s="11">
        <f t="shared" si="4"/>
        <v>0</v>
      </c>
      <c r="I23" s="11">
        <f t="shared" si="4"/>
        <v>0</v>
      </c>
      <c r="J23" s="11">
        <f t="shared" si="4"/>
        <v>0</v>
      </c>
      <c r="K23" s="11">
        <f t="shared" si="4"/>
        <v>0</v>
      </c>
      <c r="L23" s="11">
        <f t="shared" si="4"/>
        <v>0</v>
      </c>
    </row>
    <row r="24" spans="4:12" x14ac:dyDescent="0.25">
      <c r="F24" s="12"/>
      <c r="L24" s="5">
        <f t="shared" si="1"/>
        <v>0</v>
      </c>
    </row>
    <row r="25" spans="4:12" x14ac:dyDescent="0.25">
      <c r="F25" s="12"/>
      <c r="L25" s="5">
        <f t="shared" si="1"/>
        <v>0</v>
      </c>
    </row>
    <row r="26" spans="4:12" x14ac:dyDescent="0.25">
      <c r="F26" s="12"/>
    </row>
    <row r="27" spans="4:12" s="3" customFormat="1" x14ac:dyDescent="0.25">
      <c r="D27" s="3" t="s">
        <v>82</v>
      </c>
      <c r="F27" s="13"/>
      <c r="G27" s="11">
        <f t="shared" ref="G27:L27" si="5">SUM(G28:G30)</f>
        <v>0</v>
      </c>
      <c r="H27" s="11">
        <f t="shared" si="5"/>
        <v>0</v>
      </c>
      <c r="I27" s="11">
        <f t="shared" si="5"/>
        <v>0</v>
      </c>
      <c r="J27" s="11">
        <f t="shared" si="5"/>
        <v>0</v>
      </c>
      <c r="K27" s="11">
        <f t="shared" si="5"/>
        <v>0</v>
      </c>
      <c r="L27" s="11">
        <f t="shared" si="5"/>
        <v>0</v>
      </c>
    </row>
    <row r="28" spans="4:12" x14ac:dyDescent="0.25">
      <c r="F28" s="12"/>
    </row>
    <row r="29" spans="4:12" x14ac:dyDescent="0.25">
      <c r="F29" s="12"/>
      <c r="L29" s="5">
        <f>SUM(G29:J29)</f>
        <v>0</v>
      </c>
    </row>
    <row r="30" spans="4:12" x14ac:dyDescent="0.25">
      <c r="F30" s="12"/>
      <c r="L30" s="5">
        <f>SUM(G30:J30)</f>
        <v>0</v>
      </c>
    </row>
    <row r="31" spans="4:12" s="3" customFormat="1" x14ac:dyDescent="0.25">
      <c r="D31" s="3" t="s">
        <v>83</v>
      </c>
      <c r="F31" s="13"/>
      <c r="G31" s="11">
        <f t="shared" ref="G31:L31" si="6">SUM(G32:G33)</f>
        <v>0</v>
      </c>
      <c r="H31" s="11">
        <f t="shared" si="6"/>
        <v>0</v>
      </c>
      <c r="I31" s="11">
        <f t="shared" si="6"/>
        <v>0</v>
      </c>
      <c r="J31" s="11">
        <f t="shared" si="6"/>
        <v>0</v>
      </c>
      <c r="K31" s="11">
        <f t="shared" si="6"/>
        <v>0</v>
      </c>
      <c r="L31" s="11">
        <f t="shared" si="6"/>
        <v>0</v>
      </c>
    </row>
    <row r="32" spans="4:12" x14ac:dyDescent="0.25">
      <c r="F32" s="12"/>
    </row>
    <row r="33" spans="1:13" x14ac:dyDescent="0.25">
      <c r="F33" s="12"/>
      <c r="L33" s="5">
        <f>SUM(G33:J33)</f>
        <v>0</v>
      </c>
    </row>
    <row r="34" spans="1:13" x14ac:dyDescent="0.25">
      <c r="F34" s="12"/>
      <c r="L34" s="5">
        <f>SUM(G34:J34)</f>
        <v>0</v>
      </c>
    </row>
    <row r="35" spans="1:13" s="3" customFormat="1" x14ac:dyDescent="0.25">
      <c r="D35" s="3" t="s">
        <v>84</v>
      </c>
      <c r="F35" s="13"/>
      <c r="G35" s="11">
        <f t="shared" ref="G35:L35" si="7">SUM(G36:G37)</f>
        <v>0</v>
      </c>
      <c r="H35" s="11">
        <f t="shared" si="7"/>
        <v>0</v>
      </c>
      <c r="I35" s="11">
        <f t="shared" si="7"/>
        <v>0</v>
      </c>
      <c r="J35" s="11">
        <f t="shared" si="7"/>
        <v>0</v>
      </c>
      <c r="K35" s="11">
        <f t="shared" si="7"/>
        <v>0</v>
      </c>
      <c r="L35" s="11">
        <f t="shared" si="7"/>
        <v>0</v>
      </c>
    </row>
    <row r="36" spans="1:13" x14ac:dyDescent="0.25">
      <c r="F36" s="12"/>
    </row>
    <row r="37" spans="1:13" x14ac:dyDescent="0.25">
      <c r="F37" s="12"/>
      <c r="L37" s="5">
        <f>SUM(G37:J37)</f>
        <v>0</v>
      </c>
    </row>
    <row r="38" spans="1:13" x14ac:dyDescent="0.25">
      <c r="F38" s="12"/>
      <c r="L38" s="5">
        <f>SUM(G38:J38)</f>
        <v>0</v>
      </c>
    </row>
    <row r="39" spans="1:13" s="3" customFormat="1" x14ac:dyDescent="0.25">
      <c r="D39" s="3" t="s">
        <v>85</v>
      </c>
      <c r="F39" s="13"/>
      <c r="G39" s="11">
        <f t="shared" ref="G39:L39" si="8">SUM(G40:G41)</f>
        <v>0</v>
      </c>
      <c r="H39" s="11">
        <f t="shared" si="8"/>
        <v>0</v>
      </c>
      <c r="I39" s="11">
        <f t="shared" si="8"/>
        <v>0</v>
      </c>
      <c r="J39" s="11">
        <f t="shared" si="8"/>
        <v>0</v>
      </c>
      <c r="K39" s="11">
        <f t="shared" si="8"/>
        <v>0</v>
      </c>
      <c r="L39" s="11">
        <f t="shared" si="8"/>
        <v>0</v>
      </c>
    </row>
    <row r="40" spans="1:13" x14ac:dyDescent="0.25">
      <c r="F40" s="12"/>
      <c r="L40" s="5">
        <f>SUM(G40:J40)</f>
        <v>0</v>
      </c>
    </row>
    <row r="41" spans="1:13" x14ac:dyDescent="0.25">
      <c r="F41" s="12"/>
      <c r="L41" s="5">
        <f>SUM(G41:J41)</f>
        <v>0</v>
      </c>
    </row>
    <row r="43" spans="1:13" s="3" customFormat="1" x14ac:dyDescent="0.25">
      <c r="A43" s="6" t="s">
        <v>7</v>
      </c>
      <c r="B43" s="6"/>
      <c r="C43" s="6"/>
      <c r="D43" s="6"/>
      <c r="E43" s="6"/>
      <c r="F43" s="6"/>
      <c r="G43" s="15">
        <f t="shared" ref="G43:L43" si="9">+G7+G11+G15+G19+G23+G27+G31+G35+G39</f>
        <v>0</v>
      </c>
      <c r="H43" s="15">
        <f t="shared" si="9"/>
        <v>0</v>
      </c>
      <c r="I43" s="15">
        <f t="shared" si="9"/>
        <v>0</v>
      </c>
      <c r="J43" s="15">
        <f t="shared" si="9"/>
        <v>0</v>
      </c>
      <c r="K43" s="15">
        <f t="shared" si="9"/>
        <v>0</v>
      </c>
      <c r="L43" s="15">
        <f t="shared" si="9"/>
        <v>0</v>
      </c>
    </row>
    <row r="44" spans="1:13" x14ac:dyDescent="0.25">
      <c r="A44" s="16" t="s">
        <v>44</v>
      </c>
      <c r="B44" s="16"/>
      <c r="C44" s="16"/>
    </row>
    <row r="46" spans="1:13" x14ac:dyDescent="0.25">
      <c r="A46" s="93" t="s">
        <v>73</v>
      </c>
      <c r="B46" s="93"/>
      <c r="C46" s="93"/>
      <c r="D46" s="93"/>
      <c r="E46" s="93"/>
      <c r="F46" s="93"/>
      <c r="G46" s="94"/>
      <c r="H46" s="94"/>
      <c r="I46" s="94"/>
      <c r="J46" s="94"/>
      <c r="K46" s="94"/>
      <c r="L46" s="94"/>
      <c r="M46" s="91"/>
    </row>
    <row r="47" spans="1:13" x14ac:dyDescent="0.25">
      <c r="A47" s="93"/>
      <c r="B47" s="93"/>
      <c r="C47" s="93"/>
      <c r="D47" s="93"/>
      <c r="E47" s="93" t="s">
        <v>74</v>
      </c>
      <c r="F47" s="93"/>
      <c r="G47" s="94"/>
      <c r="H47" s="94"/>
      <c r="I47" s="94"/>
      <c r="J47" s="94"/>
      <c r="K47" s="94"/>
      <c r="L47" s="94"/>
      <c r="M47" s="91"/>
    </row>
    <row r="48" spans="1:13" x14ac:dyDescent="0.25">
      <c r="A48" s="93"/>
      <c r="B48" s="93"/>
      <c r="C48" s="93"/>
      <c r="D48" s="93"/>
      <c r="E48" s="93" t="s">
        <v>72</v>
      </c>
      <c r="F48" s="93"/>
      <c r="G48" s="94"/>
      <c r="H48" s="94"/>
      <c r="I48" s="94"/>
      <c r="J48" s="94"/>
      <c r="K48" s="94"/>
      <c r="L48" s="94"/>
      <c r="M48" s="91"/>
    </row>
    <row r="49" spans="1:13" x14ac:dyDescent="0.25">
      <c r="A49" s="93"/>
      <c r="B49" s="93"/>
      <c r="C49" s="93"/>
      <c r="D49" s="93" t="s">
        <v>75</v>
      </c>
      <c r="E49" s="93"/>
      <c r="F49" s="93"/>
      <c r="G49" s="94"/>
      <c r="H49" s="94"/>
      <c r="I49" s="94"/>
      <c r="J49" s="94"/>
      <c r="K49" s="94"/>
      <c r="L49" s="94"/>
      <c r="M49" s="91"/>
    </row>
    <row r="50" spans="1:13" x14ac:dyDescent="0.25">
      <c r="A50" s="93"/>
      <c r="B50" s="93"/>
      <c r="C50" s="93"/>
      <c r="D50" s="93"/>
      <c r="E50" s="93" t="s">
        <v>76</v>
      </c>
      <c r="F50" s="93"/>
      <c r="G50" s="94"/>
      <c r="H50" s="94"/>
      <c r="I50" s="94"/>
      <c r="J50" s="94"/>
      <c r="K50" s="94"/>
      <c r="L50" s="94"/>
      <c r="M50" s="91"/>
    </row>
    <row r="51" spans="1:13" x14ac:dyDescent="0.25">
      <c r="A51" s="91"/>
      <c r="B51" s="91"/>
      <c r="C51" s="91"/>
      <c r="D51" s="91"/>
      <c r="E51" s="91"/>
      <c r="F51" s="91"/>
      <c r="G51" s="92"/>
      <c r="H51" s="92"/>
      <c r="I51" s="92"/>
      <c r="J51" s="92"/>
      <c r="K51" s="92"/>
      <c r="L51" s="92"/>
      <c r="M51" s="91"/>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FFFF00"/>
  </sheetPr>
  <dimension ref="A1:L45"/>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101</v>
      </c>
      <c r="B1" s="3"/>
      <c r="C1" s="3"/>
    </row>
    <row r="2" spans="1:10" x14ac:dyDescent="0.25">
      <c r="A2" s="4" t="s">
        <v>8</v>
      </c>
    </row>
    <row r="4" spans="1:10" x14ac:dyDescent="0.25">
      <c r="A4" s="18"/>
      <c r="B4" s="18"/>
      <c r="C4" s="18"/>
      <c r="D4" s="18"/>
      <c r="E4" s="18"/>
      <c r="F4" s="18"/>
      <c r="G4" s="89" t="s">
        <v>66</v>
      </c>
      <c r="H4" s="85" t="s">
        <v>3</v>
      </c>
      <c r="I4" s="88"/>
      <c r="J4" s="18"/>
    </row>
    <row r="5" spans="1:10" x14ac:dyDescent="0.25">
      <c r="A5" s="19" t="s">
        <v>10</v>
      </c>
      <c r="B5" s="19"/>
      <c r="C5" s="19"/>
      <c r="D5" s="17"/>
      <c r="E5" s="20" t="s">
        <v>4</v>
      </c>
      <c r="F5" s="20" t="s">
        <v>5</v>
      </c>
      <c r="G5" s="20" t="s">
        <v>67</v>
      </c>
      <c r="H5" s="86" t="s">
        <v>68</v>
      </c>
      <c r="I5" s="86" t="s">
        <v>46</v>
      </c>
      <c r="J5" s="20" t="s">
        <v>7</v>
      </c>
    </row>
    <row r="6" spans="1:10" ht="9.75" customHeight="1" x14ac:dyDescent="0.25">
      <c r="A6" s="8"/>
      <c r="B6" s="8"/>
      <c r="C6" s="8"/>
      <c r="D6" s="9"/>
      <c r="E6" s="22"/>
      <c r="F6" s="22"/>
      <c r="J6" s="22"/>
    </row>
    <row r="7" spans="1:10" s="8" customFormat="1" x14ac:dyDescent="0.25">
      <c r="B7" s="8" t="s">
        <v>77</v>
      </c>
      <c r="E7" s="38">
        <f t="shared" ref="E7:J7" si="0">SUM(E8:E13)</f>
        <v>0</v>
      </c>
      <c r="F7" s="38">
        <f t="shared" si="0"/>
        <v>0</v>
      </c>
      <c r="G7" s="38">
        <f t="shared" si="0"/>
        <v>0</v>
      </c>
      <c r="H7" s="38">
        <f t="shared" si="0"/>
        <v>0</v>
      </c>
      <c r="I7" s="38">
        <f t="shared" si="0"/>
        <v>0</v>
      </c>
      <c r="J7" s="38">
        <f t="shared" si="0"/>
        <v>0</v>
      </c>
    </row>
    <row r="8" spans="1:10" s="8" customFormat="1" x14ac:dyDescent="0.25">
      <c r="C8" s="9" t="s">
        <v>0</v>
      </c>
      <c r="D8" s="41"/>
      <c r="E8" s="50"/>
      <c r="F8" s="50"/>
      <c r="G8" s="50"/>
      <c r="H8" s="50"/>
      <c r="I8" s="50"/>
      <c r="J8" s="50"/>
    </row>
    <row r="9" spans="1:10" s="9" customFormat="1" x14ac:dyDescent="0.25">
      <c r="B9" s="4"/>
      <c r="C9" s="4"/>
      <c r="D9" s="12"/>
      <c r="E9" s="51"/>
      <c r="F9" s="40"/>
      <c r="G9" s="51"/>
      <c r="H9" s="51"/>
      <c r="I9" s="51"/>
      <c r="J9" s="40">
        <f t="shared" ref="J9:J13" si="1">SUM(E9:I9)</f>
        <v>0</v>
      </c>
    </row>
    <row r="10" spans="1:10" s="9" customFormat="1" x14ac:dyDescent="0.25">
      <c r="B10" s="4"/>
      <c r="C10" s="4"/>
      <c r="D10" s="12"/>
      <c r="E10" s="51"/>
      <c r="F10" s="40"/>
      <c r="G10" s="51"/>
      <c r="H10" s="51"/>
      <c r="I10" s="51"/>
      <c r="J10" s="40">
        <f t="shared" si="1"/>
        <v>0</v>
      </c>
    </row>
    <row r="11" spans="1:10" s="9" customFormat="1" x14ac:dyDescent="0.25">
      <c r="B11" s="4"/>
      <c r="C11" s="4" t="s">
        <v>1</v>
      </c>
      <c r="D11" s="12"/>
      <c r="E11" s="40"/>
      <c r="F11" s="40"/>
      <c r="G11" s="51"/>
      <c r="H11" s="40"/>
      <c r="I11" s="51"/>
      <c r="J11" s="40">
        <f t="shared" si="1"/>
        <v>0</v>
      </c>
    </row>
    <row r="12" spans="1:10" s="9" customFormat="1" x14ac:dyDescent="0.25">
      <c r="B12" s="4"/>
      <c r="C12" s="4"/>
      <c r="D12" s="12"/>
      <c r="E12" s="40"/>
      <c r="F12" s="40"/>
      <c r="G12" s="51"/>
      <c r="H12" s="40"/>
      <c r="I12" s="51"/>
      <c r="J12" s="40">
        <f t="shared" si="1"/>
        <v>0</v>
      </c>
    </row>
    <row r="13" spans="1:10" s="9" customFormat="1" x14ac:dyDescent="0.25">
      <c r="B13" s="4"/>
      <c r="C13" s="4"/>
      <c r="D13" s="12"/>
      <c r="E13" s="51"/>
      <c r="F13" s="40"/>
      <c r="G13" s="51"/>
      <c r="H13" s="51"/>
      <c r="I13" s="51"/>
      <c r="J13" s="40">
        <f t="shared" si="1"/>
        <v>0</v>
      </c>
    </row>
    <row r="14" spans="1:10" s="8" customFormat="1" x14ac:dyDescent="0.25">
      <c r="B14" s="8" t="s">
        <v>78</v>
      </c>
      <c r="D14" s="41"/>
      <c r="E14" s="50">
        <f t="shared" ref="E14:J14" si="2">SUM(E19:E19)</f>
        <v>0</v>
      </c>
      <c r="F14" s="38">
        <f t="shared" si="2"/>
        <v>0</v>
      </c>
      <c r="G14" s="38">
        <f t="shared" si="2"/>
        <v>0</v>
      </c>
      <c r="H14" s="38">
        <f t="shared" si="2"/>
        <v>0</v>
      </c>
      <c r="I14" s="38">
        <f t="shared" si="2"/>
        <v>0</v>
      </c>
      <c r="J14" s="38">
        <f t="shared" si="2"/>
        <v>0</v>
      </c>
    </row>
    <row r="15" spans="1:10" s="8" customFormat="1" x14ac:dyDescent="0.25">
      <c r="C15" s="9" t="s">
        <v>0</v>
      </c>
      <c r="D15" s="41"/>
      <c r="E15" s="50"/>
      <c r="F15" s="50"/>
      <c r="G15" s="50"/>
      <c r="H15" s="50"/>
      <c r="I15" s="50"/>
      <c r="J15" s="50"/>
    </row>
    <row r="16" spans="1:10" s="9" customFormat="1" x14ac:dyDescent="0.25">
      <c r="B16" s="4"/>
      <c r="C16" s="4"/>
      <c r="D16" s="12"/>
      <c r="E16" s="51"/>
      <c r="F16" s="40"/>
      <c r="G16" s="51"/>
      <c r="H16" s="51"/>
      <c r="I16" s="51"/>
      <c r="J16" s="40">
        <f t="shared" ref="J16:J18" si="3">SUM(E16:I16)</f>
        <v>0</v>
      </c>
    </row>
    <row r="17" spans="1:10" s="9" customFormat="1" x14ac:dyDescent="0.25">
      <c r="B17" s="4"/>
      <c r="C17" s="4"/>
      <c r="D17" s="12"/>
      <c r="E17" s="51"/>
      <c r="F17" s="40"/>
      <c r="G17" s="51"/>
      <c r="H17" s="51"/>
      <c r="I17" s="51"/>
      <c r="J17" s="40">
        <f t="shared" si="3"/>
        <v>0</v>
      </c>
    </row>
    <row r="18" spans="1:10" s="9" customFormat="1" x14ac:dyDescent="0.25">
      <c r="B18" s="4"/>
      <c r="C18" s="4" t="s">
        <v>1</v>
      </c>
      <c r="D18" s="12"/>
      <c r="E18" s="40"/>
      <c r="F18" s="40"/>
      <c r="G18" s="51"/>
      <c r="H18" s="40"/>
      <c r="I18" s="51"/>
      <c r="J18" s="40">
        <f t="shared" si="3"/>
        <v>0</v>
      </c>
    </row>
    <row r="19" spans="1:10" s="9" customFormat="1" x14ac:dyDescent="0.25">
      <c r="B19" s="4"/>
      <c r="C19" s="4"/>
      <c r="D19" s="12"/>
      <c r="E19" s="51"/>
      <c r="F19" s="51"/>
      <c r="G19" s="51"/>
      <c r="H19" s="40"/>
      <c r="I19" s="51"/>
      <c r="J19" s="40">
        <f>SUM(E19:I19)</f>
        <v>0</v>
      </c>
    </row>
    <row r="20" spans="1:10" x14ac:dyDescent="0.25">
      <c r="A20" s="8"/>
      <c r="B20" s="8"/>
      <c r="C20" s="8"/>
      <c r="D20" s="39"/>
      <c r="E20" s="52"/>
      <c r="F20" s="52"/>
      <c r="G20" s="52"/>
      <c r="H20" s="52"/>
      <c r="I20" s="52"/>
      <c r="J20" s="52"/>
    </row>
    <row r="21" spans="1:10" s="8" customFormat="1" x14ac:dyDescent="0.25">
      <c r="B21" s="8" t="s">
        <v>79</v>
      </c>
      <c r="D21" s="41"/>
      <c r="E21" s="38">
        <f t="shared" ref="E21:J21" si="4">SUM(E22:E27)</f>
        <v>0</v>
      </c>
      <c r="F21" s="50">
        <f t="shared" si="4"/>
        <v>0</v>
      </c>
      <c r="G21" s="50">
        <f t="shared" si="4"/>
        <v>0</v>
      </c>
      <c r="H21" s="38">
        <f t="shared" si="4"/>
        <v>0</v>
      </c>
      <c r="I21" s="50">
        <f t="shared" si="4"/>
        <v>0</v>
      </c>
      <c r="J21" s="38">
        <f t="shared" si="4"/>
        <v>0</v>
      </c>
    </row>
    <row r="22" spans="1:10" s="8" customFormat="1" x14ac:dyDescent="0.25">
      <c r="C22" s="9" t="s">
        <v>0</v>
      </c>
      <c r="D22" s="41"/>
      <c r="E22" s="50"/>
      <c r="F22" s="50"/>
      <c r="G22" s="50"/>
      <c r="H22" s="50"/>
      <c r="I22" s="50"/>
      <c r="J22" s="50"/>
    </row>
    <row r="23" spans="1:10" s="9" customFormat="1" x14ac:dyDescent="0.25">
      <c r="B23" s="4"/>
      <c r="C23" s="4"/>
      <c r="D23" s="12"/>
      <c r="E23" s="40"/>
      <c r="F23" s="51"/>
      <c r="G23" s="51"/>
      <c r="H23" s="51"/>
      <c r="I23" s="51"/>
      <c r="J23" s="40">
        <f t="shared" ref="J23:J24" si="5">SUM(E23:I23)</f>
        <v>0</v>
      </c>
    </row>
    <row r="24" spans="1:10" s="9" customFormat="1" x14ac:dyDescent="0.25">
      <c r="B24" s="4"/>
      <c r="C24" s="4"/>
      <c r="D24" s="12"/>
      <c r="E24" s="40"/>
      <c r="F24" s="51"/>
      <c r="G24" s="51"/>
      <c r="H24" s="51"/>
      <c r="I24" s="51"/>
      <c r="J24" s="40">
        <f t="shared" si="5"/>
        <v>0</v>
      </c>
    </row>
    <row r="25" spans="1:10" s="9" customFormat="1" x14ac:dyDescent="0.25">
      <c r="B25" s="4"/>
      <c r="C25" s="4" t="s">
        <v>1</v>
      </c>
      <c r="D25" s="12"/>
      <c r="E25" s="51"/>
      <c r="F25" s="51"/>
      <c r="G25" s="51"/>
      <c r="H25" s="51"/>
      <c r="I25" s="51"/>
      <c r="J25" s="51"/>
    </row>
    <row r="26" spans="1:10" s="9" customFormat="1" x14ac:dyDescent="0.25">
      <c r="B26" s="4"/>
      <c r="C26" s="4"/>
      <c r="D26" s="12"/>
      <c r="E26" s="51"/>
      <c r="F26" s="51"/>
      <c r="G26" s="51"/>
      <c r="H26" s="40"/>
      <c r="I26" s="51"/>
      <c r="J26" s="40">
        <f>SUM(E26:I26)</f>
        <v>0</v>
      </c>
    </row>
    <row r="27" spans="1:10" s="9" customFormat="1" x14ac:dyDescent="0.25">
      <c r="B27" s="4"/>
      <c r="C27" s="4"/>
      <c r="D27" s="12"/>
      <c r="E27" s="51"/>
      <c r="F27" s="51"/>
      <c r="G27" s="51"/>
      <c r="H27" s="40"/>
      <c r="I27" s="51"/>
      <c r="J27" s="40">
        <f>SUM(E27:I27)</f>
        <v>0</v>
      </c>
    </row>
    <row r="28" spans="1:10" s="8" customFormat="1" x14ac:dyDescent="0.25">
      <c r="B28" s="8" t="s">
        <v>80</v>
      </c>
      <c r="D28" s="41"/>
      <c r="E28" s="50">
        <f t="shared" ref="E28:J28" si="6">SUM(E29:E34)</f>
        <v>0</v>
      </c>
      <c r="F28" s="38">
        <f t="shared" si="6"/>
        <v>0</v>
      </c>
      <c r="G28" s="50">
        <f t="shared" si="6"/>
        <v>0</v>
      </c>
      <c r="H28" s="50">
        <f t="shared" si="6"/>
        <v>0</v>
      </c>
      <c r="I28" s="50">
        <f t="shared" si="6"/>
        <v>0</v>
      </c>
      <c r="J28" s="38">
        <f t="shared" si="6"/>
        <v>0</v>
      </c>
    </row>
    <row r="29" spans="1:10" s="8" customFormat="1" x14ac:dyDescent="0.25">
      <c r="C29" s="9" t="s">
        <v>0</v>
      </c>
      <c r="D29" s="41"/>
      <c r="E29" s="50"/>
      <c r="F29" s="50"/>
      <c r="G29" s="50"/>
      <c r="I29" s="50"/>
      <c r="J29" s="50"/>
    </row>
    <row r="30" spans="1:10" s="9" customFormat="1" x14ac:dyDescent="0.25">
      <c r="B30" s="4"/>
      <c r="C30" s="4"/>
      <c r="D30" s="12"/>
      <c r="E30" s="51">
        <v>0</v>
      </c>
      <c r="F30" s="40"/>
      <c r="G30" s="51"/>
      <c r="H30" s="51"/>
      <c r="I30" s="51"/>
      <c r="J30" s="40">
        <f>SUM(E30:I30)</f>
        <v>0</v>
      </c>
    </row>
    <row r="31" spans="1:10" s="9" customFormat="1" x14ac:dyDescent="0.25">
      <c r="B31" s="4"/>
      <c r="C31" s="4"/>
      <c r="D31" s="12"/>
      <c r="E31" s="51">
        <v>0</v>
      </c>
      <c r="F31" s="40"/>
      <c r="G31" s="51"/>
      <c r="H31" s="51"/>
      <c r="I31" s="51"/>
      <c r="J31" s="40">
        <f>SUM(E31:I31)</f>
        <v>0</v>
      </c>
    </row>
    <row r="32" spans="1:10" s="9" customFormat="1" x14ac:dyDescent="0.25">
      <c r="B32" s="4"/>
      <c r="C32" s="4" t="s">
        <v>1</v>
      </c>
      <c r="D32" s="12"/>
      <c r="E32" s="51"/>
      <c r="F32" s="40"/>
      <c r="G32" s="51"/>
      <c r="H32" s="51"/>
      <c r="I32" s="51"/>
      <c r="J32" s="40"/>
    </row>
    <row r="33" spans="1:12" s="9" customFormat="1" x14ac:dyDescent="0.25">
      <c r="B33" s="4"/>
      <c r="C33" s="4"/>
      <c r="D33" s="12"/>
      <c r="E33" s="51">
        <v>0</v>
      </c>
      <c r="F33" s="40"/>
      <c r="G33" s="51"/>
      <c r="H33" s="51"/>
      <c r="I33" s="51"/>
      <c r="J33" s="40">
        <f t="shared" ref="J33:J34" si="7">SUM(E33:I33)</f>
        <v>0</v>
      </c>
    </row>
    <row r="34" spans="1:12" s="9" customFormat="1" x14ac:dyDescent="0.25">
      <c r="B34" s="4"/>
      <c r="C34" s="4"/>
      <c r="D34" s="12"/>
      <c r="E34" s="51">
        <v>0</v>
      </c>
      <c r="F34" s="40"/>
      <c r="G34" s="51"/>
      <c r="H34" s="51"/>
      <c r="I34" s="51"/>
      <c r="J34" s="40">
        <f t="shared" si="7"/>
        <v>0</v>
      </c>
    </row>
    <row r="35" spans="1:12" s="8" customFormat="1" x14ac:dyDescent="0.25">
      <c r="B35" s="8" t="s">
        <v>81</v>
      </c>
      <c r="D35" s="41"/>
      <c r="E35" s="38">
        <f t="shared" ref="E35:J35" si="8">SUM(E36:E41)</f>
        <v>0</v>
      </c>
      <c r="F35" s="38">
        <f t="shared" si="8"/>
        <v>0</v>
      </c>
      <c r="G35" s="38">
        <f t="shared" si="8"/>
        <v>0</v>
      </c>
      <c r="H35" s="38">
        <f t="shared" si="8"/>
        <v>0</v>
      </c>
      <c r="I35" s="38">
        <f t="shared" si="8"/>
        <v>0</v>
      </c>
      <c r="J35" s="38">
        <f t="shared" si="8"/>
        <v>0</v>
      </c>
    </row>
    <row r="36" spans="1:12" s="8" customFormat="1" x14ac:dyDescent="0.25">
      <c r="C36" s="9" t="s">
        <v>0</v>
      </c>
      <c r="D36" s="41"/>
      <c r="E36" s="50"/>
      <c r="F36" s="50"/>
      <c r="G36" s="50"/>
      <c r="H36" s="50"/>
      <c r="I36" s="50"/>
      <c r="J36" s="50"/>
    </row>
    <row r="37" spans="1:12" s="9" customFormat="1" x14ac:dyDescent="0.25">
      <c r="B37" s="4"/>
      <c r="C37" s="4"/>
      <c r="D37" s="53"/>
      <c r="E37" s="51"/>
      <c r="F37" s="40"/>
      <c r="G37" s="51"/>
      <c r="H37" s="51"/>
      <c r="I37" s="51"/>
      <c r="J37" s="40">
        <f>SUM(E37:I37)</f>
        <v>0</v>
      </c>
    </row>
    <row r="38" spans="1:12" s="9" customFormat="1" x14ac:dyDescent="0.25">
      <c r="D38" s="39"/>
      <c r="E38" s="40"/>
      <c r="F38" s="40"/>
      <c r="G38" s="51"/>
      <c r="H38" s="51"/>
      <c r="I38" s="51"/>
      <c r="J38" s="40">
        <f>SUM(E38:I38)</f>
        <v>0</v>
      </c>
    </row>
    <row r="39" spans="1:12" s="9" customFormat="1" x14ac:dyDescent="0.25">
      <c r="C39" s="9" t="s">
        <v>1</v>
      </c>
      <c r="D39" s="39"/>
      <c r="E39" s="51"/>
      <c r="F39" s="51"/>
      <c r="G39" s="51"/>
      <c r="H39" s="51"/>
      <c r="I39" s="51"/>
      <c r="J39" s="51"/>
    </row>
    <row r="40" spans="1:12" s="9" customFormat="1" x14ac:dyDescent="0.25">
      <c r="A40" s="8"/>
      <c r="D40" s="39"/>
      <c r="E40" s="51"/>
      <c r="F40" s="51"/>
      <c r="G40" s="51"/>
      <c r="H40" s="40"/>
      <c r="I40" s="51"/>
      <c r="J40" s="40">
        <f>SUM(E40:I40)</f>
        <v>0</v>
      </c>
    </row>
    <row r="41" spans="1:12" s="9" customFormat="1" x14ac:dyDescent="0.25">
      <c r="A41" s="8"/>
      <c r="D41" s="39"/>
      <c r="E41" s="51"/>
      <c r="F41" s="51"/>
      <c r="G41" s="51"/>
      <c r="H41" s="40"/>
      <c r="I41" s="51"/>
      <c r="J41" s="40">
        <f>SUM(E41:I41)</f>
        <v>0</v>
      </c>
    </row>
    <row r="42" spans="1:12" x14ac:dyDescent="0.25">
      <c r="E42" s="32"/>
      <c r="F42" s="32"/>
      <c r="G42" s="32"/>
      <c r="H42" s="32"/>
      <c r="I42" s="32"/>
      <c r="J42" s="32"/>
      <c r="L42" s="9"/>
    </row>
    <row r="43" spans="1:12" x14ac:dyDescent="0.25">
      <c r="A43" s="6" t="s">
        <v>7</v>
      </c>
      <c r="B43" s="6"/>
      <c r="C43" s="6"/>
      <c r="D43" s="7"/>
      <c r="E43" s="15">
        <f t="shared" ref="E43:J43" si="9">E7+E14+E21+E28+E35</f>
        <v>0</v>
      </c>
      <c r="F43" s="15">
        <f t="shared" si="9"/>
        <v>0</v>
      </c>
      <c r="G43" s="15">
        <f t="shared" si="9"/>
        <v>0</v>
      </c>
      <c r="H43" s="15">
        <f t="shared" si="9"/>
        <v>0</v>
      </c>
      <c r="I43" s="15">
        <f t="shared" si="9"/>
        <v>0</v>
      </c>
      <c r="J43" s="15">
        <f t="shared" si="9"/>
        <v>0</v>
      </c>
      <c r="L43" s="57"/>
    </row>
    <row r="44" spans="1:12" s="55" customFormat="1" ht="14.25" x14ac:dyDescent="0.2">
      <c r="A44" s="54" t="s">
        <v>49</v>
      </c>
      <c r="E44" s="56"/>
      <c r="F44" s="56"/>
      <c r="G44" s="56"/>
      <c r="H44" s="56"/>
      <c r="I44" s="56"/>
      <c r="J44" s="56"/>
      <c r="L44" s="58"/>
    </row>
    <row r="45" spans="1:12" x14ac:dyDescent="0.25">
      <c r="L45" s="9"/>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102</v>
      </c>
      <c r="B1" s="3"/>
    </row>
    <row r="2" spans="1:8" x14ac:dyDescent="0.25">
      <c r="A2" s="4" t="s">
        <v>8</v>
      </c>
    </row>
    <row r="4" spans="1:8" x14ac:dyDescent="0.25">
      <c r="A4" s="17"/>
      <c r="B4" s="17"/>
      <c r="C4" s="17"/>
      <c r="D4" s="17"/>
      <c r="E4" s="17"/>
      <c r="F4" s="17"/>
    </row>
    <row r="5" spans="1:8" x14ac:dyDescent="0.25">
      <c r="A5" s="18"/>
      <c r="B5" s="18"/>
      <c r="C5" s="178" t="s">
        <v>4</v>
      </c>
      <c r="D5" s="178"/>
      <c r="E5" s="178"/>
      <c r="F5" s="179" t="s">
        <v>3</v>
      </c>
      <c r="G5" s="179"/>
      <c r="H5" s="18"/>
    </row>
    <row r="6" spans="1:8" ht="30" x14ac:dyDescent="0.25">
      <c r="A6" s="19" t="s">
        <v>10</v>
      </c>
      <c r="B6" s="17"/>
      <c r="C6" s="20" t="s">
        <v>0</v>
      </c>
      <c r="D6" s="20" t="s">
        <v>2</v>
      </c>
      <c r="E6" s="21" t="s">
        <v>45</v>
      </c>
      <c r="F6" s="20" t="s">
        <v>6</v>
      </c>
      <c r="G6" s="20" t="s">
        <v>46</v>
      </c>
      <c r="H6" s="20" t="s">
        <v>7</v>
      </c>
    </row>
    <row r="7" spans="1:8" x14ac:dyDescent="0.25">
      <c r="A7" s="8"/>
      <c r="B7" s="9"/>
      <c r="C7" s="22"/>
      <c r="D7" s="22"/>
      <c r="E7" s="22"/>
      <c r="F7" s="22"/>
    </row>
    <row r="8" spans="1:8" x14ac:dyDescent="0.25">
      <c r="A8" s="44"/>
      <c r="C8" s="45">
        <f t="shared" ref="C8:H8" si="0">SUM(C9:C10)</f>
        <v>0</v>
      </c>
      <c r="D8" s="45">
        <f t="shared" si="0"/>
        <v>0</v>
      </c>
      <c r="E8" s="45">
        <f t="shared" si="0"/>
        <v>0</v>
      </c>
      <c r="F8" s="45">
        <f t="shared" si="0"/>
        <v>0</v>
      </c>
      <c r="G8" s="45">
        <f t="shared" si="0"/>
        <v>0</v>
      </c>
      <c r="H8" s="45">
        <f t="shared" si="0"/>
        <v>0</v>
      </c>
    </row>
    <row r="9" spans="1:8" x14ac:dyDescent="0.25">
      <c r="B9" s="12"/>
      <c r="C9" s="5"/>
      <c r="D9" s="5"/>
      <c r="E9" s="5"/>
      <c r="F9" s="5"/>
      <c r="G9" s="5"/>
      <c r="H9" s="5">
        <f>SUM(C9:G9)</f>
        <v>0</v>
      </c>
    </row>
    <row r="10" spans="1:8" x14ac:dyDescent="0.25">
      <c r="C10" s="5"/>
      <c r="D10" s="5"/>
      <c r="E10" s="5"/>
      <c r="F10" s="5"/>
      <c r="G10" s="5"/>
      <c r="H10" s="5"/>
    </row>
    <row r="11" spans="1:8" x14ac:dyDescent="0.25">
      <c r="A11" s="6" t="s">
        <v>7</v>
      </c>
      <c r="B11" s="6"/>
      <c r="C11" s="46">
        <f t="shared" ref="C11:H11" si="1">+C8</f>
        <v>0</v>
      </c>
      <c r="D11" s="46">
        <f t="shared" si="1"/>
        <v>0</v>
      </c>
      <c r="E11" s="46">
        <f t="shared" si="1"/>
        <v>0</v>
      </c>
      <c r="F11" s="46">
        <f t="shared" si="1"/>
        <v>0</v>
      </c>
      <c r="G11" s="46">
        <f t="shared" si="1"/>
        <v>0</v>
      </c>
      <c r="H11" s="46">
        <f t="shared" si="1"/>
        <v>0</v>
      </c>
    </row>
    <row r="12" spans="1:8" s="55" customFormat="1" ht="14.25" x14ac:dyDescent="0.2">
      <c r="A12" s="54"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FFFF00"/>
    <pageSetUpPr fitToPage="1"/>
  </sheetPr>
  <dimension ref="A1:N30"/>
  <sheetViews>
    <sheetView workbookViewId="0"/>
  </sheetViews>
  <sheetFormatPr defaultColWidth="9" defaultRowHeight="15" x14ac:dyDescent="0.25"/>
  <cols>
    <col min="1" max="1" width="23.375" style="59" customWidth="1"/>
    <col min="2" max="2" width="2.375" style="59" customWidth="1"/>
    <col min="3" max="3" width="10.625" style="59" customWidth="1"/>
    <col min="4" max="4" width="15.125" style="59" customWidth="1"/>
    <col min="5" max="5" width="11.125" style="59" customWidth="1"/>
    <col min="6" max="16384" width="9" style="59"/>
  </cols>
  <sheetData>
    <row r="1" spans="1:14" x14ac:dyDescent="0.25">
      <c r="A1" s="60" t="s">
        <v>103</v>
      </c>
    </row>
    <row r="2" spans="1:14" ht="17.25" x14ac:dyDescent="0.25">
      <c r="A2" s="60" t="s">
        <v>89</v>
      </c>
    </row>
    <row r="3" spans="1:14" x14ac:dyDescent="0.25">
      <c r="A3" s="59" t="s">
        <v>8</v>
      </c>
    </row>
    <row r="5" spans="1:14" x14ac:dyDescent="0.25">
      <c r="A5" s="64" t="s">
        <v>10</v>
      </c>
      <c r="B5" s="62"/>
      <c r="C5" s="65" t="s">
        <v>19</v>
      </c>
      <c r="D5" s="65" t="s">
        <v>9</v>
      </c>
    </row>
    <row r="6" spans="1:14" x14ac:dyDescent="0.25">
      <c r="A6" s="59" t="s">
        <v>29</v>
      </c>
      <c r="C6" s="72"/>
      <c r="D6" s="187" t="s">
        <v>65</v>
      </c>
      <c r="N6" s="73"/>
    </row>
    <row r="7" spans="1:14" x14ac:dyDescent="0.25">
      <c r="A7" s="59" t="s">
        <v>30</v>
      </c>
      <c r="C7" s="72"/>
      <c r="D7" s="188"/>
      <c r="N7" s="73"/>
    </row>
    <row r="8" spans="1:14" x14ac:dyDescent="0.25">
      <c r="A8" s="59" t="s">
        <v>31</v>
      </c>
      <c r="C8" s="72"/>
      <c r="D8" s="188"/>
      <c r="N8" s="73"/>
    </row>
    <row r="9" spans="1:14" x14ac:dyDescent="0.25">
      <c r="A9" s="59" t="s">
        <v>32</v>
      </c>
      <c r="C9" s="72"/>
      <c r="D9" s="188"/>
      <c r="N9" s="73"/>
    </row>
    <row r="10" spans="1:14" x14ac:dyDescent="0.25">
      <c r="A10" s="59" t="s">
        <v>33</v>
      </c>
      <c r="C10" s="72"/>
      <c r="D10" s="188"/>
      <c r="N10" s="73"/>
    </row>
    <row r="11" spans="1:14" x14ac:dyDescent="0.25">
      <c r="A11" s="59" t="s">
        <v>34</v>
      </c>
      <c r="C11" s="72"/>
      <c r="D11" s="188"/>
      <c r="N11" s="73"/>
    </row>
    <row r="12" spans="1:14" x14ac:dyDescent="0.25">
      <c r="C12" s="72"/>
      <c r="D12" s="72"/>
    </row>
    <row r="13" spans="1:14" x14ac:dyDescent="0.25">
      <c r="A13" s="64" t="s">
        <v>7</v>
      </c>
      <c r="B13" s="64"/>
      <c r="C13" s="76">
        <f>SUM(C6:C12)</f>
        <v>0</v>
      </c>
      <c r="D13" s="76"/>
    </row>
    <row r="14" spans="1:14" x14ac:dyDescent="0.25">
      <c r="A14" s="66" t="s">
        <v>53</v>
      </c>
    </row>
    <row r="15" spans="1:14" x14ac:dyDescent="0.25">
      <c r="A15" s="66" t="s">
        <v>54</v>
      </c>
    </row>
    <row r="18" spans="1:6" x14ac:dyDescent="0.25">
      <c r="A18" s="60" t="s">
        <v>104</v>
      </c>
    </row>
    <row r="19" spans="1:6" x14ac:dyDescent="0.25">
      <c r="A19" s="60" t="s">
        <v>87</v>
      </c>
    </row>
    <row r="20" spans="1:6" x14ac:dyDescent="0.25">
      <c r="A20" s="59" t="s">
        <v>8</v>
      </c>
    </row>
    <row r="21" spans="1:6" x14ac:dyDescent="0.25">
      <c r="A21" s="63"/>
      <c r="B21" s="63"/>
      <c r="C21" s="63"/>
      <c r="D21" s="63"/>
      <c r="E21" s="63"/>
      <c r="F21" s="63"/>
    </row>
    <row r="22" spans="1:6" s="69" customFormat="1" ht="15.75" x14ac:dyDescent="0.25">
      <c r="A22" s="1" t="s">
        <v>10</v>
      </c>
      <c r="B22" s="67"/>
      <c r="C22" s="2" t="s">
        <v>5</v>
      </c>
      <c r="D22" s="2" t="s">
        <v>40</v>
      </c>
      <c r="E22" s="95" t="s">
        <v>69</v>
      </c>
      <c r="F22" s="2" t="s">
        <v>7</v>
      </c>
    </row>
    <row r="23" spans="1:6" s="68" customFormat="1" x14ac:dyDescent="0.25">
      <c r="A23" s="59" t="s">
        <v>29</v>
      </c>
      <c r="B23" s="59"/>
      <c r="C23" s="72"/>
      <c r="D23" s="72"/>
      <c r="E23" s="72"/>
      <c r="F23" s="72">
        <f t="shared" ref="F23:F28" si="0">+C23+D23+E23</f>
        <v>0</v>
      </c>
    </row>
    <row r="24" spans="1:6" x14ac:dyDescent="0.25">
      <c r="A24" s="59" t="s">
        <v>30</v>
      </c>
      <c r="C24" s="72"/>
      <c r="D24" s="72"/>
      <c r="E24" s="72"/>
      <c r="F24" s="72">
        <f t="shared" si="0"/>
        <v>0</v>
      </c>
    </row>
    <row r="25" spans="1:6" x14ac:dyDescent="0.25">
      <c r="A25" s="59" t="s">
        <v>31</v>
      </c>
      <c r="C25" s="72"/>
      <c r="D25" s="72"/>
      <c r="E25" s="72"/>
      <c r="F25" s="72">
        <f t="shared" si="0"/>
        <v>0</v>
      </c>
    </row>
    <row r="26" spans="1:6" x14ac:dyDescent="0.25">
      <c r="A26" s="59" t="s">
        <v>32</v>
      </c>
      <c r="C26" s="72"/>
      <c r="D26" s="72"/>
      <c r="E26" s="72"/>
      <c r="F26" s="72">
        <f t="shared" si="0"/>
        <v>0</v>
      </c>
    </row>
    <row r="27" spans="1:6" x14ac:dyDescent="0.25">
      <c r="A27" s="59" t="s">
        <v>33</v>
      </c>
      <c r="C27" s="72"/>
      <c r="D27" s="72"/>
      <c r="E27" s="72"/>
      <c r="F27" s="72">
        <f t="shared" si="0"/>
        <v>0</v>
      </c>
    </row>
    <row r="28" spans="1:6" x14ac:dyDescent="0.25">
      <c r="A28" s="59" t="s">
        <v>34</v>
      </c>
      <c r="C28" s="72"/>
      <c r="D28" s="72"/>
      <c r="E28" s="72"/>
      <c r="F28" s="72">
        <f t="shared" si="0"/>
        <v>0</v>
      </c>
    </row>
    <row r="29" spans="1:6" x14ac:dyDescent="0.25">
      <c r="A29" s="64" t="s">
        <v>7</v>
      </c>
      <c r="B29" s="64"/>
      <c r="C29" s="76">
        <f>SUM(C23:C28)</f>
        <v>0</v>
      </c>
      <c r="D29" s="76">
        <f>SUM(D23:D28)</f>
        <v>0</v>
      </c>
      <c r="E29" s="76">
        <f>SUM(E23:E28)</f>
        <v>0</v>
      </c>
      <c r="F29" s="76">
        <f>SUM(F23:F28)</f>
        <v>0</v>
      </c>
    </row>
    <row r="30" spans="1:6" ht="17.25" x14ac:dyDescent="0.25">
      <c r="A30" s="96" t="s">
        <v>71</v>
      </c>
      <c r="B30" s="97"/>
      <c r="C30" s="97"/>
      <c r="D30" s="97"/>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105</v>
      </c>
      <c r="B1" s="3"/>
      <c r="C1" s="3"/>
    </row>
    <row r="2" spans="1:10" x14ac:dyDescent="0.25">
      <c r="A2" s="4" t="s">
        <v>8</v>
      </c>
    </row>
    <row r="4" spans="1:10" x14ac:dyDescent="0.25">
      <c r="A4" s="18"/>
      <c r="B4" s="18"/>
      <c r="C4" s="18"/>
      <c r="D4" s="18"/>
      <c r="E4" s="87"/>
      <c r="F4" s="87"/>
      <c r="G4" s="89" t="s">
        <v>66</v>
      </c>
      <c r="H4" s="85" t="s">
        <v>3</v>
      </c>
      <c r="I4" s="88"/>
      <c r="J4" s="87"/>
    </row>
    <row r="5" spans="1:10" x14ac:dyDescent="0.25">
      <c r="A5" s="19" t="s">
        <v>10</v>
      </c>
      <c r="B5" s="19"/>
      <c r="C5" s="19"/>
      <c r="D5" s="17"/>
      <c r="E5" s="86" t="s">
        <v>4</v>
      </c>
      <c r="F5" s="86" t="s">
        <v>5</v>
      </c>
      <c r="G5" s="20" t="s">
        <v>67</v>
      </c>
      <c r="H5" s="86" t="s">
        <v>68</v>
      </c>
      <c r="I5" s="86" t="s">
        <v>46</v>
      </c>
      <c r="J5" s="86" t="s">
        <v>7</v>
      </c>
    </row>
    <row r="6" spans="1:10" x14ac:dyDescent="0.25">
      <c r="A6" s="8"/>
      <c r="B6" s="8"/>
      <c r="C6" s="8"/>
      <c r="D6" s="9"/>
      <c r="E6" s="10"/>
      <c r="F6" s="10"/>
      <c r="G6" s="22"/>
      <c r="H6" s="10"/>
      <c r="I6" s="10"/>
      <c r="J6" s="10"/>
    </row>
    <row r="7" spans="1:10" s="8" customFormat="1" x14ac:dyDescent="0.25">
      <c r="B7" s="8" t="s">
        <v>77</v>
      </c>
      <c r="E7" s="38">
        <f>SUM(E8:E13)</f>
        <v>0</v>
      </c>
      <c r="F7" s="38">
        <f>SUM(F8:F13)</f>
        <v>0</v>
      </c>
      <c r="G7" s="38">
        <f>SUM(G9:G13)</f>
        <v>0</v>
      </c>
      <c r="H7" s="38">
        <f>SUM(H9:H13)</f>
        <v>0</v>
      </c>
      <c r="I7" s="38">
        <f>SUM(I9:I13)</f>
        <v>0</v>
      </c>
      <c r="J7" s="38">
        <f>SUM(J8:J13)</f>
        <v>0</v>
      </c>
    </row>
    <row r="8" spans="1:10" s="8" customFormat="1" x14ac:dyDescent="0.25">
      <c r="C8" s="9" t="s">
        <v>0</v>
      </c>
      <c r="D8" s="41"/>
      <c r="E8" s="38"/>
      <c r="F8" s="38"/>
      <c r="J8" s="38"/>
    </row>
    <row r="9" spans="1:10" s="9" customFormat="1" x14ac:dyDescent="0.25">
      <c r="B9" s="4"/>
      <c r="C9" s="4"/>
      <c r="D9" s="61"/>
      <c r="E9" s="40"/>
      <c r="F9" s="40"/>
      <c r="G9" s="51"/>
      <c r="H9" s="51"/>
      <c r="I9" s="51"/>
      <c r="J9" s="40">
        <f>SUM(E9:I9)</f>
        <v>0</v>
      </c>
    </row>
    <row r="10" spans="1:10" s="9" customFormat="1" x14ac:dyDescent="0.25">
      <c r="B10" s="4"/>
      <c r="C10" s="4"/>
      <c r="D10" s="12"/>
      <c r="E10" s="40"/>
      <c r="F10" s="40"/>
      <c r="G10" s="51"/>
      <c r="H10" s="51"/>
      <c r="I10" s="51"/>
      <c r="J10" s="40">
        <f>SUM(E10:I10)</f>
        <v>0</v>
      </c>
    </row>
    <row r="11" spans="1:10" s="9" customFormat="1" x14ac:dyDescent="0.25">
      <c r="B11" s="4"/>
      <c r="C11" s="4" t="s">
        <v>1</v>
      </c>
      <c r="D11" s="12"/>
      <c r="E11" s="40"/>
      <c r="F11" s="40"/>
      <c r="G11" s="51"/>
      <c r="H11" s="51"/>
      <c r="I11" s="51"/>
      <c r="J11" s="40"/>
    </row>
    <row r="12" spans="1:10" s="9" customFormat="1" x14ac:dyDescent="0.25">
      <c r="B12" s="4"/>
      <c r="C12" s="4"/>
      <c r="D12" s="61"/>
      <c r="E12" s="40"/>
      <c r="F12" s="40"/>
      <c r="G12" s="51"/>
      <c r="H12" s="51"/>
      <c r="I12" s="51"/>
      <c r="J12" s="40">
        <f>SUM(E12:I12)</f>
        <v>0</v>
      </c>
    </row>
    <row r="13" spans="1:10" s="9" customFormat="1" x14ac:dyDescent="0.25">
      <c r="B13" s="4"/>
      <c r="C13" s="4"/>
      <c r="D13" s="12"/>
      <c r="E13" s="40"/>
      <c r="F13" s="40"/>
      <c r="G13" s="51"/>
      <c r="H13" s="51"/>
      <c r="I13" s="51"/>
      <c r="J13" s="40">
        <f>SUM(E13:I13)</f>
        <v>0</v>
      </c>
    </row>
    <row r="14" spans="1:10" s="8" customFormat="1" x14ac:dyDescent="0.25">
      <c r="B14" s="8" t="s">
        <v>78</v>
      </c>
      <c r="D14" s="41"/>
      <c r="E14" s="38">
        <f t="shared" ref="E14:J14" si="0">SUM(E15:E20)</f>
        <v>0</v>
      </c>
      <c r="F14" s="38">
        <f t="shared" si="0"/>
        <v>0</v>
      </c>
      <c r="G14" s="38">
        <f t="shared" si="0"/>
        <v>0</v>
      </c>
      <c r="H14" s="38">
        <f t="shared" si="0"/>
        <v>0</v>
      </c>
      <c r="I14" s="38">
        <f t="shared" si="0"/>
        <v>0</v>
      </c>
      <c r="J14" s="38">
        <f t="shared" si="0"/>
        <v>0</v>
      </c>
    </row>
    <row r="15" spans="1:10" s="8" customFormat="1" x14ac:dyDescent="0.25">
      <c r="C15" s="9" t="s">
        <v>0</v>
      </c>
      <c r="D15" s="41"/>
      <c r="E15" s="38"/>
      <c r="F15" s="38"/>
      <c r="G15" s="51"/>
      <c r="H15" s="51"/>
      <c r="I15" s="51"/>
      <c r="J15" s="38"/>
    </row>
    <row r="16" spans="1:10" s="9" customFormat="1" x14ac:dyDescent="0.25">
      <c r="B16" s="4"/>
      <c r="C16" s="4"/>
      <c r="D16" s="12"/>
      <c r="E16" s="5"/>
      <c r="F16" s="5"/>
      <c r="G16" s="51"/>
      <c r="H16" s="51"/>
      <c r="I16" s="51"/>
      <c r="J16" s="40">
        <f>SUM(E16:I16)</f>
        <v>0</v>
      </c>
    </row>
    <row r="17" spans="1:10" s="9" customFormat="1" x14ac:dyDescent="0.25">
      <c r="B17" s="4"/>
      <c r="C17" s="4"/>
      <c r="D17" s="12"/>
      <c r="E17" s="5"/>
      <c r="F17" s="5"/>
      <c r="G17" s="51"/>
      <c r="H17" s="51"/>
      <c r="I17" s="51"/>
      <c r="J17" s="40">
        <f>SUM(E17:I17)</f>
        <v>0</v>
      </c>
    </row>
    <row r="18" spans="1:10" s="9" customFormat="1" x14ac:dyDescent="0.25">
      <c r="B18" s="4"/>
      <c r="C18" s="4" t="s">
        <v>1</v>
      </c>
      <c r="D18" s="12"/>
      <c r="E18" s="5"/>
      <c r="F18" s="5"/>
      <c r="G18" s="51"/>
      <c r="H18" s="51"/>
      <c r="I18" s="51"/>
      <c r="J18" s="40"/>
    </row>
    <row r="19" spans="1:10" s="9" customFormat="1" x14ac:dyDescent="0.25">
      <c r="B19" s="4"/>
      <c r="C19" s="4"/>
      <c r="D19" s="12"/>
      <c r="E19" s="5"/>
      <c r="F19" s="5"/>
      <c r="G19" s="51"/>
      <c r="H19" s="5"/>
      <c r="I19" s="51"/>
      <c r="J19" s="40">
        <f>SUM(E19:I19)</f>
        <v>0</v>
      </c>
    </row>
    <row r="20" spans="1:10" s="9" customFormat="1" x14ac:dyDescent="0.25">
      <c r="B20" s="4"/>
      <c r="C20" s="4"/>
      <c r="D20" s="12"/>
      <c r="E20" s="5"/>
      <c r="F20" s="5"/>
      <c r="G20" s="5"/>
      <c r="H20" s="51"/>
      <c r="I20" s="51"/>
      <c r="J20" s="40">
        <f>SUM(E20:I20)</f>
        <v>0</v>
      </c>
    </row>
    <row r="21" spans="1:10" s="8" customFormat="1" x14ac:dyDescent="0.25">
      <c r="B21" s="8" t="s">
        <v>79</v>
      </c>
      <c r="D21" s="41"/>
      <c r="E21" s="38">
        <f t="shared" ref="E21:J21" si="1">SUM(E26:E26)</f>
        <v>0</v>
      </c>
      <c r="F21" s="38">
        <f t="shared" si="1"/>
        <v>0</v>
      </c>
      <c r="G21" s="38">
        <f t="shared" si="1"/>
        <v>0</v>
      </c>
      <c r="H21" s="38">
        <f t="shared" si="1"/>
        <v>0</v>
      </c>
      <c r="I21" s="38">
        <f t="shared" si="1"/>
        <v>0</v>
      </c>
      <c r="J21" s="38">
        <f t="shared" si="1"/>
        <v>0</v>
      </c>
    </row>
    <row r="22" spans="1:10" s="8" customFormat="1" x14ac:dyDescent="0.25">
      <c r="C22" s="9" t="s">
        <v>0</v>
      </c>
      <c r="D22" s="41"/>
      <c r="E22" s="38"/>
      <c r="F22" s="38"/>
      <c r="G22" s="38"/>
      <c r="H22" s="38"/>
      <c r="I22" s="38"/>
      <c r="J22" s="38"/>
    </row>
    <row r="23" spans="1:10" s="9" customFormat="1" x14ac:dyDescent="0.25">
      <c r="B23" s="4"/>
      <c r="C23" s="4"/>
      <c r="D23" s="12"/>
      <c r="E23" s="5"/>
      <c r="F23" s="5"/>
      <c r="G23" s="51"/>
      <c r="H23" s="51"/>
      <c r="I23" s="51"/>
      <c r="J23" s="40">
        <f>SUM(E23:I23)</f>
        <v>0</v>
      </c>
    </row>
    <row r="24" spans="1:10" s="9" customFormat="1" x14ac:dyDescent="0.25">
      <c r="B24" s="4"/>
      <c r="C24" s="4"/>
      <c r="D24" s="12"/>
      <c r="E24" s="5"/>
      <c r="F24" s="5"/>
      <c r="G24" s="51"/>
      <c r="H24" s="51"/>
      <c r="I24" s="51"/>
      <c r="J24" s="40">
        <f>SUM(E24:I24)</f>
        <v>0</v>
      </c>
    </row>
    <row r="25" spans="1:10" s="9" customFormat="1" x14ac:dyDescent="0.25">
      <c r="B25" s="4"/>
      <c r="C25" s="4" t="s">
        <v>1</v>
      </c>
      <c r="D25" s="12"/>
      <c r="E25" s="5"/>
      <c r="F25" s="5"/>
      <c r="G25" s="56"/>
      <c r="H25" s="56"/>
      <c r="I25" s="5"/>
      <c r="J25" s="40"/>
    </row>
    <row r="26" spans="1:10" s="9" customFormat="1" x14ac:dyDescent="0.25">
      <c r="B26" s="4"/>
      <c r="C26" s="4"/>
      <c r="D26" s="12"/>
      <c r="E26" s="5"/>
      <c r="F26" s="5"/>
      <c r="G26" s="51"/>
      <c r="H26" s="51"/>
      <c r="I26" s="51"/>
      <c r="J26" s="40">
        <f t="shared" ref="J26" si="2">SUM(E26:I26)</f>
        <v>0</v>
      </c>
    </row>
    <row r="27" spans="1:10" x14ac:dyDescent="0.25">
      <c r="A27" s="8"/>
      <c r="B27" s="8"/>
      <c r="C27" s="8"/>
      <c r="D27" s="39"/>
      <c r="E27" s="10"/>
      <c r="F27" s="10"/>
      <c r="G27" s="51"/>
      <c r="H27" s="51"/>
      <c r="I27" s="51"/>
      <c r="J27" s="10"/>
    </row>
    <row r="28" spans="1:10" s="8" customFormat="1" x14ac:dyDescent="0.25">
      <c r="B28" s="8" t="s">
        <v>80</v>
      </c>
      <c r="D28" s="41"/>
      <c r="E28" s="38">
        <f t="shared" ref="E28:J28" si="3">SUM(E33:E33)</f>
        <v>0</v>
      </c>
      <c r="F28" s="38">
        <f t="shared" si="3"/>
        <v>0</v>
      </c>
      <c r="G28" s="38">
        <f t="shared" si="3"/>
        <v>0</v>
      </c>
      <c r="H28" s="38">
        <f t="shared" si="3"/>
        <v>0</v>
      </c>
      <c r="I28" s="38">
        <f t="shared" si="3"/>
        <v>0</v>
      </c>
      <c r="J28" s="38">
        <f t="shared" si="3"/>
        <v>0</v>
      </c>
    </row>
    <row r="29" spans="1:10" s="8" customFormat="1" x14ac:dyDescent="0.25">
      <c r="C29" s="9" t="s">
        <v>0</v>
      </c>
      <c r="D29" s="41"/>
      <c r="E29" s="38"/>
      <c r="F29" s="38"/>
      <c r="G29" s="38"/>
      <c r="H29" s="38"/>
      <c r="I29" s="38"/>
      <c r="J29" s="38"/>
    </row>
    <row r="30" spans="1:10" s="9" customFormat="1" x14ac:dyDescent="0.25">
      <c r="B30" s="4"/>
      <c r="C30" s="4"/>
      <c r="D30" s="12"/>
      <c r="E30" s="5"/>
      <c r="F30" s="5"/>
      <c r="G30" s="51"/>
      <c r="H30" s="51"/>
      <c r="I30" s="51"/>
      <c r="J30" s="40">
        <f>SUM(E30:I30)</f>
        <v>0</v>
      </c>
    </row>
    <row r="31" spans="1:10" s="9" customFormat="1" x14ac:dyDescent="0.25">
      <c r="B31" s="4"/>
      <c r="C31" s="4"/>
      <c r="D31" s="12"/>
      <c r="E31" s="5"/>
      <c r="F31" s="5"/>
      <c r="G31" s="51"/>
      <c r="H31" s="51"/>
      <c r="I31" s="51"/>
      <c r="J31" s="40">
        <f>SUM(E31:I31)</f>
        <v>0</v>
      </c>
    </row>
    <row r="32" spans="1:10" s="9" customFormat="1" x14ac:dyDescent="0.25">
      <c r="B32" s="4"/>
      <c r="C32" s="4" t="s">
        <v>1</v>
      </c>
      <c r="D32" s="12"/>
      <c r="E32" s="5"/>
      <c r="F32" s="5"/>
      <c r="G32" s="56"/>
      <c r="H32" s="56"/>
      <c r="I32" s="5"/>
      <c r="J32" s="40"/>
    </row>
    <row r="33" spans="1:10" s="9" customFormat="1" x14ac:dyDescent="0.25">
      <c r="B33" s="4"/>
      <c r="C33" s="4"/>
      <c r="D33" s="12"/>
      <c r="E33" s="5"/>
      <c r="F33" s="5"/>
      <c r="G33" s="51"/>
      <c r="H33" s="51"/>
      <c r="I33" s="51"/>
      <c r="J33" s="40">
        <f>SUM(E33:I33)</f>
        <v>0</v>
      </c>
    </row>
    <row r="34" spans="1:10" x14ac:dyDescent="0.25">
      <c r="A34" s="8"/>
      <c r="B34" s="8"/>
      <c r="C34" s="8"/>
      <c r="D34" s="39"/>
      <c r="E34" s="10"/>
      <c r="F34" s="10"/>
      <c r="G34" s="51"/>
      <c r="H34" s="51"/>
      <c r="I34" s="51"/>
      <c r="J34" s="10"/>
    </row>
    <row r="35" spans="1:10" s="8" customFormat="1" x14ac:dyDescent="0.25">
      <c r="B35" s="8" t="s">
        <v>81</v>
      </c>
      <c r="D35" s="41"/>
      <c r="E35" s="38">
        <f t="shared" ref="E35:J35" si="4">SUM(E40:E40)</f>
        <v>0</v>
      </c>
      <c r="F35" s="38">
        <f t="shared" si="4"/>
        <v>0</v>
      </c>
      <c r="G35" s="38">
        <f t="shared" si="4"/>
        <v>0</v>
      </c>
      <c r="H35" s="38">
        <f t="shared" si="4"/>
        <v>0</v>
      </c>
      <c r="I35" s="38">
        <f t="shared" si="4"/>
        <v>0</v>
      </c>
      <c r="J35" s="38">
        <f t="shared" si="4"/>
        <v>0</v>
      </c>
    </row>
    <row r="36" spans="1:10" s="8" customFormat="1" x14ac:dyDescent="0.25">
      <c r="C36" s="9" t="s">
        <v>0</v>
      </c>
      <c r="D36" s="41"/>
      <c r="E36" s="38"/>
      <c r="F36" s="38"/>
      <c r="G36" s="38"/>
      <c r="H36" s="38"/>
      <c r="I36" s="38"/>
      <c r="J36" s="38"/>
    </row>
    <row r="37" spans="1:10" s="9" customFormat="1" x14ac:dyDescent="0.25">
      <c r="B37" s="4"/>
      <c r="C37" s="4"/>
      <c r="D37" s="12"/>
      <c r="E37" s="5"/>
      <c r="F37" s="5"/>
      <c r="G37" s="51"/>
      <c r="H37" s="51"/>
      <c r="I37" s="51"/>
      <c r="J37" s="40">
        <f>SUM(E37:I37)</f>
        <v>0</v>
      </c>
    </row>
    <row r="38" spans="1:10" s="9" customFormat="1" x14ac:dyDescent="0.25">
      <c r="B38" s="4"/>
      <c r="C38" s="4"/>
      <c r="D38" s="12"/>
      <c r="E38" s="5"/>
      <c r="F38" s="5"/>
      <c r="G38" s="51"/>
      <c r="H38" s="51"/>
      <c r="I38" s="51"/>
      <c r="J38" s="40">
        <f>SUM(E38:I38)</f>
        <v>0</v>
      </c>
    </row>
    <row r="39" spans="1:10" s="9" customFormat="1" x14ac:dyDescent="0.25">
      <c r="B39" s="4"/>
      <c r="C39" s="4" t="s">
        <v>1</v>
      </c>
      <c r="D39" s="12"/>
      <c r="E39" s="5"/>
      <c r="F39" s="5"/>
      <c r="G39" s="56"/>
      <c r="H39" s="56"/>
      <c r="I39" s="5"/>
      <c r="J39" s="40"/>
    </row>
    <row r="40" spans="1:10" s="9" customFormat="1" x14ac:dyDescent="0.25">
      <c r="B40" s="4"/>
      <c r="C40" s="4"/>
      <c r="D40" s="12"/>
      <c r="E40" s="5"/>
      <c r="F40" s="5"/>
      <c r="G40" s="51"/>
      <c r="H40" s="51"/>
      <c r="I40" s="51"/>
      <c r="J40" s="40">
        <f>SUM(E40:I40)</f>
        <v>0</v>
      </c>
    </row>
    <row r="41" spans="1:10" x14ac:dyDescent="0.25">
      <c r="D41" s="12"/>
      <c r="G41" s="51"/>
      <c r="H41" s="51"/>
      <c r="I41" s="51"/>
    </row>
    <row r="42" spans="1:10" s="8" customFormat="1" x14ac:dyDescent="0.25">
      <c r="B42" s="8" t="s">
        <v>82</v>
      </c>
      <c r="D42" s="41"/>
      <c r="E42" s="38">
        <f t="shared" ref="E42:J42" si="5">SUM(E43:E47)</f>
        <v>0</v>
      </c>
      <c r="F42" s="38">
        <f t="shared" si="5"/>
        <v>0</v>
      </c>
      <c r="G42" s="38">
        <f t="shared" si="5"/>
        <v>0</v>
      </c>
      <c r="H42" s="38">
        <f t="shared" si="5"/>
        <v>0</v>
      </c>
      <c r="I42" s="38">
        <f t="shared" si="5"/>
        <v>0</v>
      </c>
      <c r="J42" s="38">
        <f t="shared" si="5"/>
        <v>0</v>
      </c>
    </row>
    <row r="43" spans="1:10" s="8" customFormat="1" x14ac:dyDescent="0.25">
      <c r="C43" s="9" t="s">
        <v>0</v>
      </c>
      <c r="D43" s="41"/>
      <c r="E43" s="38"/>
      <c r="F43" s="38"/>
      <c r="G43" s="38"/>
      <c r="H43" s="38"/>
      <c r="I43" s="38"/>
      <c r="J43" s="38"/>
    </row>
    <row r="44" spans="1:10" s="9" customFormat="1" x14ac:dyDescent="0.25">
      <c r="B44" s="4"/>
      <c r="C44" s="4"/>
      <c r="D44" s="12"/>
      <c r="E44" s="5"/>
      <c r="F44" s="5"/>
      <c r="G44" s="51"/>
      <c r="H44" s="51"/>
      <c r="I44" s="51"/>
      <c r="J44" s="40">
        <f>SUM(E44:I44)</f>
        <v>0</v>
      </c>
    </row>
    <row r="45" spans="1:10" s="9" customFormat="1" x14ac:dyDescent="0.25">
      <c r="B45" s="4"/>
      <c r="C45" s="4"/>
      <c r="D45" s="12"/>
      <c r="E45" s="5"/>
      <c r="F45" s="5"/>
      <c r="G45" s="51"/>
      <c r="H45" s="51"/>
      <c r="I45" s="51"/>
      <c r="J45" s="40">
        <f>SUM(E45:I45)</f>
        <v>0</v>
      </c>
    </row>
    <row r="46" spans="1:10" s="9" customFormat="1" x14ac:dyDescent="0.25">
      <c r="B46" s="4"/>
      <c r="C46" s="4" t="s">
        <v>1</v>
      </c>
      <c r="D46" s="12"/>
      <c r="E46" s="5"/>
      <c r="F46" s="5"/>
      <c r="G46" s="56"/>
      <c r="H46" s="56"/>
      <c r="I46" s="5"/>
      <c r="J46" s="40"/>
    </row>
    <row r="47" spans="1:10" s="9" customFormat="1" x14ac:dyDescent="0.25">
      <c r="A47" s="8"/>
      <c r="B47" s="4"/>
      <c r="C47" s="4"/>
      <c r="D47" s="61"/>
      <c r="E47" s="5"/>
      <c r="F47" s="5"/>
      <c r="G47" s="5"/>
      <c r="H47" s="5"/>
      <c r="I47" s="5"/>
      <c r="J47" s="82">
        <f>SUM(E47:I47)</f>
        <v>0</v>
      </c>
    </row>
    <row r="49" spans="1:10" x14ac:dyDescent="0.25">
      <c r="A49" s="6" t="s">
        <v>7</v>
      </c>
      <c r="B49" s="6"/>
      <c r="C49" s="6"/>
      <c r="D49" s="7"/>
      <c r="E49" s="83">
        <f t="shared" ref="E49:J49" si="6">E7+E14+E21+E35+E42+E28</f>
        <v>0</v>
      </c>
      <c r="F49" s="83">
        <f t="shared" si="6"/>
        <v>0</v>
      </c>
      <c r="G49" s="83">
        <f t="shared" si="6"/>
        <v>0</v>
      </c>
      <c r="H49" s="83">
        <f t="shared" si="6"/>
        <v>0</v>
      </c>
      <c r="I49" s="83">
        <f t="shared" si="6"/>
        <v>0</v>
      </c>
      <c r="J49" s="83">
        <f t="shared" si="6"/>
        <v>0</v>
      </c>
    </row>
    <row r="50" spans="1:10" s="55" customFormat="1" x14ac:dyDescent="0.25">
      <c r="A50" s="54" t="s">
        <v>49</v>
      </c>
      <c r="E50" s="56"/>
      <c r="F50" s="56"/>
      <c r="G50" s="4"/>
      <c r="H50" s="4"/>
      <c r="I50" s="4"/>
      <c r="J50" s="56"/>
    </row>
    <row r="51" spans="1:10" x14ac:dyDescent="0.25">
      <c r="H51" s="47"/>
    </row>
    <row r="54" spans="1:10" x14ac:dyDescent="0.25">
      <c r="H54" s="47"/>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106</v>
      </c>
      <c r="B1" s="3"/>
    </row>
    <row r="2" spans="1:8" x14ac:dyDescent="0.25">
      <c r="A2" s="4" t="s">
        <v>8</v>
      </c>
    </row>
    <row r="4" spans="1:8" x14ac:dyDescent="0.25">
      <c r="A4" s="17"/>
      <c r="B4" s="17"/>
      <c r="C4" s="17"/>
      <c r="D4" s="17"/>
      <c r="E4" s="17"/>
      <c r="F4" s="17"/>
    </row>
    <row r="5" spans="1:8" x14ac:dyDescent="0.25">
      <c r="A5" s="18"/>
      <c r="B5" s="18"/>
      <c r="C5" s="178" t="s">
        <v>4</v>
      </c>
      <c r="D5" s="178"/>
      <c r="E5" s="178"/>
      <c r="F5" s="179" t="s">
        <v>3</v>
      </c>
      <c r="G5" s="179"/>
      <c r="H5" s="18"/>
    </row>
    <row r="6" spans="1:8" ht="30" x14ac:dyDescent="0.25">
      <c r="A6" s="19" t="s">
        <v>10</v>
      </c>
      <c r="B6" s="17"/>
      <c r="C6" s="20" t="s">
        <v>0</v>
      </c>
      <c r="D6" s="20" t="s">
        <v>2</v>
      </c>
      <c r="E6" s="21" t="s">
        <v>45</v>
      </c>
      <c r="F6" s="20" t="s">
        <v>51</v>
      </c>
      <c r="G6" s="20" t="s">
        <v>46</v>
      </c>
      <c r="H6" s="20" t="s">
        <v>7</v>
      </c>
    </row>
    <row r="7" spans="1:8" x14ac:dyDescent="0.25">
      <c r="A7" s="8"/>
      <c r="B7" s="9"/>
      <c r="C7" s="22"/>
      <c r="D7" s="22"/>
      <c r="E7" s="22"/>
      <c r="F7" s="22"/>
    </row>
    <row r="8" spans="1:8" x14ac:dyDescent="0.25">
      <c r="A8" s="44" t="s">
        <v>77</v>
      </c>
      <c r="C8" s="45">
        <f t="shared" ref="C8:H8" si="0">SUM(C9)</f>
        <v>0</v>
      </c>
      <c r="D8" s="45">
        <f t="shared" si="0"/>
        <v>0</v>
      </c>
      <c r="E8" s="45">
        <f t="shared" si="0"/>
        <v>0</v>
      </c>
      <c r="F8" s="45">
        <f t="shared" si="0"/>
        <v>0</v>
      </c>
      <c r="G8" s="45">
        <f t="shared" si="0"/>
        <v>0</v>
      </c>
      <c r="H8" s="45">
        <f t="shared" si="0"/>
        <v>0</v>
      </c>
    </row>
    <row r="9" spans="1:8" x14ac:dyDescent="0.25">
      <c r="C9" s="5"/>
      <c r="D9" s="5"/>
      <c r="E9" s="5"/>
      <c r="F9" s="5"/>
      <c r="G9" s="5"/>
      <c r="H9" s="5">
        <f>SUM(C9:G9)</f>
        <v>0</v>
      </c>
    </row>
    <row r="10" spans="1:8" x14ac:dyDescent="0.25">
      <c r="C10" s="5"/>
      <c r="D10" s="5"/>
      <c r="E10" s="5"/>
      <c r="F10" s="5"/>
      <c r="G10" s="5"/>
      <c r="H10" s="5"/>
    </row>
    <row r="11" spans="1:8" x14ac:dyDescent="0.25">
      <c r="A11" s="44" t="s">
        <v>78</v>
      </c>
      <c r="C11" s="45">
        <f t="shared" ref="C11:H11" si="1">SUM(C12:C13)</f>
        <v>0</v>
      </c>
      <c r="D11" s="45">
        <f t="shared" si="1"/>
        <v>0</v>
      </c>
      <c r="E11" s="45">
        <f t="shared" si="1"/>
        <v>0</v>
      </c>
      <c r="F11" s="45">
        <f t="shared" si="1"/>
        <v>0</v>
      </c>
      <c r="G11" s="45">
        <f t="shared" si="1"/>
        <v>0</v>
      </c>
      <c r="H11" s="45">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46">
        <f t="shared" ref="C15:H15" si="2">+C11+C8</f>
        <v>0</v>
      </c>
      <c r="D15" s="46">
        <f t="shared" si="2"/>
        <v>0</v>
      </c>
      <c r="E15" s="46">
        <f t="shared" si="2"/>
        <v>0</v>
      </c>
      <c r="F15" s="46">
        <f t="shared" si="2"/>
        <v>0</v>
      </c>
      <c r="G15" s="46">
        <f t="shared" si="2"/>
        <v>0</v>
      </c>
      <c r="H15" s="46">
        <f t="shared" si="2"/>
        <v>0</v>
      </c>
    </row>
    <row r="16" spans="1:8" s="55" customFormat="1" ht="14.25" x14ac:dyDescent="0.2">
      <c r="A16" s="54" t="s">
        <v>50</v>
      </c>
    </row>
    <row r="17" spans="1:1" s="55" customFormat="1" ht="14.25" x14ac:dyDescent="0.2">
      <c r="A17" s="55" t="s">
        <v>52</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pageSetUpPr fitToPage="1"/>
  </sheetPr>
  <dimension ref="A1:P35"/>
  <sheetViews>
    <sheetView workbookViewId="0"/>
  </sheetViews>
  <sheetFormatPr defaultColWidth="9" defaultRowHeight="15" x14ac:dyDescent="0.25"/>
  <cols>
    <col min="1" max="1" width="25" style="59" customWidth="1"/>
    <col min="2" max="2" width="2.375" style="59" customWidth="1"/>
    <col min="3" max="3" width="10.625" style="59" customWidth="1"/>
    <col min="4" max="4" width="15.125" style="59" customWidth="1"/>
    <col min="5" max="5" width="12.875" style="59" customWidth="1"/>
    <col min="6" max="16384" width="9" style="59"/>
  </cols>
  <sheetData>
    <row r="1" spans="1:16" x14ac:dyDescent="0.25">
      <c r="A1" s="60" t="s">
        <v>107</v>
      </c>
    </row>
    <row r="2" spans="1:16" ht="17.25" x14ac:dyDescent="0.25">
      <c r="A2" s="60" t="s">
        <v>86</v>
      </c>
    </row>
    <row r="3" spans="1:16" x14ac:dyDescent="0.25">
      <c r="A3" s="59" t="s">
        <v>8</v>
      </c>
    </row>
    <row r="5" spans="1:16" x14ac:dyDescent="0.25">
      <c r="A5" s="64" t="s">
        <v>10</v>
      </c>
      <c r="B5" s="62"/>
      <c r="C5" s="65" t="s">
        <v>19</v>
      </c>
      <c r="D5" s="65" t="s">
        <v>9</v>
      </c>
    </row>
    <row r="6" spans="1:16" x14ac:dyDescent="0.25">
      <c r="A6" s="59" t="s">
        <v>35</v>
      </c>
      <c r="C6" s="70"/>
      <c r="D6" s="189" t="s">
        <v>65</v>
      </c>
      <c r="P6" s="77"/>
    </row>
    <row r="7" spans="1:16" x14ac:dyDescent="0.25">
      <c r="A7" s="59" t="s">
        <v>60</v>
      </c>
      <c r="C7" s="70"/>
      <c r="D7" s="190"/>
      <c r="P7" s="77"/>
    </row>
    <row r="8" spans="1:16" x14ac:dyDescent="0.25">
      <c r="A8" s="59" t="s">
        <v>61</v>
      </c>
      <c r="C8" s="70"/>
      <c r="D8" s="190"/>
      <c r="P8" s="77"/>
    </row>
    <row r="9" spans="1:16" x14ac:dyDescent="0.25">
      <c r="A9" s="59" t="s">
        <v>62</v>
      </c>
      <c r="C9" s="70"/>
      <c r="D9" s="190"/>
      <c r="P9" s="77"/>
    </row>
    <row r="10" spans="1:16" x14ac:dyDescent="0.25">
      <c r="A10" s="59" t="s">
        <v>63</v>
      </c>
      <c r="C10" s="70"/>
      <c r="D10" s="190"/>
      <c r="P10" s="77"/>
    </row>
    <row r="11" spans="1:16" x14ac:dyDescent="0.25">
      <c r="A11" s="59" t="s">
        <v>37</v>
      </c>
      <c r="C11" s="70"/>
      <c r="D11" s="190"/>
      <c r="P11" s="77"/>
    </row>
    <row r="12" spans="1:16" x14ac:dyDescent="0.25">
      <c r="A12" s="59" t="s">
        <v>38</v>
      </c>
      <c r="C12" s="70"/>
      <c r="D12" s="190"/>
      <c r="P12" s="77"/>
    </row>
    <row r="13" spans="1:16" x14ac:dyDescent="0.25">
      <c r="A13" s="59" t="s">
        <v>42</v>
      </c>
      <c r="C13" s="70"/>
      <c r="D13" s="190"/>
      <c r="P13" s="77"/>
    </row>
    <row r="14" spans="1:16" x14ac:dyDescent="0.25">
      <c r="C14" s="70"/>
      <c r="D14" s="63"/>
      <c r="P14" s="77"/>
    </row>
    <row r="15" spans="1:16" x14ac:dyDescent="0.25">
      <c r="A15" s="64" t="s">
        <v>7</v>
      </c>
      <c r="B15" s="64"/>
      <c r="C15" s="75">
        <f>SUM(C6:C14)</f>
        <v>0</v>
      </c>
      <c r="P15" s="77"/>
    </row>
    <row r="16" spans="1:16" x14ac:dyDescent="0.25">
      <c r="A16" s="66" t="s">
        <v>53</v>
      </c>
      <c r="D16" s="81"/>
      <c r="P16" s="77"/>
    </row>
    <row r="17" spans="1:14" x14ac:dyDescent="0.25">
      <c r="A17" s="66" t="s">
        <v>54</v>
      </c>
    </row>
    <row r="20" spans="1:14" x14ac:dyDescent="0.25">
      <c r="A20" s="60" t="s">
        <v>108</v>
      </c>
    </row>
    <row r="21" spans="1:14" x14ac:dyDescent="0.25">
      <c r="A21" s="60" t="s">
        <v>87</v>
      </c>
    </row>
    <row r="22" spans="1:14" x14ac:dyDescent="0.25">
      <c r="A22" s="59" t="s">
        <v>8</v>
      </c>
    </row>
    <row r="23" spans="1:14" x14ac:dyDescent="0.25">
      <c r="A23" s="98"/>
      <c r="B23" s="98"/>
      <c r="C23" s="98"/>
      <c r="D23" s="98"/>
      <c r="E23" s="98"/>
      <c r="F23" s="98"/>
      <c r="G23" s="97"/>
    </row>
    <row r="24" spans="1:14" ht="15.75" x14ac:dyDescent="0.25">
      <c r="A24" s="99" t="s">
        <v>10</v>
      </c>
      <c r="B24" s="100"/>
      <c r="C24" s="95" t="s">
        <v>5</v>
      </c>
      <c r="D24" s="95" t="s">
        <v>40</v>
      </c>
      <c r="E24" s="95" t="s">
        <v>69</v>
      </c>
      <c r="F24" s="95" t="s">
        <v>7</v>
      </c>
      <c r="G24" s="97"/>
      <c r="I24" s="69"/>
      <c r="J24" s="69"/>
      <c r="K24" s="69"/>
      <c r="L24" s="69"/>
      <c r="M24" s="69"/>
      <c r="N24" s="69"/>
    </row>
    <row r="25" spans="1:14" s="69" customFormat="1" x14ac:dyDescent="0.25">
      <c r="A25" s="97" t="s">
        <v>35</v>
      </c>
      <c r="B25" s="97"/>
      <c r="C25" s="101"/>
      <c r="D25" s="101"/>
      <c r="E25" s="101"/>
      <c r="F25" s="101">
        <f>+C25+D25+E25</f>
        <v>0</v>
      </c>
      <c r="G25" s="102"/>
      <c r="I25" s="68"/>
      <c r="J25" s="68"/>
      <c r="K25" s="68"/>
      <c r="L25" s="68"/>
      <c r="M25" s="68"/>
      <c r="N25" s="68"/>
    </row>
    <row r="26" spans="1:14" s="68" customFormat="1" x14ac:dyDescent="0.25">
      <c r="A26" s="97" t="s">
        <v>36</v>
      </c>
      <c r="B26" s="97"/>
      <c r="C26" s="101"/>
      <c r="D26" s="101"/>
      <c r="E26" s="101"/>
      <c r="F26" s="101">
        <f t="shared" ref="F26:F33" si="0">+C26+D26+E26</f>
        <v>0</v>
      </c>
      <c r="G26" s="103"/>
      <c r="I26" s="59"/>
      <c r="J26" s="59"/>
      <c r="K26" s="59"/>
      <c r="L26" s="59"/>
      <c r="M26" s="59"/>
      <c r="N26" s="59"/>
    </row>
    <row r="27" spans="1:14" x14ac:dyDescent="0.25">
      <c r="A27" s="97" t="s">
        <v>61</v>
      </c>
      <c r="B27" s="97"/>
      <c r="C27" s="101"/>
      <c r="D27" s="101"/>
      <c r="E27" s="101"/>
      <c r="F27" s="101">
        <f t="shared" si="0"/>
        <v>0</v>
      </c>
      <c r="G27" s="101"/>
    </row>
    <row r="28" spans="1:14" x14ac:dyDescent="0.25">
      <c r="A28" s="97" t="s">
        <v>62</v>
      </c>
      <c r="B28" s="97"/>
      <c r="C28" s="101"/>
      <c r="D28" s="101"/>
      <c r="E28" s="101"/>
      <c r="F28" s="101"/>
      <c r="G28" s="101"/>
    </row>
    <row r="29" spans="1:14" x14ac:dyDescent="0.25">
      <c r="A29" s="97" t="s">
        <v>63</v>
      </c>
      <c r="B29" s="97"/>
      <c r="C29" s="101"/>
      <c r="D29" s="101"/>
      <c r="E29" s="101"/>
      <c r="F29" s="101"/>
      <c r="G29" s="101"/>
    </row>
    <row r="30" spans="1:14" x14ac:dyDescent="0.25">
      <c r="A30" s="97" t="s">
        <v>37</v>
      </c>
      <c r="B30" s="97"/>
      <c r="C30" s="101"/>
      <c r="D30" s="101"/>
      <c r="E30" s="101"/>
      <c r="F30" s="101">
        <f t="shared" si="0"/>
        <v>0</v>
      </c>
      <c r="G30" s="101"/>
    </row>
    <row r="31" spans="1:14" x14ac:dyDescent="0.25">
      <c r="A31" s="97" t="s">
        <v>38</v>
      </c>
      <c r="B31" s="97"/>
      <c r="C31" s="101"/>
      <c r="D31" s="101"/>
      <c r="E31" s="101"/>
      <c r="F31" s="101">
        <f t="shared" si="0"/>
        <v>0</v>
      </c>
      <c r="G31" s="101"/>
    </row>
    <row r="32" spans="1:14" x14ac:dyDescent="0.25">
      <c r="A32" s="97" t="s">
        <v>42</v>
      </c>
      <c r="B32" s="97"/>
      <c r="C32" s="101"/>
      <c r="D32" s="101"/>
      <c r="E32" s="101"/>
      <c r="F32" s="101">
        <f t="shared" si="0"/>
        <v>0</v>
      </c>
      <c r="G32" s="101"/>
    </row>
    <row r="33" spans="1:7" x14ac:dyDescent="0.25">
      <c r="A33" s="97" t="s">
        <v>28</v>
      </c>
      <c r="B33" s="97"/>
      <c r="C33" s="101"/>
      <c r="D33" s="101"/>
      <c r="E33" s="101"/>
      <c r="F33" s="101">
        <f t="shared" si="0"/>
        <v>0</v>
      </c>
      <c r="G33" s="101"/>
    </row>
    <row r="34" spans="1:7" x14ac:dyDescent="0.25">
      <c r="A34" s="104" t="s">
        <v>7</v>
      </c>
      <c r="B34" s="104"/>
      <c r="C34" s="105">
        <f>SUM(C25:C33)</f>
        <v>0</v>
      </c>
      <c r="D34" s="105">
        <f>SUM(D25:D33)</f>
        <v>0</v>
      </c>
      <c r="E34" s="105">
        <f>SUM(E25:E33)</f>
        <v>0</v>
      </c>
      <c r="F34" s="105">
        <f>SUM(F25:F33)</f>
        <v>0</v>
      </c>
      <c r="G34" s="101"/>
    </row>
    <row r="35" spans="1:7" ht="17.25" x14ac:dyDescent="0.25">
      <c r="A35" s="96" t="s">
        <v>71</v>
      </c>
      <c r="B35" s="97"/>
      <c r="C35" s="97"/>
      <c r="D35" s="97"/>
      <c r="E35" s="97"/>
      <c r="F35" s="97"/>
      <c r="G35" s="97"/>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P192"/>
  <sheetViews>
    <sheetView tabSelected="1" topLeftCell="A11" zoomScaleNormal="100" zoomScalePageLayoutView="150" workbookViewId="0">
      <selection activeCell="P36" sqref="P36"/>
    </sheetView>
  </sheetViews>
  <sheetFormatPr defaultColWidth="8.375" defaultRowHeight="12.75" x14ac:dyDescent="0.2"/>
  <cols>
    <col min="1" max="1" width="27.25" style="110" customWidth="1"/>
    <col min="2" max="2" width="7.625" style="106" customWidth="1"/>
    <col min="3" max="3" width="4.625" style="106" customWidth="1"/>
    <col min="4" max="4" width="7.75" style="106" customWidth="1"/>
    <col min="5" max="5" width="5" style="106" customWidth="1"/>
    <col min="6" max="6" width="6.75" style="107" customWidth="1"/>
    <col min="7" max="7" width="3.625" style="108" customWidth="1"/>
    <col min="8" max="8" width="8.625" style="109" customWidth="1"/>
    <col min="9" max="9" width="4.75" style="109" customWidth="1"/>
    <col min="10" max="10" width="7.125" style="108" customWidth="1"/>
    <col min="11" max="11" width="3.625" style="108" customWidth="1"/>
    <col min="12" max="12" width="7.25" style="108" customWidth="1"/>
    <col min="13" max="13" width="4.75" style="108" customWidth="1"/>
    <col min="14" max="248" width="8.375" style="110"/>
    <col min="249" max="249" width="30.25" style="110" customWidth="1"/>
    <col min="250" max="251" width="16.375" style="110" bestFit="1" customWidth="1"/>
    <col min="252" max="253" width="0" style="110" hidden="1" customWidth="1"/>
    <col min="254" max="254" width="12.625" style="110" customWidth="1"/>
    <col min="255" max="255" width="10.625" style="110" customWidth="1"/>
    <col min="256" max="256" width="13" style="110" customWidth="1"/>
    <col min="257" max="257" width="11.375" style="110" customWidth="1"/>
    <col min="258" max="258" width="11" style="110" customWidth="1"/>
    <col min="259" max="504" width="8.375" style="110"/>
    <col min="505" max="505" width="30.25" style="110" customWidth="1"/>
    <col min="506" max="507" width="16.375" style="110" bestFit="1" customWidth="1"/>
    <col min="508" max="509" width="0" style="110" hidden="1" customWidth="1"/>
    <col min="510" max="510" width="12.625" style="110" customWidth="1"/>
    <col min="511" max="511" width="10.625" style="110" customWidth="1"/>
    <col min="512" max="512" width="13" style="110" customWidth="1"/>
    <col min="513" max="513" width="11.375" style="110" customWidth="1"/>
    <col min="514" max="514" width="11" style="110" customWidth="1"/>
    <col min="515" max="760" width="8.375" style="110"/>
    <col min="761" max="761" width="30.25" style="110" customWidth="1"/>
    <col min="762" max="763" width="16.375" style="110" bestFit="1" customWidth="1"/>
    <col min="764" max="765" width="0" style="110" hidden="1" customWidth="1"/>
    <col min="766" max="766" width="12.625" style="110" customWidth="1"/>
    <col min="767" max="767" width="10.625" style="110" customWidth="1"/>
    <col min="768" max="768" width="13" style="110" customWidth="1"/>
    <col min="769" max="769" width="11.375" style="110" customWidth="1"/>
    <col min="770" max="770" width="11" style="110" customWidth="1"/>
    <col min="771" max="1016" width="8.375" style="110"/>
    <col min="1017" max="1017" width="30.25" style="110" customWidth="1"/>
    <col min="1018" max="1019" width="16.375" style="110" bestFit="1" customWidth="1"/>
    <col min="1020" max="1021" width="0" style="110" hidden="1" customWidth="1"/>
    <col min="1022" max="1022" width="12.625" style="110" customWidth="1"/>
    <col min="1023" max="1023" width="10.625" style="110" customWidth="1"/>
    <col min="1024" max="1024" width="13" style="110" customWidth="1"/>
    <col min="1025" max="1025" width="11.375" style="110" customWidth="1"/>
    <col min="1026" max="1026" width="11" style="110" customWidth="1"/>
    <col min="1027" max="1272" width="8.375" style="110"/>
    <col min="1273" max="1273" width="30.25" style="110" customWidth="1"/>
    <col min="1274" max="1275" width="16.375" style="110" bestFit="1" customWidth="1"/>
    <col min="1276" max="1277" width="0" style="110" hidden="1" customWidth="1"/>
    <col min="1278" max="1278" width="12.625" style="110" customWidth="1"/>
    <col min="1279" max="1279" width="10.625" style="110" customWidth="1"/>
    <col min="1280" max="1280" width="13" style="110" customWidth="1"/>
    <col min="1281" max="1281" width="11.375" style="110" customWidth="1"/>
    <col min="1282" max="1282" width="11" style="110" customWidth="1"/>
    <col min="1283" max="1528" width="8.375" style="110"/>
    <col min="1529" max="1529" width="30.25" style="110" customWidth="1"/>
    <col min="1530" max="1531" width="16.375" style="110" bestFit="1" customWidth="1"/>
    <col min="1532" max="1533" width="0" style="110" hidden="1" customWidth="1"/>
    <col min="1534" max="1534" width="12.625" style="110" customWidth="1"/>
    <col min="1535" max="1535" width="10.625" style="110" customWidth="1"/>
    <col min="1536" max="1536" width="13" style="110" customWidth="1"/>
    <col min="1537" max="1537" width="11.375" style="110" customWidth="1"/>
    <col min="1538" max="1538" width="11" style="110" customWidth="1"/>
    <col min="1539" max="1784" width="8.375" style="110"/>
    <col min="1785" max="1785" width="30.25" style="110" customWidth="1"/>
    <col min="1786" max="1787" width="16.375" style="110" bestFit="1" customWidth="1"/>
    <col min="1788" max="1789" width="0" style="110" hidden="1" customWidth="1"/>
    <col min="1790" max="1790" width="12.625" style="110" customWidth="1"/>
    <col min="1791" max="1791" width="10.625" style="110" customWidth="1"/>
    <col min="1792" max="1792" width="13" style="110" customWidth="1"/>
    <col min="1793" max="1793" width="11.375" style="110" customWidth="1"/>
    <col min="1794" max="1794" width="11" style="110" customWidth="1"/>
    <col min="1795" max="2040" width="8.375" style="110"/>
    <col min="2041" max="2041" width="30.25" style="110" customWidth="1"/>
    <col min="2042" max="2043" width="16.375" style="110" bestFit="1" customWidth="1"/>
    <col min="2044" max="2045" width="0" style="110" hidden="1" customWidth="1"/>
    <col min="2046" max="2046" width="12.625" style="110" customWidth="1"/>
    <col min="2047" max="2047" width="10.625" style="110" customWidth="1"/>
    <col min="2048" max="2048" width="13" style="110" customWidth="1"/>
    <col min="2049" max="2049" width="11.375" style="110" customWidth="1"/>
    <col min="2050" max="2050" width="11" style="110" customWidth="1"/>
    <col min="2051" max="2296" width="8.375" style="110"/>
    <col min="2297" max="2297" width="30.25" style="110" customWidth="1"/>
    <col min="2298" max="2299" width="16.375" style="110" bestFit="1" customWidth="1"/>
    <col min="2300" max="2301" width="0" style="110" hidden="1" customWidth="1"/>
    <col min="2302" max="2302" width="12.625" style="110" customWidth="1"/>
    <col min="2303" max="2303" width="10.625" style="110" customWidth="1"/>
    <col min="2304" max="2304" width="13" style="110" customWidth="1"/>
    <col min="2305" max="2305" width="11.375" style="110" customWidth="1"/>
    <col min="2306" max="2306" width="11" style="110" customWidth="1"/>
    <col min="2307" max="2552" width="8.375" style="110"/>
    <col min="2553" max="2553" width="30.25" style="110" customWidth="1"/>
    <col min="2554" max="2555" width="16.375" style="110" bestFit="1" customWidth="1"/>
    <col min="2556" max="2557" width="0" style="110" hidden="1" customWidth="1"/>
    <col min="2558" max="2558" width="12.625" style="110" customWidth="1"/>
    <col min="2559" max="2559" width="10.625" style="110" customWidth="1"/>
    <col min="2560" max="2560" width="13" style="110" customWidth="1"/>
    <col min="2561" max="2561" width="11.375" style="110" customWidth="1"/>
    <col min="2562" max="2562" width="11" style="110" customWidth="1"/>
    <col min="2563" max="2808" width="8.375" style="110"/>
    <col min="2809" max="2809" width="30.25" style="110" customWidth="1"/>
    <col min="2810" max="2811" width="16.375" style="110" bestFit="1" customWidth="1"/>
    <col min="2812" max="2813" width="0" style="110" hidden="1" customWidth="1"/>
    <col min="2814" max="2814" width="12.625" style="110" customWidth="1"/>
    <col min="2815" max="2815" width="10.625" style="110" customWidth="1"/>
    <col min="2816" max="2816" width="13" style="110" customWidth="1"/>
    <col min="2817" max="2817" width="11.375" style="110" customWidth="1"/>
    <col min="2818" max="2818" width="11" style="110" customWidth="1"/>
    <col min="2819" max="3064" width="8.375" style="110"/>
    <col min="3065" max="3065" width="30.25" style="110" customWidth="1"/>
    <col min="3066" max="3067" width="16.375" style="110" bestFit="1" customWidth="1"/>
    <col min="3068" max="3069" width="0" style="110" hidden="1" customWidth="1"/>
    <col min="3070" max="3070" width="12.625" style="110" customWidth="1"/>
    <col min="3071" max="3071" width="10.625" style="110" customWidth="1"/>
    <col min="3072" max="3072" width="13" style="110" customWidth="1"/>
    <col min="3073" max="3073" width="11.375" style="110" customWidth="1"/>
    <col min="3074" max="3074" width="11" style="110" customWidth="1"/>
    <col min="3075" max="3320" width="8.375" style="110"/>
    <col min="3321" max="3321" width="30.25" style="110" customWidth="1"/>
    <col min="3322" max="3323" width="16.375" style="110" bestFit="1" customWidth="1"/>
    <col min="3324" max="3325" width="0" style="110" hidden="1" customWidth="1"/>
    <col min="3326" max="3326" width="12.625" style="110" customWidth="1"/>
    <col min="3327" max="3327" width="10.625" style="110" customWidth="1"/>
    <col min="3328" max="3328" width="13" style="110" customWidth="1"/>
    <col min="3329" max="3329" width="11.375" style="110" customWidth="1"/>
    <col min="3330" max="3330" width="11" style="110" customWidth="1"/>
    <col min="3331" max="3576" width="8.375" style="110"/>
    <col min="3577" max="3577" width="30.25" style="110" customWidth="1"/>
    <col min="3578" max="3579" width="16.375" style="110" bestFit="1" customWidth="1"/>
    <col min="3580" max="3581" width="0" style="110" hidden="1" customWidth="1"/>
    <col min="3582" max="3582" width="12.625" style="110" customWidth="1"/>
    <col min="3583" max="3583" width="10.625" style="110" customWidth="1"/>
    <col min="3584" max="3584" width="13" style="110" customWidth="1"/>
    <col min="3585" max="3585" width="11.375" style="110" customWidth="1"/>
    <col min="3586" max="3586" width="11" style="110" customWidth="1"/>
    <col min="3587" max="3832" width="8.375" style="110"/>
    <col min="3833" max="3833" width="30.25" style="110" customWidth="1"/>
    <col min="3834" max="3835" width="16.375" style="110" bestFit="1" customWidth="1"/>
    <col min="3836" max="3837" width="0" style="110" hidden="1" customWidth="1"/>
    <col min="3838" max="3838" width="12.625" style="110" customWidth="1"/>
    <col min="3839" max="3839" width="10.625" style="110" customWidth="1"/>
    <col min="3840" max="3840" width="13" style="110" customWidth="1"/>
    <col min="3841" max="3841" width="11.375" style="110" customWidth="1"/>
    <col min="3842" max="3842" width="11" style="110" customWidth="1"/>
    <col min="3843" max="4088" width="8.375" style="110"/>
    <col min="4089" max="4089" width="30.25" style="110" customWidth="1"/>
    <col min="4090" max="4091" width="16.375" style="110" bestFit="1" customWidth="1"/>
    <col min="4092" max="4093" width="0" style="110" hidden="1" customWidth="1"/>
    <col min="4094" max="4094" width="12.625" style="110" customWidth="1"/>
    <col min="4095" max="4095" width="10.625" style="110" customWidth="1"/>
    <col min="4096" max="4096" width="13" style="110" customWidth="1"/>
    <col min="4097" max="4097" width="11.375" style="110" customWidth="1"/>
    <col min="4098" max="4098" width="11" style="110" customWidth="1"/>
    <col min="4099" max="4344" width="8.375" style="110"/>
    <col min="4345" max="4345" width="30.25" style="110" customWidth="1"/>
    <col min="4346" max="4347" width="16.375" style="110" bestFit="1" customWidth="1"/>
    <col min="4348" max="4349" width="0" style="110" hidden="1" customWidth="1"/>
    <col min="4350" max="4350" width="12.625" style="110" customWidth="1"/>
    <col min="4351" max="4351" width="10.625" style="110" customWidth="1"/>
    <col min="4352" max="4352" width="13" style="110" customWidth="1"/>
    <col min="4353" max="4353" width="11.375" style="110" customWidth="1"/>
    <col min="4354" max="4354" width="11" style="110" customWidth="1"/>
    <col min="4355" max="4600" width="8.375" style="110"/>
    <col min="4601" max="4601" width="30.25" style="110" customWidth="1"/>
    <col min="4602" max="4603" width="16.375" style="110" bestFit="1" customWidth="1"/>
    <col min="4604" max="4605" width="0" style="110" hidden="1" customWidth="1"/>
    <col min="4606" max="4606" width="12.625" style="110" customWidth="1"/>
    <col min="4607" max="4607" width="10.625" style="110" customWidth="1"/>
    <col min="4608" max="4608" width="13" style="110" customWidth="1"/>
    <col min="4609" max="4609" width="11.375" style="110" customWidth="1"/>
    <col min="4610" max="4610" width="11" style="110" customWidth="1"/>
    <col min="4611" max="4856" width="8.375" style="110"/>
    <col min="4857" max="4857" width="30.25" style="110" customWidth="1"/>
    <col min="4858" max="4859" width="16.375" style="110" bestFit="1" customWidth="1"/>
    <col min="4860" max="4861" width="0" style="110" hidden="1" customWidth="1"/>
    <col min="4862" max="4862" width="12.625" style="110" customWidth="1"/>
    <col min="4863" max="4863" width="10.625" style="110" customWidth="1"/>
    <col min="4864" max="4864" width="13" style="110" customWidth="1"/>
    <col min="4865" max="4865" width="11.375" style="110" customWidth="1"/>
    <col min="4866" max="4866" width="11" style="110" customWidth="1"/>
    <col min="4867" max="5112" width="8.375" style="110"/>
    <col min="5113" max="5113" width="30.25" style="110" customWidth="1"/>
    <col min="5114" max="5115" width="16.375" style="110" bestFit="1" customWidth="1"/>
    <col min="5116" max="5117" width="0" style="110" hidden="1" customWidth="1"/>
    <col min="5118" max="5118" width="12.625" style="110" customWidth="1"/>
    <col min="5119" max="5119" width="10.625" style="110" customWidth="1"/>
    <col min="5120" max="5120" width="13" style="110" customWidth="1"/>
    <col min="5121" max="5121" width="11.375" style="110" customWidth="1"/>
    <col min="5122" max="5122" width="11" style="110" customWidth="1"/>
    <col min="5123" max="5368" width="8.375" style="110"/>
    <col min="5369" max="5369" width="30.25" style="110" customWidth="1"/>
    <col min="5370" max="5371" width="16.375" style="110" bestFit="1" customWidth="1"/>
    <col min="5372" max="5373" width="0" style="110" hidden="1" customWidth="1"/>
    <col min="5374" max="5374" width="12.625" style="110" customWidth="1"/>
    <col min="5375" max="5375" width="10.625" style="110" customWidth="1"/>
    <col min="5376" max="5376" width="13" style="110" customWidth="1"/>
    <col min="5377" max="5377" width="11.375" style="110" customWidth="1"/>
    <col min="5378" max="5378" width="11" style="110" customWidth="1"/>
    <col min="5379" max="5624" width="8.375" style="110"/>
    <col min="5625" max="5625" width="30.25" style="110" customWidth="1"/>
    <col min="5626" max="5627" width="16.375" style="110" bestFit="1" customWidth="1"/>
    <col min="5628" max="5629" width="0" style="110" hidden="1" customWidth="1"/>
    <col min="5630" max="5630" width="12.625" style="110" customWidth="1"/>
    <col min="5631" max="5631" width="10.625" style="110" customWidth="1"/>
    <col min="5632" max="5632" width="13" style="110" customWidth="1"/>
    <col min="5633" max="5633" width="11.375" style="110" customWidth="1"/>
    <col min="5634" max="5634" width="11" style="110" customWidth="1"/>
    <col min="5635" max="5880" width="8.375" style="110"/>
    <col min="5881" max="5881" width="30.25" style="110" customWidth="1"/>
    <col min="5882" max="5883" width="16.375" style="110" bestFit="1" customWidth="1"/>
    <col min="5884" max="5885" width="0" style="110" hidden="1" customWidth="1"/>
    <col min="5886" max="5886" width="12.625" style="110" customWidth="1"/>
    <col min="5887" max="5887" width="10.625" style="110" customWidth="1"/>
    <col min="5888" max="5888" width="13" style="110" customWidth="1"/>
    <col min="5889" max="5889" width="11.375" style="110" customWidth="1"/>
    <col min="5890" max="5890" width="11" style="110" customWidth="1"/>
    <col min="5891" max="6136" width="8.375" style="110"/>
    <col min="6137" max="6137" width="30.25" style="110" customWidth="1"/>
    <col min="6138" max="6139" width="16.375" style="110" bestFit="1" customWidth="1"/>
    <col min="6140" max="6141" width="0" style="110" hidden="1" customWidth="1"/>
    <col min="6142" max="6142" width="12.625" style="110" customWidth="1"/>
    <col min="6143" max="6143" width="10.625" style="110" customWidth="1"/>
    <col min="6144" max="6144" width="13" style="110" customWidth="1"/>
    <col min="6145" max="6145" width="11.375" style="110" customWidth="1"/>
    <col min="6146" max="6146" width="11" style="110" customWidth="1"/>
    <col min="6147" max="6392" width="8.375" style="110"/>
    <col min="6393" max="6393" width="30.25" style="110" customWidth="1"/>
    <col min="6394" max="6395" width="16.375" style="110" bestFit="1" customWidth="1"/>
    <col min="6396" max="6397" width="0" style="110" hidden="1" customWidth="1"/>
    <col min="6398" max="6398" width="12.625" style="110" customWidth="1"/>
    <col min="6399" max="6399" width="10.625" style="110" customWidth="1"/>
    <col min="6400" max="6400" width="13" style="110" customWidth="1"/>
    <col min="6401" max="6401" width="11.375" style="110" customWidth="1"/>
    <col min="6402" max="6402" width="11" style="110" customWidth="1"/>
    <col min="6403" max="6648" width="8.375" style="110"/>
    <col min="6649" max="6649" width="30.25" style="110" customWidth="1"/>
    <col min="6650" max="6651" width="16.375" style="110" bestFit="1" customWidth="1"/>
    <col min="6652" max="6653" width="0" style="110" hidden="1" customWidth="1"/>
    <col min="6654" max="6654" width="12.625" style="110" customWidth="1"/>
    <col min="6655" max="6655" width="10.625" style="110" customWidth="1"/>
    <col min="6656" max="6656" width="13" style="110" customWidth="1"/>
    <col min="6657" max="6657" width="11.375" style="110" customWidth="1"/>
    <col min="6658" max="6658" width="11" style="110" customWidth="1"/>
    <col min="6659" max="6904" width="8.375" style="110"/>
    <col min="6905" max="6905" width="30.25" style="110" customWidth="1"/>
    <col min="6906" max="6907" width="16.375" style="110" bestFit="1" customWidth="1"/>
    <col min="6908" max="6909" width="0" style="110" hidden="1" customWidth="1"/>
    <col min="6910" max="6910" width="12.625" style="110" customWidth="1"/>
    <col min="6911" max="6911" width="10.625" style="110" customWidth="1"/>
    <col min="6912" max="6912" width="13" style="110" customWidth="1"/>
    <col min="6913" max="6913" width="11.375" style="110" customWidth="1"/>
    <col min="6914" max="6914" width="11" style="110" customWidth="1"/>
    <col min="6915" max="7160" width="8.375" style="110"/>
    <col min="7161" max="7161" width="30.25" style="110" customWidth="1"/>
    <col min="7162" max="7163" width="16.375" style="110" bestFit="1" customWidth="1"/>
    <col min="7164" max="7165" width="0" style="110" hidden="1" customWidth="1"/>
    <col min="7166" max="7166" width="12.625" style="110" customWidth="1"/>
    <col min="7167" max="7167" width="10.625" style="110" customWidth="1"/>
    <col min="7168" max="7168" width="13" style="110" customWidth="1"/>
    <col min="7169" max="7169" width="11.375" style="110" customWidth="1"/>
    <col min="7170" max="7170" width="11" style="110" customWidth="1"/>
    <col min="7171" max="7416" width="8.375" style="110"/>
    <col min="7417" max="7417" width="30.25" style="110" customWidth="1"/>
    <col min="7418" max="7419" width="16.375" style="110" bestFit="1" customWidth="1"/>
    <col min="7420" max="7421" width="0" style="110" hidden="1" customWidth="1"/>
    <col min="7422" max="7422" width="12.625" style="110" customWidth="1"/>
    <col min="7423" max="7423" width="10.625" style="110" customWidth="1"/>
    <col min="7424" max="7424" width="13" style="110" customWidth="1"/>
    <col min="7425" max="7425" width="11.375" style="110" customWidth="1"/>
    <col min="7426" max="7426" width="11" style="110" customWidth="1"/>
    <col min="7427" max="7672" width="8.375" style="110"/>
    <col min="7673" max="7673" width="30.25" style="110" customWidth="1"/>
    <col min="7674" max="7675" width="16.375" style="110" bestFit="1" customWidth="1"/>
    <col min="7676" max="7677" width="0" style="110" hidden="1" customWidth="1"/>
    <col min="7678" max="7678" width="12.625" style="110" customWidth="1"/>
    <col min="7679" max="7679" width="10.625" style="110" customWidth="1"/>
    <col min="7680" max="7680" width="13" style="110" customWidth="1"/>
    <col min="7681" max="7681" width="11.375" style="110" customWidth="1"/>
    <col min="7682" max="7682" width="11" style="110" customWidth="1"/>
    <col min="7683" max="7928" width="8.375" style="110"/>
    <col min="7929" max="7929" width="30.25" style="110" customWidth="1"/>
    <col min="7930" max="7931" width="16.375" style="110" bestFit="1" customWidth="1"/>
    <col min="7932" max="7933" width="0" style="110" hidden="1" customWidth="1"/>
    <col min="7934" max="7934" width="12.625" style="110" customWidth="1"/>
    <col min="7935" max="7935" width="10.625" style="110" customWidth="1"/>
    <col min="7936" max="7936" width="13" style="110" customWidth="1"/>
    <col min="7937" max="7937" width="11.375" style="110" customWidth="1"/>
    <col min="7938" max="7938" width="11" style="110" customWidth="1"/>
    <col min="7939" max="8184" width="8.375" style="110"/>
    <col min="8185" max="8185" width="30.25" style="110" customWidth="1"/>
    <col min="8186" max="8187" width="16.375" style="110" bestFit="1" customWidth="1"/>
    <col min="8188" max="8189" width="0" style="110" hidden="1" customWidth="1"/>
    <col min="8190" max="8190" width="12.625" style="110" customWidth="1"/>
    <col min="8191" max="8191" width="10.625" style="110" customWidth="1"/>
    <col min="8192" max="8192" width="13" style="110" customWidth="1"/>
    <col min="8193" max="8193" width="11.375" style="110" customWidth="1"/>
    <col min="8194" max="8194" width="11" style="110" customWidth="1"/>
    <col min="8195" max="8440" width="8.375" style="110"/>
    <col min="8441" max="8441" width="30.25" style="110" customWidth="1"/>
    <col min="8442" max="8443" width="16.375" style="110" bestFit="1" customWidth="1"/>
    <col min="8444" max="8445" width="0" style="110" hidden="1" customWidth="1"/>
    <col min="8446" max="8446" width="12.625" style="110" customWidth="1"/>
    <col min="8447" max="8447" width="10.625" style="110" customWidth="1"/>
    <col min="8448" max="8448" width="13" style="110" customWidth="1"/>
    <col min="8449" max="8449" width="11.375" style="110" customWidth="1"/>
    <col min="8450" max="8450" width="11" style="110" customWidth="1"/>
    <col min="8451" max="8696" width="8.375" style="110"/>
    <col min="8697" max="8697" width="30.25" style="110" customWidth="1"/>
    <col min="8698" max="8699" width="16.375" style="110" bestFit="1" customWidth="1"/>
    <col min="8700" max="8701" width="0" style="110" hidden="1" customWidth="1"/>
    <col min="8702" max="8702" width="12.625" style="110" customWidth="1"/>
    <col min="8703" max="8703" width="10.625" style="110" customWidth="1"/>
    <col min="8704" max="8704" width="13" style="110" customWidth="1"/>
    <col min="8705" max="8705" width="11.375" style="110" customWidth="1"/>
    <col min="8706" max="8706" width="11" style="110" customWidth="1"/>
    <col min="8707" max="8952" width="8.375" style="110"/>
    <col min="8953" max="8953" width="30.25" style="110" customWidth="1"/>
    <col min="8954" max="8955" width="16.375" style="110" bestFit="1" customWidth="1"/>
    <col min="8956" max="8957" width="0" style="110" hidden="1" customWidth="1"/>
    <col min="8958" max="8958" width="12.625" style="110" customWidth="1"/>
    <col min="8959" max="8959" width="10.625" style="110" customWidth="1"/>
    <col min="8960" max="8960" width="13" style="110" customWidth="1"/>
    <col min="8961" max="8961" width="11.375" style="110" customWidth="1"/>
    <col min="8962" max="8962" width="11" style="110" customWidth="1"/>
    <col min="8963" max="9208" width="8.375" style="110"/>
    <col min="9209" max="9209" width="30.25" style="110" customWidth="1"/>
    <col min="9210" max="9211" width="16.375" style="110" bestFit="1" customWidth="1"/>
    <col min="9212" max="9213" width="0" style="110" hidden="1" customWidth="1"/>
    <col min="9214" max="9214" width="12.625" style="110" customWidth="1"/>
    <col min="9215" max="9215" width="10.625" style="110" customWidth="1"/>
    <col min="9216" max="9216" width="13" style="110" customWidth="1"/>
    <col min="9217" max="9217" width="11.375" style="110" customWidth="1"/>
    <col min="9218" max="9218" width="11" style="110" customWidth="1"/>
    <col min="9219" max="9464" width="8.375" style="110"/>
    <col min="9465" max="9465" width="30.25" style="110" customWidth="1"/>
    <col min="9466" max="9467" width="16.375" style="110" bestFit="1" customWidth="1"/>
    <col min="9468" max="9469" width="0" style="110" hidden="1" customWidth="1"/>
    <col min="9470" max="9470" width="12.625" style="110" customWidth="1"/>
    <col min="9471" max="9471" width="10.625" style="110" customWidth="1"/>
    <col min="9472" max="9472" width="13" style="110" customWidth="1"/>
    <col min="9473" max="9473" width="11.375" style="110" customWidth="1"/>
    <col min="9474" max="9474" width="11" style="110" customWidth="1"/>
    <col min="9475" max="9720" width="8.375" style="110"/>
    <col min="9721" max="9721" width="30.25" style="110" customWidth="1"/>
    <col min="9722" max="9723" width="16.375" style="110" bestFit="1" customWidth="1"/>
    <col min="9724" max="9725" width="0" style="110" hidden="1" customWidth="1"/>
    <col min="9726" max="9726" width="12.625" style="110" customWidth="1"/>
    <col min="9727" max="9727" width="10.625" style="110" customWidth="1"/>
    <col min="9728" max="9728" width="13" style="110" customWidth="1"/>
    <col min="9729" max="9729" width="11.375" style="110" customWidth="1"/>
    <col min="9730" max="9730" width="11" style="110" customWidth="1"/>
    <col min="9731" max="9976" width="8.375" style="110"/>
    <col min="9977" max="9977" width="30.25" style="110" customWidth="1"/>
    <col min="9978" max="9979" width="16.375" style="110" bestFit="1" customWidth="1"/>
    <col min="9980" max="9981" width="0" style="110" hidden="1" customWidth="1"/>
    <col min="9982" max="9982" width="12.625" style="110" customWidth="1"/>
    <col min="9983" max="9983" width="10.625" style="110" customWidth="1"/>
    <col min="9984" max="9984" width="13" style="110" customWidth="1"/>
    <col min="9985" max="9985" width="11.375" style="110" customWidth="1"/>
    <col min="9986" max="9986" width="11" style="110" customWidth="1"/>
    <col min="9987" max="10232" width="8.375" style="110"/>
    <col min="10233" max="10233" width="30.25" style="110" customWidth="1"/>
    <col min="10234" max="10235" width="16.375" style="110" bestFit="1" customWidth="1"/>
    <col min="10236" max="10237" width="0" style="110" hidden="1" customWidth="1"/>
    <col min="10238" max="10238" width="12.625" style="110" customWidth="1"/>
    <col min="10239" max="10239" width="10.625" style="110" customWidth="1"/>
    <col min="10240" max="10240" width="13" style="110" customWidth="1"/>
    <col min="10241" max="10241" width="11.375" style="110" customWidth="1"/>
    <col min="10242" max="10242" width="11" style="110" customWidth="1"/>
    <col min="10243" max="10488" width="8.375" style="110"/>
    <col min="10489" max="10489" width="30.25" style="110" customWidth="1"/>
    <col min="10490" max="10491" width="16.375" style="110" bestFit="1" customWidth="1"/>
    <col min="10492" max="10493" width="0" style="110" hidden="1" customWidth="1"/>
    <col min="10494" max="10494" width="12.625" style="110" customWidth="1"/>
    <col min="10495" max="10495" width="10.625" style="110" customWidth="1"/>
    <col min="10496" max="10496" width="13" style="110" customWidth="1"/>
    <col min="10497" max="10497" width="11.375" style="110" customWidth="1"/>
    <col min="10498" max="10498" width="11" style="110" customWidth="1"/>
    <col min="10499" max="10744" width="8.375" style="110"/>
    <col min="10745" max="10745" width="30.25" style="110" customWidth="1"/>
    <col min="10746" max="10747" width="16.375" style="110" bestFit="1" customWidth="1"/>
    <col min="10748" max="10749" width="0" style="110" hidden="1" customWidth="1"/>
    <col min="10750" max="10750" width="12.625" style="110" customWidth="1"/>
    <col min="10751" max="10751" width="10.625" style="110" customWidth="1"/>
    <col min="10752" max="10752" width="13" style="110" customWidth="1"/>
    <col min="10753" max="10753" width="11.375" style="110" customWidth="1"/>
    <col min="10754" max="10754" width="11" style="110" customWidth="1"/>
    <col min="10755" max="11000" width="8.375" style="110"/>
    <col min="11001" max="11001" width="30.25" style="110" customWidth="1"/>
    <col min="11002" max="11003" width="16.375" style="110" bestFit="1" customWidth="1"/>
    <col min="11004" max="11005" width="0" style="110" hidden="1" customWidth="1"/>
    <col min="11006" max="11006" width="12.625" style="110" customWidth="1"/>
    <col min="11007" max="11007" width="10.625" style="110" customWidth="1"/>
    <col min="11008" max="11008" width="13" style="110" customWidth="1"/>
    <col min="11009" max="11009" width="11.375" style="110" customWidth="1"/>
    <col min="11010" max="11010" width="11" style="110" customWidth="1"/>
    <col min="11011" max="11256" width="8.375" style="110"/>
    <col min="11257" max="11257" width="30.25" style="110" customWidth="1"/>
    <col min="11258" max="11259" width="16.375" style="110" bestFit="1" customWidth="1"/>
    <col min="11260" max="11261" width="0" style="110" hidden="1" customWidth="1"/>
    <col min="11262" max="11262" width="12.625" style="110" customWidth="1"/>
    <col min="11263" max="11263" width="10.625" style="110" customWidth="1"/>
    <col min="11264" max="11264" width="13" style="110" customWidth="1"/>
    <col min="11265" max="11265" width="11.375" style="110" customWidth="1"/>
    <col min="11266" max="11266" width="11" style="110" customWidth="1"/>
    <col min="11267" max="11512" width="8.375" style="110"/>
    <col min="11513" max="11513" width="30.25" style="110" customWidth="1"/>
    <col min="11514" max="11515" width="16.375" style="110" bestFit="1" customWidth="1"/>
    <col min="11516" max="11517" width="0" style="110" hidden="1" customWidth="1"/>
    <col min="11518" max="11518" width="12.625" style="110" customWidth="1"/>
    <col min="11519" max="11519" width="10.625" style="110" customWidth="1"/>
    <col min="11520" max="11520" width="13" style="110" customWidth="1"/>
    <col min="11521" max="11521" width="11.375" style="110" customWidth="1"/>
    <col min="11522" max="11522" width="11" style="110" customWidth="1"/>
    <col min="11523" max="11768" width="8.375" style="110"/>
    <col min="11769" max="11769" width="30.25" style="110" customWidth="1"/>
    <col min="11770" max="11771" width="16.375" style="110" bestFit="1" customWidth="1"/>
    <col min="11772" max="11773" width="0" style="110" hidden="1" customWidth="1"/>
    <col min="11774" max="11774" width="12.625" style="110" customWidth="1"/>
    <col min="11775" max="11775" width="10.625" style="110" customWidth="1"/>
    <col min="11776" max="11776" width="13" style="110" customWidth="1"/>
    <col min="11777" max="11777" width="11.375" style="110" customWidth="1"/>
    <col min="11778" max="11778" width="11" style="110" customWidth="1"/>
    <col min="11779" max="12024" width="8.375" style="110"/>
    <col min="12025" max="12025" width="30.25" style="110" customWidth="1"/>
    <col min="12026" max="12027" width="16.375" style="110" bestFit="1" customWidth="1"/>
    <col min="12028" max="12029" width="0" style="110" hidden="1" customWidth="1"/>
    <col min="12030" max="12030" width="12.625" style="110" customWidth="1"/>
    <col min="12031" max="12031" width="10.625" style="110" customWidth="1"/>
    <col min="12032" max="12032" width="13" style="110" customWidth="1"/>
    <col min="12033" max="12033" width="11.375" style="110" customWidth="1"/>
    <col min="12034" max="12034" width="11" style="110" customWidth="1"/>
    <col min="12035" max="12280" width="8.375" style="110"/>
    <col min="12281" max="12281" width="30.25" style="110" customWidth="1"/>
    <col min="12282" max="12283" width="16.375" style="110" bestFit="1" customWidth="1"/>
    <col min="12284" max="12285" width="0" style="110" hidden="1" customWidth="1"/>
    <col min="12286" max="12286" width="12.625" style="110" customWidth="1"/>
    <col min="12287" max="12287" width="10.625" style="110" customWidth="1"/>
    <col min="12288" max="12288" width="13" style="110" customWidth="1"/>
    <col min="12289" max="12289" width="11.375" style="110" customWidth="1"/>
    <col min="12290" max="12290" width="11" style="110" customWidth="1"/>
    <col min="12291" max="12536" width="8.375" style="110"/>
    <col min="12537" max="12537" width="30.25" style="110" customWidth="1"/>
    <col min="12538" max="12539" width="16.375" style="110" bestFit="1" customWidth="1"/>
    <col min="12540" max="12541" width="0" style="110" hidden="1" customWidth="1"/>
    <col min="12542" max="12542" width="12.625" style="110" customWidth="1"/>
    <col min="12543" max="12543" width="10.625" style="110" customWidth="1"/>
    <col min="12544" max="12544" width="13" style="110" customWidth="1"/>
    <col min="12545" max="12545" width="11.375" style="110" customWidth="1"/>
    <col min="12546" max="12546" width="11" style="110" customWidth="1"/>
    <col min="12547" max="12792" width="8.375" style="110"/>
    <col min="12793" max="12793" width="30.25" style="110" customWidth="1"/>
    <col min="12794" max="12795" width="16.375" style="110" bestFit="1" customWidth="1"/>
    <col min="12796" max="12797" width="0" style="110" hidden="1" customWidth="1"/>
    <col min="12798" max="12798" width="12.625" style="110" customWidth="1"/>
    <col min="12799" max="12799" width="10.625" style="110" customWidth="1"/>
    <col min="12800" max="12800" width="13" style="110" customWidth="1"/>
    <col min="12801" max="12801" width="11.375" style="110" customWidth="1"/>
    <col min="12802" max="12802" width="11" style="110" customWidth="1"/>
    <col min="12803" max="13048" width="8.375" style="110"/>
    <col min="13049" max="13049" width="30.25" style="110" customWidth="1"/>
    <col min="13050" max="13051" width="16.375" style="110" bestFit="1" customWidth="1"/>
    <col min="13052" max="13053" width="0" style="110" hidden="1" customWidth="1"/>
    <col min="13054" max="13054" width="12.625" style="110" customWidth="1"/>
    <col min="13055" max="13055" width="10.625" style="110" customWidth="1"/>
    <col min="13056" max="13056" width="13" style="110" customWidth="1"/>
    <col min="13057" max="13057" width="11.375" style="110" customWidth="1"/>
    <col min="13058" max="13058" width="11" style="110" customWidth="1"/>
    <col min="13059" max="13304" width="8.375" style="110"/>
    <col min="13305" max="13305" width="30.25" style="110" customWidth="1"/>
    <col min="13306" max="13307" width="16.375" style="110" bestFit="1" customWidth="1"/>
    <col min="13308" max="13309" width="0" style="110" hidden="1" customWidth="1"/>
    <col min="13310" max="13310" width="12.625" style="110" customWidth="1"/>
    <col min="13311" max="13311" width="10.625" style="110" customWidth="1"/>
    <col min="13312" max="13312" width="13" style="110" customWidth="1"/>
    <col min="13313" max="13313" width="11.375" style="110" customWidth="1"/>
    <col min="13314" max="13314" width="11" style="110" customWidth="1"/>
    <col min="13315" max="13560" width="8.375" style="110"/>
    <col min="13561" max="13561" width="30.25" style="110" customWidth="1"/>
    <col min="13562" max="13563" width="16.375" style="110" bestFit="1" customWidth="1"/>
    <col min="13564" max="13565" width="0" style="110" hidden="1" customWidth="1"/>
    <col min="13566" max="13566" width="12.625" style="110" customWidth="1"/>
    <col min="13567" max="13567" width="10.625" style="110" customWidth="1"/>
    <col min="13568" max="13568" width="13" style="110" customWidth="1"/>
    <col min="13569" max="13569" width="11.375" style="110" customWidth="1"/>
    <col min="13570" max="13570" width="11" style="110" customWidth="1"/>
    <col min="13571" max="13816" width="8.375" style="110"/>
    <col min="13817" max="13817" width="30.25" style="110" customWidth="1"/>
    <col min="13818" max="13819" width="16.375" style="110" bestFit="1" customWidth="1"/>
    <col min="13820" max="13821" width="0" style="110" hidden="1" customWidth="1"/>
    <col min="13822" max="13822" width="12.625" style="110" customWidth="1"/>
    <col min="13823" max="13823" width="10.625" style="110" customWidth="1"/>
    <col min="13824" max="13824" width="13" style="110" customWidth="1"/>
    <col min="13825" max="13825" width="11.375" style="110" customWidth="1"/>
    <col min="13826" max="13826" width="11" style="110" customWidth="1"/>
    <col min="13827" max="14072" width="8.375" style="110"/>
    <col min="14073" max="14073" width="30.25" style="110" customWidth="1"/>
    <col min="14074" max="14075" width="16.375" style="110" bestFit="1" customWidth="1"/>
    <col min="14076" max="14077" width="0" style="110" hidden="1" customWidth="1"/>
    <col min="14078" max="14078" width="12.625" style="110" customWidth="1"/>
    <col min="14079" max="14079" width="10.625" style="110" customWidth="1"/>
    <col min="14080" max="14080" width="13" style="110" customWidth="1"/>
    <col min="14081" max="14081" width="11.375" style="110" customWidth="1"/>
    <col min="14082" max="14082" width="11" style="110" customWidth="1"/>
    <col min="14083" max="14328" width="8.375" style="110"/>
    <col min="14329" max="14329" width="30.25" style="110" customWidth="1"/>
    <col min="14330" max="14331" width="16.375" style="110" bestFit="1" customWidth="1"/>
    <col min="14332" max="14333" width="0" style="110" hidden="1" customWidth="1"/>
    <col min="14334" max="14334" width="12.625" style="110" customWidth="1"/>
    <col min="14335" max="14335" width="10.625" style="110" customWidth="1"/>
    <col min="14336" max="14336" width="13" style="110" customWidth="1"/>
    <col min="14337" max="14337" width="11.375" style="110" customWidth="1"/>
    <col min="14338" max="14338" width="11" style="110" customWidth="1"/>
    <col min="14339" max="14584" width="8.375" style="110"/>
    <col min="14585" max="14585" width="30.25" style="110" customWidth="1"/>
    <col min="14586" max="14587" width="16.375" style="110" bestFit="1" customWidth="1"/>
    <col min="14588" max="14589" width="0" style="110" hidden="1" customWidth="1"/>
    <col min="14590" max="14590" width="12.625" style="110" customWidth="1"/>
    <col min="14591" max="14591" width="10.625" style="110" customWidth="1"/>
    <col min="14592" max="14592" width="13" style="110" customWidth="1"/>
    <col min="14593" max="14593" width="11.375" style="110" customWidth="1"/>
    <col min="14594" max="14594" width="11" style="110" customWidth="1"/>
    <col min="14595" max="14840" width="8.375" style="110"/>
    <col min="14841" max="14841" width="30.25" style="110" customWidth="1"/>
    <col min="14842" max="14843" width="16.375" style="110" bestFit="1" customWidth="1"/>
    <col min="14844" max="14845" width="0" style="110" hidden="1" customWidth="1"/>
    <col min="14846" max="14846" width="12.625" style="110" customWidth="1"/>
    <col min="14847" max="14847" width="10.625" style="110" customWidth="1"/>
    <col min="14848" max="14848" width="13" style="110" customWidth="1"/>
    <col min="14849" max="14849" width="11.375" style="110" customWidth="1"/>
    <col min="14850" max="14850" width="11" style="110" customWidth="1"/>
    <col min="14851" max="15096" width="8.375" style="110"/>
    <col min="15097" max="15097" width="30.25" style="110" customWidth="1"/>
    <col min="15098" max="15099" width="16.375" style="110" bestFit="1" customWidth="1"/>
    <col min="15100" max="15101" width="0" style="110" hidden="1" customWidth="1"/>
    <col min="15102" max="15102" width="12.625" style="110" customWidth="1"/>
    <col min="15103" max="15103" width="10.625" style="110" customWidth="1"/>
    <col min="15104" max="15104" width="13" style="110" customWidth="1"/>
    <col min="15105" max="15105" width="11.375" style="110" customWidth="1"/>
    <col min="15106" max="15106" width="11" style="110" customWidth="1"/>
    <col min="15107" max="15352" width="8.375" style="110"/>
    <col min="15353" max="15353" width="30.25" style="110" customWidth="1"/>
    <col min="15354" max="15355" width="16.375" style="110" bestFit="1" customWidth="1"/>
    <col min="15356" max="15357" width="0" style="110" hidden="1" customWidth="1"/>
    <col min="15358" max="15358" width="12.625" style="110" customWidth="1"/>
    <col min="15359" max="15359" width="10.625" style="110" customWidth="1"/>
    <col min="15360" max="15360" width="13" style="110" customWidth="1"/>
    <col min="15361" max="15361" width="11.375" style="110" customWidth="1"/>
    <col min="15362" max="15362" width="11" style="110" customWidth="1"/>
    <col min="15363" max="15608" width="8.375" style="110"/>
    <col min="15609" max="15609" width="30.25" style="110" customWidth="1"/>
    <col min="15610" max="15611" width="16.375" style="110" bestFit="1" customWidth="1"/>
    <col min="15612" max="15613" width="0" style="110" hidden="1" customWidth="1"/>
    <col min="15614" max="15614" width="12.625" style="110" customWidth="1"/>
    <col min="15615" max="15615" width="10.625" style="110" customWidth="1"/>
    <col min="15616" max="15616" width="13" style="110" customWidth="1"/>
    <col min="15617" max="15617" width="11.375" style="110" customWidth="1"/>
    <col min="15618" max="15618" width="11" style="110" customWidth="1"/>
    <col min="15619" max="15864" width="8.375" style="110"/>
    <col min="15865" max="15865" width="30.25" style="110" customWidth="1"/>
    <col min="15866" max="15867" width="16.375" style="110" bestFit="1" customWidth="1"/>
    <col min="15868" max="15869" width="0" style="110" hidden="1" customWidth="1"/>
    <col min="15870" max="15870" width="12.625" style="110" customWidth="1"/>
    <col min="15871" max="15871" width="10.625" style="110" customWidth="1"/>
    <col min="15872" max="15872" width="13" style="110" customWidth="1"/>
    <col min="15873" max="15873" width="11.375" style="110" customWidth="1"/>
    <col min="15874" max="15874" width="11" style="110" customWidth="1"/>
    <col min="15875" max="16120" width="8.375" style="110"/>
    <col min="16121" max="16121" width="30.25" style="110" customWidth="1"/>
    <col min="16122" max="16123" width="16.375" style="110" bestFit="1" customWidth="1"/>
    <col min="16124" max="16125" width="0" style="110" hidden="1" customWidth="1"/>
    <col min="16126" max="16126" width="12.625" style="110" customWidth="1"/>
    <col min="16127" max="16127" width="10.625" style="110" customWidth="1"/>
    <col min="16128" max="16128" width="13" style="110" customWidth="1"/>
    <col min="16129" max="16129" width="11.375" style="110" customWidth="1"/>
    <col min="16130" max="16130" width="11" style="110" customWidth="1"/>
    <col min="16131" max="16384" width="8.375" style="110"/>
  </cols>
  <sheetData>
    <row r="5" spans="1:14" ht="9.9499999999999993" customHeight="1" x14ac:dyDescent="0.2"/>
    <row r="6" spans="1:14" ht="9.9499999999999993" customHeight="1" x14ac:dyDescent="0.2"/>
    <row r="7" spans="1:14" ht="15" x14ac:dyDescent="0.25">
      <c r="A7" s="152" t="s">
        <v>144</v>
      </c>
      <c r="J7" s="111"/>
      <c r="K7" s="111"/>
    </row>
    <row r="8" spans="1:14" ht="15" x14ac:dyDescent="0.25">
      <c r="A8" s="152" t="s">
        <v>138</v>
      </c>
      <c r="F8" s="112"/>
      <c r="J8" s="111"/>
      <c r="K8" s="111"/>
    </row>
    <row r="9" spans="1:14" ht="15" x14ac:dyDescent="0.25">
      <c r="A9" s="153" t="s">
        <v>146</v>
      </c>
      <c r="B9" s="113"/>
      <c r="C9" s="113"/>
      <c r="D9" s="113"/>
      <c r="E9" s="113"/>
      <c r="F9" s="114"/>
      <c r="G9" s="115"/>
      <c r="H9" s="110"/>
      <c r="I9" s="110"/>
      <c r="J9" s="110"/>
      <c r="K9" s="110"/>
      <c r="M9" s="116"/>
    </row>
    <row r="10" spans="1:14" ht="9.9499999999999993" customHeight="1" x14ac:dyDescent="0.2">
      <c r="A10" s="117"/>
      <c r="B10" s="118"/>
      <c r="C10" s="118"/>
      <c r="D10" s="118"/>
      <c r="E10" s="118"/>
      <c r="F10" s="119"/>
      <c r="G10" s="120"/>
      <c r="H10" s="120"/>
      <c r="I10" s="120"/>
      <c r="J10" s="120"/>
      <c r="K10" s="120"/>
      <c r="L10" s="120"/>
      <c r="M10" s="120"/>
    </row>
    <row r="11" spans="1:14" s="123" customFormat="1" x14ac:dyDescent="0.2">
      <c r="A11" s="121"/>
      <c r="B11" s="192" t="s">
        <v>116</v>
      </c>
      <c r="C11" s="192"/>
      <c r="D11" s="192"/>
      <c r="E11" s="192"/>
      <c r="F11" s="122" t="s">
        <v>117</v>
      </c>
      <c r="G11" s="122"/>
      <c r="H11" s="192" t="s">
        <v>118</v>
      </c>
      <c r="I11" s="192"/>
      <c r="J11" s="122" t="s">
        <v>117</v>
      </c>
      <c r="K11" s="122"/>
      <c r="L11" s="193" t="s">
        <v>117</v>
      </c>
      <c r="M11" s="193"/>
    </row>
    <row r="12" spans="1:14" s="123" customFormat="1" x14ac:dyDescent="0.2">
      <c r="A12" s="124"/>
      <c r="B12" s="194" t="s">
        <v>140</v>
      </c>
      <c r="C12" s="194"/>
      <c r="D12" s="194" t="s">
        <v>117</v>
      </c>
      <c r="E12" s="194"/>
      <c r="F12" s="195" t="s">
        <v>140</v>
      </c>
      <c r="G12" s="195"/>
      <c r="H12" s="196" t="s">
        <v>116</v>
      </c>
      <c r="I12" s="196"/>
      <c r="J12" s="195" t="s">
        <v>119</v>
      </c>
      <c r="K12" s="195"/>
      <c r="L12" s="195" t="s">
        <v>120</v>
      </c>
      <c r="M12" s="195"/>
    </row>
    <row r="13" spans="1:14" s="123" customFormat="1" x14ac:dyDescent="0.2">
      <c r="A13" s="125"/>
      <c r="B13" s="195" t="s">
        <v>145</v>
      </c>
      <c r="C13" s="195"/>
      <c r="D13" s="195" t="s">
        <v>137</v>
      </c>
      <c r="E13" s="195"/>
      <c r="F13" s="195" t="s">
        <v>121</v>
      </c>
      <c r="G13" s="195"/>
      <c r="H13" s="199" t="s">
        <v>119</v>
      </c>
      <c r="I13" s="199"/>
      <c r="J13" s="195" t="s">
        <v>122</v>
      </c>
      <c r="K13" s="195"/>
      <c r="L13" s="195" t="s">
        <v>121</v>
      </c>
      <c r="M13" s="195"/>
    </row>
    <row r="14" spans="1:14" s="123" customFormat="1" x14ac:dyDescent="0.2">
      <c r="A14" s="126" t="s">
        <v>131</v>
      </c>
      <c r="B14" s="198" t="s">
        <v>141</v>
      </c>
      <c r="C14" s="198"/>
      <c r="D14" s="198" t="s">
        <v>135</v>
      </c>
      <c r="E14" s="198"/>
      <c r="F14" s="198" t="s">
        <v>148</v>
      </c>
      <c r="G14" s="198"/>
      <c r="H14" s="200" t="s">
        <v>136</v>
      </c>
      <c r="I14" s="200"/>
      <c r="J14" s="198" t="s">
        <v>149</v>
      </c>
      <c r="K14" s="198"/>
      <c r="L14" s="198" t="s">
        <v>149</v>
      </c>
      <c r="M14" s="198"/>
    </row>
    <row r="15" spans="1:14" s="123" customFormat="1" ht="0.95" customHeight="1" x14ac:dyDescent="0.2">
      <c r="A15" s="127"/>
      <c r="B15" s="128"/>
      <c r="C15" s="128"/>
      <c r="D15" s="128"/>
      <c r="E15" s="128"/>
      <c r="F15" s="129"/>
      <c r="G15" s="129"/>
      <c r="H15" s="130"/>
      <c r="I15" s="131"/>
      <c r="J15" s="129"/>
      <c r="K15" s="129"/>
      <c r="L15" s="129"/>
      <c r="M15" s="129"/>
    </row>
    <row r="16" spans="1:14" s="123" customFormat="1" ht="13.5" customHeight="1" x14ac:dyDescent="0.2">
      <c r="A16" s="162" t="s">
        <v>133</v>
      </c>
      <c r="B16" s="165">
        <v>30</v>
      </c>
      <c r="C16" s="154"/>
      <c r="D16" s="169">
        <v>0</v>
      </c>
      <c r="E16" s="154"/>
      <c r="F16" s="169">
        <v>3</v>
      </c>
      <c r="G16" s="154"/>
      <c r="H16" s="168">
        <v>20</v>
      </c>
      <c r="I16" s="155"/>
      <c r="J16" s="168">
        <v>0</v>
      </c>
      <c r="K16" s="155"/>
      <c r="L16" s="169">
        <v>0</v>
      </c>
      <c r="M16" s="154"/>
      <c r="N16" s="134"/>
    </row>
    <row r="17" spans="1:14" s="123" customFormat="1" ht="11.45" customHeight="1" x14ac:dyDescent="0.2">
      <c r="A17" s="162" t="s">
        <v>12</v>
      </c>
      <c r="B17" s="165">
        <v>17</v>
      </c>
      <c r="C17" s="154"/>
      <c r="D17" s="169">
        <v>0</v>
      </c>
      <c r="E17" s="154"/>
      <c r="F17" s="169">
        <v>1</v>
      </c>
      <c r="G17" s="154"/>
      <c r="H17" s="168">
        <v>24</v>
      </c>
      <c r="I17" s="155"/>
      <c r="J17" s="168">
        <v>2</v>
      </c>
      <c r="K17" s="155"/>
      <c r="L17" s="169">
        <v>0</v>
      </c>
      <c r="M17" s="154"/>
      <c r="N17" s="134"/>
    </row>
    <row r="18" spans="1:14" s="123" customFormat="1" ht="11.45" customHeight="1" x14ac:dyDescent="0.2">
      <c r="A18" s="162" t="s">
        <v>13</v>
      </c>
      <c r="B18" s="165">
        <v>8</v>
      </c>
      <c r="C18" s="154"/>
      <c r="D18" s="169">
        <v>1</v>
      </c>
      <c r="E18" s="154"/>
      <c r="F18" s="169">
        <v>0</v>
      </c>
      <c r="G18" s="154"/>
      <c r="H18" s="168">
        <v>28</v>
      </c>
      <c r="I18" s="155"/>
      <c r="J18" s="168">
        <v>0</v>
      </c>
      <c r="K18" s="155"/>
      <c r="L18" s="169">
        <v>0</v>
      </c>
      <c r="M18" s="154"/>
      <c r="N18" s="134"/>
    </row>
    <row r="19" spans="1:14" s="123" customFormat="1" ht="11.45" customHeight="1" x14ac:dyDescent="0.2">
      <c r="A19" s="162" t="s">
        <v>29</v>
      </c>
      <c r="B19" s="165">
        <v>60</v>
      </c>
      <c r="C19" s="154"/>
      <c r="D19" s="169">
        <v>5</v>
      </c>
      <c r="E19" s="154"/>
      <c r="F19" s="169">
        <v>1</v>
      </c>
      <c r="G19" s="154"/>
      <c r="H19" s="168">
        <v>206</v>
      </c>
      <c r="I19" s="155"/>
      <c r="J19" s="168">
        <v>6</v>
      </c>
      <c r="K19" s="155"/>
      <c r="L19" s="169">
        <v>2</v>
      </c>
      <c r="M19" s="154"/>
      <c r="N19" s="134"/>
    </row>
    <row r="20" spans="1:14" s="123" customFormat="1" ht="11.45" customHeight="1" x14ac:dyDescent="0.2">
      <c r="A20" s="162" t="s">
        <v>30</v>
      </c>
      <c r="B20" s="165">
        <v>19</v>
      </c>
      <c r="C20" s="154"/>
      <c r="D20" s="169">
        <v>2</v>
      </c>
      <c r="E20" s="154"/>
      <c r="F20" s="169">
        <v>1</v>
      </c>
      <c r="G20" s="154"/>
      <c r="H20" s="168">
        <v>34</v>
      </c>
      <c r="I20" s="155"/>
      <c r="J20" s="168">
        <v>1</v>
      </c>
      <c r="K20" s="155"/>
      <c r="L20" s="169">
        <v>0</v>
      </c>
      <c r="M20" s="154"/>
      <c r="N20" s="134"/>
    </row>
    <row r="21" spans="1:14" s="123" customFormat="1" ht="11.45" customHeight="1" x14ac:dyDescent="0.2">
      <c r="A21" s="162" t="s">
        <v>35</v>
      </c>
      <c r="B21" s="165">
        <v>34</v>
      </c>
      <c r="C21" s="154"/>
      <c r="D21" s="169">
        <v>2</v>
      </c>
      <c r="E21" s="154"/>
      <c r="F21" s="169">
        <v>0</v>
      </c>
      <c r="G21" s="154"/>
      <c r="H21" s="168">
        <v>68</v>
      </c>
      <c r="I21" s="155"/>
      <c r="J21" s="168">
        <v>2</v>
      </c>
      <c r="K21" s="155"/>
      <c r="L21" s="169">
        <v>0</v>
      </c>
      <c r="M21" s="154"/>
      <c r="N21" s="134"/>
    </row>
    <row r="22" spans="1:14" s="123" customFormat="1" ht="11.45" customHeight="1" x14ac:dyDescent="0.2">
      <c r="A22" s="162" t="s">
        <v>123</v>
      </c>
      <c r="B22" s="165">
        <v>87</v>
      </c>
      <c r="C22" s="154"/>
      <c r="D22" s="169">
        <v>6</v>
      </c>
      <c r="E22" s="154"/>
      <c r="F22" s="169">
        <v>5</v>
      </c>
      <c r="G22" s="154"/>
      <c r="H22" s="168">
        <v>260</v>
      </c>
      <c r="I22" s="155"/>
      <c r="J22" s="168">
        <v>11</v>
      </c>
      <c r="K22" s="155"/>
      <c r="L22" s="169">
        <v>2</v>
      </c>
      <c r="M22" s="154"/>
      <c r="N22" s="134"/>
    </row>
    <row r="23" spans="1:14" s="123" customFormat="1" ht="11.45" customHeight="1" x14ac:dyDescent="0.2">
      <c r="A23" s="162" t="s">
        <v>20</v>
      </c>
      <c r="B23" s="165">
        <v>3</v>
      </c>
      <c r="C23" s="154"/>
      <c r="D23" s="169">
        <v>0</v>
      </c>
      <c r="E23" s="154"/>
      <c r="F23" s="169">
        <v>0</v>
      </c>
      <c r="G23" s="154"/>
      <c r="H23" s="168">
        <v>18</v>
      </c>
      <c r="I23" s="155"/>
      <c r="J23" s="169">
        <v>1</v>
      </c>
      <c r="K23" s="155"/>
      <c r="L23" s="169">
        <v>0</v>
      </c>
      <c r="M23" s="154"/>
      <c r="N23" s="134"/>
    </row>
    <row r="24" spans="1:14" s="123" customFormat="1" ht="11.45" customHeight="1" x14ac:dyDescent="0.2">
      <c r="A24" s="162" t="s">
        <v>124</v>
      </c>
      <c r="B24" s="165">
        <v>7</v>
      </c>
      <c r="C24" s="154"/>
      <c r="D24" s="169">
        <v>1</v>
      </c>
      <c r="E24" s="154"/>
      <c r="F24" s="169">
        <v>0</v>
      </c>
      <c r="G24" s="154"/>
      <c r="H24" s="168">
        <v>18</v>
      </c>
      <c r="I24" s="155"/>
      <c r="J24" s="169">
        <v>0</v>
      </c>
      <c r="K24" s="155"/>
      <c r="L24" s="169">
        <v>0</v>
      </c>
      <c r="M24" s="154"/>
      <c r="N24" s="134"/>
    </row>
    <row r="25" spans="1:14" s="123" customFormat="1" ht="11.45" customHeight="1" x14ac:dyDescent="0.2">
      <c r="A25" s="162" t="s">
        <v>14</v>
      </c>
      <c r="B25" s="165">
        <v>25</v>
      </c>
      <c r="C25" s="154"/>
      <c r="D25" s="169">
        <v>0</v>
      </c>
      <c r="E25" s="154"/>
      <c r="F25" s="169">
        <v>1</v>
      </c>
      <c r="G25" s="154"/>
      <c r="H25" s="168">
        <v>33</v>
      </c>
      <c r="I25" s="155"/>
      <c r="J25" s="169">
        <v>2</v>
      </c>
      <c r="K25" s="155"/>
      <c r="L25" s="169">
        <v>0</v>
      </c>
      <c r="M25" s="154"/>
      <c r="N25" s="134"/>
    </row>
    <row r="26" spans="1:14" s="123" customFormat="1" ht="11.45" customHeight="1" x14ac:dyDescent="0.2">
      <c r="A26" s="162" t="s">
        <v>125</v>
      </c>
      <c r="B26" s="166">
        <v>0</v>
      </c>
      <c r="C26" s="155"/>
      <c r="D26" s="169">
        <v>0</v>
      </c>
      <c r="E26" s="154"/>
      <c r="F26" s="169">
        <v>0</v>
      </c>
      <c r="G26" s="154"/>
      <c r="H26" s="168">
        <v>5</v>
      </c>
      <c r="I26" s="155"/>
      <c r="J26" s="169">
        <v>0</v>
      </c>
      <c r="K26" s="155"/>
      <c r="L26" s="169">
        <v>0</v>
      </c>
      <c r="M26" s="154"/>
      <c r="N26" s="134"/>
    </row>
    <row r="27" spans="1:14" s="123" customFormat="1" ht="11.45" customHeight="1" x14ac:dyDescent="0.2">
      <c r="A27" s="162" t="s">
        <v>31</v>
      </c>
      <c r="B27" s="165">
        <v>140</v>
      </c>
      <c r="C27" s="154"/>
      <c r="D27" s="169">
        <v>8</v>
      </c>
      <c r="E27" s="154"/>
      <c r="F27" s="169">
        <v>0</v>
      </c>
      <c r="G27" s="154"/>
      <c r="H27" s="168">
        <v>237</v>
      </c>
      <c r="I27" s="155"/>
      <c r="J27" s="168">
        <v>8</v>
      </c>
      <c r="K27" s="155"/>
      <c r="L27" s="169">
        <v>0</v>
      </c>
      <c r="M27" s="154"/>
      <c r="N27" s="134"/>
    </row>
    <row r="28" spans="1:14" s="123" customFormat="1" ht="11.45" customHeight="1" x14ac:dyDescent="0.2">
      <c r="A28" s="162" t="s">
        <v>36</v>
      </c>
      <c r="B28" s="165">
        <v>41</v>
      </c>
      <c r="C28" s="154"/>
      <c r="D28" s="169">
        <v>1</v>
      </c>
      <c r="E28" s="154"/>
      <c r="F28" s="169">
        <v>3</v>
      </c>
      <c r="G28" s="154"/>
      <c r="H28" s="168">
        <v>269</v>
      </c>
      <c r="I28" s="155"/>
      <c r="J28" s="168">
        <v>3</v>
      </c>
      <c r="K28" s="155"/>
      <c r="L28" s="169">
        <v>0</v>
      </c>
      <c r="M28" s="154"/>
      <c r="N28" s="134"/>
    </row>
    <row r="29" spans="1:14" s="123" customFormat="1" ht="11.45" customHeight="1" x14ac:dyDescent="0.2">
      <c r="A29" s="162" t="s">
        <v>15</v>
      </c>
      <c r="B29" s="165">
        <v>9</v>
      </c>
      <c r="C29" s="154"/>
      <c r="D29" s="169">
        <v>0</v>
      </c>
      <c r="E29" s="154"/>
      <c r="F29" s="169">
        <v>0</v>
      </c>
      <c r="G29" s="154"/>
      <c r="H29" s="168">
        <v>36</v>
      </c>
      <c r="I29" s="155"/>
      <c r="J29" s="168">
        <v>3</v>
      </c>
      <c r="K29" s="155"/>
      <c r="L29" s="169">
        <v>0</v>
      </c>
      <c r="M29" s="154"/>
      <c r="N29" s="134"/>
    </row>
    <row r="30" spans="1:14" s="123" customFormat="1" ht="11.45" customHeight="1" x14ac:dyDescent="0.2">
      <c r="A30" s="162" t="s">
        <v>22</v>
      </c>
      <c r="B30" s="165">
        <v>10</v>
      </c>
      <c r="C30" s="154"/>
      <c r="D30" s="169">
        <v>1</v>
      </c>
      <c r="E30" s="154"/>
      <c r="F30" s="169">
        <v>1</v>
      </c>
      <c r="G30" s="154"/>
      <c r="H30" s="168">
        <v>9</v>
      </c>
      <c r="I30" s="155"/>
      <c r="J30" s="169">
        <v>0</v>
      </c>
      <c r="K30" s="155"/>
      <c r="L30" s="169">
        <v>0</v>
      </c>
      <c r="M30" s="154"/>
      <c r="N30" s="134"/>
    </row>
    <row r="31" spans="1:14" s="123" customFormat="1" ht="11.45" customHeight="1" x14ac:dyDescent="0.2">
      <c r="A31" s="162" t="s">
        <v>126</v>
      </c>
      <c r="B31" s="166">
        <v>0</v>
      </c>
      <c r="C31" s="155"/>
      <c r="D31" s="169">
        <v>0</v>
      </c>
      <c r="E31" s="154"/>
      <c r="F31" s="169">
        <v>0</v>
      </c>
      <c r="G31" s="154"/>
      <c r="H31" s="168">
        <v>61</v>
      </c>
      <c r="I31" s="155"/>
      <c r="J31" s="169">
        <v>0</v>
      </c>
      <c r="K31" s="155"/>
      <c r="L31" s="169">
        <v>0</v>
      </c>
      <c r="M31" s="154"/>
      <c r="N31" s="134"/>
    </row>
    <row r="32" spans="1:14" s="123" customFormat="1" ht="11.45" customHeight="1" x14ac:dyDescent="0.2">
      <c r="A32" s="162" t="s">
        <v>16</v>
      </c>
      <c r="B32" s="165">
        <v>34</v>
      </c>
      <c r="C32" s="154"/>
      <c r="D32" s="169">
        <v>1</v>
      </c>
      <c r="E32" s="154"/>
      <c r="F32" s="169">
        <v>0</v>
      </c>
      <c r="G32" s="154"/>
      <c r="H32" s="168">
        <v>49</v>
      </c>
      <c r="I32" s="155"/>
      <c r="J32" s="168">
        <v>1</v>
      </c>
      <c r="K32" s="155"/>
      <c r="L32" s="169">
        <v>0</v>
      </c>
      <c r="M32" s="154"/>
      <c r="N32" s="134"/>
    </row>
    <row r="33" spans="1:14" s="123" customFormat="1" ht="11.45" customHeight="1" x14ac:dyDescent="0.2">
      <c r="A33" s="162" t="s">
        <v>127</v>
      </c>
      <c r="B33" s="165">
        <v>25</v>
      </c>
      <c r="C33" s="154"/>
      <c r="D33" s="169">
        <v>2</v>
      </c>
      <c r="E33" s="154"/>
      <c r="F33" s="169">
        <v>3</v>
      </c>
      <c r="G33" s="154"/>
      <c r="H33" s="168">
        <v>88</v>
      </c>
      <c r="I33" s="155"/>
      <c r="J33" s="168">
        <v>2</v>
      </c>
      <c r="K33" s="155"/>
      <c r="L33" s="169">
        <v>0</v>
      </c>
      <c r="M33" s="154"/>
      <c r="N33" s="134"/>
    </row>
    <row r="34" spans="1:14" s="123" customFormat="1" ht="11.45" customHeight="1" x14ac:dyDescent="0.2">
      <c r="A34" s="162" t="s">
        <v>62</v>
      </c>
      <c r="B34" s="166">
        <v>1</v>
      </c>
      <c r="C34" s="155"/>
      <c r="D34" s="169">
        <v>0</v>
      </c>
      <c r="E34" s="154"/>
      <c r="F34" s="169">
        <v>0</v>
      </c>
      <c r="G34" s="154"/>
      <c r="H34" s="168">
        <v>57</v>
      </c>
      <c r="I34" s="155"/>
      <c r="J34" s="169">
        <v>0</v>
      </c>
      <c r="K34" s="155"/>
      <c r="L34" s="169">
        <v>0</v>
      </c>
      <c r="M34" s="154"/>
      <c r="N34" s="134"/>
    </row>
    <row r="35" spans="1:14" s="123" customFormat="1" ht="11.45" customHeight="1" x14ac:dyDescent="0.2">
      <c r="A35" s="162" t="s">
        <v>32</v>
      </c>
      <c r="B35" s="165">
        <v>11</v>
      </c>
      <c r="C35" s="154"/>
      <c r="D35" s="169">
        <v>0</v>
      </c>
      <c r="E35" s="154"/>
      <c r="F35" s="169">
        <v>0</v>
      </c>
      <c r="G35" s="154"/>
      <c r="H35" s="168">
        <v>20</v>
      </c>
      <c r="I35" s="155"/>
      <c r="J35" s="169">
        <v>0</v>
      </c>
      <c r="K35" s="155"/>
      <c r="L35" s="169">
        <v>0</v>
      </c>
      <c r="M35" s="154"/>
      <c r="N35" s="134"/>
    </row>
    <row r="36" spans="1:14" s="123" customFormat="1" ht="11.45" customHeight="1" x14ac:dyDescent="0.2">
      <c r="A36" s="162" t="s">
        <v>23</v>
      </c>
      <c r="B36" s="165">
        <v>12</v>
      </c>
      <c r="C36" s="154"/>
      <c r="D36" s="169">
        <v>2</v>
      </c>
      <c r="E36" s="154"/>
      <c r="F36" s="169">
        <v>1</v>
      </c>
      <c r="G36" s="154"/>
      <c r="H36" s="168">
        <v>14</v>
      </c>
      <c r="I36" s="155"/>
      <c r="J36" s="169">
        <v>0</v>
      </c>
      <c r="K36" s="155"/>
      <c r="L36" s="169">
        <v>0</v>
      </c>
      <c r="M36" s="154"/>
      <c r="N36" s="134"/>
    </row>
    <row r="37" spans="1:14" s="123" customFormat="1" ht="11.45" customHeight="1" x14ac:dyDescent="0.2">
      <c r="A37" s="162" t="s">
        <v>143</v>
      </c>
      <c r="B37" s="165">
        <v>10</v>
      </c>
      <c r="C37" s="154"/>
      <c r="D37" s="169">
        <v>1</v>
      </c>
      <c r="E37" s="154"/>
      <c r="F37" s="169">
        <v>1</v>
      </c>
      <c r="G37" s="154"/>
      <c r="H37" s="168">
        <v>10</v>
      </c>
      <c r="I37" s="155"/>
      <c r="J37" s="169">
        <v>0</v>
      </c>
      <c r="K37" s="155"/>
      <c r="L37" s="169">
        <v>0</v>
      </c>
      <c r="M37" s="154"/>
      <c r="N37" s="134"/>
    </row>
    <row r="38" spans="1:14" s="123" customFormat="1" ht="11.45" customHeight="1" x14ac:dyDescent="0.2">
      <c r="A38" s="162" t="s">
        <v>114</v>
      </c>
      <c r="B38" s="165">
        <v>43</v>
      </c>
      <c r="C38" s="154"/>
      <c r="D38" s="169">
        <v>6</v>
      </c>
      <c r="E38" s="154"/>
      <c r="F38" s="169">
        <v>5</v>
      </c>
      <c r="G38" s="154"/>
      <c r="H38" s="168">
        <v>79</v>
      </c>
      <c r="I38" s="155"/>
      <c r="J38" s="168">
        <v>4</v>
      </c>
      <c r="K38" s="155"/>
      <c r="L38" s="169">
        <v>0</v>
      </c>
      <c r="M38" s="154"/>
      <c r="N38" s="134"/>
    </row>
    <row r="39" spans="1:14" s="123" customFormat="1" ht="12.75" customHeight="1" x14ac:dyDescent="0.2">
      <c r="A39" s="162" t="s">
        <v>134</v>
      </c>
      <c r="B39" s="165">
        <v>26</v>
      </c>
      <c r="C39" s="154"/>
      <c r="D39" s="169">
        <v>0</v>
      </c>
      <c r="E39" s="154"/>
      <c r="F39" s="169">
        <v>6</v>
      </c>
      <c r="G39" s="154"/>
      <c r="H39" s="168">
        <v>32</v>
      </c>
      <c r="I39" s="155"/>
      <c r="J39" s="168">
        <v>0</v>
      </c>
      <c r="K39" s="155"/>
      <c r="L39" s="169">
        <v>0</v>
      </c>
      <c r="M39" s="154"/>
      <c r="N39" s="134"/>
    </row>
    <row r="40" spans="1:14" s="123" customFormat="1" ht="11.45" customHeight="1" x14ac:dyDescent="0.2">
      <c r="A40" s="162" t="s">
        <v>56</v>
      </c>
      <c r="B40" s="165">
        <v>5</v>
      </c>
      <c r="C40" s="154"/>
      <c r="D40" s="169">
        <v>0</v>
      </c>
      <c r="E40" s="154"/>
      <c r="F40" s="169">
        <v>0</v>
      </c>
      <c r="G40" s="154"/>
      <c r="H40" s="168">
        <v>5</v>
      </c>
      <c r="I40" s="155"/>
      <c r="J40" s="169">
        <v>0</v>
      </c>
      <c r="K40" s="155"/>
      <c r="L40" s="169">
        <v>0</v>
      </c>
      <c r="M40" s="154"/>
      <c r="N40" s="134"/>
    </row>
    <row r="41" spans="1:14" s="123" customFormat="1" ht="11.45" customHeight="1" x14ac:dyDescent="0.2">
      <c r="A41" s="162" t="s">
        <v>33</v>
      </c>
      <c r="B41" s="165">
        <v>34</v>
      </c>
      <c r="C41" s="154"/>
      <c r="D41" s="169">
        <v>3</v>
      </c>
      <c r="E41" s="154"/>
      <c r="F41" s="169">
        <v>1</v>
      </c>
      <c r="G41" s="154"/>
      <c r="H41" s="168">
        <v>134</v>
      </c>
      <c r="I41" s="155"/>
      <c r="J41" s="168">
        <v>2</v>
      </c>
      <c r="K41" s="155"/>
      <c r="L41" s="169">
        <v>0</v>
      </c>
      <c r="M41" s="154"/>
      <c r="N41" s="134"/>
    </row>
    <row r="42" spans="1:14" s="123" customFormat="1" ht="11.45" customHeight="1" x14ac:dyDescent="0.2">
      <c r="A42" s="162" t="s">
        <v>132</v>
      </c>
      <c r="B42" s="166">
        <v>0</v>
      </c>
      <c r="C42" s="154"/>
      <c r="D42" s="169">
        <v>0</v>
      </c>
      <c r="E42" s="154"/>
      <c r="F42" s="169">
        <v>0</v>
      </c>
      <c r="G42" s="154"/>
      <c r="H42" s="169">
        <v>0</v>
      </c>
      <c r="I42" s="155"/>
      <c r="J42" s="169">
        <v>0</v>
      </c>
      <c r="K42" s="155"/>
      <c r="L42" s="169">
        <v>0</v>
      </c>
      <c r="M42" s="154"/>
      <c r="N42" s="134"/>
    </row>
    <row r="43" spans="1:14" s="123" customFormat="1" ht="11.45" customHeight="1" x14ac:dyDescent="0.2">
      <c r="A43" s="162" t="s">
        <v>17</v>
      </c>
      <c r="B43" s="165">
        <v>55</v>
      </c>
      <c r="C43" s="154"/>
      <c r="D43" s="169">
        <v>4</v>
      </c>
      <c r="E43" s="154"/>
      <c r="F43" s="169">
        <v>2</v>
      </c>
      <c r="G43" s="154"/>
      <c r="H43" s="168">
        <v>222</v>
      </c>
      <c r="I43" s="155"/>
      <c r="J43" s="168">
        <v>6</v>
      </c>
      <c r="K43" s="155"/>
      <c r="L43" s="169">
        <v>0</v>
      </c>
      <c r="M43" s="154"/>
      <c r="N43" s="134"/>
    </row>
    <row r="44" spans="1:14" s="123" customFormat="1" ht="11.45" customHeight="1" x14ac:dyDescent="0.2">
      <c r="A44" s="162" t="s">
        <v>48</v>
      </c>
      <c r="B44" s="165">
        <v>4</v>
      </c>
      <c r="C44" s="154"/>
      <c r="D44" s="169">
        <v>1</v>
      </c>
      <c r="E44" s="154"/>
      <c r="F44" s="169">
        <v>0</v>
      </c>
      <c r="G44" s="154"/>
      <c r="H44" s="168">
        <v>5</v>
      </c>
      <c r="I44" s="155"/>
      <c r="J44" s="169">
        <v>1</v>
      </c>
      <c r="K44" s="155"/>
      <c r="L44" s="169">
        <v>0</v>
      </c>
      <c r="M44" s="154"/>
      <c r="N44" s="134"/>
    </row>
    <row r="45" spans="1:14" s="123" customFormat="1" ht="11.45" customHeight="1" x14ac:dyDescent="0.2">
      <c r="A45" s="162" t="s">
        <v>25</v>
      </c>
      <c r="B45" s="165">
        <v>15</v>
      </c>
      <c r="C45" s="154"/>
      <c r="D45" s="169">
        <v>3</v>
      </c>
      <c r="E45" s="154"/>
      <c r="F45" s="169">
        <v>0</v>
      </c>
      <c r="G45" s="154"/>
      <c r="H45" s="168">
        <v>64</v>
      </c>
      <c r="I45" s="155"/>
      <c r="J45" s="168">
        <v>3</v>
      </c>
      <c r="K45" s="155"/>
      <c r="L45" s="169">
        <v>0</v>
      </c>
      <c r="M45" s="154"/>
      <c r="N45" s="134"/>
    </row>
    <row r="46" spans="1:14" s="123" customFormat="1" ht="11.45" customHeight="1" x14ac:dyDescent="0.2">
      <c r="A46" s="162" t="s">
        <v>37</v>
      </c>
      <c r="B46" s="165">
        <v>38</v>
      </c>
      <c r="C46" s="154"/>
      <c r="D46" s="169">
        <v>3</v>
      </c>
      <c r="E46" s="154"/>
      <c r="F46" s="169">
        <v>1</v>
      </c>
      <c r="G46" s="154"/>
      <c r="H46" s="168">
        <v>183</v>
      </c>
      <c r="I46" s="155"/>
      <c r="J46" s="168">
        <v>5</v>
      </c>
      <c r="K46" s="155"/>
      <c r="L46" s="169">
        <v>0</v>
      </c>
      <c r="M46" s="154"/>
      <c r="N46" s="134"/>
    </row>
    <row r="47" spans="1:14" s="123" customFormat="1" ht="11.45" customHeight="1" x14ac:dyDescent="0.2">
      <c r="A47" s="162" t="s">
        <v>26</v>
      </c>
      <c r="B47" s="165">
        <v>8</v>
      </c>
      <c r="C47" s="154"/>
      <c r="D47" s="169">
        <v>0</v>
      </c>
      <c r="E47" s="154"/>
      <c r="F47" s="169">
        <v>0</v>
      </c>
      <c r="G47" s="154"/>
      <c r="H47" s="168">
        <v>35</v>
      </c>
      <c r="I47" s="155"/>
      <c r="J47" s="169">
        <v>0</v>
      </c>
      <c r="K47" s="155"/>
      <c r="L47" s="169">
        <v>0</v>
      </c>
      <c r="M47" s="154"/>
      <c r="N47" s="134"/>
    </row>
    <row r="48" spans="1:14" s="123" customFormat="1" ht="11.45" customHeight="1" x14ac:dyDescent="0.2">
      <c r="A48" s="162" t="s">
        <v>128</v>
      </c>
      <c r="B48" s="166">
        <v>0</v>
      </c>
      <c r="C48" s="155"/>
      <c r="D48" s="169">
        <v>0</v>
      </c>
      <c r="E48" s="154"/>
      <c r="F48" s="169">
        <v>0</v>
      </c>
      <c r="G48" s="154"/>
      <c r="H48" s="168">
        <v>7</v>
      </c>
      <c r="I48" s="155"/>
      <c r="J48" s="169">
        <v>0</v>
      </c>
      <c r="K48" s="155"/>
      <c r="L48" s="169">
        <v>0</v>
      </c>
      <c r="M48" s="154"/>
      <c r="N48" s="134"/>
    </row>
    <row r="49" spans="1:16" s="123" customFormat="1" ht="11.45" customHeight="1" x14ac:dyDescent="0.2">
      <c r="A49" s="162" t="s">
        <v>115</v>
      </c>
      <c r="B49" s="165">
        <v>14</v>
      </c>
      <c r="C49" s="154"/>
      <c r="D49" s="169">
        <v>1</v>
      </c>
      <c r="E49" s="154"/>
      <c r="F49" s="169">
        <v>0</v>
      </c>
      <c r="G49" s="154"/>
      <c r="H49" s="168">
        <v>27</v>
      </c>
      <c r="I49" s="155"/>
      <c r="J49" s="168">
        <v>0</v>
      </c>
      <c r="K49" s="155"/>
      <c r="L49" s="169">
        <v>0</v>
      </c>
      <c r="M49" s="154"/>
      <c r="N49" s="134"/>
    </row>
    <row r="50" spans="1:16" s="123" customFormat="1" ht="11.45" customHeight="1" x14ac:dyDescent="0.2">
      <c r="A50" s="162" t="s">
        <v>34</v>
      </c>
      <c r="B50" s="165">
        <v>33</v>
      </c>
      <c r="C50" s="154"/>
      <c r="D50" s="169">
        <v>4</v>
      </c>
      <c r="E50" s="154"/>
      <c r="F50" s="169">
        <v>6</v>
      </c>
      <c r="G50" s="154"/>
      <c r="H50" s="168">
        <v>131</v>
      </c>
      <c r="I50" s="155"/>
      <c r="J50" s="168">
        <v>1</v>
      </c>
      <c r="K50" s="155"/>
      <c r="L50" s="169">
        <v>0</v>
      </c>
      <c r="M50" s="154"/>
      <c r="N50" s="134"/>
    </row>
    <row r="51" spans="1:16" s="123" customFormat="1" ht="11.45" customHeight="1" x14ac:dyDescent="0.2">
      <c r="A51" s="162" t="s">
        <v>129</v>
      </c>
      <c r="B51" s="166">
        <v>0</v>
      </c>
      <c r="C51" s="155"/>
      <c r="D51" s="169">
        <v>0</v>
      </c>
      <c r="E51" s="154"/>
      <c r="F51" s="169">
        <v>0</v>
      </c>
      <c r="G51" s="154"/>
      <c r="H51" s="168">
        <v>1</v>
      </c>
      <c r="I51" s="155"/>
      <c r="J51" s="169">
        <v>0</v>
      </c>
      <c r="K51" s="155"/>
      <c r="L51" s="169">
        <v>0</v>
      </c>
      <c r="M51" s="154"/>
      <c r="N51" s="134"/>
    </row>
    <row r="52" spans="1:16" s="123" customFormat="1" ht="11.45" customHeight="1" x14ac:dyDescent="0.2">
      <c r="A52" s="162" t="s">
        <v>113</v>
      </c>
      <c r="B52" s="165">
        <v>21</v>
      </c>
      <c r="C52" s="154"/>
      <c r="D52" s="169">
        <v>0</v>
      </c>
      <c r="E52" s="154"/>
      <c r="F52" s="169">
        <v>0</v>
      </c>
      <c r="G52" s="154"/>
      <c r="H52" s="168">
        <v>37</v>
      </c>
      <c r="I52" s="155"/>
      <c r="J52" s="169">
        <v>1</v>
      </c>
      <c r="K52" s="155"/>
      <c r="L52" s="169">
        <v>0</v>
      </c>
      <c r="M52" s="154"/>
      <c r="N52" s="134"/>
    </row>
    <row r="53" spans="1:16" s="123" customFormat="1" ht="11.45" customHeight="1" x14ac:dyDescent="0.2">
      <c r="A53" s="162" t="s">
        <v>38</v>
      </c>
      <c r="B53" s="165">
        <v>24</v>
      </c>
      <c r="C53" s="154"/>
      <c r="D53" s="169">
        <v>0</v>
      </c>
      <c r="E53" s="154"/>
      <c r="F53" s="169">
        <v>0</v>
      </c>
      <c r="G53" s="154"/>
      <c r="H53" s="168">
        <v>81</v>
      </c>
      <c r="I53" s="155"/>
      <c r="J53" s="168">
        <v>1</v>
      </c>
      <c r="K53" s="155"/>
      <c r="L53" s="169">
        <v>0</v>
      </c>
      <c r="M53" s="154"/>
      <c r="N53" s="134"/>
    </row>
    <row r="54" spans="1:16" s="123" customFormat="1" ht="11.45" customHeight="1" x14ac:dyDescent="0.2">
      <c r="A54" s="162" t="s">
        <v>64</v>
      </c>
      <c r="B54" s="165">
        <v>13</v>
      </c>
      <c r="C54" s="154"/>
      <c r="D54" s="169">
        <v>3</v>
      </c>
      <c r="E54" s="154"/>
      <c r="F54" s="169">
        <v>1</v>
      </c>
      <c r="G54" s="154"/>
      <c r="H54" s="168">
        <v>11</v>
      </c>
      <c r="I54" s="155"/>
      <c r="J54" s="169">
        <v>0</v>
      </c>
      <c r="K54" s="155"/>
      <c r="L54" s="169">
        <v>0</v>
      </c>
      <c r="M54" s="154"/>
      <c r="N54" s="134"/>
    </row>
    <row r="55" spans="1:16" s="123" customFormat="1" ht="11.45" customHeight="1" x14ac:dyDescent="0.2">
      <c r="A55" s="162" t="s">
        <v>58</v>
      </c>
      <c r="B55" s="165">
        <v>11</v>
      </c>
      <c r="C55" s="154"/>
      <c r="D55" s="169">
        <v>0</v>
      </c>
      <c r="E55" s="154"/>
      <c r="F55" s="169">
        <v>0</v>
      </c>
      <c r="G55" s="154"/>
      <c r="H55" s="168">
        <v>28</v>
      </c>
      <c r="I55" s="155"/>
      <c r="J55" s="168">
        <v>0</v>
      </c>
      <c r="K55" s="155"/>
      <c r="L55" s="169">
        <v>0</v>
      </c>
      <c r="M55" s="154"/>
      <c r="N55" s="134"/>
    </row>
    <row r="56" spans="1:16" s="123" customFormat="1" ht="11.45" customHeight="1" x14ac:dyDescent="0.2">
      <c r="A56" s="162" t="s">
        <v>147</v>
      </c>
      <c r="B56" s="165">
        <v>5</v>
      </c>
      <c r="C56" s="154"/>
      <c r="D56" s="169">
        <v>0</v>
      </c>
      <c r="E56" s="154"/>
      <c r="F56" s="169">
        <v>0</v>
      </c>
      <c r="G56" s="154"/>
      <c r="H56" s="168">
        <v>0</v>
      </c>
      <c r="I56" s="155"/>
      <c r="J56" s="168">
        <v>0</v>
      </c>
      <c r="K56" s="155"/>
      <c r="L56" s="169">
        <v>0</v>
      </c>
      <c r="M56" s="154"/>
      <c r="N56" s="134"/>
    </row>
    <row r="57" spans="1:16" s="123" customFormat="1" ht="11.45" customHeight="1" x14ac:dyDescent="0.2">
      <c r="A57" s="162" t="s">
        <v>130</v>
      </c>
      <c r="B57" s="165">
        <v>2</v>
      </c>
      <c r="C57" s="154"/>
      <c r="D57" s="169">
        <v>0</v>
      </c>
      <c r="E57" s="154"/>
      <c r="F57" s="169">
        <v>1</v>
      </c>
      <c r="G57" s="154"/>
      <c r="H57" s="168">
        <v>1</v>
      </c>
      <c r="I57" s="155"/>
      <c r="J57" s="169">
        <v>0</v>
      </c>
      <c r="K57" s="155"/>
      <c r="L57" s="169">
        <v>0</v>
      </c>
      <c r="M57" s="154"/>
      <c r="N57" s="134"/>
    </row>
    <row r="58" spans="1:16" s="123" customFormat="1" ht="11.45" customHeight="1" x14ac:dyDescent="0.2">
      <c r="A58" s="162" t="s">
        <v>27</v>
      </c>
      <c r="B58" s="165">
        <v>9</v>
      </c>
      <c r="C58" s="154"/>
      <c r="D58" s="169">
        <v>1</v>
      </c>
      <c r="E58" s="154"/>
      <c r="F58" s="169">
        <v>0</v>
      </c>
      <c r="G58" s="154"/>
      <c r="H58" s="168">
        <v>7</v>
      </c>
      <c r="I58" s="155"/>
      <c r="J58" s="169">
        <v>0</v>
      </c>
      <c r="K58" s="155"/>
      <c r="L58" s="169">
        <v>0</v>
      </c>
      <c r="M58" s="154"/>
      <c r="N58" s="134"/>
    </row>
    <row r="59" spans="1:16" s="123" customFormat="1" ht="11.45" customHeight="1" x14ac:dyDescent="0.2">
      <c r="A59" s="162" t="s">
        <v>18</v>
      </c>
      <c r="B59" s="165">
        <v>49</v>
      </c>
      <c r="C59" s="154"/>
      <c r="D59" s="169">
        <v>0</v>
      </c>
      <c r="E59" s="154"/>
      <c r="F59" s="169">
        <v>1</v>
      </c>
      <c r="G59" s="154"/>
      <c r="H59" s="168">
        <v>58</v>
      </c>
      <c r="I59" s="155"/>
      <c r="J59" s="168">
        <v>2</v>
      </c>
      <c r="K59" s="155"/>
      <c r="L59" s="169">
        <v>0</v>
      </c>
      <c r="M59" s="154"/>
      <c r="N59" s="134"/>
    </row>
    <row r="60" spans="1:16" s="123" customFormat="1" ht="11.45" customHeight="1" x14ac:dyDescent="0.2">
      <c r="A60" s="162" t="s">
        <v>59</v>
      </c>
      <c r="B60" s="165">
        <v>14</v>
      </c>
      <c r="C60" s="154"/>
      <c r="D60" s="169">
        <v>0</v>
      </c>
      <c r="E60" s="154"/>
      <c r="F60" s="169">
        <v>0</v>
      </c>
      <c r="G60" s="154"/>
      <c r="H60" s="168">
        <v>12</v>
      </c>
      <c r="I60" s="155"/>
      <c r="J60" s="168">
        <v>0</v>
      </c>
      <c r="K60" s="155"/>
      <c r="L60" s="169">
        <v>1</v>
      </c>
      <c r="M60" s="154"/>
      <c r="N60" s="134"/>
    </row>
    <row r="61" spans="1:16" s="123" customFormat="1" ht="11.45" customHeight="1" x14ac:dyDescent="0.2">
      <c r="A61" s="162" t="s">
        <v>39</v>
      </c>
      <c r="B61" s="165">
        <v>37</v>
      </c>
      <c r="C61" s="154"/>
      <c r="D61" s="169">
        <v>3</v>
      </c>
      <c r="E61" s="154"/>
      <c r="F61" s="169">
        <v>3</v>
      </c>
      <c r="G61" s="154"/>
      <c r="H61" s="168">
        <v>141</v>
      </c>
      <c r="I61" s="155"/>
      <c r="J61" s="168">
        <v>9</v>
      </c>
      <c r="K61" s="155"/>
      <c r="L61" s="169">
        <v>0</v>
      </c>
      <c r="M61" s="154"/>
      <c r="N61" s="134"/>
    </row>
    <row r="62" spans="1:16" s="123" customFormat="1" ht="11.45" customHeight="1" x14ac:dyDescent="0.2">
      <c r="A62" s="162" t="s">
        <v>28</v>
      </c>
      <c r="B62" s="165">
        <v>53</v>
      </c>
      <c r="C62" s="154"/>
      <c r="D62" s="169">
        <v>2</v>
      </c>
      <c r="E62" s="154"/>
      <c r="F62" s="169">
        <v>0</v>
      </c>
      <c r="G62" s="154"/>
      <c r="H62" s="168">
        <v>56</v>
      </c>
      <c r="I62" s="155"/>
      <c r="J62" s="168">
        <v>5</v>
      </c>
      <c r="K62" s="155"/>
      <c r="L62" s="169">
        <v>1</v>
      </c>
      <c r="M62" s="154"/>
      <c r="N62" s="134"/>
    </row>
    <row r="63" spans="1:16" s="123" customFormat="1" ht="0.95" customHeight="1" x14ac:dyDescent="0.2">
      <c r="A63" s="138"/>
      <c r="B63" s="135"/>
      <c r="C63" s="132"/>
      <c r="D63" s="133"/>
      <c r="E63" s="132"/>
      <c r="F63" s="112"/>
      <c r="G63" s="136"/>
      <c r="H63" s="139"/>
      <c r="I63" s="129"/>
      <c r="J63" s="135"/>
      <c r="K63" s="135"/>
      <c r="L63" s="112"/>
      <c r="M63" s="137"/>
      <c r="N63" s="134"/>
    </row>
    <row r="64" spans="1:16" s="142" customFormat="1" ht="12.95" customHeight="1" x14ac:dyDescent="0.25">
      <c r="A64" s="140" t="s">
        <v>41</v>
      </c>
      <c r="B64" s="177">
        <v>1096</v>
      </c>
      <c r="C64" s="164"/>
      <c r="D64" s="164">
        <v>67</v>
      </c>
      <c r="E64" s="164"/>
      <c r="F64" s="164">
        <v>48</v>
      </c>
      <c r="G64" s="164"/>
      <c r="H64" s="167">
        <v>2921</v>
      </c>
      <c r="I64" s="163"/>
      <c r="J64" s="163">
        <v>82</v>
      </c>
      <c r="K64" s="163"/>
      <c r="L64" s="164">
        <v>6</v>
      </c>
      <c r="M64" s="141"/>
      <c r="P64" s="143"/>
    </row>
    <row r="65" spans="1:13" s="148" customFormat="1" ht="3" customHeight="1" x14ac:dyDescent="0.25">
      <c r="A65" s="142"/>
      <c r="B65" s="144"/>
      <c r="C65" s="144"/>
      <c r="D65" s="144"/>
      <c r="E65" s="144"/>
      <c r="F65" s="145"/>
      <c r="G65" s="146"/>
      <c r="H65" s="147"/>
      <c r="I65" s="147"/>
      <c r="J65" s="146"/>
      <c r="K65" s="146"/>
      <c r="L65" s="146"/>
      <c r="M65" s="146"/>
    </row>
    <row r="66" spans="1:13" s="161" customFormat="1" ht="9.75" customHeight="1" x14ac:dyDescent="0.2">
      <c r="A66" s="170" t="s">
        <v>154</v>
      </c>
      <c r="B66" s="171"/>
      <c r="C66" s="171"/>
      <c r="D66" s="171"/>
      <c r="E66" s="171"/>
      <c r="F66" s="172"/>
      <c r="G66" s="173"/>
      <c r="H66" s="174"/>
      <c r="I66" s="174"/>
      <c r="J66" s="173"/>
      <c r="K66" s="173"/>
      <c r="L66" s="173"/>
      <c r="M66" s="173"/>
    </row>
    <row r="67" spans="1:13" s="161" customFormat="1" ht="19.5" customHeight="1" x14ac:dyDescent="0.2">
      <c r="A67" s="197" t="s">
        <v>153</v>
      </c>
      <c r="B67" s="197"/>
      <c r="C67" s="197"/>
      <c r="D67" s="197"/>
      <c r="E67" s="197"/>
      <c r="F67" s="197"/>
      <c r="G67" s="197"/>
      <c r="H67" s="197"/>
      <c r="I67" s="197"/>
      <c r="J67" s="197"/>
      <c r="K67" s="197"/>
      <c r="L67" s="197"/>
      <c r="M67" s="197"/>
    </row>
    <row r="68" spans="1:13" s="161" customFormat="1" ht="9.75" customHeight="1" x14ac:dyDescent="0.2">
      <c r="A68" s="156" t="s">
        <v>151</v>
      </c>
      <c r="B68" s="157"/>
      <c r="C68" s="157"/>
      <c r="D68" s="157"/>
      <c r="E68" s="157"/>
      <c r="F68" s="158"/>
      <c r="G68" s="159"/>
      <c r="H68" s="175"/>
      <c r="I68" s="175"/>
      <c r="J68" s="159"/>
      <c r="K68" s="159"/>
      <c r="L68" s="159"/>
      <c r="M68" s="159"/>
    </row>
    <row r="69" spans="1:13" s="161" customFormat="1" ht="27" customHeight="1" x14ac:dyDescent="0.2">
      <c r="A69" s="191" t="s">
        <v>150</v>
      </c>
      <c r="B69" s="191"/>
      <c r="C69" s="191"/>
      <c r="D69" s="191"/>
      <c r="E69" s="191"/>
      <c r="F69" s="191"/>
      <c r="G69" s="191"/>
      <c r="H69" s="191"/>
      <c r="I69" s="191"/>
      <c r="J69" s="191"/>
      <c r="K69" s="191"/>
      <c r="L69" s="191"/>
      <c r="M69" s="191"/>
    </row>
    <row r="70" spans="1:13" s="161" customFormat="1" ht="9.75" customHeight="1" x14ac:dyDescent="0.2">
      <c r="A70" s="176" t="s">
        <v>152</v>
      </c>
      <c r="B70" s="157"/>
      <c r="C70" s="157"/>
      <c r="D70" s="157"/>
      <c r="E70" s="157"/>
      <c r="F70" s="158"/>
      <c r="G70" s="159"/>
      <c r="H70" s="160"/>
      <c r="I70" s="160"/>
      <c r="J70" s="159"/>
      <c r="K70" s="159"/>
      <c r="L70" s="159"/>
      <c r="M70" s="159"/>
    </row>
    <row r="71" spans="1:13" s="161" customFormat="1" ht="19.5" customHeight="1" x14ac:dyDescent="0.2">
      <c r="A71" s="191" t="s">
        <v>139</v>
      </c>
      <c r="B71" s="191"/>
      <c r="C71" s="191"/>
      <c r="D71" s="191"/>
      <c r="E71" s="191"/>
      <c r="F71" s="191"/>
      <c r="G71" s="191"/>
      <c r="H71" s="191"/>
      <c r="I71" s="191"/>
      <c r="J71" s="191"/>
      <c r="K71" s="191"/>
      <c r="L71" s="191"/>
      <c r="M71" s="191"/>
    </row>
    <row r="72" spans="1:13" s="161" customFormat="1" ht="19.5" customHeight="1" x14ac:dyDescent="0.2">
      <c r="A72" s="191" t="s">
        <v>142</v>
      </c>
      <c r="B72" s="191"/>
      <c r="C72" s="191"/>
      <c r="D72" s="191"/>
      <c r="E72" s="191"/>
      <c r="F72" s="191"/>
      <c r="G72" s="191"/>
      <c r="H72" s="191"/>
      <c r="I72" s="191"/>
      <c r="J72" s="191"/>
      <c r="K72" s="191"/>
      <c r="L72" s="191"/>
      <c r="M72" s="191"/>
    </row>
    <row r="73" spans="1:13" x14ac:dyDescent="0.2">
      <c r="A73" s="123"/>
      <c r="B73" s="149"/>
      <c r="C73" s="149"/>
      <c r="D73" s="149"/>
      <c r="E73" s="149"/>
      <c r="F73" s="129"/>
      <c r="G73" s="150"/>
      <c r="H73" s="151"/>
      <c r="I73" s="151"/>
      <c r="J73" s="150"/>
      <c r="K73" s="150"/>
      <c r="L73" s="150"/>
      <c r="M73" s="150"/>
    </row>
    <row r="74" spans="1:13" x14ac:dyDescent="0.2">
      <c r="A74" s="123"/>
      <c r="B74" s="149"/>
      <c r="C74" s="149"/>
      <c r="D74" s="149"/>
      <c r="E74" s="149"/>
      <c r="F74" s="129"/>
      <c r="G74" s="150"/>
      <c r="H74" s="151"/>
      <c r="I74" s="151"/>
      <c r="J74" s="150"/>
      <c r="K74" s="150"/>
      <c r="L74" s="150"/>
      <c r="M74" s="150"/>
    </row>
    <row r="75" spans="1:13" x14ac:dyDescent="0.2">
      <c r="A75" s="123"/>
      <c r="B75" s="149"/>
      <c r="C75" s="149"/>
      <c r="D75" s="149"/>
      <c r="E75" s="149"/>
      <c r="F75" s="129"/>
      <c r="G75" s="150"/>
      <c r="H75" s="151"/>
      <c r="I75" s="151"/>
      <c r="J75" s="150"/>
      <c r="K75" s="150"/>
      <c r="L75" s="150"/>
      <c r="M75" s="150"/>
    </row>
    <row r="76" spans="1:13" x14ac:dyDescent="0.2">
      <c r="A76" s="123"/>
      <c r="B76" s="149"/>
      <c r="C76" s="149"/>
      <c r="D76" s="149"/>
      <c r="E76" s="149"/>
      <c r="F76" s="129"/>
      <c r="G76" s="150"/>
      <c r="H76" s="151"/>
      <c r="I76" s="151"/>
      <c r="J76" s="150"/>
      <c r="K76" s="150"/>
      <c r="L76" s="150"/>
      <c r="M76" s="150"/>
    </row>
    <row r="77" spans="1:13" x14ac:dyDescent="0.2">
      <c r="A77" s="123"/>
      <c r="B77" s="149"/>
      <c r="C77" s="149"/>
      <c r="D77" s="149"/>
      <c r="E77" s="149"/>
      <c r="F77" s="129"/>
      <c r="G77" s="150"/>
      <c r="H77" s="151"/>
      <c r="I77" s="151"/>
      <c r="J77" s="150"/>
      <c r="K77" s="150"/>
      <c r="L77" s="150"/>
      <c r="M77" s="150"/>
    </row>
    <row r="78" spans="1:13" x14ac:dyDescent="0.2">
      <c r="A78" s="123"/>
      <c r="B78" s="149"/>
      <c r="C78" s="149"/>
      <c r="D78" s="149"/>
      <c r="E78" s="149"/>
      <c r="F78" s="129"/>
      <c r="G78" s="150"/>
      <c r="H78" s="151"/>
      <c r="I78" s="151"/>
      <c r="J78" s="150"/>
      <c r="K78" s="150"/>
      <c r="L78" s="150"/>
      <c r="M78" s="150"/>
    </row>
    <row r="79" spans="1:13" x14ac:dyDescent="0.2">
      <c r="A79" s="123"/>
      <c r="B79" s="149"/>
      <c r="C79" s="149"/>
      <c r="D79" s="149"/>
      <c r="E79" s="149"/>
      <c r="F79" s="129"/>
      <c r="G79" s="150"/>
      <c r="H79" s="151"/>
      <c r="I79" s="151"/>
      <c r="J79" s="150"/>
      <c r="K79" s="150"/>
      <c r="L79" s="150"/>
      <c r="M79" s="150"/>
    </row>
    <row r="80" spans="1:13" x14ac:dyDescent="0.2">
      <c r="A80" s="123"/>
      <c r="B80" s="149"/>
      <c r="C80" s="149"/>
      <c r="D80" s="149"/>
      <c r="E80" s="149"/>
      <c r="F80" s="129"/>
      <c r="G80" s="150"/>
      <c r="H80" s="151"/>
      <c r="I80" s="151"/>
      <c r="J80" s="150"/>
      <c r="K80" s="150"/>
      <c r="L80" s="150"/>
      <c r="M80" s="150"/>
    </row>
    <row r="81" spans="1:13" x14ac:dyDescent="0.2">
      <c r="A81" s="123"/>
      <c r="B81" s="149"/>
      <c r="C81" s="149"/>
      <c r="D81" s="149"/>
      <c r="E81" s="149"/>
      <c r="F81" s="129"/>
      <c r="G81" s="150"/>
      <c r="H81" s="151"/>
      <c r="I81" s="151"/>
      <c r="J81" s="150"/>
      <c r="K81" s="150"/>
      <c r="L81" s="150"/>
      <c r="M81" s="150"/>
    </row>
    <row r="82" spans="1:13" x14ac:dyDescent="0.2">
      <c r="A82" s="123"/>
      <c r="B82" s="149"/>
      <c r="C82" s="149"/>
      <c r="D82" s="149"/>
      <c r="E82" s="149"/>
      <c r="F82" s="129"/>
      <c r="G82" s="150"/>
      <c r="H82" s="151"/>
      <c r="I82" s="151"/>
      <c r="J82" s="150"/>
      <c r="K82" s="150"/>
      <c r="L82" s="150"/>
      <c r="M82" s="150"/>
    </row>
    <row r="83" spans="1:13" x14ac:dyDescent="0.2">
      <c r="A83" s="123"/>
      <c r="B83" s="149"/>
      <c r="C83" s="149"/>
      <c r="D83" s="149"/>
      <c r="E83" s="149"/>
      <c r="F83" s="129"/>
      <c r="G83" s="150"/>
      <c r="H83" s="151"/>
      <c r="I83" s="151"/>
      <c r="J83" s="150"/>
      <c r="K83" s="150"/>
      <c r="L83" s="150"/>
      <c r="M83" s="150"/>
    </row>
    <row r="84" spans="1:13" x14ac:dyDescent="0.2">
      <c r="A84" s="123"/>
      <c r="B84" s="149"/>
      <c r="C84" s="149"/>
      <c r="D84" s="149"/>
      <c r="E84" s="149"/>
      <c r="F84" s="129"/>
      <c r="G84" s="150"/>
      <c r="H84" s="151"/>
      <c r="I84" s="151"/>
      <c r="J84" s="150"/>
      <c r="K84" s="150"/>
      <c r="L84" s="150"/>
      <c r="M84" s="150"/>
    </row>
    <row r="85" spans="1:13" x14ac:dyDescent="0.2">
      <c r="A85" s="123"/>
      <c r="B85" s="149"/>
      <c r="C85" s="149"/>
      <c r="D85" s="149"/>
      <c r="E85" s="149"/>
      <c r="F85" s="129"/>
      <c r="G85" s="150"/>
      <c r="H85" s="151"/>
      <c r="I85" s="151"/>
      <c r="J85" s="150"/>
      <c r="K85" s="150"/>
      <c r="L85" s="150"/>
      <c r="M85" s="150"/>
    </row>
    <row r="86" spans="1:13" x14ac:dyDescent="0.2">
      <c r="A86" s="123"/>
      <c r="B86" s="149"/>
      <c r="C86" s="149"/>
      <c r="D86" s="149"/>
      <c r="E86" s="149"/>
      <c r="F86" s="129"/>
      <c r="G86" s="150"/>
      <c r="H86" s="151"/>
      <c r="I86" s="151"/>
      <c r="J86" s="150"/>
      <c r="K86" s="150"/>
      <c r="L86" s="150"/>
      <c r="M86" s="150"/>
    </row>
    <row r="87" spans="1:13" x14ac:dyDescent="0.2">
      <c r="A87" s="123"/>
      <c r="B87" s="149"/>
      <c r="C87" s="149"/>
      <c r="D87" s="149"/>
      <c r="E87" s="149"/>
      <c r="F87" s="129"/>
      <c r="G87" s="150"/>
      <c r="H87" s="151"/>
      <c r="I87" s="151"/>
      <c r="J87" s="150"/>
      <c r="K87" s="150"/>
      <c r="L87" s="150"/>
      <c r="M87" s="150"/>
    </row>
    <row r="88" spans="1:13" x14ac:dyDescent="0.2">
      <c r="A88" s="123"/>
      <c r="B88" s="149"/>
      <c r="C88" s="149"/>
      <c r="D88" s="149"/>
      <c r="E88" s="149"/>
      <c r="F88" s="129"/>
      <c r="G88" s="150"/>
      <c r="H88" s="151"/>
      <c r="I88" s="151"/>
      <c r="J88" s="150"/>
      <c r="K88" s="150"/>
      <c r="L88" s="150"/>
      <c r="M88" s="150"/>
    </row>
    <row r="89" spans="1:13" x14ac:dyDescent="0.2">
      <c r="A89" s="123"/>
      <c r="B89" s="149"/>
      <c r="C89" s="149"/>
      <c r="D89" s="149"/>
      <c r="E89" s="149"/>
      <c r="F89" s="129"/>
      <c r="G89" s="150"/>
      <c r="H89" s="151"/>
      <c r="I89" s="151"/>
      <c r="J89" s="150"/>
      <c r="K89" s="150"/>
      <c r="L89" s="150"/>
      <c r="M89" s="150"/>
    </row>
    <row r="90" spans="1:13" x14ac:dyDescent="0.2">
      <c r="A90" s="123"/>
      <c r="B90" s="149"/>
      <c r="C90" s="149"/>
      <c r="D90" s="149"/>
      <c r="E90" s="149"/>
      <c r="F90" s="129"/>
      <c r="G90" s="150"/>
      <c r="H90" s="151"/>
      <c r="I90" s="151"/>
      <c r="J90" s="150"/>
      <c r="K90" s="150"/>
      <c r="L90" s="150"/>
      <c r="M90" s="150"/>
    </row>
    <row r="91" spans="1:13" x14ac:dyDescent="0.2">
      <c r="A91" s="123"/>
      <c r="B91" s="149"/>
      <c r="C91" s="149"/>
      <c r="D91" s="149"/>
      <c r="E91" s="149"/>
      <c r="F91" s="129"/>
      <c r="G91" s="150"/>
      <c r="H91" s="151"/>
      <c r="I91" s="151"/>
      <c r="J91" s="150"/>
      <c r="K91" s="150"/>
      <c r="L91" s="150"/>
      <c r="M91" s="150"/>
    </row>
    <row r="92" spans="1:13" x14ac:dyDescent="0.2">
      <c r="A92" s="123"/>
      <c r="B92" s="149"/>
      <c r="C92" s="149"/>
      <c r="D92" s="149"/>
      <c r="E92" s="149"/>
      <c r="F92" s="129"/>
      <c r="G92" s="150"/>
      <c r="H92" s="151"/>
      <c r="I92" s="151"/>
      <c r="J92" s="150"/>
      <c r="K92" s="150"/>
      <c r="L92" s="150"/>
      <c r="M92" s="150"/>
    </row>
    <row r="93" spans="1:13" x14ac:dyDescent="0.2">
      <c r="A93" s="123"/>
      <c r="B93" s="149"/>
      <c r="C93" s="149"/>
      <c r="D93" s="149"/>
      <c r="E93" s="149"/>
      <c r="F93" s="129"/>
      <c r="G93" s="150"/>
      <c r="H93" s="151"/>
      <c r="I93" s="151"/>
      <c r="J93" s="150"/>
      <c r="K93" s="150"/>
      <c r="L93" s="150"/>
      <c r="M93" s="150"/>
    </row>
    <row r="94" spans="1:13" x14ac:dyDescent="0.2">
      <c r="A94" s="123"/>
      <c r="B94" s="149"/>
      <c r="C94" s="149"/>
      <c r="D94" s="149"/>
      <c r="E94" s="149"/>
      <c r="F94" s="129"/>
      <c r="G94" s="150"/>
      <c r="H94" s="151"/>
      <c r="I94" s="151"/>
      <c r="J94" s="150"/>
      <c r="K94" s="150"/>
      <c r="L94" s="150"/>
      <c r="M94" s="150"/>
    </row>
    <row r="95" spans="1:13" x14ac:dyDescent="0.2">
      <c r="A95" s="123"/>
      <c r="B95" s="149"/>
      <c r="C95" s="149"/>
      <c r="D95" s="149"/>
      <c r="E95" s="149"/>
      <c r="F95" s="129"/>
      <c r="G95" s="150"/>
      <c r="H95" s="151"/>
      <c r="I95" s="151"/>
      <c r="J95" s="150"/>
      <c r="K95" s="150"/>
      <c r="L95" s="150"/>
      <c r="M95" s="150"/>
    </row>
    <row r="96" spans="1:13" x14ac:dyDescent="0.2">
      <c r="A96" s="123"/>
      <c r="B96" s="149"/>
      <c r="C96" s="149"/>
      <c r="D96" s="149"/>
      <c r="E96" s="149"/>
      <c r="F96" s="129"/>
      <c r="G96" s="150"/>
      <c r="H96" s="151"/>
      <c r="I96" s="151"/>
      <c r="J96" s="150"/>
      <c r="K96" s="150"/>
      <c r="L96" s="150"/>
      <c r="M96" s="150"/>
    </row>
    <row r="97" spans="1:13" x14ac:dyDescent="0.2">
      <c r="A97" s="123"/>
      <c r="B97" s="149"/>
      <c r="C97" s="149"/>
      <c r="D97" s="149"/>
      <c r="E97" s="149"/>
      <c r="F97" s="129"/>
      <c r="G97" s="150"/>
      <c r="H97" s="151"/>
      <c r="I97" s="151"/>
      <c r="J97" s="150"/>
      <c r="K97" s="150"/>
      <c r="L97" s="150"/>
      <c r="M97" s="150"/>
    </row>
    <row r="98" spans="1:13" x14ac:dyDescent="0.2">
      <c r="A98" s="123"/>
      <c r="B98" s="149"/>
      <c r="C98" s="149"/>
      <c r="D98" s="149"/>
      <c r="E98" s="149"/>
      <c r="F98" s="129"/>
      <c r="G98" s="150"/>
      <c r="H98" s="151"/>
      <c r="I98" s="151"/>
      <c r="J98" s="150"/>
      <c r="K98" s="150"/>
      <c r="L98" s="150"/>
      <c r="M98" s="150"/>
    </row>
    <row r="99" spans="1:13" x14ac:dyDescent="0.2">
      <c r="A99" s="123"/>
      <c r="B99" s="149"/>
      <c r="C99" s="149"/>
      <c r="D99" s="149"/>
      <c r="E99" s="149"/>
      <c r="F99" s="129"/>
      <c r="G99" s="150"/>
      <c r="H99" s="151"/>
      <c r="I99" s="151"/>
      <c r="J99" s="150"/>
      <c r="K99" s="150"/>
      <c r="L99" s="150"/>
      <c r="M99" s="150"/>
    </row>
    <row r="100" spans="1:13" x14ac:dyDescent="0.2">
      <c r="A100" s="123"/>
      <c r="B100" s="149"/>
      <c r="C100" s="149"/>
      <c r="D100" s="149"/>
      <c r="E100" s="149"/>
      <c r="F100" s="129"/>
      <c r="G100" s="150"/>
      <c r="H100" s="151"/>
      <c r="I100" s="151"/>
      <c r="J100" s="150"/>
      <c r="K100" s="150"/>
      <c r="L100" s="150"/>
      <c r="M100" s="150"/>
    </row>
    <row r="101" spans="1:13" x14ac:dyDescent="0.2">
      <c r="A101" s="123"/>
      <c r="B101" s="149"/>
      <c r="C101" s="149"/>
      <c r="D101" s="149"/>
      <c r="E101" s="149"/>
      <c r="F101" s="129"/>
      <c r="G101" s="150"/>
      <c r="H101" s="151"/>
      <c r="I101" s="151"/>
      <c r="J101" s="150"/>
      <c r="K101" s="150"/>
      <c r="L101" s="150"/>
      <c r="M101" s="150"/>
    </row>
    <row r="102" spans="1:13" x14ac:dyDescent="0.2">
      <c r="A102" s="123"/>
      <c r="B102" s="149"/>
      <c r="C102" s="149"/>
      <c r="D102" s="149"/>
      <c r="E102" s="149"/>
      <c r="F102" s="129"/>
      <c r="G102" s="150"/>
      <c r="H102" s="151"/>
      <c r="I102" s="151"/>
      <c r="J102" s="150"/>
      <c r="K102" s="150"/>
      <c r="L102" s="150"/>
      <c r="M102" s="150"/>
    </row>
    <row r="103" spans="1:13" x14ac:dyDescent="0.2">
      <c r="A103" s="123"/>
      <c r="B103" s="149"/>
      <c r="C103" s="149"/>
      <c r="D103" s="149"/>
      <c r="E103" s="149"/>
      <c r="F103" s="129"/>
      <c r="G103" s="150"/>
      <c r="H103" s="151"/>
      <c r="I103" s="151"/>
      <c r="J103" s="150"/>
      <c r="K103" s="150"/>
      <c r="L103" s="150"/>
      <c r="M103" s="150"/>
    </row>
    <row r="104" spans="1:13" x14ac:dyDescent="0.2">
      <c r="A104" s="123"/>
      <c r="B104" s="149"/>
      <c r="C104" s="149"/>
      <c r="D104" s="149"/>
      <c r="E104" s="149"/>
      <c r="F104" s="129"/>
      <c r="G104" s="150"/>
      <c r="H104" s="151"/>
      <c r="I104" s="151"/>
      <c r="J104" s="150"/>
      <c r="K104" s="150"/>
      <c r="L104" s="150"/>
      <c r="M104" s="150"/>
    </row>
    <row r="105" spans="1:13" x14ac:dyDescent="0.2">
      <c r="A105" s="123"/>
      <c r="B105" s="149"/>
      <c r="C105" s="149"/>
      <c r="D105" s="149"/>
      <c r="E105" s="149"/>
      <c r="F105" s="129"/>
      <c r="G105" s="150"/>
      <c r="H105" s="151"/>
      <c r="I105" s="151"/>
      <c r="J105" s="150"/>
      <c r="K105" s="150"/>
      <c r="L105" s="150"/>
      <c r="M105" s="150"/>
    </row>
    <row r="106" spans="1:13" x14ac:dyDescent="0.2">
      <c r="A106" s="123"/>
      <c r="B106" s="149"/>
      <c r="C106" s="149"/>
      <c r="D106" s="149"/>
      <c r="E106" s="149"/>
      <c r="F106" s="129"/>
      <c r="G106" s="150"/>
      <c r="H106" s="151"/>
      <c r="I106" s="151"/>
      <c r="J106" s="150"/>
      <c r="K106" s="150"/>
      <c r="L106" s="150"/>
      <c r="M106" s="150"/>
    </row>
    <row r="107" spans="1:13" x14ac:dyDescent="0.2">
      <c r="A107" s="123"/>
      <c r="B107" s="149"/>
      <c r="C107" s="149"/>
      <c r="D107" s="149"/>
      <c r="E107" s="149"/>
      <c r="F107" s="129"/>
      <c r="G107" s="150"/>
      <c r="H107" s="151"/>
      <c r="I107" s="151"/>
      <c r="J107" s="150"/>
      <c r="K107" s="150"/>
      <c r="L107" s="150"/>
      <c r="M107" s="150"/>
    </row>
    <row r="108" spans="1:13" x14ac:dyDescent="0.2">
      <c r="A108" s="123"/>
      <c r="B108" s="149"/>
      <c r="C108" s="149"/>
      <c r="D108" s="149"/>
      <c r="E108" s="149"/>
      <c r="F108" s="129"/>
      <c r="G108" s="150"/>
      <c r="H108" s="151"/>
      <c r="I108" s="151"/>
      <c r="J108" s="150"/>
      <c r="K108" s="150"/>
      <c r="L108" s="150"/>
      <c r="M108" s="150"/>
    </row>
    <row r="109" spans="1:13" x14ac:dyDescent="0.2">
      <c r="A109" s="123"/>
      <c r="B109" s="149"/>
      <c r="C109" s="149"/>
      <c r="D109" s="149"/>
      <c r="E109" s="149"/>
      <c r="F109" s="129"/>
      <c r="G109" s="150"/>
      <c r="H109" s="151"/>
      <c r="I109" s="151"/>
      <c r="J109" s="150"/>
      <c r="K109" s="150"/>
      <c r="L109" s="150"/>
      <c r="M109" s="150"/>
    </row>
    <row r="110" spans="1:13" x14ac:dyDescent="0.2">
      <c r="A110" s="123"/>
      <c r="B110" s="149"/>
      <c r="C110" s="149"/>
      <c r="D110" s="149"/>
      <c r="E110" s="149"/>
      <c r="F110" s="129"/>
      <c r="G110" s="150"/>
      <c r="H110" s="151"/>
      <c r="I110" s="151"/>
      <c r="J110" s="150"/>
      <c r="K110" s="150"/>
      <c r="L110" s="150"/>
      <c r="M110" s="150"/>
    </row>
    <row r="111" spans="1:13" x14ac:dyDescent="0.2">
      <c r="A111" s="123"/>
      <c r="B111" s="149"/>
      <c r="C111" s="149"/>
      <c r="D111" s="149"/>
      <c r="E111" s="149"/>
      <c r="F111" s="129"/>
      <c r="G111" s="150"/>
      <c r="H111" s="151"/>
      <c r="I111" s="151"/>
      <c r="J111" s="150"/>
      <c r="K111" s="150"/>
      <c r="L111" s="150"/>
      <c r="M111" s="150"/>
    </row>
    <row r="112" spans="1:13" x14ac:dyDescent="0.2">
      <c r="A112" s="123"/>
      <c r="B112" s="149"/>
      <c r="C112" s="149"/>
      <c r="D112" s="149"/>
      <c r="E112" s="149"/>
      <c r="F112" s="129"/>
      <c r="G112" s="150"/>
      <c r="H112" s="151"/>
      <c r="I112" s="151"/>
      <c r="J112" s="150"/>
      <c r="K112" s="150"/>
      <c r="L112" s="150"/>
      <c r="M112" s="150"/>
    </row>
    <row r="113" spans="1:13" x14ac:dyDescent="0.2">
      <c r="A113" s="123"/>
      <c r="B113" s="149"/>
      <c r="C113" s="149"/>
      <c r="D113" s="149"/>
      <c r="E113" s="149"/>
      <c r="F113" s="129"/>
      <c r="G113" s="150"/>
      <c r="H113" s="151"/>
      <c r="I113" s="151"/>
      <c r="J113" s="150"/>
      <c r="K113" s="150"/>
      <c r="L113" s="150"/>
      <c r="M113" s="150"/>
    </row>
    <row r="114" spans="1:13" x14ac:dyDescent="0.2">
      <c r="A114" s="123"/>
      <c r="B114" s="149"/>
      <c r="C114" s="149"/>
      <c r="D114" s="149"/>
      <c r="E114" s="149"/>
      <c r="F114" s="129"/>
      <c r="G114" s="150"/>
      <c r="H114" s="151"/>
      <c r="I114" s="151"/>
      <c r="J114" s="150"/>
      <c r="K114" s="150"/>
      <c r="L114" s="150"/>
      <c r="M114" s="150"/>
    </row>
    <row r="115" spans="1:13" x14ac:dyDescent="0.2">
      <c r="A115" s="123"/>
      <c r="B115" s="149"/>
      <c r="C115" s="149"/>
      <c r="D115" s="149"/>
      <c r="E115" s="149"/>
      <c r="F115" s="129"/>
      <c r="G115" s="150"/>
      <c r="H115" s="151"/>
      <c r="I115" s="151"/>
      <c r="J115" s="150"/>
      <c r="K115" s="150"/>
      <c r="L115" s="150"/>
      <c r="M115" s="150"/>
    </row>
    <row r="116" spans="1:13" x14ac:dyDescent="0.2">
      <c r="A116" s="123"/>
      <c r="B116" s="149"/>
      <c r="C116" s="149"/>
      <c r="D116" s="149"/>
      <c r="E116" s="149"/>
      <c r="F116" s="129"/>
      <c r="G116" s="150"/>
      <c r="H116" s="151"/>
      <c r="I116" s="151"/>
      <c r="J116" s="150"/>
      <c r="K116" s="150"/>
      <c r="L116" s="150"/>
      <c r="M116" s="150"/>
    </row>
    <row r="117" spans="1:13" x14ac:dyDescent="0.2">
      <c r="A117" s="123"/>
      <c r="B117" s="149"/>
      <c r="C117" s="149"/>
      <c r="D117" s="149"/>
      <c r="E117" s="149"/>
      <c r="F117" s="129"/>
      <c r="G117" s="150"/>
      <c r="H117" s="151"/>
      <c r="I117" s="151"/>
      <c r="J117" s="150"/>
      <c r="K117" s="150"/>
      <c r="L117" s="150"/>
      <c r="M117" s="150"/>
    </row>
    <row r="118" spans="1:13" x14ac:dyDescent="0.2">
      <c r="A118" s="123"/>
      <c r="B118" s="149"/>
      <c r="C118" s="149"/>
      <c r="D118" s="149"/>
      <c r="E118" s="149"/>
      <c r="F118" s="129"/>
      <c r="G118" s="150"/>
      <c r="H118" s="151"/>
      <c r="I118" s="151"/>
      <c r="J118" s="150"/>
      <c r="K118" s="150"/>
      <c r="L118" s="150"/>
      <c r="M118" s="150"/>
    </row>
    <row r="119" spans="1:13" x14ac:dyDescent="0.2">
      <c r="A119" s="123"/>
      <c r="B119" s="149"/>
      <c r="C119" s="149"/>
      <c r="D119" s="149"/>
      <c r="E119" s="149"/>
      <c r="F119" s="129"/>
      <c r="G119" s="150"/>
      <c r="H119" s="151"/>
      <c r="I119" s="151"/>
      <c r="J119" s="150"/>
      <c r="K119" s="150"/>
      <c r="L119" s="150"/>
      <c r="M119" s="150"/>
    </row>
    <row r="120" spans="1:13" x14ac:dyDescent="0.2">
      <c r="A120" s="123"/>
      <c r="B120" s="149"/>
      <c r="C120" s="149"/>
      <c r="D120" s="149"/>
      <c r="E120" s="149"/>
      <c r="F120" s="129"/>
      <c r="G120" s="150"/>
      <c r="H120" s="151"/>
      <c r="I120" s="151"/>
      <c r="J120" s="150"/>
      <c r="K120" s="150"/>
      <c r="L120" s="150"/>
      <c r="M120" s="150"/>
    </row>
    <row r="121" spans="1:13" x14ac:dyDescent="0.2">
      <c r="A121" s="123"/>
      <c r="B121" s="149"/>
      <c r="C121" s="149"/>
      <c r="D121" s="149"/>
      <c r="E121" s="149"/>
      <c r="F121" s="129"/>
      <c r="G121" s="150"/>
      <c r="H121" s="151"/>
      <c r="I121" s="151"/>
      <c r="J121" s="150"/>
      <c r="K121" s="150"/>
      <c r="L121" s="150"/>
      <c r="M121" s="150"/>
    </row>
    <row r="122" spans="1:13" x14ac:dyDescent="0.2">
      <c r="A122" s="123"/>
      <c r="B122" s="149"/>
      <c r="C122" s="149"/>
      <c r="D122" s="149"/>
      <c r="E122" s="149"/>
      <c r="F122" s="129"/>
      <c r="G122" s="150"/>
      <c r="H122" s="151"/>
      <c r="I122" s="151"/>
      <c r="J122" s="150"/>
      <c r="K122" s="150"/>
      <c r="L122" s="150"/>
      <c r="M122" s="150"/>
    </row>
    <row r="123" spans="1:13" x14ac:dyDescent="0.2">
      <c r="A123" s="123"/>
      <c r="B123" s="149"/>
      <c r="C123" s="149"/>
      <c r="D123" s="149"/>
      <c r="E123" s="149"/>
      <c r="F123" s="129"/>
      <c r="G123" s="150"/>
      <c r="H123" s="151"/>
      <c r="I123" s="151"/>
      <c r="J123" s="150"/>
      <c r="K123" s="150"/>
      <c r="L123" s="150"/>
      <c r="M123" s="150"/>
    </row>
    <row r="124" spans="1:13" x14ac:dyDescent="0.2">
      <c r="A124" s="123"/>
      <c r="B124" s="149"/>
      <c r="C124" s="149"/>
      <c r="D124" s="149"/>
      <c r="E124" s="149"/>
      <c r="F124" s="129"/>
      <c r="G124" s="150"/>
      <c r="H124" s="151"/>
      <c r="I124" s="151"/>
      <c r="J124" s="150"/>
      <c r="K124" s="150"/>
      <c r="L124" s="150"/>
      <c r="M124" s="150"/>
    </row>
    <row r="125" spans="1:13" x14ac:dyDescent="0.2">
      <c r="A125" s="123"/>
      <c r="B125" s="149"/>
      <c r="C125" s="149"/>
      <c r="D125" s="149"/>
      <c r="E125" s="149"/>
      <c r="F125" s="129"/>
      <c r="G125" s="150"/>
      <c r="H125" s="151"/>
      <c r="I125" s="151"/>
      <c r="J125" s="150"/>
      <c r="K125" s="150"/>
      <c r="L125" s="150"/>
      <c r="M125" s="150"/>
    </row>
    <row r="126" spans="1:13" x14ac:dyDescent="0.2">
      <c r="A126" s="123"/>
      <c r="B126" s="149"/>
      <c r="C126" s="149"/>
      <c r="D126" s="149"/>
      <c r="E126" s="149"/>
      <c r="F126" s="129"/>
      <c r="G126" s="150"/>
      <c r="H126" s="151"/>
      <c r="I126" s="151"/>
      <c r="J126" s="150"/>
      <c r="K126" s="150"/>
      <c r="L126" s="150"/>
      <c r="M126" s="150"/>
    </row>
    <row r="127" spans="1:13" x14ac:dyDescent="0.2">
      <c r="A127" s="123"/>
      <c r="B127" s="149"/>
      <c r="C127" s="149"/>
      <c r="D127" s="149"/>
      <c r="E127" s="149"/>
      <c r="F127" s="129"/>
      <c r="G127" s="150"/>
      <c r="H127" s="151"/>
      <c r="I127" s="151"/>
      <c r="J127" s="150"/>
      <c r="K127" s="150"/>
      <c r="L127" s="150"/>
      <c r="M127" s="150"/>
    </row>
    <row r="128" spans="1:13" x14ac:dyDescent="0.2">
      <c r="A128" s="123"/>
      <c r="B128" s="149"/>
      <c r="C128" s="149"/>
      <c r="D128" s="149"/>
      <c r="E128" s="149"/>
      <c r="F128" s="129"/>
      <c r="G128" s="150"/>
      <c r="H128" s="151"/>
      <c r="I128" s="151"/>
      <c r="J128" s="150"/>
      <c r="K128" s="150"/>
      <c r="L128" s="150"/>
      <c r="M128" s="150"/>
    </row>
    <row r="129" spans="1:13" x14ac:dyDescent="0.2">
      <c r="A129" s="123"/>
      <c r="B129" s="149"/>
      <c r="C129" s="149"/>
      <c r="D129" s="149"/>
      <c r="E129" s="149"/>
      <c r="F129" s="129"/>
      <c r="G129" s="150"/>
      <c r="H129" s="151"/>
      <c r="I129" s="151"/>
      <c r="J129" s="150"/>
      <c r="K129" s="150"/>
      <c r="L129" s="150"/>
      <c r="M129" s="150"/>
    </row>
    <row r="130" spans="1:13" x14ac:dyDescent="0.2">
      <c r="A130" s="123"/>
      <c r="B130" s="149"/>
      <c r="C130" s="149"/>
      <c r="D130" s="149"/>
      <c r="E130" s="149"/>
      <c r="F130" s="129"/>
      <c r="G130" s="150"/>
      <c r="H130" s="151"/>
      <c r="I130" s="151"/>
      <c r="J130" s="150"/>
      <c r="K130" s="150"/>
      <c r="L130" s="150"/>
      <c r="M130" s="150"/>
    </row>
    <row r="131" spans="1:13" x14ac:dyDescent="0.2">
      <c r="A131" s="123"/>
      <c r="B131" s="149"/>
      <c r="C131" s="149"/>
      <c r="D131" s="149"/>
      <c r="E131" s="149"/>
      <c r="F131" s="129"/>
      <c r="G131" s="150"/>
      <c r="H131" s="151"/>
      <c r="I131" s="151"/>
      <c r="J131" s="150"/>
      <c r="K131" s="150"/>
      <c r="L131" s="150"/>
      <c r="M131" s="150"/>
    </row>
    <row r="132" spans="1:13" x14ac:dyDescent="0.2">
      <c r="A132" s="123"/>
      <c r="B132" s="149"/>
      <c r="C132" s="149"/>
      <c r="D132" s="149"/>
      <c r="E132" s="149"/>
      <c r="F132" s="129"/>
      <c r="G132" s="150"/>
      <c r="H132" s="151"/>
      <c r="I132" s="151"/>
      <c r="J132" s="150"/>
      <c r="K132" s="150"/>
      <c r="L132" s="150"/>
      <c r="M132" s="150"/>
    </row>
    <row r="133" spans="1:13" x14ac:dyDescent="0.2">
      <c r="A133" s="123"/>
      <c r="B133" s="149"/>
      <c r="C133" s="149"/>
      <c r="D133" s="149"/>
      <c r="E133" s="149"/>
      <c r="F133" s="129"/>
      <c r="G133" s="150"/>
      <c r="H133" s="151"/>
      <c r="I133" s="151"/>
      <c r="J133" s="150"/>
      <c r="K133" s="150"/>
      <c r="L133" s="150"/>
      <c r="M133" s="150"/>
    </row>
    <row r="134" spans="1:13" x14ac:dyDescent="0.2">
      <c r="A134" s="123"/>
      <c r="B134" s="149"/>
      <c r="C134" s="149"/>
      <c r="D134" s="149"/>
      <c r="E134" s="149"/>
      <c r="F134" s="129"/>
      <c r="G134" s="150"/>
      <c r="H134" s="151"/>
      <c r="I134" s="151"/>
      <c r="J134" s="150"/>
      <c r="K134" s="150"/>
      <c r="L134" s="150"/>
      <c r="M134" s="150"/>
    </row>
    <row r="135" spans="1:13" x14ac:dyDescent="0.2">
      <c r="A135" s="123"/>
      <c r="B135" s="149"/>
      <c r="C135" s="149"/>
      <c r="D135" s="149"/>
      <c r="E135" s="149"/>
      <c r="F135" s="129"/>
      <c r="G135" s="150"/>
      <c r="H135" s="151"/>
      <c r="I135" s="151"/>
      <c r="J135" s="150"/>
      <c r="K135" s="150"/>
      <c r="L135" s="150"/>
      <c r="M135" s="150"/>
    </row>
    <row r="136" spans="1:13" x14ac:dyDescent="0.2">
      <c r="A136" s="123"/>
      <c r="B136" s="149"/>
      <c r="C136" s="149"/>
      <c r="D136" s="149"/>
      <c r="E136" s="149"/>
      <c r="F136" s="129"/>
      <c r="G136" s="150"/>
      <c r="H136" s="151"/>
      <c r="I136" s="151"/>
      <c r="J136" s="150"/>
      <c r="K136" s="150"/>
      <c r="L136" s="150"/>
      <c r="M136" s="150"/>
    </row>
    <row r="137" spans="1:13" x14ac:dyDescent="0.2">
      <c r="A137" s="123"/>
      <c r="B137" s="149"/>
      <c r="C137" s="149"/>
      <c r="D137" s="149"/>
      <c r="E137" s="149"/>
      <c r="F137" s="129"/>
      <c r="G137" s="150"/>
      <c r="H137" s="151"/>
      <c r="I137" s="151"/>
      <c r="J137" s="150"/>
      <c r="K137" s="150"/>
      <c r="L137" s="150"/>
      <c r="M137" s="150"/>
    </row>
    <row r="138" spans="1:13" x14ac:dyDescent="0.2">
      <c r="A138" s="123"/>
      <c r="B138" s="149"/>
      <c r="C138" s="149"/>
      <c r="D138" s="149"/>
      <c r="E138" s="149"/>
      <c r="F138" s="129"/>
      <c r="G138" s="150"/>
      <c r="H138" s="151"/>
      <c r="I138" s="151"/>
      <c r="J138" s="150"/>
      <c r="K138" s="150"/>
      <c r="L138" s="150"/>
      <c r="M138" s="150"/>
    </row>
    <row r="139" spans="1:13" x14ac:dyDescent="0.2">
      <c r="A139" s="123"/>
      <c r="B139" s="149"/>
      <c r="C139" s="149"/>
      <c r="D139" s="149"/>
      <c r="E139" s="149"/>
      <c r="F139" s="129"/>
      <c r="G139" s="150"/>
      <c r="H139" s="151"/>
      <c r="I139" s="151"/>
      <c r="J139" s="150"/>
      <c r="K139" s="150"/>
      <c r="L139" s="150"/>
      <c r="M139" s="150"/>
    </row>
    <row r="140" spans="1:13" x14ac:dyDescent="0.2">
      <c r="A140" s="123"/>
      <c r="B140" s="149"/>
      <c r="C140" s="149"/>
      <c r="D140" s="149"/>
      <c r="E140" s="149"/>
      <c r="F140" s="129"/>
      <c r="G140" s="150"/>
      <c r="H140" s="151"/>
      <c r="I140" s="151"/>
      <c r="J140" s="150"/>
      <c r="K140" s="150"/>
      <c r="L140" s="150"/>
      <c r="M140" s="150"/>
    </row>
    <row r="141" spans="1:13" x14ac:dyDescent="0.2">
      <c r="A141" s="123"/>
      <c r="B141" s="149"/>
      <c r="C141" s="149"/>
      <c r="D141" s="149"/>
      <c r="E141" s="149"/>
      <c r="F141" s="129"/>
      <c r="G141" s="150"/>
      <c r="H141" s="151"/>
      <c r="I141" s="151"/>
      <c r="J141" s="150"/>
      <c r="K141" s="150"/>
      <c r="L141" s="150"/>
      <c r="M141" s="150"/>
    </row>
    <row r="142" spans="1:13" x14ac:dyDescent="0.2">
      <c r="A142" s="123"/>
      <c r="B142" s="149"/>
      <c r="C142" s="149"/>
      <c r="D142" s="149"/>
      <c r="E142" s="149"/>
      <c r="F142" s="129"/>
      <c r="G142" s="150"/>
      <c r="H142" s="151"/>
      <c r="I142" s="151"/>
      <c r="J142" s="150"/>
      <c r="K142" s="150"/>
      <c r="L142" s="150"/>
      <c r="M142" s="150"/>
    </row>
    <row r="143" spans="1:13" x14ac:dyDescent="0.2">
      <c r="A143" s="123"/>
      <c r="B143" s="149"/>
      <c r="C143" s="149"/>
      <c r="D143" s="149"/>
      <c r="E143" s="149"/>
      <c r="F143" s="129"/>
      <c r="G143" s="150"/>
      <c r="H143" s="151"/>
      <c r="I143" s="151"/>
      <c r="J143" s="150"/>
      <c r="K143" s="150"/>
      <c r="L143" s="150"/>
      <c r="M143" s="150"/>
    </row>
    <row r="144" spans="1:13" x14ac:dyDescent="0.2">
      <c r="A144" s="123"/>
      <c r="B144" s="149"/>
      <c r="C144" s="149"/>
      <c r="D144" s="149"/>
      <c r="E144" s="149"/>
      <c r="F144" s="129"/>
      <c r="G144" s="150"/>
      <c r="H144" s="151"/>
      <c r="I144" s="151"/>
      <c r="J144" s="150"/>
      <c r="K144" s="150"/>
      <c r="L144" s="150"/>
      <c r="M144" s="150"/>
    </row>
    <row r="145" spans="1:13" x14ac:dyDescent="0.2">
      <c r="A145" s="123"/>
      <c r="B145" s="149"/>
      <c r="C145" s="149"/>
      <c r="D145" s="149"/>
      <c r="E145" s="149"/>
      <c r="F145" s="129"/>
      <c r="G145" s="150"/>
      <c r="H145" s="151"/>
      <c r="I145" s="151"/>
      <c r="J145" s="150"/>
      <c r="K145" s="150"/>
      <c r="L145" s="150"/>
      <c r="M145" s="150"/>
    </row>
    <row r="146" spans="1:13" x14ac:dyDescent="0.2">
      <c r="A146" s="123"/>
      <c r="B146" s="149"/>
      <c r="C146" s="149"/>
      <c r="D146" s="149"/>
      <c r="E146" s="149"/>
      <c r="F146" s="129"/>
      <c r="G146" s="150"/>
      <c r="H146" s="151"/>
      <c r="I146" s="151"/>
      <c r="J146" s="150"/>
      <c r="K146" s="150"/>
      <c r="L146" s="150"/>
      <c r="M146" s="150"/>
    </row>
    <row r="147" spans="1:13" x14ac:dyDescent="0.2">
      <c r="A147" s="123"/>
      <c r="B147" s="149"/>
      <c r="C147" s="149"/>
      <c r="D147" s="149"/>
      <c r="E147" s="149"/>
      <c r="F147" s="129"/>
      <c r="G147" s="150"/>
      <c r="H147" s="151"/>
      <c r="I147" s="151"/>
      <c r="J147" s="150"/>
      <c r="K147" s="150"/>
      <c r="L147" s="150"/>
      <c r="M147" s="150"/>
    </row>
    <row r="148" spans="1:13" x14ac:dyDescent="0.2">
      <c r="A148" s="123"/>
      <c r="B148" s="149"/>
      <c r="C148" s="149"/>
      <c r="D148" s="149"/>
      <c r="E148" s="149"/>
      <c r="F148" s="129"/>
      <c r="G148" s="150"/>
      <c r="H148" s="151"/>
      <c r="I148" s="151"/>
      <c r="J148" s="150"/>
      <c r="K148" s="150"/>
      <c r="L148" s="150"/>
      <c r="M148" s="150"/>
    </row>
    <row r="149" spans="1:13" x14ac:dyDescent="0.2">
      <c r="A149" s="123"/>
      <c r="B149" s="149"/>
      <c r="C149" s="149"/>
      <c r="D149" s="149"/>
      <c r="E149" s="149"/>
      <c r="F149" s="129"/>
      <c r="G149" s="150"/>
      <c r="H149" s="151"/>
      <c r="I149" s="151"/>
      <c r="J149" s="150"/>
      <c r="K149" s="150"/>
      <c r="L149" s="150"/>
      <c r="M149" s="150"/>
    </row>
    <row r="150" spans="1:13" x14ac:dyDescent="0.2">
      <c r="A150" s="123"/>
      <c r="B150" s="149"/>
      <c r="C150" s="149"/>
      <c r="D150" s="149"/>
      <c r="E150" s="149"/>
      <c r="F150" s="129"/>
      <c r="G150" s="150"/>
      <c r="H150" s="151"/>
      <c r="I150" s="151"/>
      <c r="J150" s="150"/>
      <c r="K150" s="150"/>
      <c r="L150" s="150"/>
      <c r="M150" s="150"/>
    </row>
    <row r="151" spans="1:13" x14ac:dyDescent="0.2">
      <c r="A151" s="123"/>
      <c r="B151" s="149"/>
      <c r="C151" s="149"/>
      <c r="D151" s="149"/>
      <c r="E151" s="149"/>
      <c r="F151" s="129"/>
      <c r="G151" s="150"/>
      <c r="H151" s="151"/>
      <c r="I151" s="151"/>
      <c r="J151" s="150"/>
      <c r="K151" s="150"/>
      <c r="L151" s="150"/>
      <c r="M151" s="150"/>
    </row>
    <row r="152" spans="1:13" x14ac:dyDescent="0.2">
      <c r="A152" s="123"/>
      <c r="B152" s="149"/>
      <c r="C152" s="149"/>
      <c r="D152" s="149"/>
      <c r="E152" s="149"/>
      <c r="F152" s="129"/>
      <c r="G152" s="150"/>
      <c r="H152" s="151"/>
      <c r="I152" s="151"/>
      <c r="J152" s="150"/>
      <c r="K152" s="150"/>
      <c r="L152" s="150"/>
      <c r="M152" s="150"/>
    </row>
    <row r="153" spans="1:13" x14ac:dyDescent="0.2">
      <c r="A153" s="123"/>
      <c r="B153" s="149"/>
      <c r="C153" s="149"/>
      <c r="D153" s="149"/>
      <c r="E153" s="149"/>
      <c r="F153" s="129"/>
      <c r="G153" s="150"/>
      <c r="H153" s="151"/>
      <c r="I153" s="151"/>
      <c r="J153" s="150"/>
      <c r="K153" s="150"/>
      <c r="L153" s="150"/>
      <c r="M153" s="150"/>
    </row>
    <row r="154" spans="1:13" x14ac:dyDescent="0.2">
      <c r="A154" s="123"/>
      <c r="B154" s="149"/>
      <c r="C154" s="149"/>
      <c r="D154" s="149"/>
      <c r="E154" s="149"/>
      <c r="F154" s="129"/>
      <c r="G154" s="150"/>
      <c r="H154" s="151"/>
      <c r="I154" s="151"/>
      <c r="J154" s="150"/>
      <c r="K154" s="150"/>
      <c r="L154" s="150"/>
      <c r="M154" s="150"/>
    </row>
    <row r="155" spans="1:13" x14ac:dyDescent="0.2">
      <c r="A155" s="123"/>
      <c r="B155" s="149"/>
      <c r="C155" s="149"/>
      <c r="D155" s="149"/>
      <c r="E155" s="149"/>
      <c r="F155" s="129"/>
      <c r="G155" s="150"/>
      <c r="H155" s="151"/>
      <c r="I155" s="151"/>
      <c r="J155" s="150"/>
      <c r="K155" s="150"/>
      <c r="L155" s="150"/>
      <c r="M155" s="150"/>
    </row>
    <row r="156" spans="1:13" x14ac:dyDescent="0.2">
      <c r="A156" s="123"/>
      <c r="B156" s="149"/>
      <c r="C156" s="149"/>
      <c r="D156" s="149"/>
      <c r="E156" s="149"/>
      <c r="F156" s="129"/>
      <c r="G156" s="150"/>
      <c r="H156" s="151"/>
      <c r="I156" s="151"/>
      <c r="J156" s="150"/>
      <c r="K156" s="150"/>
      <c r="L156" s="150"/>
      <c r="M156" s="150"/>
    </row>
    <row r="157" spans="1:13" x14ac:dyDescent="0.2">
      <c r="A157" s="123"/>
      <c r="B157" s="149"/>
      <c r="C157" s="149"/>
      <c r="D157" s="149"/>
      <c r="E157" s="149"/>
      <c r="F157" s="129"/>
      <c r="G157" s="150"/>
      <c r="H157" s="151"/>
      <c r="I157" s="151"/>
      <c r="J157" s="150"/>
      <c r="K157" s="150"/>
      <c r="L157" s="150"/>
      <c r="M157" s="150"/>
    </row>
    <row r="158" spans="1:13" x14ac:dyDescent="0.2">
      <c r="A158" s="123"/>
      <c r="B158" s="149"/>
      <c r="C158" s="149"/>
      <c r="D158" s="149"/>
      <c r="E158" s="149"/>
      <c r="F158" s="129"/>
      <c r="G158" s="150"/>
      <c r="H158" s="151"/>
      <c r="I158" s="151"/>
      <c r="J158" s="150"/>
      <c r="K158" s="150"/>
      <c r="L158" s="150"/>
      <c r="M158" s="150"/>
    </row>
    <row r="159" spans="1:13" x14ac:dyDescent="0.2">
      <c r="A159" s="123"/>
      <c r="B159" s="149"/>
      <c r="C159" s="149"/>
      <c r="D159" s="149"/>
      <c r="E159" s="149"/>
      <c r="F159" s="129"/>
      <c r="G159" s="150"/>
      <c r="H159" s="151"/>
      <c r="I159" s="151"/>
      <c r="J159" s="150"/>
      <c r="K159" s="150"/>
      <c r="L159" s="150"/>
      <c r="M159" s="150"/>
    </row>
    <row r="160" spans="1:13" x14ac:dyDescent="0.2">
      <c r="A160" s="123"/>
      <c r="B160" s="149"/>
      <c r="C160" s="149"/>
      <c r="D160" s="149"/>
      <c r="E160" s="149"/>
      <c r="F160" s="129"/>
      <c r="G160" s="150"/>
      <c r="H160" s="151"/>
      <c r="I160" s="151"/>
      <c r="J160" s="150"/>
      <c r="K160" s="150"/>
      <c r="L160" s="150"/>
      <c r="M160" s="150"/>
    </row>
    <row r="161" spans="1:13" x14ac:dyDescent="0.2">
      <c r="A161" s="123"/>
      <c r="B161" s="149"/>
      <c r="C161" s="149"/>
      <c r="D161" s="149"/>
      <c r="E161" s="149"/>
      <c r="F161" s="129"/>
      <c r="G161" s="150"/>
      <c r="H161" s="151"/>
      <c r="I161" s="151"/>
      <c r="J161" s="150"/>
      <c r="K161" s="150"/>
      <c r="L161" s="150"/>
      <c r="M161" s="150"/>
    </row>
    <row r="162" spans="1:13" x14ac:dyDescent="0.2">
      <c r="A162" s="123"/>
      <c r="B162" s="149"/>
      <c r="C162" s="149"/>
      <c r="D162" s="149"/>
      <c r="E162" s="149"/>
      <c r="F162" s="129"/>
      <c r="G162" s="150"/>
      <c r="H162" s="151"/>
      <c r="I162" s="151"/>
      <c r="J162" s="150"/>
      <c r="K162" s="150"/>
      <c r="L162" s="150"/>
      <c r="M162" s="150"/>
    </row>
    <row r="163" spans="1:13" x14ac:dyDescent="0.2">
      <c r="A163" s="123"/>
      <c r="B163" s="149"/>
      <c r="C163" s="149"/>
      <c r="D163" s="149"/>
      <c r="E163" s="149"/>
      <c r="F163" s="129"/>
      <c r="G163" s="150"/>
      <c r="H163" s="151"/>
      <c r="I163" s="151"/>
      <c r="J163" s="150"/>
      <c r="K163" s="150"/>
      <c r="L163" s="150"/>
      <c r="M163" s="150"/>
    </row>
    <row r="164" spans="1:13" x14ac:dyDescent="0.2">
      <c r="A164" s="123"/>
      <c r="B164" s="149"/>
      <c r="C164" s="149"/>
      <c r="D164" s="149"/>
      <c r="E164" s="149"/>
      <c r="F164" s="129"/>
      <c r="G164" s="150"/>
      <c r="H164" s="151"/>
      <c r="I164" s="151"/>
      <c r="J164" s="150"/>
      <c r="K164" s="150"/>
      <c r="L164" s="150"/>
      <c r="M164" s="150"/>
    </row>
    <row r="165" spans="1:13" x14ac:dyDescent="0.2">
      <c r="A165" s="123"/>
      <c r="B165" s="149"/>
      <c r="C165" s="149"/>
      <c r="D165" s="149"/>
      <c r="E165" s="149"/>
      <c r="F165" s="129"/>
      <c r="G165" s="150"/>
      <c r="H165" s="151"/>
      <c r="I165" s="151"/>
      <c r="J165" s="150"/>
      <c r="K165" s="150"/>
      <c r="L165" s="150"/>
      <c r="M165" s="150"/>
    </row>
    <row r="166" spans="1:13" x14ac:dyDescent="0.2">
      <c r="A166" s="123"/>
      <c r="B166" s="149"/>
      <c r="C166" s="149"/>
      <c r="D166" s="149"/>
      <c r="E166" s="149"/>
      <c r="F166" s="129"/>
      <c r="G166" s="150"/>
      <c r="H166" s="151"/>
      <c r="I166" s="151"/>
      <c r="J166" s="150"/>
      <c r="K166" s="150"/>
      <c r="L166" s="150"/>
      <c r="M166" s="150"/>
    </row>
    <row r="167" spans="1:13" x14ac:dyDescent="0.2">
      <c r="A167" s="123"/>
      <c r="B167" s="149"/>
      <c r="C167" s="149"/>
      <c r="D167" s="149"/>
      <c r="E167" s="149"/>
      <c r="F167" s="129"/>
      <c r="G167" s="150"/>
      <c r="H167" s="151"/>
      <c r="I167" s="151"/>
      <c r="J167" s="150"/>
      <c r="K167" s="150"/>
      <c r="L167" s="150"/>
      <c r="M167" s="150"/>
    </row>
    <row r="168" spans="1:13" x14ac:dyDescent="0.2">
      <c r="A168" s="123"/>
      <c r="B168" s="149"/>
      <c r="C168" s="149"/>
      <c r="D168" s="149"/>
      <c r="E168" s="149"/>
      <c r="F168" s="129"/>
      <c r="G168" s="150"/>
      <c r="H168" s="151"/>
      <c r="I168" s="151"/>
      <c r="J168" s="150"/>
      <c r="K168" s="150"/>
      <c r="L168" s="150"/>
      <c r="M168" s="150"/>
    </row>
    <row r="169" spans="1:13" x14ac:dyDescent="0.2">
      <c r="A169" s="123"/>
      <c r="B169" s="149"/>
      <c r="C169" s="149"/>
      <c r="D169" s="149"/>
      <c r="E169" s="149"/>
      <c r="F169" s="129"/>
      <c r="G169" s="150"/>
      <c r="H169" s="151"/>
      <c r="I169" s="151"/>
      <c r="J169" s="150"/>
      <c r="K169" s="150"/>
      <c r="L169" s="150"/>
      <c r="M169" s="150"/>
    </row>
    <row r="170" spans="1:13" x14ac:dyDescent="0.2">
      <c r="A170" s="123"/>
      <c r="B170" s="149"/>
      <c r="C170" s="149"/>
      <c r="D170" s="149"/>
      <c r="E170" s="149"/>
      <c r="F170" s="129"/>
      <c r="G170" s="150"/>
      <c r="H170" s="151"/>
      <c r="I170" s="151"/>
      <c r="J170" s="150"/>
      <c r="K170" s="150"/>
      <c r="L170" s="150"/>
      <c r="M170" s="150"/>
    </row>
    <row r="171" spans="1:13" x14ac:dyDescent="0.2">
      <c r="A171" s="123"/>
      <c r="B171" s="149"/>
      <c r="C171" s="149"/>
      <c r="D171" s="149"/>
      <c r="E171" s="149"/>
      <c r="F171" s="129"/>
      <c r="G171" s="150"/>
      <c r="H171" s="151"/>
      <c r="I171" s="151"/>
      <c r="J171" s="150"/>
      <c r="K171" s="150"/>
      <c r="L171" s="150"/>
      <c r="M171" s="150"/>
    </row>
    <row r="172" spans="1:13" x14ac:dyDescent="0.2">
      <c r="A172" s="123"/>
      <c r="B172" s="149"/>
      <c r="C172" s="149"/>
      <c r="D172" s="149"/>
      <c r="E172" s="149"/>
      <c r="F172" s="129"/>
      <c r="G172" s="150"/>
      <c r="H172" s="151"/>
      <c r="I172" s="151"/>
      <c r="J172" s="150"/>
      <c r="K172" s="150"/>
      <c r="L172" s="150"/>
      <c r="M172" s="150"/>
    </row>
    <row r="173" spans="1:13" x14ac:dyDescent="0.2">
      <c r="A173" s="123"/>
      <c r="B173" s="149"/>
      <c r="C173" s="149"/>
      <c r="D173" s="149"/>
      <c r="E173" s="149"/>
      <c r="F173" s="129"/>
      <c r="G173" s="150"/>
      <c r="H173" s="151"/>
      <c r="I173" s="151"/>
      <c r="J173" s="150"/>
      <c r="K173" s="150"/>
      <c r="L173" s="150"/>
      <c r="M173" s="150"/>
    </row>
    <row r="174" spans="1:13" x14ac:dyDescent="0.2">
      <c r="A174" s="123"/>
      <c r="B174" s="149"/>
      <c r="C174" s="149"/>
      <c r="D174" s="149"/>
      <c r="E174" s="149"/>
      <c r="F174" s="129"/>
      <c r="G174" s="150"/>
      <c r="H174" s="151"/>
      <c r="I174" s="151"/>
      <c r="J174" s="150"/>
      <c r="K174" s="150"/>
      <c r="L174" s="150"/>
      <c r="M174" s="150"/>
    </row>
    <row r="175" spans="1:13" x14ac:dyDescent="0.2">
      <c r="A175" s="123"/>
      <c r="B175" s="149"/>
      <c r="C175" s="149"/>
      <c r="D175" s="149"/>
      <c r="E175" s="149"/>
      <c r="F175" s="129"/>
      <c r="G175" s="150"/>
      <c r="H175" s="151"/>
      <c r="I175" s="151"/>
      <c r="J175" s="150"/>
      <c r="K175" s="150"/>
      <c r="L175" s="150"/>
      <c r="M175" s="150"/>
    </row>
    <row r="176" spans="1:13" x14ac:dyDescent="0.2">
      <c r="A176" s="123"/>
      <c r="B176" s="149"/>
      <c r="C176" s="149"/>
      <c r="D176" s="149"/>
      <c r="E176" s="149"/>
      <c r="F176" s="129"/>
      <c r="G176" s="150"/>
      <c r="H176" s="151"/>
      <c r="I176" s="151"/>
      <c r="J176" s="150"/>
      <c r="K176" s="150"/>
      <c r="L176" s="150"/>
      <c r="M176" s="150"/>
    </row>
    <row r="177" spans="1:13" x14ac:dyDescent="0.2">
      <c r="A177" s="123"/>
      <c r="B177" s="149"/>
      <c r="C177" s="149"/>
      <c r="D177" s="149"/>
      <c r="E177" s="149"/>
      <c r="F177" s="129"/>
      <c r="G177" s="150"/>
      <c r="H177" s="151"/>
      <c r="I177" s="151"/>
      <c r="J177" s="150"/>
      <c r="K177" s="150"/>
      <c r="L177" s="150"/>
      <c r="M177" s="150"/>
    </row>
    <row r="178" spans="1:13" x14ac:dyDescent="0.2">
      <c r="A178" s="123"/>
      <c r="B178" s="149"/>
      <c r="C178" s="149"/>
      <c r="D178" s="149"/>
      <c r="E178" s="149"/>
      <c r="F178" s="129"/>
      <c r="G178" s="150"/>
      <c r="H178" s="151"/>
      <c r="I178" s="151"/>
      <c r="J178" s="150"/>
      <c r="K178" s="150"/>
      <c r="L178" s="150"/>
      <c r="M178" s="150"/>
    </row>
    <row r="179" spans="1:13" x14ac:dyDescent="0.2">
      <c r="A179" s="123"/>
      <c r="B179" s="149"/>
      <c r="C179" s="149"/>
      <c r="D179" s="149"/>
      <c r="E179" s="149"/>
      <c r="F179" s="129"/>
      <c r="G179" s="150"/>
      <c r="H179" s="151"/>
      <c r="I179" s="151"/>
      <c r="J179" s="150"/>
      <c r="K179" s="150"/>
      <c r="L179" s="150"/>
      <c r="M179" s="150"/>
    </row>
    <row r="180" spans="1:13" x14ac:dyDescent="0.2">
      <c r="A180" s="123"/>
      <c r="B180" s="149"/>
      <c r="C180" s="149"/>
      <c r="D180" s="149"/>
      <c r="E180" s="149"/>
      <c r="F180" s="129"/>
      <c r="G180" s="150"/>
      <c r="H180" s="151"/>
      <c r="I180" s="151"/>
      <c r="J180" s="150"/>
      <c r="K180" s="150"/>
      <c r="L180" s="150"/>
      <c r="M180" s="150"/>
    </row>
    <row r="181" spans="1:13" x14ac:dyDescent="0.2">
      <c r="A181" s="123"/>
      <c r="B181" s="149"/>
      <c r="C181" s="149"/>
      <c r="D181" s="149"/>
      <c r="E181" s="149"/>
      <c r="F181" s="129"/>
      <c r="G181" s="150"/>
      <c r="H181" s="151"/>
      <c r="I181" s="151"/>
      <c r="J181" s="150"/>
      <c r="K181" s="150"/>
      <c r="L181" s="150"/>
      <c r="M181" s="150"/>
    </row>
    <row r="182" spans="1:13" x14ac:dyDescent="0.2">
      <c r="A182" s="123"/>
      <c r="B182" s="149"/>
      <c r="C182" s="149"/>
      <c r="D182" s="149"/>
      <c r="E182" s="149"/>
      <c r="F182" s="129"/>
      <c r="G182" s="150"/>
      <c r="H182" s="151"/>
      <c r="I182" s="151"/>
      <c r="J182" s="150"/>
      <c r="K182" s="150"/>
      <c r="L182" s="150"/>
      <c r="M182" s="150"/>
    </row>
    <row r="183" spans="1:13" x14ac:dyDescent="0.2">
      <c r="A183" s="123"/>
      <c r="B183" s="149"/>
      <c r="C183" s="149"/>
      <c r="D183" s="149"/>
      <c r="E183" s="149"/>
      <c r="F183" s="129"/>
      <c r="G183" s="150"/>
      <c r="H183" s="151"/>
      <c r="I183" s="151"/>
      <c r="J183" s="150"/>
      <c r="K183" s="150"/>
      <c r="L183" s="150"/>
      <c r="M183" s="150"/>
    </row>
    <row r="184" spans="1:13" x14ac:dyDescent="0.2">
      <c r="A184" s="123"/>
      <c r="B184" s="149"/>
      <c r="C184" s="149"/>
      <c r="D184" s="149"/>
      <c r="E184" s="149"/>
      <c r="F184" s="129"/>
      <c r="G184" s="150"/>
      <c r="H184" s="151"/>
      <c r="I184" s="151"/>
      <c r="J184" s="150"/>
      <c r="K184" s="150"/>
      <c r="L184" s="150"/>
      <c r="M184" s="150"/>
    </row>
    <row r="185" spans="1:13" x14ac:dyDescent="0.2">
      <c r="A185" s="123"/>
      <c r="B185" s="149"/>
      <c r="C185" s="149"/>
      <c r="D185" s="149"/>
      <c r="E185" s="149"/>
      <c r="F185" s="129"/>
      <c r="G185" s="150"/>
      <c r="H185" s="151"/>
      <c r="I185" s="151"/>
      <c r="J185" s="150"/>
      <c r="K185" s="150"/>
      <c r="L185" s="150"/>
      <c r="M185" s="150"/>
    </row>
    <row r="186" spans="1:13" x14ac:dyDescent="0.2">
      <c r="A186" s="123"/>
      <c r="B186" s="149"/>
      <c r="C186" s="149"/>
      <c r="D186" s="149"/>
      <c r="E186" s="149"/>
      <c r="F186" s="129"/>
      <c r="G186" s="150"/>
      <c r="H186" s="151"/>
      <c r="I186" s="151"/>
      <c r="J186" s="150"/>
      <c r="K186" s="150"/>
      <c r="L186" s="150"/>
      <c r="M186" s="150"/>
    </row>
    <row r="187" spans="1:13" x14ac:dyDescent="0.2">
      <c r="A187" s="123"/>
      <c r="B187" s="149"/>
      <c r="C187" s="149"/>
      <c r="D187" s="149"/>
      <c r="E187" s="149"/>
      <c r="F187" s="129"/>
      <c r="G187" s="150"/>
      <c r="H187" s="151"/>
      <c r="I187" s="151"/>
      <c r="J187" s="150"/>
      <c r="K187" s="150"/>
      <c r="L187" s="150"/>
      <c r="M187" s="150"/>
    </row>
    <row r="188" spans="1:13" x14ac:dyDescent="0.2">
      <c r="A188" s="123"/>
      <c r="B188" s="149"/>
      <c r="C188" s="149"/>
      <c r="D188" s="149"/>
      <c r="E188" s="149"/>
      <c r="F188" s="129"/>
      <c r="G188" s="150"/>
      <c r="H188" s="151"/>
      <c r="I188" s="151"/>
      <c r="J188" s="150"/>
      <c r="K188" s="150"/>
      <c r="L188" s="150"/>
      <c r="M188" s="150"/>
    </row>
    <row r="189" spans="1:13" x14ac:dyDescent="0.2">
      <c r="A189" s="123"/>
      <c r="B189" s="149"/>
      <c r="C189" s="149"/>
      <c r="D189" s="149"/>
      <c r="E189" s="149"/>
      <c r="F189" s="129"/>
      <c r="G189" s="150"/>
      <c r="H189" s="151"/>
      <c r="I189" s="151"/>
      <c r="J189" s="150"/>
      <c r="K189" s="150"/>
      <c r="L189" s="150"/>
      <c r="M189" s="150"/>
    </row>
    <row r="190" spans="1:13" x14ac:dyDescent="0.2">
      <c r="A190" s="123"/>
      <c r="B190" s="149"/>
      <c r="C190" s="149"/>
      <c r="D190" s="149"/>
      <c r="E190" s="149"/>
      <c r="F190" s="129"/>
      <c r="G190" s="150"/>
      <c r="H190" s="151"/>
      <c r="I190" s="151"/>
      <c r="J190" s="150"/>
      <c r="K190" s="150"/>
      <c r="L190" s="150"/>
      <c r="M190" s="150"/>
    </row>
    <row r="191" spans="1:13" x14ac:dyDescent="0.2">
      <c r="A191" s="123"/>
      <c r="B191" s="149"/>
      <c r="C191" s="149"/>
      <c r="D191" s="149"/>
      <c r="E191" s="149"/>
      <c r="F191" s="129"/>
      <c r="G191" s="150"/>
      <c r="H191" s="151"/>
      <c r="I191" s="151"/>
      <c r="J191" s="150"/>
      <c r="K191" s="150"/>
      <c r="L191" s="150"/>
      <c r="M191" s="150"/>
    </row>
    <row r="192" spans="1:13" x14ac:dyDescent="0.2">
      <c r="A192" s="123"/>
      <c r="B192" s="149"/>
      <c r="C192" s="149"/>
      <c r="D192" s="149"/>
      <c r="E192" s="149"/>
      <c r="F192" s="129"/>
      <c r="G192" s="150"/>
      <c r="H192" s="151"/>
      <c r="I192" s="151"/>
      <c r="J192" s="150"/>
      <c r="K192" s="150"/>
      <c r="L192" s="150"/>
      <c r="M192" s="150"/>
    </row>
  </sheetData>
  <mergeCells count="26">
    <mergeCell ref="B14:C14"/>
    <mergeCell ref="D14:E14"/>
    <mergeCell ref="F14:G14"/>
    <mergeCell ref="H14:I14"/>
    <mergeCell ref="J14:K14"/>
    <mergeCell ref="D13:E13"/>
    <mergeCell ref="F13:G13"/>
    <mergeCell ref="H13:I13"/>
    <mergeCell ref="J13:K13"/>
    <mergeCell ref="L13:M13"/>
    <mergeCell ref="A71:M71"/>
    <mergeCell ref="A72:M72"/>
    <mergeCell ref="B11:C11"/>
    <mergeCell ref="D11:E11"/>
    <mergeCell ref="H11:I11"/>
    <mergeCell ref="L11:M11"/>
    <mergeCell ref="B12:C12"/>
    <mergeCell ref="D12:E12"/>
    <mergeCell ref="F12:G12"/>
    <mergeCell ref="H12:I12"/>
    <mergeCell ref="J12:K12"/>
    <mergeCell ref="L12:M12"/>
    <mergeCell ref="A67:M67"/>
    <mergeCell ref="A69:M69"/>
    <mergeCell ref="L14:M14"/>
    <mergeCell ref="B13:C13"/>
  </mergeCells>
  <phoneticPr fontId="7" type="noConversion"/>
  <printOptions horizontalCentered="1"/>
  <pageMargins left="0.5" right="0.5" top="0.25" bottom="0.25" header="0.3" footer="0.3"/>
  <pageSetup scale="8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91</v>
      </c>
      <c r="B1" s="3"/>
    </row>
    <row r="2" spans="1:9" x14ac:dyDescent="0.25">
      <c r="A2" s="4" t="s">
        <v>8</v>
      </c>
    </row>
    <row r="3" spans="1:9" x14ac:dyDescent="0.25">
      <c r="A3" s="17"/>
      <c r="B3" s="17"/>
      <c r="C3" s="17"/>
      <c r="D3" s="17"/>
      <c r="E3" s="17"/>
      <c r="F3" s="17"/>
      <c r="G3" s="17"/>
    </row>
    <row r="4" spans="1:9" x14ac:dyDescent="0.25">
      <c r="A4" s="18"/>
      <c r="B4" s="18"/>
      <c r="C4" s="18"/>
      <c r="D4" s="178" t="s">
        <v>4</v>
      </c>
      <c r="E4" s="178"/>
      <c r="F4" s="178"/>
      <c r="G4" s="179" t="s">
        <v>3</v>
      </c>
      <c r="H4" s="179"/>
      <c r="I4" s="18"/>
    </row>
    <row r="5" spans="1:9" ht="30" x14ac:dyDescent="0.25">
      <c r="A5" s="19" t="s">
        <v>10</v>
      </c>
      <c r="B5" s="19"/>
      <c r="C5" s="17"/>
      <c r="D5" s="20" t="s">
        <v>0</v>
      </c>
      <c r="E5" s="20" t="s">
        <v>2</v>
      </c>
      <c r="F5" s="21" t="s">
        <v>45</v>
      </c>
      <c r="G5" s="20" t="s">
        <v>6</v>
      </c>
      <c r="H5" s="20" t="s">
        <v>46</v>
      </c>
      <c r="I5" s="20" t="s">
        <v>7</v>
      </c>
    </row>
    <row r="6" spans="1:9" x14ac:dyDescent="0.25">
      <c r="A6" s="8"/>
      <c r="B6" s="8"/>
      <c r="C6" s="9"/>
      <c r="D6" s="22"/>
      <c r="E6" s="22"/>
      <c r="F6" s="22"/>
      <c r="G6" s="22"/>
    </row>
    <row r="7" spans="1:9" x14ac:dyDescent="0.25">
      <c r="A7" s="8"/>
      <c r="B7" s="8" t="s">
        <v>77</v>
      </c>
      <c r="C7" s="9"/>
      <c r="D7" s="10">
        <f t="shared" ref="D7:I7" si="0">SUM(D8)</f>
        <v>0</v>
      </c>
      <c r="E7" s="10">
        <f t="shared" si="0"/>
        <v>0</v>
      </c>
      <c r="F7" s="10">
        <f t="shared" si="0"/>
        <v>0</v>
      </c>
      <c r="G7" s="10">
        <f t="shared" si="0"/>
        <v>0</v>
      </c>
      <c r="H7" s="10">
        <f t="shared" si="0"/>
        <v>0</v>
      </c>
      <c r="I7" s="10">
        <f t="shared" si="0"/>
        <v>0</v>
      </c>
    </row>
    <row r="8" spans="1:9" s="3" customFormat="1" x14ac:dyDescent="0.25">
      <c r="B8" s="23"/>
      <c r="C8" s="23"/>
      <c r="D8" s="24"/>
      <c r="E8" s="24"/>
      <c r="F8" s="24"/>
      <c r="G8" s="24"/>
      <c r="H8" s="24"/>
      <c r="I8" s="5">
        <f>SUM(D8:H8)</f>
        <v>0</v>
      </c>
    </row>
    <row r="9" spans="1:9" x14ac:dyDescent="0.25">
      <c r="A9" s="8"/>
      <c r="B9" s="8"/>
      <c r="C9" s="9"/>
      <c r="D9" s="10"/>
      <c r="E9" s="10"/>
      <c r="F9" s="10"/>
      <c r="G9" s="10"/>
      <c r="H9" s="5"/>
      <c r="I9" s="5"/>
    </row>
    <row r="10" spans="1:9" x14ac:dyDescent="0.25">
      <c r="A10" s="8"/>
      <c r="B10" s="8" t="s">
        <v>78</v>
      </c>
      <c r="C10" s="9"/>
      <c r="D10" s="10">
        <f t="shared" ref="D10:I10" si="1">SUM(D11)</f>
        <v>0</v>
      </c>
      <c r="E10" s="10">
        <f t="shared" si="1"/>
        <v>0</v>
      </c>
      <c r="F10" s="10">
        <f t="shared" si="1"/>
        <v>0</v>
      </c>
      <c r="G10" s="10">
        <f t="shared" si="1"/>
        <v>0</v>
      </c>
      <c r="H10" s="10">
        <f t="shared" si="1"/>
        <v>0</v>
      </c>
      <c r="I10" s="10">
        <f t="shared" si="1"/>
        <v>0</v>
      </c>
    </row>
    <row r="11" spans="1:9" s="3" customFormat="1" x14ac:dyDescent="0.25">
      <c r="B11" s="25"/>
      <c r="C11" s="25"/>
      <c r="D11" s="26"/>
      <c r="E11" s="26"/>
      <c r="F11" s="26"/>
      <c r="G11" s="26"/>
      <c r="H11" s="26"/>
      <c r="I11" s="5">
        <f>SUM(D11:H11)</f>
        <v>0</v>
      </c>
    </row>
    <row r="12" spans="1:9" x14ac:dyDescent="0.25">
      <c r="A12" s="8"/>
      <c r="B12" s="8"/>
      <c r="C12" s="9"/>
      <c r="D12" s="10"/>
      <c r="E12" s="10"/>
      <c r="F12" s="10"/>
      <c r="G12" s="10"/>
      <c r="H12" s="5"/>
      <c r="I12" s="5"/>
    </row>
    <row r="13" spans="1:9" x14ac:dyDescent="0.25">
      <c r="A13" s="8"/>
      <c r="B13" s="8" t="s">
        <v>79</v>
      </c>
      <c r="C13" s="9"/>
      <c r="D13" s="10">
        <f t="shared" ref="D13:I13" si="2">SUM(D14)</f>
        <v>0</v>
      </c>
      <c r="E13" s="10">
        <f t="shared" si="2"/>
        <v>0</v>
      </c>
      <c r="F13" s="10">
        <f t="shared" si="2"/>
        <v>0</v>
      </c>
      <c r="G13" s="10">
        <f t="shared" si="2"/>
        <v>0</v>
      </c>
      <c r="H13" s="10">
        <f t="shared" si="2"/>
        <v>0</v>
      </c>
      <c r="I13" s="10">
        <f t="shared" si="2"/>
        <v>0</v>
      </c>
    </row>
    <row r="14" spans="1:9" s="3" customFormat="1" x14ac:dyDescent="0.25">
      <c r="B14" s="27"/>
      <c r="C14" s="27"/>
      <c r="D14" s="28"/>
      <c r="E14" s="28"/>
      <c r="F14" s="28"/>
      <c r="G14" s="28"/>
      <c r="H14" s="28"/>
      <c r="I14" s="5">
        <f>SUM(D14:H14)</f>
        <v>0</v>
      </c>
    </row>
    <row r="15" spans="1:9" x14ac:dyDescent="0.25">
      <c r="A15" s="8"/>
      <c r="B15" s="8"/>
      <c r="C15" s="9"/>
      <c r="D15" s="10"/>
      <c r="E15" s="10"/>
      <c r="F15" s="10"/>
      <c r="G15" s="10"/>
      <c r="H15" s="5"/>
      <c r="I15" s="5"/>
    </row>
    <row r="16" spans="1:9" x14ac:dyDescent="0.25">
      <c r="A16" s="8"/>
      <c r="B16" s="8" t="s">
        <v>80</v>
      </c>
      <c r="C16" s="9"/>
      <c r="D16" s="10">
        <f t="shared" ref="D16:I16" si="3">SUM(D17:D17)</f>
        <v>0</v>
      </c>
      <c r="E16" s="10">
        <f t="shared" si="3"/>
        <v>0</v>
      </c>
      <c r="F16" s="10">
        <f t="shared" si="3"/>
        <v>0</v>
      </c>
      <c r="G16" s="10">
        <f t="shared" si="3"/>
        <v>0</v>
      </c>
      <c r="H16" s="10">
        <f t="shared" si="3"/>
        <v>0</v>
      </c>
      <c r="I16" s="10">
        <f t="shared" si="3"/>
        <v>0</v>
      </c>
    </row>
    <row r="17" spans="1:10" s="3" customFormat="1" x14ac:dyDescent="0.25">
      <c r="B17" s="25"/>
      <c r="C17" s="27"/>
      <c r="D17" s="28"/>
      <c r="E17" s="28"/>
      <c r="F17" s="28"/>
      <c r="G17" s="28"/>
      <c r="H17" s="28"/>
      <c r="I17" s="5">
        <f>SUM(D17:H17)</f>
        <v>0</v>
      </c>
    </row>
    <row r="18" spans="1:10" x14ac:dyDescent="0.25">
      <c r="A18" s="8"/>
      <c r="B18" s="8"/>
      <c r="C18" s="9"/>
      <c r="D18" s="10"/>
      <c r="E18" s="10"/>
      <c r="F18" s="10"/>
      <c r="G18" s="10"/>
      <c r="H18" s="5"/>
      <c r="I18" s="5"/>
    </row>
    <row r="19" spans="1:10" x14ac:dyDescent="0.25">
      <c r="A19" s="8"/>
      <c r="B19" s="8" t="s">
        <v>81</v>
      </c>
      <c r="C19" s="9"/>
      <c r="D19" s="10">
        <f t="shared" ref="D19:I19" si="4">SUM(D20:D21)</f>
        <v>0</v>
      </c>
      <c r="E19" s="10">
        <f t="shared" si="4"/>
        <v>0</v>
      </c>
      <c r="F19" s="10">
        <f t="shared" si="4"/>
        <v>0</v>
      </c>
      <c r="G19" s="10">
        <f t="shared" si="4"/>
        <v>0</v>
      </c>
      <c r="H19" s="10">
        <f t="shared" si="4"/>
        <v>0</v>
      </c>
      <c r="I19" s="10">
        <f t="shared" si="4"/>
        <v>0</v>
      </c>
    </row>
    <row r="20" spans="1:10" s="3" customFormat="1" x14ac:dyDescent="0.25">
      <c r="B20" s="27"/>
      <c r="C20" s="27"/>
      <c r="D20" s="28"/>
      <c r="E20" s="28"/>
      <c r="F20" s="28"/>
      <c r="G20" s="28"/>
      <c r="H20" s="28"/>
      <c r="I20" s="5">
        <f>SUM(D20:H20)</f>
        <v>0</v>
      </c>
    </row>
    <row r="21" spans="1:10" s="3" customFormat="1" x14ac:dyDescent="0.25">
      <c r="B21" s="29"/>
      <c r="C21" s="29"/>
      <c r="D21" s="30"/>
      <c r="E21" s="30"/>
      <c r="F21" s="30"/>
      <c r="G21" s="30"/>
      <c r="H21" s="30"/>
      <c r="I21" s="5">
        <f>SUM(D21:H21)</f>
        <v>0</v>
      </c>
    </row>
    <row r="22" spans="1:10" s="3" customFormat="1" x14ac:dyDescent="0.25">
      <c r="D22" s="31"/>
      <c r="E22" s="32"/>
      <c r="F22" s="31"/>
      <c r="G22" s="32"/>
      <c r="H22" s="4"/>
    </row>
    <row r="23" spans="1:10" x14ac:dyDescent="0.25">
      <c r="A23" s="6" t="s">
        <v>7</v>
      </c>
      <c r="B23" s="6"/>
      <c r="C23" s="6"/>
      <c r="D23" s="33">
        <f t="shared" ref="D23:I23" si="5">+D19+D16+D13+D10+D7</f>
        <v>0</v>
      </c>
      <c r="E23" s="33">
        <f t="shared" si="5"/>
        <v>0</v>
      </c>
      <c r="F23" s="33">
        <f t="shared" si="5"/>
        <v>0</v>
      </c>
      <c r="G23" s="33">
        <f t="shared" si="5"/>
        <v>0</v>
      </c>
      <c r="H23" s="33">
        <f t="shared" si="5"/>
        <v>0</v>
      </c>
      <c r="I23" s="33">
        <f t="shared" si="5"/>
        <v>0</v>
      </c>
    </row>
    <row r="24" spans="1:10" x14ac:dyDescent="0.25">
      <c r="A24" s="16" t="s">
        <v>47</v>
      </c>
      <c r="B24" s="14"/>
      <c r="C24" s="14"/>
      <c r="D24" s="14"/>
      <c r="E24" s="14"/>
      <c r="F24" s="14"/>
      <c r="G24" s="14"/>
      <c r="H24" s="14"/>
      <c r="I24" s="14"/>
      <c r="J24" s="14"/>
    </row>
    <row r="25" spans="1:10" s="3" customFormat="1" x14ac:dyDescent="0.25">
      <c r="D25" s="34"/>
      <c r="E25" s="32"/>
      <c r="F25" s="32"/>
      <c r="G25" s="32"/>
      <c r="H25" s="4"/>
    </row>
    <row r="26" spans="1:10" ht="15.75" customHeight="1" x14ac:dyDescent="0.25">
      <c r="D26" s="35"/>
      <c r="E26" s="32"/>
      <c r="F26" s="32"/>
      <c r="G26" s="32"/>
    </row>
    <row r="27" spans="1:10" ht="15.75" customHeight="1" x14ac:dyDescent="0.25">
      <c r="D27" s="35"/>
      <c r="E27" s="32"/>
      <c r="F27" s="32"/>
      <c r="G27" s="32"/>
    </row>
    <row r="28" spans="1:10" x14ac:dyDescent="0.25">
      <c r="D28" s="34"/>
      <c r="E28" s="34"/>
      <c r="F28" s="32"/>
      <c r="G28" s="32"/>
    </row>
    <row r="29" spans="1:10" x14ac:dyDescent="0.25">
      <c r="D29" s="35"/>
      <c r="E29" s="31"/>
      <c r="F29" s="32"/>
      <c r="G29" s="32"/>
    </row>
    <row r="30" spans="1:10" x14ac:dyDescent="0.25">
      <c r="D30" s="35"/>
      <c r="E30" s="35"/>
      <c r="F30" s="32"/>
      <c r="G30" s="32"/>
    </row>
    <row r="31" spans="1:10" x14ac:dyDescent="0.25">
      <c r="D31" s="35"/>
      <c r="E31" s="35"/>
      <c r="F31" s="32"/>
      <c r="G31" s="32"/>
    </row>
    <row r="32" spans="1:10" x14ac:dyDescent="0.25">
      <c r="D32" s="34"/>
      <c r="E32" s="34"/>
      <c r="F32" s="32"/>
      <c r="G32" s="32"/>
    </row>
    <row r="33" spans="2:9" x14ac:dyDescent="0.25">
      <c r="D33" s="35"/>
      <c r="E33" s="35"/>
      <c r="F33" s="36"/>
      <c r="G33" s="32"/>
    </row>
    <row r="34" spans="2:9" x14ac:dyDescent="0.25">
      <c r="B34" s="3"/>
      <c r="D34" s="36"/>
      <c r="E34" s="35"/>
      <c r="F34" s="32"/>
      <c r="G34" s="32"/>
    </row>
    <row r="35" spans="2:9" x14ac:dyDescent="0.25">
      <c r="D35" s="35"/>
      <c r="E35" s="35"/>
      <c r="F35" s="32"/>
      <c r="G35" s="32"/>
    </row>
    <row r="36" spans="2:9" x14ac:dyDescent="0.25">
      <c r="D36" s="35"/>
      <c r="E36" s="35"/>
      <c r="F36" s="32"/>
      <c r="G36" s="32"/>
    </row>
    <row r="37" spans="2:9" x14ac:dyDescent="0.25">
      <c r="D37" s="34"/>
      <c r="E37" s="37"/>
      <c r="F37" s="32"/>
      <c r="G37" s="32"/>
    </row>
    <row r="38" spans="2:9" x14ac:dyDescent="0.25">
      <c r="D38" s="35"/>
      <c r="E38" s="36"/>
      <c r="F38" s="32"/>
      <c r="G38" s="32"/>
    </row>
    <row r="39" spans="2:9" x14ac:dyDescent="0.25">
      <c r="D39" s="35"/>
      <c r="E39" s="36"/>
      <c r="F39" s="32"/>
      <c r="G39" s="32"/>
    </row>
    <row r="40" spans="2:9" x14ac:dyDescent="0.25">
      <c r="D40" s="34"/>
      <c r="E40" s="34"/>
      <c r="F40" s="37"/>
      <c r="G40" s="32"/>
    </row>
    <row r="41" spans="2:9" x14ac:dyDescent="0.25">
      <c r="C41" s="14"/>
      <c r="D41" s="35"/>
      <c r="E41" s="35"/>
      <c r="F41" s="36"/>
      <c r="G41" s="32"/>
      <c r="H41" s="14"/>
      <c r="I41" s="14"/>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FF00"/>
    <pageSetUpPr fitToPage="1"/>
  </sheetPr>
  <dimension ref="A1:I38"/>
  <sheetViews>
    <sheetView workbookViewId="0"/>
  </sheetViews>
  <sheetFormatPr defaultColWidth="9" defaultRowHeight="15" x14ac:dyDescent="0.25"/>
  <cols>
    <col min="1" max="1" width="25.125" style="59" customWidth="1"/>
    <col min="2" max="2" width="2.375" style="59" customWidth="1"/>
    <col min="3" max="3" width="10.625" style="59" customWidth="1"/>
    <col min="4" max="4" width="15.125" style="59" customWidth="1"/>
    <col min="5" max="5" width="12.375" style="59" customWidth="1"/>
    <col min="6" max="6" width="8.75" style="59" customWidth="1"/>
    <col min="7" max="16384" width="9" style="59"/>
  </cols>
  <sheetData>
    <row r="1" spans="1:4" x14ac:dyDescent="0.25">
      <c r="A1" s="60" t="s">
        <v>92</v>
      </c>
    </row>
    <row r="2" spans="1:4" ht="17.25" x14ac:dyDescent="0.25">
      <c r="A2" s="60" t="s">
        <v>86</v>
      </c>
    </row>
    <row r="3" spans="1:4" x14ac:dyDescent="0.25">
      <c r="A3" s="59" t="s">
        <v>8</v>
      </c>
    </row>
    <row r="5" spans="1:4" x14ac:dyDescent="0.25">
      <c r="A5" s="64" t="s">
        <v>10</v>
      </c>
      <c r="B5" s="62"/>
      <c r="C5" s="65" t="s">
        <v>19</v>
      </c>
      <c r="D5" s="65" t="s">
        <v>9</v>
      </c>
    </row>
    <row r="6" spans="1:4" x14ac:dyDescent="0.25">
      <c r="A6" s="59" t="s">
        <v>11</v>
      </c>
      <c r="C6" s="72"/>
      <c r="D6" s="180" t="s">
        <v>65</v>
      </c>
    </row>
    <row r="7" spans="1:4" x14ac:dyDescent="0.25">
      <c r="A7" s="59" t="s">
        <v>12</v>
      </c>
      <c r="C7" s="72"/>
      <c r="D7" s="181"/>
    </row>
    <row r="8" spans="1:4" x14ac:dyDescent="0.25">
      <c r="A8" s="59" t="s">
        <v>13</v>
      </c>
      <c r="C8" s="72"/>
      <c r="D8" s="181"/>
    </row>
    <row r="9" spans="1:4" x14ac:dyDescent="0.25">
      <c r="A9" s="59" t="s">
        <v>14</v>
      </c>
      <c r="C9" s="72"/>
      <c r="D9" s="181"/>
    </row>
    <row r="10" spans="1:4" x14ac:dyDescent="0.25">
      <c r="A10" s="59" t="s">
        <v>15</v>
      </c>
      <c r="C10" s="72"/>
      <c r="D10" s="181"/>
    </row>
    <row r="11" spans="1:4" x14ac:dyDescent="0.25">
      <c r="A11" s="59" t="s">
        <v>16</v>
      </c>
      <c r="C11" s="72"/>
      <c r="D11" s="181"/>
    </row>
    <row r="12" spans="1:4" x14ac:dyDescent="0.25">
      <c r="A12" s="59" t="s">
        <v>17</v>
      </c>
      <c r="C12" s="72"/>
      <c r="D12" s="181"/>
    </row>
    <row r="13" spans="1:4" x14ac:dyDescent="0.25">
      <c r="A13" s="59" t="s">
        <v>55</v>
      </c>
      <c r="C13" s="72"/>
      <c r="D13" s="181"/>
    </row>
    <row r="14" spans="1:4" x14ac:dyDescent="0.25">
      <c r="A14" s="59" t="s">
        <v>18</v>
      </c>
      <c r="C14" s="72"/>
      <c r="D14" s="181"/>
    </row>
    <row r="15" spans="1:4" x14ac:dyDescent="0.25">
      <c r="A15" s="59" t="s">
        <v>28</v>
      </c>
      <c r="C15" s="72"/>
      <c r="D15" s="181"/>
    </row>
    <row r="17" spans="1:9" x14ac:dyDescent="0.25">
      <c r="A17" s="64" t="s">
        <v>7</v>
      </c>
      <c r="B17" s="64"/>
      <c r="C17" s="74">
        <f>SUM(C6:C15)</f>
        <v>0</v>
      </c>
      <c r="D17" s="71">
        <f>SUM(D6:D16)</f>
        <v>0</v>
      </c>
    </row>
    <row r="18" spans="1:9" x14ac:dyDescent="0.25">
      <c r="A18" s="66" t="s">
        <v>53</v>
      </c>
    </row>
    <row r="19" spans="1:9" x14ac:dyDescent="0.25">
      <c r="A19" s="66" t="s">
        <v>54</v>
      </c>
    </row>
    <row r="22" spans="1:9" x14ac:dyDescent="0.25">
      <c r="A22" s="60" t="s">
        <v>93</v>
      </c>
    </row>
    <row r="23" spans="1:9" x14ac:dyDescent="0.25">
      <c r="A23" s="60" t="s">
        <v>87</v>
      </c>
    </row>
    <row r="24" spans="1:9" x14ac:dyDescent="0.25">
      <c r="A24" s="59" t="s">
        <v>8</v>
      </c>
    </row>
    <row r="25" spans="1:9" x14ac:dyDescent="0.25">
      <c r="A25" s="63"/>
      <c r="B25" s="63"/>
      <c r="C25" s="63"/>
      <c r="D25" s="63"/>
      <c r="E25" s="63"/>
      <c r="F25" s="63"/>
    </row>
    <row r="26" spans="1:9" s="68" customFormat="1" ht="15.75" x14ac:dyDescent="0.25">
      <c r="A26" s="1" t="s">
        <v>10</v>
      </c>
      <c r="B26" s="67"/>
      <c r="C26" s="2" t="s">
        <v>5</v>
      </c>
      <c r="D26" s="2" t="s">
        <v>40</v>
      </c>
      <c r="E26" s="95" t="s">
        <v>70</v>
      </c>
      <c r="F26" s="2" t="s">
        <v>7</v>
      </c>
    </row>
    <row r="27" spans="1:9" x14ac:dyDescent="0.25">
      <c r="A27" s="59" t="s">
        <v>11</v>
      </c>
      <c r="C27" s="72"/>
      <c r="D27" s="72"/>
      <c r="E27" s="72"/>
      <c r="F27" s="72">
        <f>SUM(C27:E27)</f>
        <v>0</v>
      </c>
      <c r="G27" s="73"/>
      <c r="H27" s="77"/>
      <c r="I27" s="77"/>
    </row>
    <row r="28" spans="1:9" x14ac:dyDescent="0.25">
      <c r="A28" s="59" t="s">
        <v>12</v>
      </c>
      <c r="C28" s="72"/>
      <c r="D28" s="72"/>
      <c r="E28" s="72"/>
      <c r="F28" s="72"/>
    </row>
    <row r="29" spans="1:9" x14ac:dyDescent="0.25">
      <c r="A29" s="59" t="s">
        <v>13</v>
      </c>
      <c r="C29" s="72"/>
      <c r="D29" s="72"/>
      <c r="E29" s="72"/>
      <c r="F29" s="72">
        <f t="shared" ref="F29:F36" si="0">SUM(C29:E29)</f>
        <v>0</v>
      </c>
    </row>
    <row r="30" spans="1:9" x14ac:dyDescent="0.25">
      <c r="A30" s="59" t="s">
        <v>14</v>
      </c>
      <c r="C30" s="72"/>
      <c r="D30" s="72"/>
      <c r="E30" s="72"/>
      <c r="F30" s="72"/>
    </row>
    <row r="31" spans="1:9" x14ac:dyDescent="0.25">
      <c r="A31" s="59" t="s">
        <v>15</v>
      </c>
      <c r="C31" s="72"/>
      <c r="D31" s="72"/>
      <c r="E31" s="72"/>
      <c r="F31" s="72"/>
    </row>
    <row r="32" spans="1:9" x14ac:dyDescent="0.25">
      <c r="A32" s="59" t="s">
        <v>16</v>
      </c>
      <c r="C32" s="72"/>
      <c r="D32" s="72"/>
      <c r="E32" s="72"/>
      <c r="F32" s="72">
        <f t="shared" si="0"/>
        <v>0</v>
      </c>
    </row>
    <row r="33" spans="1:6" x14ac:dyDescent="0.25">
      <c r="A33" s="59" t="s">
        <v>17</v>
      </c>
      <c r="C33" s="72"/>
      <c r="D33" s="72"/>
      <c r="E33" s="72"/>
      <c r="F33" s="72">
        <f t="shared" si="0"/>
        <v>0</v>
      </c>
    </row>
    <row r="34" spans="1:6" x14ac:dyDescent="0.25">
      <c r="A34" s="59" t="s">
        <v>55</v>
      </c>
      <c r="C34" s="72"/>
      <c r="D34" s="72"/>
      <c r="E34" s="72"/>
      <c r="F34" s="72">
        <f t="shared" si="0"/>
        <v>0</v>
      </c>
    </row>
    <row r="35" spans="1:6" x14ac:dyDescent="0.25">
      <c r="A35" s="59" t="s">
        <v>18</v>
      </c>
      <c r="C35" s="72"/>
      <c r="D35" s="72"/>
      <c r="E35" s="72"/>
      <c r="F35" s="72">
        <f t="shared" si="0"/>
        <v>0</v>
      </c>
    </row>
    <row r="36" spans="1:6" x14ac:dyDescent="0.25">
      <c r="A36" s="59" t="s">
        <v>28</v>
      </c>
      <c r="C36" s="72"/>
      <c r="D36" s="72"/>
      <c r="E36" s="72"/>
      <c r="F36" s="72">
        <f t="shared" si="0"/>
        <v>0</v>
      </c>
    </row>
    <row r="37" spans="1:6" x14ac:dyDescent="0.25">
      <c r="A37" s="64" t="s">
        <v>7</v>
      </c>
      <c r="B37" s="64"/>
      <c r="C37" s="76">
        <f>SUM(C27:C36)</f>
        <v>0</v>
      </c>
      <c r="D37" s="76">
        <f>SUM(D27:D36)</f>
        <v>0</v>
      </c>
      <c r="E37" s="76">
        <f>SUM(E27:E36)</f>
        <v>0</v>
      </c>
      <c r="F37" s="76">
        <f>SUM(F27:F36)</f>
        <v>0</v>
      </c>
    </row>
    <row r="38" spans="1:6" ht="17.25" x14ac:dyDescent="0.25">
      <c r="A38" s="96" t="s">
        <v>71</v>
      </c>
      <c r="B38" s="97"/>
      <c r="C38" s="97"/>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94</v>
      </c>
      <c r="B1" s="3"/>
      <c r="C1" s="3"/>
    </row>
    <row r="2" spans="1:10" x14ac:dyDescent="0.25">
      <c r="A2" s="4" t="s">
        <v>8</v>
      </c>
    </row>
    <row r="4" spans="1:10" x14ac:dyDescent="0.25">
      <c r="A4" s="18"/>
      <c r="B4" s="18"/>
      <c r="C4" s="18"/>
      <c r="D4" s="18"/>
      <c r="E4" s="18"/>
      <c r="F4" s="18"/>
      <c r="G4" s="89" t="s">
        <v>66</v>
      </c>
      <c r="H4" s="85" t="s">
        <v>3</v>
      </c>
      <c r="I4" s="88"/>
      <c r="J4" s="18"/>
    </row>
    <row r="5" spans="1:10" s="9" customFormat="1" x14ac:dyDescent="0.25">
      <c r="A5" s="19" t="s">
        <v>10</v>
      </c>
      <c r="B5" s="19"/>
      <c r="C5" s="19"/>
      <c r="D5" s="17"/>
      <c r="E5" s="20" t="s">
        <v>4</v>
      </c>
      <c r="F5" s="20" t="s">
        <v>5</v>
      </c>
      <c r="G5" s="20" t="s">
        <v>67</v>
      </c>
      <c r="H5" s="86" t="s">
        <v>68</v>
      </c>
      <c r="I5" s="86" t="s">
        <v>46</v>
      </c>
      <c r="J5" s="20" t="s">
        <v>7</v>
      </c>
    </row>
    <row r="6" spans="1:10" x14ac:dyDescent="0.25">
      <c r="A6" s="8"/>
      <c r="B6" s="8"/>
      <c r="C6" s="8"/>
      <c r="D6" s="9"/>
      <c r="E6" s="22"/>
      <c r="F6" s="22"/>
      <c r="J6" s="22"/>
    </row>
    <row r="7" spans="1:10" s="8" customFormat="1" x14ac:dyDescent="0.25">
      <c r="B7" s="8" t="s">
        <v>77</v>
      </c>
      <c r="E7" s="38">
        <f t="shared" ref="E7:J7" si="0">SUM(E8:E16)</f>
        <v>0</v>
      </c>
      <c r="F7" s="38">
        <f t="shared" si="0"/>
        <v>0</v>
      </c>
      <c r="G7" s="38">
        <f t="shared" si="0"/>
        <v>0</v>
      </c>
      <c r="H7" s="38">
        <f t="shared" si="0"/>
        <v>0</v>
      </c>
      <c r="I7" s="38">
        <f t="shared" si="0"/>
        <v>0</v>
      </c>
      <c r="J7" s="38">
        <f t="shared" si="0"/>
        <v>0</v>
      </c>
    </row>
    <row r="8" spans="1:10" s="8" customFormat="1" x14ac:dyDescent="0.25">
      <c r="C8" s="9" t="s">
        <v>0</v>
      </c>
      <c r="E8" s="38"/>
      <c r="F8" s="38"/>
      <c r="G8" s="38"/>
      <c r="H8" s="38"/>
      <c r="I8" s="38"/>
      <c r="J8" s="38"/>
    </row>
    <row r="9" spans="1:10" s="9" customFormat="1" x14ac:dyDescent="0.25">
      <c r="D9" s="39"/>
      <c r="E9" s="40"/>
      <c r="F9" s="40"/>
      <c r="G9" s="40"/>
      <c r="H9" s="40"/>
      <c r="I9" s="40"/>
      <c r="J9" s="40">
        <f t="shared" ref="J9:J12" si="1">SUM(E9:I9)</f>
        <v>0</v>
      </c>
    </row>
    <row r="10" spans="1:10" s="9" customFormat="1" x14ac:dyDescent="0.25">
      <c r="D10" s="39"/>
      <c r="E10" s="40"/>
      <c r="F10" s="40"/>
      <c r="G10" s="40"/>
      <c r="H10" s="40"/>
      <c r="I10" s="40"/>
      <c r="J10" s="40">
        <f t="shared" si="1"/>
        <v>0</v>
      </c>
    </row>
    <row r="11" spans="1:10" s="9" customFormat="1" x14ac:dyDescent="0.25">
      <c r="D11" s="39"/>
      <c r="E11" s="40"/>
      <c r="F11" s="40"/>
      <c r="G11" s="40"/>
      <c r="H11" s="40"/>
      <c r="I11" s="40"/>
      <c r="J11" s="40">
        <f t="shared" si="1"/>
        <v>0</v>
      </c>
    </row>
    <row r="12" spans="1:10" s="9" customFormat="1" x14ac:dyDescent="0.25">
      <c r="D12" s="39"/>
      <c r="E12" s="40"/>
      <c r="F12" s="40"/>
      <c r="G12" s="40"/>
      <c r="H12" s="40"/>
      <c r="I12" s="40"/>
      <c r="J12" s="40">
        <f t="shared" si="1"/>
        <v>0</v>
      </c>
    </row>
    <row r="13" spans="1:10" s="9" customFormat="1" x14ac:dyDescent="0.25">
      <c r="C13" s="9" t="s">
        <v>1</v>
      </c>
      <c r="D13" s="39"/>
      <c r="E13" s="40"/>
      <c r="F13" s="40"/>
      <c r="G13" s="40"/>
      <c r="H13" s="40"/>
      <c r="I13" s="40"/>
      <c r="J13" s="40"/>
    </row>
    <row r="14" spans="1:10" s="9" customFormat="1" x14ac:dyDescent="0.25">
      <c r="D14" s="39"/>
      <c r="E14" s="40"/>
      <c r="F14" s="40"/>
      <c r="G14" s="40"/>
      <c r="H14" s="40"/>
      <c r="I14" s="40"/>
      <c r="J14" s="40">
        <f>SUM(E14:I14)</f>
        <v>0</v>
      </c>
    </row>
    <row r="15" spans="1:10" s="9" customFormat="1" x14ac:dyDescent="0.25">
      <c r="D15" s="39"/>
      <c r="E15" s="40"/>
      <c r="F15" s="40"/>
      <c r="G15" s="40"/>
      <c r="H15" s="40"/>
      <c r="I15" s="40"/>
      <c r="J15" s="40">
        <f>SUM(E15:I15)</f>
        <v>0</v>
      </c>
    </row>
    <row r="16" spans="1:10" s="9" customFormat="1" x14ac:dyDescent="0.25">
      <c r="D16" s="39"/>
      <c r="E16" s="40"/>
      <c r="F16" s="40"/>
      <c r="G16" s="40"/>
      <c r="H16" s="40"/>
      <c r="I16" s="40"/>
      <c r="J16" s="40">
        <f>SUM(E16:I16)</f>
        <v>0</v>
      </c>
    </row>
    <row r="17" spans="1:10" s="9" customFormat="1" x14ac:dyDescent="0.25">
      <c r="D17" s="39"/>
      <c r="E17" s="40"/>
      <c r="F17" s="40"/>
      <c r="G17" s="40"/>
      <c r="H17" s="40"/>
      <c r="I17" s="40"/>
      <c r="J17" s="40"/>
    </row>
    <row r="18" spans="1:10" s="8" customFormat="1" x14ac:dyDescent="0.25">
      <c r="B18" s="8" t="s">
        <v>78</v>
      </c>
      <c r="D18" s="41"/>
      <c r="E18" s="38">
        <f t="shared" ref="E18:J18" si="2">SUM(E19:E28)</f>
        <v>0</v>
      </c>
      <c r="F18" s="38">
        <f t="shared" si="2"/>
        <v>0</v>
      </c>
      <c r="G18" s="38">
        <f t="shared" si="2"/>
        <v>0</v>
      </c>
      <c r="H18" s="38">
        <f t="shared" si="2"/>
        <v>0</v>
      </c>
      <c r="I18" s="38">
        <f t="shared" si="2"/>
        <v>0</v>
      </c>
      <c r="J18" s="38">
        <f t="shared" si="2"/>
        <v>0</v>
      </c>
    </row>
    <row r="19" spans="1:10" s="8" customFormat="1" x14ac:dyDescent="0.25">
      <c r="C19" s="9" t="s">
        <v>0</v>
      </c>
      <c r="D19" s="41"/>
      <c r="E19" s="38"/>
      <c r="F19" s="38"/>
      <c r="G19" s="38"/>
      <c r="H19" s="38"/>
      <c r="I19" s="38"/>
      <c r="J19" s="38"/>
    </row>
    <row r="20" spans="1:10" s="9" customFormat="1" x14ac:dyDescent="0.25">
      <c r="D20" s="39"/>
      <c r="E20" s="40"/>
      <c r="F20" s="40"/>
      <c r="G20" s="40"/>
      <c r="H20" s="40"/>
      <c r="I20" s="40"/>
      <c r="J20" s="40">
        <f>SUM(E20:I20)</f>
        <v>0</v>
      </c>
    </row>
    <row r="21" spans="1:10" s="9" customFormat="1" x14ac:dyDescent="0.25">
      <c r="D21" s="39"/>
      <c r="E21" s="40"/>
      <c r="F21" s="40"/>
      <c r="G21" s="40"/>
      <c r="H21" s="40"/>
      <c r="I21" s="40"/>
      <c r="J21" s="40">
        <f>SUM(E21:I21)</f>
        <v>0</v>
      </c>
    </row>
    <row r="22" spans="1:10" s="9" customFormat="1" x14ac:dyDescent="0.25">
      <c r="C22" s="9" t="s">
        <v>1</v>
      </c>
      <c r="D22" s="39"/>
      <c r="E22" s="40"/>
      <c r="F22" s="40"/>
      <c r="G22" s="40"/>
      <c r="H22" s="40"/>
      <c r="I22" s="40"/>
      <c r="J22" s="40"/>
    </row>
    <row r="23" spans="1:10" s="9" customFormat="1" x14ac:dyDescent="0.25">
      <c r="D23" s="39"/>
      <c r="E23" s="40"/>
      <c r="F23" s="40"/>
      <c r="G23" s="40"/>
      <c r="H23" s="40"/>
      <c r="I23" s="40"/>
      <c r="J23" s="40">
        <f t="shared" ref="J23:J28" si="3">SUM(E23:I23)</f>
        <v>0</v>
      </c>
    </row>
    <row r="24" spans="1:10" s="9" customFormat="1" x14ac:dyDescent="0.25">
      <c r="D24" s="39"/>
      <c r="E24" s="40"/>
      <c r="F24" s="40"/>
      <c r="G24" s="40"/>
      <c r="H24" s="40"/>
      <c r="I24" s="40"/>
      <c r="J24" s="40">
        <f t="shared" si="3"/>
        <v>0</v>
      </c>
    </row>
    <row r="25" spans="1:10" s="9" customFormat="1" x14ac:dyDescent="0.25">
      <c r="D25" s="39"/>
      <c r="E25" s="40"/>
      <c r="F25" s="40"/>
      <c r="G25" s="40"/>
      <c r="H25" s="40"/>
      <c r="I25" s="40"/>
      <c r="J25" s="40">
        <f t="shared" si="3"/>
        <v>0</v>
      </c>
    </row>
    <row r="26" spans="1:10" s="9" customFormat="1" x14ac:dyDescent="0.25">
      <c r="D26" s="39"/>
      <c r="E26" s="40"/>
      <c r="F26" s="40"/>
      <c r="G26" s="40"/>
      <c r="H26" s="40"/>
      <c r="I26" s="40"/>
      <c r="J26" s="40">
        <f t="shared" si="3"/>
        <v>0</v>
      </c>
    </row>
    <row r="27" spans="1:10" s="9" customFormat="1" x14ac:dyDescent="0.25">
      <c r="D27" s="39"/>
      <c r="E27" s="40"/>
      <c r="F27" s="40"/>
      <c r="G27" s="40"/>
      <c r="H27" s="40"/>
      <c r="I27" s="40"/>
      <c r="J27" s="40">
        <f t="shared" si="3"/>
        <v>0</v>
      </c>
    </row>
    <row r="28" spans="1:10" s="9" customFormat="1" x14ac:dyDescent="0.25">
      <c r="D28" s="42"/>
      <c r="E28" s="40"/>
      <c r="F28" s="40"/>
      <c r="G28" s="40"/>
      <c r="H28" s="40"/>
      <c r="I28" s="40"/>
      <c r="J28" s="40">
        <f t="shared" si="3"/>
        <v>0</v>
      </c>
    </row>
    <row r="30" spans="1:10" x14ac:dyDescent="0.25">
      <c r="A30" s="6" t="s">
        <v>7</v>
      </c>
      <c r="B30" s="7"/>
      <c r="C30" s="7"/>
      <c r="D30" s="7"/>
      <c r="E30" s="43">
        <f t="shared" ref="E30:J30" si="4">+E18+E7</f>
        <v>0</v>
      </c>
      <c r="F30" s="43">
        <f t="shared" si="4"/>
        <v>0</v>
      </c>
      <c r="G30" s="43">
        <f t="shared" si="4"/>
        <v>0</v>
      </c>
      <c r="H30" s="43">
        <f t="shared" si="4"/>
        <v>0</v>
      </c>
      <c r="I30" s="43">
        <f t="shared" si="4"/>
        <v>0</v>
      </c>
      <c r="J30" s="43">
        <f t="shared" si="4"/>
        <v>0</v>
      </c>
    </row>
    <row r="31" spans="1:10" x14ac:dyDescent="0.25">
      <c r="A31" s="16" t="s">
        <v>44</v>
      </c>
    </row>
    <row r="32" spans="1:10" x14ac:dyDescent="0.25">
      <c r="H32" s="35"/>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95</v>
      </c>
      <c r="B1" s="3"/>
    </row>
    <row r="2" spans="1:8" x14ac:dyDescent="0.25">
      <c r="A2" s="4" t="s">
        <v>8</v>
      </c>
    </row>
    <row r="4" spans="1:8" x14ac:dyDescent="0.25">
      <c r="A4" s="17"/>
      <c r="B4" s="17"/>
      <c r="C4" s="17"/>
      <c r="D4" s="17"/>
      <c r="E4" s="17"/>
      <c r="F4" s="17"/>
    </row>
    <row r="5" spans="1:8" x14ac:dyDescent="0.25">
      <c r="A5" s="18"/>
      <c r="B5" s="18"/>
      <c r="C5" s="178" t="s">
        <v>4</v>
      </c>
      <c r="D5" s="178"/>
      <c r="E5" s="178"/>
      <c r="F5" s="179" t="s">
        <v>3</v>
      </c>
      <c r="G5" s="179"/>
      <c r="H5" s="18"/>
    </row>
    <row r="6" spans="1:8" ht="30" x14ac:dyDescent="0.25">
      <c r="A6" s="19" t="s">
        <v>10</v>
      </c>
      <c r="B6" s="17"/>
      <c r="C6" s="20" t="s">
        <v>0</v>
      </c>
      <c r="D6" s="20" t="s">
        <v>2</v>
      </c>
      <c r="E6" s="21" t="s">
        <v>45</v>
      </c>
      <c r="F6" s="20" t="s">
        <v>6</v>
      </c>
      <c r="G6" s="20" t="s">
        <v>46</v>
      </c>
      <c r="H6" s="20" t="s">
        <v>7</v>
      </c>
    </row>
    <row r="7" spans="1:8" x14ac:dyDescent="0.25">
      <c r="A7" s="8"/>
      <c r="B7" s="9"/>
      <c r="C7" s="22"/>
      <c r="D7" s="22"/>
      <c r="E7" s="22"/>
      <c r="F7" s="22"/>
    </row>
    <row r="8" spans="1:8" x14ac:dyDescent="0.25">
      <c r="A8" s="44" t="s">
        <v>77</v>
      </c>
      <c r="C8" s="45">
        <f t="shared" ref="C8:H8" si="0">SUM(C9:C11)</f>
        <v>0</v>
      </c>
      <c r="D8" s="45">
        <f t="shared" si="0"/>
        <v>0</v>
      </c>
      <c r="E8" s="45">
        <f t="shared" si="0"/>
        <v>0</v>
      </c>
      <c r="F8" s="45">
        <f t="shared" si="0"/>
        <v>0</v>
      </c>
      <c r="G8" s="45">
        <f t="shared" si="0"/>
        <v>0</v>
      </c>
      <c r="H8" s="45">
        <f t="shared" si="0"/>
        <v>0</v>
      </c>
    </row>
    <row r="9" spans="1:8" x14ac:dyDescent="0.25">
      <c r="C9" s="5"/>
      <c r="D9" s="5"/>
      <c r="E9" s="5"/>
      <c r="F9" s="5"/>
      <c r="G9" s="5"/>
      <c r="H9" s="5"/>
    </row>
    <row r="10" spans="1:8" x14ac:dyDescent="0.25">
      <c r="B10" s="12"/>
      <c r="C10" s="5"/>
      <c r="D10" s="5"/>
      <c r="E10" s="5"/>
      <c r="F10" s="5"/>
      <c r="G10" s="5"/>
      <c r="H10" s="5"/>
    </row>
    <row r="11" spans="1:8" x14ac:dyDescent="0.25">
      <c r="A11" s="44" t="s">
        <v>78</v>
      </c>
      <c r="B11" s="12"/>
      <c r="C11" s="5"/>
      <c r="D11" s="5"/>
      <c r="E11" s="5"/>
      <c r="F11" s="5"/>
      <c r="G11" s="5"/>
      <c r="H11" s="5"/>
    </row>
    <row r="14" spans="1:8" x14ac:dyDescent="0.25">
      <c r="A14" s="44" t="s">
        <v>79</v>
      </c>
    </row>
    <row r="17" spans="1:9" x14ac:dyDescent="0.25">
      <c r="A17" s="6" t="s">
        <v>7</v>
      </c>
      <c r="B17" s="6"/>
      <c r="C17" s="46">
        <f t="shared" ref="C17:H17" si="1">+C8</f>
        <v>0</v>
      </c>
      <c r="D17" s="46">
        <f t="shared" si="1"/>
        <v>0</v>
      </c>
      <c r="E17" s="46">
        <f t="shared" si="1"/>
        <v>0</v>
      </c>
      <c r="F17" s="46">
        <f t="shared" si="1"/>
        <v>0</v>
      </c>
      <c r="G17" s="46">
        <f t="shared" si="1"/>
        <v>0</v>
      </c>
      <c r="H17" s="46">
        <f t="shared" si="1"/>
        <v>0</v>
      </c>
    </row>
    <row r="18" spans="1:9" x14ac:dyDescent="0.25">
      <c r="A18" s="16" t="s">
        <v>47</v>
      </c>
      <c r="B18" s="14"/>
      <c r="C18" s="14"/>
      <c r="D18" s="14"/>
      <c r="E18" s="14"/>
      <c r="F18" s="14"/>
      <c r="G18" s="14"/>
      <c r="H18" s="14"/>
      <c r="I18" s="14"/>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rgb="FFFFFF00"/>
    <pageSetUpPr fitToPage="1"/>
  </sheetPr>
  <dimension ref="A1:F24"/>
  <sheetViews>
    <sheetView workbookViewId="0"/>
  </sheetViews>
  <sheetFormatPr defaultColWidth="9" defaultRowHeight="15" x14ac:dyDescent="0.25"/>
  <cols>
    <col min="1" max="1" width="27.375" style="59" customWidth="1"/>
    <col min="2" max="2" width="2.375" style="59" customWidth="1"/>
    <col min="3" max="3" width="10.625" style="59" customWidth="1"/>
    <col min="4" max="4" width="15.125" style="59" customWidth="1"/>
    <col min="5" max="5" width="10.375" style="59" customWidth="1"/>
    <col min="6" max="16384" width="9" style="59"/>
  </cols>
  <sheetData>
    <row r="1" spans="1:4" x14ac:dyDescent="0.25">
      <c r="A1" s="60" t="s">
        <v>96</v>
      </c>
    </row>
    <row r="2" spans="1:4" ht="17.25" x14ac:dyDescent="0.25">
      <c r="A2" s="60" t="s">
        <v>86</v>
      </c>
    </row>
    <row r="3" spans="1:4" x14ac:dyDescent="0.25">
      <c r="A3" s="59" t="s">
        <v>8</v>
      </c>
    </row>
    <row r="5" spans="1:4" x14ac:dyDescent="0.25">
      <c r="A5" s="64" t="s">
        <v>10</v>
      </c>
      <c r="B5" s="62"/>
      <c r="C5" s="65" t="s">
        <v>19</v>
      </c>
      <c r="D5" s="65" t="s">
        <v>9</v>
      </c>
    </row>
    <row r="6" spans="1:4" ht="15" customHeight="1" x14ac:dyDescent="0.25">
      <c r="A6" s="59" t="s">
        <v>77</v>
      </c>
      <c r="C6" s="72"/>
      <c r="D6" s="182" t="s">
        <v>65</v>
      </c>
    </row>
    <row r="7" spans="1:4" ht="15" customHeight="1" x14ac:dyDescent="0.25">
      <c r="A7" s="59" t="s">
        <v>78</v>
      </c>
      <c r="C7" s="72"/>
      <c r="D7" s="183"/>
    </row>
    <row r="9" spans="1:4" ht="15" customHeight="1" x14ac:dyDescent="0.25">
      <c r="A9" s="64" t="s">
        <v>7</v>
      </c>
      <c r="B9" s="64"/>
      <c r="C9" s="74">
        <f>SUM(C6:C8)</f>
        <v>0</v>
      </c>
      <c r="D9" s="64"/>
    </row>
    <row r="10" spans="1:4" ht="15" customHeight="1" x14ac:dyDescent="0.25">
      <c r="A10" s="66" t="s">
        <v>53</v>
      </c>
    </row>
    <row r="11" spans="1:4" ht="15" customHeight="1" x14ac:dyDescent="0.25">
      <c r="A11" s="66" t="s">
        <v>54</v>
      </c>
    </row>
    <row r="16" spans="1:4" x14ac:dyDescent="0.25">
      <c r="A16" s="60" t="s">
        <v>97</v>
      </c>
    </row>
    <row r="17" spans="1:6" x14ac:dyDescent="0.25">
      <c r="A17" s="60" t="s">
        <v>87</v>
      </c>
    </row>
    <row r="18" spans="1:6" x14ac:dyDescent="0.25">
      <c r="A18" s="59" t="s">
        <v>8</v>
      </c>
    </row>
    <row r="19" spans="1:6" x14ac:dyDescent="0.25">
      <c r="A19" s="63"/>
      <c r="B19" s="63"/>
      <c r="C19" s="63"/>
      <c r="D19" s="63"/>
      <c r="E19" s="63"/>
      <c r="F19" s="63"/>
    </row>
    <row r="20" spans="1:6" s="69" customFormat="1" ht="15.75" x14ac:dyDescent="0.25">
      <c r="A20" s="1" t="s">
        <v>10</v>
      </c>
      <c r="B20" s="67"/>
      <c r="C20" s="2" t="s">
        <v>5</v>
      </c>
      <c r="D20" s="2" t="s">
        <v>40</v>
      </c>
      <c r="E20" s="2" t="s">
        <v>70</v>
      </c>
      <c r="F20" s="2" t="s">
        <v>7</v>
      </c>
    </row>
    <row r="21" spans="1:6" x14ac:dyDescent="0.25">
      <c r="A21" s="59" t="s">
        <v>77</v>
      </c>
      <c r="C21" s="79"/>
      <c r="D21" s="79"/>
      <c r="E21" s="79"/>
      <c r="F21" s="79">
        <f>SUM(C21:E21)</f>
        <v>0</v>
      </c>
    </row>
    <row r="22" spans="1:6" x14ac:dyDescent="0.25">
      <c r="A22" s="59" t="s">
        <v>78</v>
      </c>
      <c r="C22" s="79"/>
      <c r="D22" s="79"/>
      <c r="E22" s="79"/>
      <c r="F22" s="79">
        <f>SUM(C22:E22)</f>
        <v>0</v>
      </c>
    </row>
    <row r="23" spans="1:6" x14ac:dyDescent="0.25">
      <c r="A23" s="64" t="s">
        <v>7</v>
      </c>
      <c r="B23" s="64"/>
      <c r="C23" s="80">
        <f>SUM(C21:C22)</f>
        <v>0</v>
      </c>
      <c r="D23" s="80">
        <f>SUM(D21:D22)</f>
        <v>0</v>
      </c>
      <c r="E23" s="80">
        <f>SUM(E21:E22)</f>
        <v>0</v>
      </c>
      <c r="F23" s="80">
        <f>SUM(F21:F22)</f>
        <v>0</v>
      </c>
    </row>
    <row r="24" spans="1:6" ht="17.25" x14ac:dyDescent="0.25">
      <c r="A24" s="96" t="s">
        <v>71</v>
      </c>
      <c r="B24" s="97"/>
      <c r="C24" s="97"/>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98</v>
      </c>
      <c r="B1" s="3"/>
      <c r="C1" s="3"/>
    </row>
    <row r="2" spans="1:10" x14ac:dyDescent="0.25">
      <c r="A2" s="4" t="s">
        <v>8</v>
      </c>
    </row>
    <row r="4" spans="1:10" x14ac:dyDescent="0.25">
      <c r="A4" s="18"/>
      <c r="B4" s="18"/>
      <c r="C4" s="18"/>
      <c r="D4" s="18"/>
      <c r="E4" s="87"/>
      <c r="F4" s="87"/>
      <c r="G4" s="89" t="s">
        <v>66</v>
      </c>
      <c r="H4" s="85" t="s">
        <v>3</v>
      </c>
      <c r="I4" s="88"/>
      <c r="J4" s="87"/>
    </row>
    <row r="5" spans="1:10" x14ac:dyDescent="0.25">
      <c r="A5" s="19" t="s">
        <v>10</v>
      </c>
      <c r="B5" s="19"/>
      <c r="C5" s="19"/>
      <c r="D5" s="17"/>
      <c r="E5" s="86" t="s">
        <v>4</v>
      </c>
      <c r="F5" s="86" t="s">
        <v>5</v>
      </c>
      <c r="G5" s="20" t="s">
        <v>67</v>
      </c>
      <c r="H5" s="86" t="s">
        <v>68</v>
      </c>
      <c r="I5" s="86" t="s">
        <v>46</v>
      </c>
      <c r="J5" s="86" t="s">
        <v>7</v>
      </c>
    </row>
    <row r="6" spans="1:10" s="3" customFormat="1" x14ac:dyDescent="0.25">
      <c r="B6" s="3" t="s">
        <v>77</v>
      </c>
      <c r="E6" s="11">
        <f t="shared" ref="E6:J6" si="0">SUM(E10:E10)</f>
        <v>0</v>
      </c>
      <c r="F6" s="11">
        <f t="shared" si="0"/>
        <v>0</v>
      </c>
      <c r="G6" s="11">
        <f t="shared" si="0"/>
        <v>0</v>
      </c>
      <c r="H6" s="11">
        <f t="shared" si="0"/>
        <v>0</v>
      </c>
      <c r="I6" s="11">
        <f t="shared" si="0"/>
        <v>0</v>
      </c>
      <c r="J6" s="11">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8"/>
      <c r="B11" s="8"/>
      <c r="C11" s="8"/>
      <c r="D11" s="9"/>
      <c r="E11" s="10"/>
      <c r="F11" s="10"/>
      <c r="G11" s="10"/>
      <c r="I11" s="10"/>
      <c r="J11" s="10"/>
    </row>
    <row r="12" spans="1:10" s="3" customFormat="1" ht="12.75" customHeight="1" x14ac:dyDescent="0.25">
      <c r="B12" s="3" t="s">
        <v>78</v>
      </c>
      <c r="E12" s="11">
        <f t="shared" ref="E12:J12" si="1">SUM(E13:E16)</f>
        <v>0</v>
      </c>
      <c r="F12" s="11">
        <f t="shared" si="1"/>
        <v>0</v>
      </c>
      <c r="G12" s="11">
        <f t="shared" si="1"/>
        <v>0</v>
      </c>
      <c r="H12" s="11">
        <f t="shared" si="1"/>
        <v>0</v>
      </c>
      <c r="I12" s="11">
        <f t="shared" si="1"/>
        <v>0</v>
      </c>
      <c r="J12" s="11">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8"/>
      <c r="B17" s="8"/>
      <c r="C17" s="8"/>
      <c r="D17" s="9"/>
      <c r="E17" s="10"/>
      <c r="F17" s="10"/>
      <c r="G17" s="10"/>
      <c r="H17" s="10"/>
      <c r="I17" s="10"/>
      <c r="J17" s="10"/>
    </row>
    <row r="18" spans="1:10" s="3" customFormat="1" ht="12.75" customHeight="1" x14ac:dyDescent="0.25">
      <c r="B18" s="3" t="s">
        <v>79</v>
      </c>
      <c r="E18" s="11">
        <f t="shared" ref="E18:J18" si="2">SUM(E22:E22)</f>
        <v>0</v>
      </c>
      <c r="F18" s="11">
        <f t="shared" si="2"/>
        <v>0</v>
      </c>
      <c r="G18" s="11">
        <f t="shared" si="2"/>
        <v>0</v>
      </c>
      <c r="H18" s="11">
        <f t="shared" si="2"/>
        <v>0</v>
      </c>
      <c r="I18" s="11">
        <f t="shared" si="2"/>
        <v>0</v>
      </c>
      <c r="J18" s="11">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8"/>
      <c r="B23" s="8"/>
      <c r="C23" s="8"/>
      <c r="D23" s="9"/>
      <c r="E23" s="10"/>
      <c r="F23" s="10"/>
      <c r="G23" s="10"/>
      <c r="H23" s="10"/>
      <c r="I23" s="10"/>
      <c r="J23" s="10"/>
    </row>
    <row r="24" spans="1:10" s="3" customFormat="1" ht="12.75" customHeight="1" x14ac:dyDescent="0.25">
      <c r="B24" s="3" t="s">
        <v>80</v>
      </c>
      <c r="E24" s="11">
        <f t="shared" ref="E24:J24" si="3">SUM(E28:E29)</f>
        <v>0</v>
      </c>
      <c r="F24" s="11">
        <f t="shared" si="3"/>
        <v>0</v>
      </c>
      <c r="G24" s="11">
        <f t="shared" si="3"/>
        <v>0</v>
      </c>
      <c r="H24" s="11">
        <f t="shared" si="3"/>
        <v>0</v>
      </c>
      <c r="I24" s="11">
        <f t="shared" si="3"/>
        <v>0</v>
      </c>
      <c r="J24" s="11">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81</v>
      </c>
      <c r="E30" s="11">
        <f t="shared" ref="E30:J30" si="4">SUM(E34:E34)</f>
        <v>0</v>
      </c>
      <c r="F30" s="11">
        <f t="shared" si="4"/>
        <v>0</v>
      </c>
      <c r="G30" s="11">
        <f t="shared" si="4"/>
        <v>0</v>
      </c>
      <c r="H30" s="11">
        <f t="shared" si="4"/>
        <v>0</v>
      </c>
      <c r="I30" s="11">
        <f t="shared" si="4"/>
        <v>0</v>
      </c>
      <c r="J30" s="11">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8"/>
      <c r="B35" s="8"/>
      <c r="C35" s="8"/>
      <c r="D35" s="9"/>
      <c r="E35" s="10"/>
      <c r="F35" s="10"/>
      <c r="G35" s="10"/>
      <c r="H35" s="10"/>
      <c r="I35" s="10"/>
      <c r="J35" s="10"/>
    </row>
    <row r="36" spans="1:12" s="3" customFormat="1" ht="12.75" customHeight="1" x14ac:dyDescent="0.25">
      <c r="B36" s="3" t="s">
        <v>82</v>
      </c>
      <c r="E36" s="11">
        <f t="shared" ref="E36:J36" si="5">SUM(E40:E40)</f>
        <v>0</v>
      </c>
      <c r="F36" s="11">
        <f t="shared" si="5"/>
        <v>0</v>
      </c>
      <c r="G36" s="11">
        <f t="shared" si="5"/>
        <v>0</v>
      </c>
      <c r="H36" s="11">
        <f t="shared" si="5"/>
        <v>0</v>
      </c>
      <c r="I36" s="11">
        <f t="shared" si="5"/>
        <v>0</v>
      </c>
      <c r="J36" s="11">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47"/>
    </row>
    <row r="42" spans="1:12" s="3" customFormat="1" ht="12.75" customHeight="1" x14ac:dyDescent="0.25">
      <c r="B42" s="3" t="s">
        <v>43</v>
      </c>
      <c r="E42" s="11">
        <f t="shared" ref="E42:J42" si="6">SUM(E46:E46)</f>
        <v>0</v>
      </c>
      <c r="F42" s="11">
        <f t="shared" si="6"/>
        <v>0</v>
      </c>
      <c r="G42" s="11">
        <f t="shared" si="6"/>
        <v>0</v>
      </c>
      <c r="H42" s="11">
        <f t="shared" si="6"/>
        <v>0</v>
      </c>
      <c r="I42" s="11">
        <f t="shared" si="6"/>
        <v>0</v>
      </c>
      <c r="J42" s="11">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2"/>
      <c r="I46" s="5">
        <v>0</v>
      </c>
      <c r="J46" s="5">
        <f>SUM(E46:I46)</f>
        <v>0</v>
      </c>
    </row>
    <row r="47" spans="1:12" ht="12.75" customHeight="1" x14ac:dyDescent="0.25">
      <c r="A47" s="8"/>
      <c r="B47" s="8"/>
      <c r="C47" s="8"/>
      <c r="D47" s="9"/>
      <c r="E47" s="10"/>
      <c r="F47" s="10"/>
      <c r="G47" s="10"/>
      <c r="H47" s="10"/>
      <c r="I47" s="10"/>
      <c r="J47" s="10"/>
    </row>
    <row r="48" spans="1:12" x14ac:dyDescent="0.25">
      <c r="A48" s="6" t="s">
        <v>7</v>
      </c>
      <c r="B48" s="6"/>
      <c r="C48" s="6"/>
      <c r="D48" s="7"/>
      <c r="E48" s="15">
        <f t="shared" ref="E48:J48" si="7">+E6+E12+E18+E24+E30+E36+E42</f>
        <v>0</v>
      </c>
      <c r="F48" s="15">
        <f t="shared" si="7"/>
        <v>0</v>
      </c>
      <c r="G48" s="15">
        <f t="shared" si="7"/>
        <v>0</v>
      </c>
      <c r="H48" s="15">
        <f t="shared" si="7"/>
        <v>0</v>
      </c>
      <c r="I48" s="15">
        <f t="shared" si="7"/>
        <v>0</v>
      </c>
      <c r="J48" s="15">
        <f t="shared" si="7"/>
        <v>0</v>
      </c>
    </row>
    <row r="49" spans="1:12" x14ac:dyDescent="0.25">
      <c r="A49" s="16" t="s">
        <v>44</v>
      </c>
      <c r="B49" s="14"/>
      <c r="C49" s="14"/>
      <c r="D49" s="14"/>
      <c r="E49" s="48"/>
      <c r="F49" s="48"/>
      <c r="G49" s="48"/>
      <c r="H49" s="48"/>
      <c r="I49" s="48"/>
      <c r="J49" s="48"/>
      <c r="K49" s="14"/>
      <c r="L49" s="14"/>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88</v>
      </c>
      <c r="B1" s="3"/>
    </row>
    <row r="2" spans="1:8" x14ac:dyDescent="0.25">
      <c r="A2" s="4" t="s">
        <v>8</v>
      </c>
    </row>
    <row r="4" spans="1:8" x14ac:dyDescent="0.25">
      <c r="A4" s="17"/>
      <c r="B4" s="17"/>
      <c r="C4" s="17"/>
      <c r="D4" s="17"/>
      <c r="E4" s="17"/>
      <c r="F4" s="17"/>
    </row>
    <row r="5" spans="1:8" x14ac:dyDescent="0.25">
      <c r="A5" s="18"/>
      <c r="B5" s="18"/>
      <c r="C5" s="178" t="s">
        <v>4</v>
      </c>
      <c r="D5" s="178"/>
      <c r="E5" s="178"/>
      <c r="F5" s="179" t="s">
        <v>3</v>
      </c>
      <c r="G5" s="179"/>
      <c r="H5" s="18"/>
    </row>
    <row r="6" spans="1:8" ht="30" x14ac:dyDescent="0.25">
      <c r="A6" s="19" t="s">
        <v>10</v>
      </c>
      <c r="B6" s="17"/>
      <c r="C6" s="20" t="s">
        <v>0</v>
      </c>
      <c r="D6" s="20" t="s">
        <v>2</v>
      </c>
      <c r="E6" s="21" t="s">
        <v>45</v>
      </c>
      <c r="F6" s="20" t="s">
        <v>6</v>
      </c>
      <c r="G6" s="20" t="s">
        <v>46</v>
      </c>
      <c r="H6" s="20" t="s">
        <v>7</v>
      </c>
    </row>
    <row r="7" spans="1:8" x14ac:dyDescent="0.25">
      <c r="A7" s="8"/>
      <c r="B7" s="9"/>
      <c r="C7" s="22"/>
      <c r="D7" s="22"/>
      <c r="E7" s="22"/>
      <c r="F7" s="22"/>
    </row>
    <row r="8" spans="1:8" x14ac:dyDescent="0.25">
      <c r="A8" s="44"/>
      <c r="B8" s="49"/>
      <c r="C8" s="45"/>
      <c r="D8" s="45"/>
      <c r="E8" s="45"/>
      <c r="F8" s="45"/>
      <c r="G8" s="45"/>
      <c r="H8" s="45"/>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46">
        <f t="shared" ref="C17:H17" si="0">+C8</f>
        <v>0</v>
      </c>
      <c r="D17" s="46">
        <f t="shared" si="0"/>
        <v>0</v>
      </c>
      <c r="E17" s="46">
        <f t="shared" si="0"/>
        <v>0</v>
      </c>
      <c r="F17" s="46">
        <f t="shared" si="0"/>
        <v>0</v>
      </c>
      <c r="G17" s="46">
        <f t="shared" si="0"/>
        <v>0</v>
      </c>
      <c r="H17" s="46">
        <f t="shared" si="0"/>
        <v>0</v>
      </c>
    </row>
    <row r="18" spans="1:9" x14ac:dyDescent="0.25">
      <c r="A18" s="16" t="s">
        <v>47</v>
      </c>
      <c r="B18" s="14"/>
      <c r="C18" s="14"/>
      <c r="D18" s="14"/>
      <c r="E18" s="14"/>
      <c r="F18" s="14"/>
      <c r="G18" s="14"/>
      <c r="H18" s="14"/>
      <c r="I18" s="14"/>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FF00"/>
    <pageSetUpPr fitToPage="1"/>
  </sheetPr>
  <dimension ref="A1:K46"/>
  <sheetViews>
    <sheetView workbookViewId="0"/>
  </sheetViews>
  <sheetFormatPr defaultColWidth="9" defaultRowHeight="15" x14ac:dyDescent="0.25"/>
  <cols>
    <col min="1" max="1" width="26" style="59" customWidth="1"/>
    <col min="2" max="2" width="2.375" style="59" customWidth="1"/>
    <col min="3" max="3" width="10.625" style="59" customWidth="1"/>
    <col min="4" max="4" width="15.125" style="59" customWidth="1"/>
    <col min="5" max="5" width="12.625" style="59" customWidth="1"/>
    <col min="6" max="16384" width="9" style="59"/>
  </cols>
  <sheetData>
    <row r="1" spans="1:8" x14ac:dyDescent="0.25">
      <c r="A1" s="60" t="s">
        <v>99</v>
      </c>
    </row>
    <row r="2" spans="1:8" ht="17.25" x14ac:dyDescent="0.25">
      <c r="A2" s="60" t="s">
        <v>89</v>
      </c>
    </row>
    <row r="3" spans="1:8" x14ac:dyDescent="0.25">
      <c r="A3" s="59" t="s">
        <v>8</v>
      </c>
    </row>
    <row r="5" spans="1:8" x14ac:dyDescent="0.25">
      <c r="A5" s="64" t="s">
        <v>10</v>
      </c>
      <c r="B5" s="62"/>
      <c r="C5" s="65" t="s">
        <v>19</v>
      </c>
      <c r="D5" s="65" t="s">
        <v>9</v>
      </c>
    </row>
    <row r="6" spans="1:8" x14ac:dyDescent="0.25">
      <c r="A6" s="59" t="s">
        <v>20</v>
      </c>
      <c r="C6" s="70"/>
      <c r="D6" s="184" t="s">
        <v>65</v>
      </c>
    </row>
    <row r="7" spans="1:8" x14ac:dyDescent="0.25">
      <c r="A7" s="59" t="s">
        <v>21</v>
      </c>
      <c r="C7" s="70"/>
      <c r="D7" s="185"/>
    </row>
    <row r="8" spans="1:8" x14ac:dyDescent="0.25">
      <c r="A8" s="59" t="s">
        <v>24</v>
      </c>
      <c r="C8" s="70"/>
      <c r="D8" s="185"/>
    </row>
    <row r="9" spans="1:8" x14ac:dyDescent="0.25">
      <c r="A9" s="78" t="s">
        <v>22</v>
      </c>
      <c r="C9" s="70"/>
      <c r="D9" s="185"/>
      <c r="H9" s="78"/>
    </row>
    <row r="10" spans="1:8" x14ac:dyDescent="0.25">
      <c r="A10" s="59" t="s">
        <v>56</v>
      </c>
      <c r="C10" s="70"/>
      <c r="D10" s="185"/>
      <c r="H10" s="78"/>
    </row>
    <row r="11" spans="1:8" x14ac:dyDescent="0.25">
      <c r="A11" s="59" t="s">
        <v>48</v>
      </c>
      <c r="C11" s="70"/>
      <c r="D11" s="185"/>
    </row>
    <row r="12" spans="1:8" x14ac:dyDescent="0.25">
      <c r="A12" s="78" t="s">
        <v>25</v>
      </c>
      <c r="C12" s="70"/>
      <c r="D12" s="185"/>
      <c r="H12" s="78"/>
    </row>
    <row r="13" spans="1:8" x14ac:dyDescent="0.25">
      <c r="A13" s="59" t="s">
        <v>23</v>
      </c>
      <c r="C13" s="70"/>
      <c r="D13" s="185"/>
      <c r="H13" s="78"/>
    </row>
    <row r="14" spans="1:8" x14ac:dyDescent="0.25">
      <c r="A14" s="59" t="s">
        <v>26</v>
      </c>
      <c r="C14" s="70"/>
      <c r="D14" s="185"/>
    </row>
    <row r="15" spans="1:8" x14ac:dyDescent="0.25">
      <c r="A15" s="59" t="s">
        <v>57</v>
      </c>
      <c r="C15" s="70"/>
      <c r="D15" s="185"/>
    </row>
    <row r="16" spans="1:8" x14ac:dyDescent="0.25">
      <c r="A16" s="59" t="s">
        <v>58</v>
      </c>
      <c r="C16" s="70"/>
      <c r="D16" s="185"/>
    </row>
    <row r="17" spans="1:11" x14ac:dyDescent="0.25">
      <c r="A17" s="59" t="s">
        <v>27</v>
      </c>
      <c r="C17" s="70"/>
      <c r="D17" s="185"/>
    </row>
    <row r="18" spans="1:11" x14ac:dyDescent="0.25">
      <c r="A18" s="59" t="s">
        <v>59</v>
      </c>
      <c r="C18" s="70"/>
      <c r="D18" s="185"/>
    </row>
    <row r="19" spans="1:11" x14ac:dyDescent="0.25">
      <c r="A19" s="59" t="s">
        <v>28</v>
      </c>
      <c r="C19" s="70"/>
      <c r="D19" s="186"/>
      <c r="H19" s="78"/>
    </row>
    <row r="20" spans="1:11" x14ac:dyDescent="0.25">
      <c r="A20" s="64" t="s">
        <v>7</v>
      </c>
      <c r="B20" s="64"/>
      <c r="C20" s="75">
        <f>SUM(C6:C19)</f>
        <v>0</v>
      </c>
      <c r="D20" s="75"/>
    </row>
    <row r="21" spans="1:11" x14ac:dyDescent="0.25">
      <c r="A21" s="66" t="s">
        <v>53</v>
      </c>
    </row>
    <row r="22" spans="1:11" x14ac:dyDescent="0.25">
      <c r="A22" s="66" t="s">
        <v>54</v>
      </c>
    </row>
    <row r="25" spans="1:11" x14ac:dyDescent="0.25">
      <c r="A25" s="60" t="s">
        <v>100</v>
      </c>
    </row>
    <row r="26" spans="1:11" x14ac:dyDescent="0.25">
      <c r="A26" s="60" t="s">
        <v>87</v>
      </c>
    </row>
    <row r="27" spans="1:11" x14ac:dyDescent="0.25">
      <c r="A27" s="59" t="s">
        <v>8</v>
      </c>
    </row>
    <row r="28" spans="1:11" x14ac:dyDescent="0.25">
      <c r="A28" s="63"/>
      <c r="B28" s="63"/>
      <c r="C28" s="63"/>
      <c r="D28" s="63"/>
      <c r="E28" s="63"/>
      <c r="F28" s="63"/>
    </row>
    <row r="29" spans="1:11" s="69" customFormat="1" ht="15.75" x14ac:dyDescent="0.25">
      <c r="A29" s="1" t="s">
        <v>10</v>
      </c>
      <c r="B29" s="67"/>
      <c r="C29" s="2" t="s">
        <v>5</v>
      </c>
      <c r="D29" s="2" t="s">
        <v>40</v>
      </c>
      <c r="E29" s="95" t="s">
        <v>69</v>
      </c>
      <c r="F29" s="2" t="s">
        <v>7</v>
      </c>
      <c r="G29" s="59"/>
      <c r="H29" s="59"/>
      <c r="J29" s="59"/>
      <c r="K29" s="59"/>
    </row>
    <row r="30" spans="1:11" s="68" customFormat="1" x14ac:dyDescent="0.25">
      <c r="A30" s="59" t="s">
        <v>20</v>
      </c>
      <c r="B30" s="59"/>
      <c r="C30" s="79"/>
      <c r="D30" s="79"/>
      <c r="E30" s="79"/>
      <c r="F30" s="79"/>
      <c r="G30" s="59"/>
      <c r="H30" s="59"/>
      <c r="J30" s="59"/>
      <c r="K30" s="59"/>
    </row>
    <row r="31" spans="1:11" x14ac:dyDescent="0.25">
      <c r="A31" s="59" t="s">
        <v>21</v>
      </c>
      <c r="C31" s="79"/>
      <c r="D31" s="79"/>
      <c r="E31" s="79"/>
      <c r="F31" s="79"/>
      <c r="J31" s="69"/>
      <c r="K31" s="69"/>
    </row>
    <row r="32" spans="1:11" x14ac:dyDescent="0.25">
      <c r="A32" s="59" t="s">
        <v>24</v>
      </c>
      <c r="C32" s="79"/>
      <c r="D32" s="79"/>
      <c r="E32" s="79"/>
      <c r="F32" s="79">
        <f>+C32+D32+E32</f>
        <v>0</v>
      </c>
      <c r="G32" s="69"/>
      <c r="H32" s="69"/>
      <c r="J32" s="68"/>
      <c r="K32" s="68"/>
    </row>
    <row r="33" spans="1:8" x14ac:dyDescent="0.25">
      <c r="A33" s="78" t="s">
        <v>22</v>
      </c>
      <c r="C33" s="79"/>
      <c r="D33" s="79"/>
      <c r="E33" s="79"/>
      <c r="F33" s="79">
        <f>+C33+D33+E33</f>
        <v>0</v>
      </c>
      <c r="G33" s="68"/>
      <c r="H33" s="68"/>
    </row>
    <row r="34" spans="1:8" x14ac:dyDescent="0.25">
      <c r="A34" s="59" t="s">
        <v>56</v>
      </c>
      <c r="C34" s="79"/>
      <c r="D34" s="79"/>
      <c r="E34" s="79"/>
      <c r="F34" s="79"/>
    </row>
    <row r="35" spans="1:8" x14ac:dyDescent="0.25">
      <c r="A35" s="59" t="s">
        <v>48</v>
      </c>
      <c r="C35" s="79"/>
      <c r="D35" s="79"/>
      <c r="E35" s="79"/>
      <c r="F35" s="79"/>
    </row>
    <row r="36" spans="1:8" x14ac:dyDescent="0.25">
      <c r="A36" s="78" t="s">
        <v>25</v>
      </c>
      <c r="C36" s="79"/>
      <c r="D36" s="79"/>
      <c r="E36" s="79"/>
      <c r="F36" s="79">
        <f t="shared" ref="F36:F44" si="0">+C36+D36+E36</f>
        <v>0</v>
      </c>
    </row>
    <row r="37" spans="1:8" x14ac:dyDescent="0.25">
      <c r="A37" s="59" t="s">
        <v>23</v>
      </c>
      <c r="C37" s="79"/>
      <c r="D37" s="79"/>
      <c r="E37" s="79"/>
      <c r="F37" s="79">
        <f t="shared" si="0"/>
        <v>0</v>
      </c>
    </row>
    <row r="38" spans="1:8" x14ac:dyDescent="0.25">
      <c r="A38" s="59" t="s">
        <v>26</v>
      </c>
      <c r="C38" s="79"/>
      <c r="D38" s="79"/>
      <c r="E38" s="79"/>
      <c r="F38" s="79">
        <f t="shared" si="0"/>
        <v>0</v>
      </c>
    </row>
    <row r="39" spans="1:8" x14ac:dyDescent="0.25">
      <c r="A39" s="59" t="s">
        <v>57</v>
      </c>
      <c r="C39" s="79"/>
      <c r="D39" s="79"/>
      <c r="E39" s="79"/>
      <c r="F39" s="79">
        <f t="shared" si="0"/>
        <v>0</v>
      </c>
    </row>
    <row r="40" spans="1:8" x14ac:dyDescent="0.25">
      <c r="A40" s="59" t="s">
        <v>64</v>
      </c>
      <c r="C40" s="79"/>
      <c r="D40" s="79"/>
      <c r="E40" s="79"/>
      <c r="F40" s="79">
        <f t="shared" si="0"/>
        <v>0</v>
      </c>
    </row>
    <row r="41" spans="1:8" x14ac:dyDescent="0.25">
      <c r="A41" s="59" t="s">
        <v>58</v>
      </c>
      <c r="C41" s="79"/>
      <c r="D41" s="79"/>
      <c r="E41" s="79"/>
      <c r="F41" s="79">
        <f t="shared" si="0"/>
        <v>0</v>
      </c>
    </row>
    <row r="42" spans="1:8" x14ac:dyDescent="0.25">
      <c r="A42" s="59" t="s">
        <v>27</v>
      </c>
      <c r="C42" s="79"/>
      <c r="D42" s="79"/>
      <c r="E42" s="79"/>
      <c r="F42" s="79">
        <f t="shared" si="0"/>
        <v>0</v>
      </c>
    </row>
    <row r="43" spans="1:8" x14ac:dyDescent="0.25">
      <c r="A43" s="59" t="s">
        <v>59</v>
      </c>
      <c r="C43" s="79"/>
      <c r="D43" s="79"/>
      <c r="E43" s="79"/>
      <c r="F43" s="79"/>
    </row>
    <row r="44" spans="1:8" x14ac:dyDescent="0.25">
      <c r="A44" s="59" t="s">
        <v>28</v>
      </c>
      <c r="C44" s="79"/>
      <c r="D44" s="79"/>
      <c r="E44" s="79"/>
      <c r="F44" s="79">
        <f t="shared" si="0"/>
        <v>0</v>
      </c>
    </row>
    <row r="45" spans="1:8" x14ac:dyDescent="0.25">
      <c r="A45" s="64" t="s">
        <v>7</v>
      </c>
      <c r="B45" s="64"/>
      <c r="C45" s="80">
        <f>SUM(C30:C44)</f>
        <v>0</v>
      </c>
      <c r="D45" s="80">
        <f>SUM(D30:D44)</f>
        <v>0</v>
      </c>
      <c r="E45" s="80">
        <f>SUM(E30:E44)</f>
        <v>0</v>
      </c>
      <c r="F45" s="80">
        <f>SUM(F30:F44)</f>
        <v>0</v>
      </c>
    </row>
    <row r="46" spans="1:8" ht="17.25" x14ac:dyDescent="0.25">
      <c r="A46" s="96" t="s">
        <v>71</v>
      </c>
      <c r="B46" s="97"/>
      <c r="C46" s="97"/>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BF4019002FD4293BE5C09C1F742EE" ma:contentTypeVersion="48" ma:contentTypeDescription="Create a new document." ma:contentTypeScope="" ma:versionID="aff32c61142acc62e53e35b474fb45bf">
  <xsd:schema xmlns:xsd="http://www.w3.org/2001/XMLSchema" xmlns:xs="http://www.w3.org/2001/XMLSchema" xmlns:p="http://schemas.microsoft.com/office/2006/metadata/properties" xmlns:ns2="1134bccf-6d35-46b7-8b6b-29e5e827eda3" xmlns:ns3="c1fdd505-2570-46c2-bd04-3e0f2d874cf5" xmlns:ns4="eb1aca99-be51-4055-beab-55088af7aa9e" targetNamespace="http://schemas.microsoft.com/office/2006/metadata/properties" ma:root="true" ma:fieldsID="933a3311a301bc8dd1f7a3fbed5b6d04" ns2:_="" ns3:_="" ns4:_="">
    <xsd:import namespace="1134bccf-6d35-46b7-8b6b-29e5e827eda3"/>
    <xsd:import namespace="c1fdd505-2570-46c2-bd04-3e0f2d874cf5"/>
    <xsd:import namespace="eb1aca99-be51-4055-beab-55088af7aa9e"/>
    <xsd:element name="properties">
      <xsd:complexType>
        <xsd:sequence>
          <xsd:element name="documentManagement">
            <xsd:complexType>
              <xsd:all>
                <xsd:element ref="ns2:_Flow_SignoffStatus" minOccurs="0"/>
                <xsd:element ref="ns2:Comments" minOccurs="0"/>
                <xsd:element ref="ns2:DOC_x0020_Reviewers" minOccurs="0"/>
                <xsd:element ref="ns2:Requesting_x0020_Department" minOccurs="0"/>
                <xsd:element ref="ns2:DateReceived" minOccurs="0"/>
                <xsd:element ref="ns2:ContactPerson" minOccurs="0"/>
                <xsd:element ref="ns2:DateTransmitted" minOccurs="0"/>
                <xsd:element ref="ns2:MediaServiceMetadata" minOccurs="0"/>
                <xsd:element ref="ns2:MediaServiceFastMetadata" minOccurs="0"/>
                <xsd:element ref="ns2:MediaServiceAutoTags" minOccurs="0"/>
                <xsd:element ref="ns4:SharedWithUsers" minOccurs="0"/>
                <xsd:element ref="ns4:SharedWithDetail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j78542b1fffc4a1c84659474212e3133"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4bccf-6d35-46b7-8b6b-29e5e827eda3" elementFormDefault="qualified">
    <xsd:import namespace="http://schemas.microsoft.com/office/2006/documentManagement/types"/>
    <xsd:import namespace="http://schemas.microsoft.com/office/infopath/2007/PartnerControls"/>
    <xsd:element name="_Flow_SignoffStatus" ma:index="2" nillable="true" ma:displayName="Sign-off status" ma:format="Dropdown" ma:internalName="_x0024_Resources_x003a_core_x002c_Signoff_Status_x003b_" ma:readOnly="false">
      <xsd:simpleType>
        <xsd:restriction base="dms:Text">
          <xsd:maxLength value="255"/>
        </xsd:restriction>
      </xsd:simpleType>
    </xsd:element>
    <xsd:element name="Comments" ma:index="3" nillable="true" ma:displayName="Comments" ma:description="Comments" ma:format="Dropdown" ma:internalName="Comments">
      <xsd:simpleType>
        <xsd:restriction base="dms:Note"/>
      </xsd:simpleType>
    </xsd:element>
    <xsd:element name="DOC_x0020_Reviewers" ma:index="4" nillable="true" ma:displayName="DOC Reviewers" ma:format="Dropdown" ma:hidden="true" ma:list="UserInfo" ma:SharePointGroup="0" ma:internalName="DOC_x0020_Review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esting_x0020_Department" ma:index="5" nillable="true" ma:displayName="Requesting Department" ma:description="Requesting Department" ma:format="Dropdown" ma:hidden="true" ma:list="UserInfo" ma:SharePointGroup="0" ma:internalName="Requesting_x0020_Departmen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7" nillable="true" ma:displayName="Date Received" ma:format="DateOnly" ma:hidden="true" ma:internalName="DateReceived" ma:readOnly="false">
      <xsd:simpleType>
        <xsd:restriction base="dms:DateTime"/>
      </xsd:simpleType>
    </xsd:element>
    <xsd:element name="ContactPerson" ma:index="8" nillable="true" ma:displayName="Contact Person" ma:format="Dropdown" ma:hidden="true" ma:list="UserInfo" ma:SharePointGroup="0" ma:internalName="ContactPerson"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Transmitted" ma:index="9" nillable="true" ma:displayName="Date Transmitted" ma:format="DateOnly" ma:hidden="true" ma:internalName="DateTransmitted" ma:readOnly="false">
      <xsd:simpleType>
        <xsd:restriction base="dms:DateTime"/>
      </xsd:simpleType>
    </xsd:element>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30" nillable="true" ma:taxonomy="true" ma:internalName="j78542b1fffc4a1c84659474212e3133" ma:taxonomyFieldName="ADBContentGroup" ma:displayName="Content Group" ma:readOnly="false" ma:default="3;#DOC|f23d194d-5347-41cc-ad28-454fb4b16fab"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1aca99-be51-4055-beab-55088af7aa9e"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3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134bccf-6d35-46b7-8b6b-29e5e827eda3" xsi:nil="true"/>
    <MediaServiceFastMetadata xmlns="1134bccf-6d35-46b7-8b6b-29e5e827eda3" xsi:nil="true"/>
    <DateTransmitted xmlns="1134bccf-6d35-46b7-8b6b-29e5e827eda3"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DOC</TermName>
          <TermId xmlns="http://schemas.microsoft.com/office/infopath/2007/PartnerControls">f23d194d-5347-41cc-ad28-454fb4b16fab</TermId>
        </TermInfo>
      </Terms>
    </j78542b1fffc4a1c84659474212e3133>
    <DateReceived xmlns="1134bccf-6d35-46b7-8b6b-29e5e827eda3" xsi:nil="true"/>
    <Comments xmlns="1134bccf-6d35-46b7-8b6b-29e5e827eda3" xsi:nil="true"/>
    <ContactPerson xmlns="1134bccf-6d35-46b7-8b6b-29e5e827eda3">
      <UserInfo>
        <DisplayName/>
        <AccountId xsi:nil="true"/>
        <AccountType/>
      </UserInfo>
    </ContactPerson>
    <Requesting_x0020_Department xmlns="1134bccf-6d35-46b7-8b6b-29e5e827eda3">
      <UserInfo>
        <DisplayName/>
        <AccountId xsi:nil="true"/>
        <AccountType/>
      </UserInfo>
    </Requesting_x0020_Department>
    <DOC_x0020_Reviewers xmlns="1134bccf-6d35-46b7-8b6b-29e5e827eda3">
      <UserInfo>
        <DisplayName/>
        <AccountId xsi:nil="true"/>
        <AccountType/>
      </UserInfo>
    </DOC_x0020_Reviewers>
    <MediaServiceMetadata xmlns="1134bccf-6d35-46b7-8b6b-29e5e827eda3" xsi:nil="true"/>
    <lcf76f155ced4ddcb4097134ff3c332f xmlns="1134bccf-6d35-46b7-8b6b-29e5e827ed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6F142B-98B0-4633-8DF7-9B4D43BB2B45}"/>
</file>

<file path=customXml/itemProps2.xml><?xml version="1.0" encoding="utf-8"?>
<ds:datastoreItem xmlns:ds="http://schemas.openxmlformats.org/officeDocument/2006/customXml" ds:itemID="{431033A1-F29E-43C0-B74B-3B1C9695052F}"/>
</file>

<file path=customXml/itemProps3.xml><?xml version="1.0" encoding="utf-8"?>
<ds:datastoreItem xmlns:ds="http://schemas.openxmlformats.org/officeDocument/2006/customXml" ds:itemID="{29BECC7B-CB37-4169-8A30-7DD74CC823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2013 Projects under Admin</vt:lpstr>
      <vt:lpstr>'2013 Projects under Admin'!Print_Area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dc:creator>
  <cp:lastModifiedBy>Amir</cp:lastModifiedBy>
  <cp:lastPrinted>2026-03-19T20:05:43Z</cp:lastPrinted>
  <dcterms:created xsi:type="dcterms:W3CDTF">2010-12-13T09:40:53Z</dcterms:created>
  <dcterms:modified xsi:type="dcterms:W3CDTF">2026-04-06T04:12:29Z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0x0101008C1BF4019002FD4293BE5C09C1F742EE</vt:lpwstr>
  </property>
  <property fmtid="{D5CDD505-2E9C-101B-9397-08002B2CF9AE}" pid="3" name="TaxCatchAll">
    <vt:lpwstr>1;#English;#3;#DOC</vt:lpwstr>
  </property>
  <property fmtid="{D5CDD505-2E9C-101B-9397-08002B2CF9AE}" pid="4" name="h00e4aaaf4624e24a7df7f06faa038c6">
    <vt:lpwstr>English|16ac8743-31bb-43f8-9a73-533a041667d6</vt:lpwstr>
  </property>
  <property fmtid="{D5CDD505-2E9C-101B-9397-08002B2CF9AE}" pid="5" name="MSIP_Label_817d4574-7375-4d17-b29c-6e4c6df0fcb0_Enabled">
    <vt:lpwstr>True</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SetDate">
    <vt:lpwstr>2026-04-14T06:22:41Z</vt:lpwstr>
  </property>
  <property fmtid="{D5CDD505-2E9C-101B-9397-08002B2CF9AE}" pid="8" name="MSIP_Label_817d4574-7375-4d17-b29c-6e4c6df0fcb0_Name">
    <vt:lpwstr>Internal</vt:lpwstr>
  </property>
  <property fmtid="{D5CDD505-2E9C-101B-9397-08002B2CF9AE}" pid="9" name="MSIP_Label_817d4574-7375-4d17-b29c-6e4c6df0fcb0_ActionId">
    <vt:lpwstr>d5925a42-4eef-4a17-a5f8-0064154edce1</vt:lpwstr>
  </property>
  <property fmtid="{D5CDD505-2E9C-101B-9397-08002B2CF9AE}" pid="10" name="MSIP_Label_817d4574-7375-4d17-b29c-6e4c6df0fcb0_Removed">
    <vt:lpwstr>False</vt:lpwstr>
  </property>
  <property fmtid="{D5CDD505-2E9C-101B-9397-08002B2CF9AE}" pid="11" name="MSIP_Label_817d4574-7375-4d17-b29c-6e4c6df0fcb0_Extended_MSFT_Method">
    <vt:lpwstr>Standard</vt:lpwstr>
  </property>
  <property fmtid="{D5CDD505-2E9C-101B-9397-08002B2CF9AE}" pid="12" name="Sensitivity">
    <vt:lpwstr>Internal</vt:lpwstr>
  </property>
</Properties>
</file>