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defaultThemeVersion="166925"/>
  <mc:AlternateContent xmlns:mc="http://schemas.openxmlformats.org/markup-compatibility/2006">
    <mc:Choice Requires="x15">
      <x15ac:absPath xmlns:x15ac="http://schemas.microsoft.com/office/spreadsheetml/2010/11/ac" url="/Users/berik/Desktop/SME data analyst 3/2.Working Materials/1.2025 working materials/11.ASM Smart Data Portal for uploading/"/>
    </mc:Choice>
  </mc:AlternateContent>
  <xr:revisionPtr revIDLastSave="0" documentId="13_ncr:1_{0E79BEED-5B42-4A47-B1B3-A3642EC8FA09}" xr6:coauthVersionLast="47" xr6:coauthVersionMax="47" xr10:uidLastSave="{00000000-0000-0000-0000-000000000000}"/>
  <bookViews>
    <workbookView xWindow="0" yWindow="500" windowWidth="20440" windowHeight="16360" tabRatio="683" xr2:uid="{00000000-000D-0000-FFFF-FFFF00000000}"/>
  </bookViews>
  <sheets>
    <sheet name="Table 1_UZB" sheetId="2" r:id="rId1"/>
    <sheet name="Table 2_UZB" sheetId="3" r:id="rId2"/>
    <sheet name="Table 3_UZB" sheetId="4" r:id="rId3"/>
    <sheet name="Table 4_UZB" sheetId="13" r:id="rId4"/>
    <sheet name="Table 5_UZB" sheetId="6" r:id="rId5"/>
    <sheet name="Table 6_UZB" sheetId="7" r:id="rId6"/>
    <sheet name="Table 7_UZB" sheetId="8" r:id="rId7"/>
  </sheets>
  <definedNames>
    <definedName name="__MAIN__">#REF!</definedName>
    <definedName name="__spReport__">#REF!</definedName>
    <definedName name="__spReport1__">#REF!</definedName>
    <definedName name="__spReportSign__">#REF!</definedName>
    <definedName name="вп">#REF!</definedName>
    <definedName name="дата">#REF!</definedName>
    <definedName name="КодОтрасли">#REF!</definedName>
    <definedName name="КТ12">#REF!</definedName>
    <definedName name="_xlnm.Print_Area" localSheetId="1">'Table 2_UZB'!$A$4:$D$107</definedName>
    <definedName name="Страны">#REF!</definedName>
    <definedName name="ф77">#REF!</definedName>
    <definedName name="ьтлодрпд">#REF!</definedName>
    <definedName name="Юрлица">#REF!</definedName>
    <definedName name="o">#REF!</definedName>
    <definedName name="q">#REF!</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3" l="1"/>
  <c r="E43" i="13"/>
</calcChain>
</file>

<file path=xl/sharedStrings.xml><?xml version="1.0" encoding="utf-8"?>
<sst xmlns="http://schemas.openxmlformats.org/spreadsheetml/2006/main" count="813" uniqueCount="471">
  <si>
    <t>Asian Development Bank (ADB) Asia SME Monitor 2025</t>
  </si>
  <si>
    <t>UZBEKISTAN</t>
  </si>
  <si>
    <t>Table 1: MSME Definition</t>
  </si>
  <si>
    <t>A. Definition after 10 February 2023</t>
  </si>
  <si>
    <t>Item</t>
  </si>
  <si>
    <t>Small-sized businesses (include individual entrepeneurs, micro and small firms)</t>
  </si>
  <si>
    <t>Medium</t>
  </si>
  <si>
    <t>Large</t>
  </si>
  <si>
    <t>Micro</t>
  </si>
  <si>
    <t>Small</t>
  </si>
  <si>
    <t>Based on Aggregate annual revenue</t>
  </si>
  <si>
    <t>from SUM100 billion</t>
  </si>
  <si>
    <t>Source: ADB Asia SME Monitor 2025 database. Data from Presidential Decree from 10 February 2023 "On measures to further improve the criteria for categorizing business entities, as well as tax policy and tax administration" (https://static.norma.uz/doc/doc_7/21.pdf)</t>
  </si>
  <si>
    <t>B. Definition until  9 February 2023</t>
  </si>
  <si>
    <t>Number of employees:</t>
  </si>
  <si>
    <t>Wholesale and retail trade</t>
  </si>
  <si>
    <t>1 - 5</t>
  </si>
  <si>
    <t>6 - 25</t>
  </si>
  <si>
    <t>Arts, entertainment and recreation</t>
  </si>
  <si>
    <t>1 - 10</t>
  </si>
  <si>
    <t>11 - 25</t>
  </si>
  <si>
    <t>Transportation and storage</t>
  </si>
  <si>
    <t>11 - 100</t>
  </si>
  <si>
    <t>Accommodation and food services</t>
  </si>
  <si>
    <t>Financial and insurance activities</t>
  </si>
  <si>
    <t>1 - 20</t>
  </si>
  <si>
    <t>21 - 25</t>
  </si>
  <si>
    <t>Education</t>
  </si>
  <si>
    <t>Agriculture, foresty, fisheries</t>
  </si>
  <si>
    <t>21 - 50</t>
  </si>
  <si>
    <t>Power supply, gas, steam and air conditioning</t>
  </si>
  <si>
    <t>Water supply; sewerage, waste collection and disposal</t>
  </si>
  <si>
    <t>Operations with real estate</t>
  </si>
  <si>
    <t>Professional, scientific and technical activities</t>
  </si>
  <si>
    <t>Activities for the management and provision of support services</t>
  </si>
  <si>
    <t>Provision of other types of services</t>
  </si>
  <si>
    <t>Repair of motor vehicles and motorcycles</t>
  </si>
  <si>
    <t>21 - 100</t>
  </si>
  <si>
    <t>Information and communications</t>
  </si>
  <si>
    <t>Health and Social Service Delivery</t>
  </si>
  <si>
    <t>Mining and quarrying</t>
  </si>
  <si>
    <t>21 - 200</t>
  </si>
  <si>
    <t>Manufacturing</t>
  </si>
  <si>
    <t>Construction</t>
  </si>
  <si>
    <t>Source: ADB Asia SME Monitor 2025 database. Data from Resolution of the Cabinet of Ministers of the Republic of Uzbekistan No.275 dated on 24 August 2016.</t>
  </si>
  <si>
    <t xml:space="preserve">Table 2: MSE Landscape </t>
  </si>
  <si>
    <t>End of period data</t>
  </si>
  <si>
    <t>2023</t>
  </si>
  <si>
    <t>2024</t>
  </si>
  <si>
    <t>NUMBER OF ENTERPRISES</t>
  </si>
  <si>
    <t>Number of enterprises, total</t>
  </si>
  <si>
    <t>Number of MSEs</t>
  </si>
  <si>
    <t xml:space="preserve">     Micro</t>
  </si>
  <si>
    <t xml:space="preserve">     Small</t>
  </si>
  <si>
    <t>Number of large enterprises</t>
  </si>
  <si>
    <t>MSE to total (%)</t>
  </si>
  <si>
    <t>MSE growth (%)</t>
  </si>
  <si>
    <r>
      <t>MSEs by sector</t>
    </r>
    <r>
      <rPr>
        <sz val="8"/>
        <rFont val="Arial"/>
        <family val="2"/>
      </rPr>
      <t xml:space="preserve"> (% share)</t>
    </r>
  </si>
  <si>
    <t>Industry (manufacturing)</t>
  </si>
  <si>
    <t>Agriculture (until 2012)/ Agriculture, forestry, and fisheries (after 2013)*</t>
  </si>
  <si>
    <t>Transportation and communication (until 2012)/ Transportation and storage (after 2013)*</t>
  </si>
  <si>
    <t>Other manufacturing industries</t>
  </si>
  <si>
    <t>…</t>
  </si>
  <si>
    <t>Trade and public catering (until 2012)/ Trade (after 2013)*</t>
  </si>
  <si>
    <t>Non-productive types of consumer services</t>
  </si>
  <si>
    <t>Health care, physical education, sports and social welfare (until 2012)/ Healthcare and provision social services (after 2013)*</t>
  </si>
  <si>
    <t>Education, culture, science and scientific service</t>
  </si>
  <si>
    <t>Other non-manufacturing industries</t>
  </si>
  <si>
    <t>Accommodation and food services*</t>
  </si>
  <si>
    <t>Information and communication*</t>
  </si>
  <si>
    <t>Other types*</t>
  </si>
  <si>
    <r>
      <t xml:space="preserve">MSEs by region </t>
    </r>
    <r>
      <rPr>
        <sz val="8"/>
        <rFont val="Arial"/>
        <family val="2"/>
      </rPr>
      <t>(% share)</t>
    </r>
  </si>
  <si>
    <t>Capital city (Tashkent)</t>
  </si>
  <si>
    <t>Others</t>
  </si>
  <si>
    <t xml:space="preserve">       Republic of Karakalpakstan</t>
  </si>
  <si>
    <t xml:space="preserve">       Andijan Region</t>
  </si>
  <si>
    <t xml:space="preserve">       Bukhara Region</t>
  </si>
  <si>
    <t xml:space="preserve">       Jizzakh Region</t>
  </si>
  <si>
    <t xml:space="preserve">       Kashkadarya Region</t>
  </si>
  <si>
    <t xml:space="preserve">       Navoi Region</t>
  </si>
  <si>
    <t xml:space="preserve">       Namangan Region</t>
  </si>
  <si>
    <t xml:space="preserve">       Samarkand Region</t>
  </si>
  <si>
    <t xml:space="preserve">       Surkhandarya Region</t>
  </si>
  <si>
    <t xml:space="preserve">       Syrdarya Region</t>
  </si>
  <si>
    <t xml:space="preserve">       Tashkent Region**</t>
  </si>
  <si>
    <t xml:space="preserve">       Fergana Region</t>
  </si>
  <si>
    <t xml:space="preserve">       Khorezm Region</t>
  </si>
  <si>
    <t>EMPLOYMENT</t>
  </si>
  <si>
    <t>Number of employment, total ('000)</t>
  </si>
  <si>
    <t>Number of employment by MSEs</t>
  </si>
  <si>
    <t xml:space="preserve">     Individual entrepreneurs, dekhan farms, and self-employed</t>
  </si>
  <si>
    <t xml:space="preserve">     Micro </t>
  </si>
  <si>
    <t xml:space="preserve">     Small </t>
  </si>
  <si>
    <t>Number of employment by large enterprises</t>
  </si>
  <si>
    <t>Unclassified</t>
  </si>
  <si>
    <t>MSE employees to total (%)</t>
  </si>
  <si>
    <t>MSE employees growth (%)</t>
  </si>
  <si>
    <t>Share of female employees to total employees (%)</t>
  </si>
  <si>
    <r>
      <t xml:space="preserve">Employment by MSEs by sector </t>
    </r>
    <r>
      <rPr>
        <sz val="8"/>
        <rFont val="Arial"/>
        <family val="2"/>
      </rPr>
      <t>(% share)</t>
    </r>
  </si>
  <si>
    <t>Agriculture, forestry, and fisheries</t>
  </si>
  <si>
    <t>Transportation and communication</t>
  </si>
  <si>
    <t>Other services</t>
  </si>
  <si>
    <r>
      <t xml:space="preserve">Employment by MSEs by region </t>
    </r>
    <r>
      <rPr>
        <sz val="8"/>
        <rFont val="Arial"/>
        <family val="2"/>
      </rPr>
      <t>(% share)</t>
    </r>
  </si>
  <si>
    <t>Other regions</t>
  </si>
  <si>
    <t>CONTRIBUTION TO GDP</t>
  </si>
  <si>
    <t>MSE contribution to GDP (% share)</t>
  </si>
  <si>
    <t>MSE GDP growth (%)</t>
  </si>
  <si>
    <t>MSE labor productivity (SUM million)</t>
  </si>
  <si>
    <r>
      <t xml:space="preserve">MSE GDP by sector </t>
    </r>
    <r>
      <rPr>
        <sz val="8"/>
        <rFont val="Arial"/>
        <family val="2"/>
      </rPr>
      <t>(% share)</t>
    </r>
  </si>
  <si>
    <t>Trade, accommodation, and food services</t>
  </si>
  <si>
    <t>Transportation, storage, information, and communication</t>
  </si>
  <si>
    <t>Others services</t>
  </si>
  <si>
    <r>
      <t xml:space="preserve">MSE GDP to total GDP of the region </t>
    </r>
    <r>
      <rPr>
        <sz val="8"/>
        <rFont val="Arial"/>
        <family val="2"/>
      </rPr>
      <t>(% share)</t>
    </r>
  </si>
  <si>
    <t xml:space="preserve"> Capital city (Tashkent)</t>
  </si>
  <si>
    <t>Republic of Karakalpakstan</t>
  </si>
  <si>
    <t>Andijan Region</t>
  </si>
  <si>
    <t>Bukhara Region</t>
  </si>
  <si>
    <t>Jizzakh Region</t>
  </si>
  <si>
    <t>Kashkadarya Region</t>
  </si>
  <si>
    <t>Navoi Region</t>
  </si>
  <si>
    <t>Namangan Region</t>
  </si>
  <si>
    <t>Samarkand Region</t>
  </si>
  <si>
    <t>Surkhandarya Region</t>
  </si>
  <si>
    <t>Syrdarya Region</t>
  </si>
  <si>
    <t>Tashkent Region**</t>
  </si>
  <si>
    <t>Ferghana Region</t>
  </si>
  <si>
    <t>Khorezm Region</t>
  </si>
  <si>
    <t>EXPORTS</t>
  </si>
  <si>
    <t>Total export value ($ million)</t>
  </si>
  <si>
    <t>Total export growth (%)</t>
  </si>
  <si>
    <t>MSE export value ($ million)</t>
  </si>
  <si>
    <t>MSE export to total export value (%)</t>
  </si>
  <si>
    <t>MSE export growth (%)</t>
  </si>
  <si>
    <t>IMPORTS</t>
  </si>
  <si>
    <t>Total import value ($ million)</t>
  </si>
  <si>
    <t>Total import growth (%)</t>
  </si>
  <si>
    <t>MSE import value ($ million)</t>
  </si>
  <si>
    <t>MSE import to total import value (%)</t>
  </si>
  <si>
    <t>MSE import growth (%)</t>
  </si>
  <si>
    <t xml:space="preserve">GDP = gross domestic product, MSE = micro and small enterprise. </t>
  </si>
  <si>
    <t>* Classification of MSEs by sector changed in 2013.</t>
  </si>
  <si>
    <t>** Tashkent City is excluded from Tashkent Region.</t>
  </si>
  <si>
    <t>Table 3: Bank Credit</t>
  </si>
  <si>
    <t>OPERATING BANKS</t>
  </si>
  <si>
    <t>Number of operating banks, total</t>
  </si>
  <si>
    <t>State-owned commercial banks</t>
  </si>
  <si>
    <t>State-owned development financial institutions</t>
  </si>
  <si>
    <t>Private commercial banks</t>
  </si>
  <si>
    <t>Foreign commercial banks</t>
  </si>
  <si>
    <t>Credit</t>
  </si>
  <si>
    <t>Loans outstanding, total (SUM million)</t>
  </si>
  <si>
    <t>Loans outstanding in domestic currency (SUM million)</t>
  </si>
  <si>
    <t>Loans outstanding in foreign currency (SUM million)</t>
  </si>
  <si>
    <t>Loan growth (%)</t>
  </si>
  <si>
    <t>Total bank loans to GDP (%)</t>
  </si>
  <si>
    <t>Lending rate (%, annual average)</t>
  </si>
  <si>
    <t>Gross nonperforming loans (NPLs) (SUM million)</t>
  </si>
  <si>
    <t>Gross NPLs to total loans (%)</t>
  </si>
  <si>
    <t>Deposits</t>
  </si>
  <si>
    <t>Deposits, total (SUM million)</t>
  </si>
  <si>
    <t xml:space="preserve">Deposits in domestic currency (SUM million) </t>
  </si>
  <si>
    <t>Deposits in foreign currency (SUM million)</t>
  </si>
  <si>
    <t>Deposit rate (%, annual average)</t>
  </si>
  <si>
    <t>MSE LOANS</t>
  </si>
  <si>
    <t>MSE loans outstanding, total (SUM million)*</t>
  </si>
  <si>
    <t>MSE loans to total loans outstanding (%)</t>
  </si>
  <si>
    <t>MSE loans to GDP (%)</t>
  </si>
  <si>
    <t>MSE loan growth (%)</t>
  </si>
  <si>
    <t>MSE lending rate (%, annual average)</t>
  </si>
  <si>
    <t>Nonperforming MSE loans (NPLs) (SUM million)</t>
  </si>
  <si>
    <t>MSE NPLs to total MSE loans (%)</t>
  </si>
  <si>
    <t>Number of MSE loan borrowers</t>
  </si>
  <si>
    <t>MSE loan borrowers to total bank borrowers (%)</t>
  </si>
  <si>
    <t>MSE loan rejection rate (% of total applications)</t>
  </si>
  <si>
    <t>Number of MSE savings account in banks</t>
  </si>
  <si>
    <t>Guaranteed MSE loans (SUM million)</t>
  </si>
  <si>
    <t>Non-collateral MSE loans (SUM million)</t>
  </si>
  <si>
    <r>
      <t>MSE loans outstanding by sector</t>
    </r>
    <r>
      <rPr>
        <sz val="8"/>
        <rFont val="Arial"/>
        <family val="2"/>
      </rPr>
      <t xml:space="preserve"> (% share)</t>
    </r>
  </si>
  <si>
    <r>
      <t xml:space="preserve">MSE loans outstanding by region </t>
    </r>
    <r>
      <rPr>
        <sz val="8"/>
        <rFont val="Arial"/>
        <family val="2"/>
      </rPr>
      <t>(% share)</t>
    </r>
  </si>
  <si>
    <t>Other</t>
  </si>
  <si>
    <r>
      <t xml:space="preserve">MSE loans outstanding by type of use </t>
    </r>
    <r>
      <rPr>
        <sz val="8"/>
        <rFont val="Arial"/>
        <family val="2"/>
      </rPr>
      <t>(% share)</t>
    </r>
  </si>
  <si>
    <t>For working capital</t>
  </si>
  <si>
    <t>For capital investment</t>
  </si>
  <si>
    <r>
      <t xml:space="preserve">MSE loans outstanding by tenor </t>
    </r>
    <r>
      <rPr>
        <sz val="8"/>
        <rFont val="Arial"/>
        <family val="2"/>
      </rPr>
      <t>(% share)</t>
    </r>
  </si>
  <si>
    <t>Less than 1 year</t>
  </si>
  <si>
    <t>1-5 years</t>
  </si>
  <si>
    <t>More than 5 years</t>
  </si>
  <si>
    <t>Source: ADB Asia SME Monitor 2025 database. Data from Central Bank of Uzbekistan.</t>
  </si>
  <si>
    <t>MSME = micro, small, and medium-sized enterprise.</t>
  </si>
  <si>
    <t>Table 4: Public Finance</t>
  </si>
  <si>
    <t>SUBSIDIZED LOANS TO MSEs</t>
  </si>
  <si>
    <t>Number of funds</t>
  </si>
  <si>
    <t>Number of subsidized loans (new approvals)</t>
  </si>
  <si>
    <t>Outstanding of subsidized loans to MSEs (SUM million)</t>
  </si>
  <si>
    <r>
      <t>Subsidized loans disbursed to MSEs</t>
    </r>
    <r>
      <rPr>
        <b/>
        <sz val="8"/>
        <color theme="1"/>
        <rFont val="Arial"/>
        <family val="2"/>
      </rPr>
      <t xml:space="preserve"> </t>
    </r>
    <r>
      <rPr>
        <sz val="8"/>
        <color theme="1"/>
        <rFont val="Arial"/>
        <family val="2"/>
      </rPr>
      <t xml:space="preserve">(SUM million) </t>
    </r>
  </si>
  <si>
    <t>Number of MSEs that accepted subsidized loans</t>
  </si>
  <si>
    <t>MSE access to subsidized loans (% of total MSEs)</t>
  </si>
  <si>
    <t>Source: ADB Asia SME Monitor 2025 database. Data from Microcredit Bank of Uzbekistan.</t>
  </si>
  <si>
    <t xml:space="preserve">CREDIT GUARANTEES </t>
  </si>
  <si>
    <t>Number of guarantee schemes</t>
  </si>
  <si>
    <t>Guaranteed loans outstanding to MSMEs (SUM million)</t>
  </si>
  <si>
    <t>Guaranteed loans approved to MSMEs (SUM million)</t>
  </si>
  <si>
    <t>Guaranteed loans disbursed to MSMEs (SUM million)</t>
  </si>
  <si>
    <t xml:space="preserve">   Growth (%)</t>
  </si>
  <si>
    <t>Number of MSMEs guaranteed</t>
  </si>
  <si>
    <t>MSME access to credit guarantees (% of total MSMEs)</t>
  </si>
  <si>
    <t>Guaranteed MSME loans to total MSME loans (%)</t>
  </si>
  <si>
    <t>Nonperforming guaranteed MSME loans to total guaranteed MSME loans (NPL ratio; %)</t>
  </si>
  <si>
    <t>Table 4a: Public Funds and Financing Programs for MSEs</t>
  </si>
  <si>
    <t>Name of the Fund</t>
  </si>
  <si>
    <t>Year of the launch</t>
  </si>
  <si>
    <r>
      <t>Fund Size</t>
    </r>
    <r>
      <rPr>
        <sz val="8"/>
        <color theme="1"/>
        <rFont val="Arial"/>
        <family val="2"/>
      </rPr>
      <t xml:space="preserve"> (SUM million)</t>
    </r>
  </si>
  <si>
    <t>Taget Beneficiaries</t>
  </si>
  <si>
    <r>
      <t xml:space="preserve">Amount of Refinance </t>
    </r>
    <r>
      <rPr>
        <sz val="8"/>
        <color theme="1"/>
        <rFont val="Arial"/>
        <family val="2"/>
      </rPr>
      <t>(SUM million)</t>
    </r>
    <r>
      <rPr>
        <b/>
        <sz val="8"/>
        <color theme="1"/>
        <rFont val="Arial"/>
        <family val="2"/>
      </rPr>
      <t>*</t>
    </r>
  </si>
  <si>
    <r>
      <t>Number of MSEs benefitted</t>
    </r>
    <r>
      <rPr>
        <sz val="8"/>
        <color theme="1"/>
        <rFont val="Arial"/>
        <family val="2"/>
      </rPr>
      <t>*</t>
    </r>
  </si>
  <si>
    <t>Status (ongoing/ closed)</t>
  </si>
  <si>
    <t>Responsible Ministry/Agency</t>
  </si>
  <si>
    <t>Outline</t>
  </si>
  <si>
    <t>Firms in agriculture, industry, and services.</t>
  </si>
  <si>
    <t>Ongoing</t>
  </si>
  <si>
    <t>n/a</t>
  </si>
  <si>
    <t>Business entities engage in their activities in handicraft</t>
  </si>
  <si>
    <t>Ministry of Finance, Central Bank of Uzbekitan, Ministry of Employment and Labor Relations</t>
  </si>
  <si>
    <t>Further development of national handicrafts, folk arts and crafts; implementing targeted and comprehensive measures to broadly support handicrafts and encourage citizens involved in handicrafts in every possible way; ensure employment of the population on this basis, especially young people, women, and low-income families.</t>
  </si>
  <si>
    <t>Family Business Support Center</t>
  </si>
  <si>
    <t>Ensure the provision of full support for entrepreneurial initiatives of the population wishing to engage in entrepreneurship.</t>
  </si>
  <si>
    <t>Business entities operating in agriculture</t>
  </si>
  <si>
    <t>Farmers Council</t>
  </si>
  <si>
    <t>The main objective of the Fund is to provide financial support to farmers, dekhkan farms, and owners of homestead lands.</t>
  </si>
  <si>
    <t>Regional municipalities</t>
  </si>
  <si>
    <t>Support and development of entrepreneurship in the regions.</t>
  </si>
  <si>
    <t>Ministry of Labor and Social Protection</t>
  </si>
  <si>
    <t>The funds are used to open credit lines on the terms of public-private partnership of enterprises, providing for the creation of new jobs mainly for socially vulnerable segments of the population, with the condition of further sale of the share of regional funds in established enterprises to private partners.</t>
  </si>
  <si>
    <t>Heads of the sectors of municipalities, State Committee for Family and Women Affairs</t>
  </si>
  <si>
    <t>Financing social and economic assistance to needy women from the "Women's Notebook."</t>
  </si>
  <si>
    <t>Closed</t>
  </si>
  <si>
    <t>Cabinet of Ministries, Central Bank of Uzbekitan</t>
  </si>
  <si>
    <t>The program aims to (i) provide youth employment by facilitating and supporting implementation of youth business initiatives, startups, ideas, and projects; (ii) teach unemployed youth in high-demand specialties and business skills; (iii) increase their socio-economic activity in general.</t>
  </si>
  <si>
    <t>Broad involvement of the population, especially youth and women in entrepreneurships, improvement of the microfinance system, and state support for entrepreneurship (https://lex.uz/ru/docs/5045895)</t>
  </si>
  <si>
    <t xml:space="preserve">10. Lead Entrepreneur (PQ-5214) </t>
  </si>
  <si>
    <t>Business entities classified as leader entrepreneurs</t>
  </si>
  <si>
    <t>To further support entrepreneurship in mahallas (difficult conditions) that are lagging in socio-economic development and with a high level of unemployment and expanding economic cooperation between business entities and households based on the “mahallabai” work system (https://lex.uz/ru/docs/5555275)</t>
  </si>
  <si>
    <r>
      <t xml:space="preserve">Grand Total </t>
    </r>
    <r>
      <rPr>
        <sz val="8"/>
        <color theme="1"/>
        <rFont val="Arial"/>
        <family val="2"/>
      </rPr>
      <t>(SUM million and number)</t>
    </r>
  </si>
  <si>
    <t>* Data as of end-2024.</t>
  </si>
  <si>
    <t>MSE = micro and small enterprise, NPL = nonperforming loan.</t>
  </si>
  <si>
    <t>Table 5: Nonbank Finance</t>
  </si>
  <si>
    <t xml:space="preserve">End of period data </t>
  </si>
  <si>
    <t>NUMBER OF NONBANK FINANCE INSTITUTIONS</t>
  </si>
  <si>
    <t>Nonbank Finance Institutions, total</t>
  </si>
  <si>
    <t>Microfinance institutions</t>
  </si>
  <si>
    <t>Credit unions/cooperatives</t>
  </si>
  <si>
    <t>Pawnshops</t>
  </si>
  <si>
    <t>MICROFINANCE INSTITUTIONS</t>
  </si>
  <si>
    <t>Financing outstanding, total (SUM million)</t>
  </si>
  <si>
    <t xml:space="preserve">      Growth (%)</t>
  </si>
  <si>
    <t xml:space="preserve">Total financing to GDP (%) </t>
  </si>
  <si>
    <t>Annual lending rate (%, on average)</t>
  </si>
  <si>
    <t>Savings (SUM million)</t>
  </si>
  <si>
    <t>Number of customers financed, total</t>
  </si>
  <si>
    <t>PAWNSHOPS</t>
  </si>
  <si>
    <t>Annual financing rate (%, on average)</t>
  </si>
  <si>
    <t>Gross nonperforming financing (NPFs) (SUM million)</t>
  </si>
  <si>
    <t>Gross NPFs to total financing (%)</t>
  </si>
  <si>
    <t>GDP = gross domestic product.</t>
  </si>
  <si>
    <t>Table 6: Capital Markets</t>
  </si>
  <si>
    <t>EQUITY MARKET</t>
  </si>
  <si>
    <t xml:space="preserve">Main Board </t>
  </si>
  <si>
    <t>Index</t>
  </si>
  <si>
    <t>Market capitalization (SUM million)</t>
  </si>
  <si>
    <t xml:space="preserve">  Growth (%)</t>
  </si>
  <si>
    <t>Trading value (SUM million)</t>
  </si>
  <si>
    <t>Trading volume (million shares)</t>
  </si>
  <si>
    <t>Number of listed companies</t>
  </si>
  <si>
    <t>Number of IPOs</t>
  </si>
  <si>
    <t>Number of delisted companies</t>
  </si>
  <si>
    <t>Note: There is no market board dedicated for small and medium-sized enterprises in Uzbekistan.</t>
  </si>
  <si>
    <t>IPO = initial public offering.</t>
  </si>
  <si>
    <t>Source: ADB Asia SME Monitor 2025 database. Data from Republican Stock Exchange "Toshkent."</t>
  </si>
  <si>
    <t>Table 7: Policies and Regulations</t>
  </si>
  <si>
    <t>Regulations</t>
  </si>
  <si>
    <t>Name</t>
  </si>
  <si>
    <t>Decree of the President of the Republic of Uzbekistan of 8 April 2022 N UP-101 "On the next reforms to create conditions for stable economic growth by improving the business environment and developing the private sector"</t>
  </si>
  <si>
    <r>
      <t>(i) Implement the Development Strategy of New Uzbekistan for 2022</t>
    </r>
    <r>
      <rPr>
        <sz val="8"/>
        <color rgb="FF000000"/>
        <rFont val="Calibri"/>
        <family val="2"/>
      </rPr>
      <t>–</t>
    </r>
    <r>
      <rPr>
        <sz val="8"/>
        <color rgb="FF000000"/>
        <rFont val="Arial"/>
        <family val="2"/>
        <charset val="204"/>
      </rPr>
      <t>2026, (ii) reduce poverty by half by achieving inclusive and stable economic growth, (iii) ensure competition in the economy, (iv) create equal conditions for business entities, (v) accelerate a full transition to market relations, (vi) increase the competitiveness of the national economy, and (vii) increase in private investment and strengthening the confidence of the business community.</t>
    </r>
  </si>
  <si>
    <t>Decree of the President of the Republic of Uzbekistan dated 15 September 2021 N UP-6314 "On measures to further reduce the administrative and tax burden for business entities, improve the system for protecting the legitimate interests of business"</t>
  </si>
  <si>
    <t>(i) Accelerate the development of the activities of business entities, (ii) reduce the administrative and tax burden by improving state control and the “Taxman-Assistant” system, and (iii) ensure the fulfillment of the tasks identified in the framework of the open dialogue of the President of the Republic of Uzbekistan with entrepreneurs, held on 20 August 2021 to directly study the problems and proposals of entrepreneurs and determine the main directions for the development of entrepreneurship.</t>
  </si>
  <si>
    <t>Decree of the President of the Republic of Uzbekistan of 23 August 2021 N PP-5228 "On additional measures to create a favorable investment climate, encourage small businesses and family entrepreneurship in the Surkhandarya region"</t>
  </si>
  <si>
    <t>(i) Encourage small businesses and family businesses, production and support for the export of competitive products and (ii) improve the efficiency of the “mahallabay” system of work to ensure employment and increase the income of the population in the Surkhandarya region.</t>
  </si>
  <si>
    <t>Decree of the President of the Republic of Uzbekistan dated 5 August 2021 N PP-5214 "On additional measures to further support entrepreneurship and develop cooperation between business entities and the population in mahallas"</t>
  </si>
  <si>
    <t>(i) Support entrepreneurship in mahallas that are lagging behind in socio-economic development and with a high level of unemployment (hereinafter referred to as mahalla with difficult conditions) and (ii) expanding economic cooperation between business entities and households based on the mahallabay system of work.</t>
  </si>
  <si>
    <t>Decree of the President of the Republic of Uzbekistan dated 21 April 2021 N PP-5084 "On measures to further support entrepreneurship and develop engineering and communication networks in the Namangan region"</t>
  </si>
  <si>
    <t>(i) Support entrepreneurship, (ii) ensure employment, and (iii) allocate financial resources for the development of engineering and communications networks in the Namangan region.</t>
  </si>
  <si>
    <t>Decree of the President of the Republic of Uzbekistan dated 21 April 2021 N PP-5087 "On additional measures to improve the business support system, further improve the business climate"</t>
  </si>
  <si>
    <t>(i) Improve the conditions for doing business, (ii) consistently continue reforms to develop entrepreneurship, (iii) expand mechanisms to support entrepreneurs, and (iv) provide them with the necessary financial and infrastructure resources.</t>
  </si>
  <si>
    <t>Decree of the President of the Republic of Uzbekistan dated 20 April 2021 N UP-6208 "On additional measures to support entrepreneurial activity, promote employment, social protection and meaningful organization of free time for young people"</t>
  </si>
  <si>
    <t>(i) Improve the youth support system, (ii) promote employment, (iii) stimulate business ideas and initiatives, (iv) create additional conditions for young people to receive a decent income, and (v) raise the work carried out in this direction to a new level.</t>
  </si>
  <si>
    <t>Decree of the President of the Republic of Uzbekistan of 8 June 2020 N PP-4742 "On measures to simplify state regulation of entrepreneurial activity and self-employment"</t>
  </si>
  <si>
    <t>(i) Broadly involve the population in entrepreneurial activities and (ii) create additional conditions for the implementation of legal labor activities.</t>
  </si>
  <si>
    <t>Decree of the President of the Republic of Uzbekistan dated 20 May 2020 N PP-4720 "On additional measures to finance the program: Every family is an entrepreneur"</t>
  </si>
  <si>
    <t xml:space="preserve">Provide financial resources for projects implemented within the framework of the program "Every Family is an Entrepreneur", the development of family entrepreneurship, and increasing employment. </t>
  </si>
  <si>
    <t>Decree of the President of the Republic of Uzbekistan of 20 November 2019 N PP-4525 "On measures to further improve the business environment and improve the business support system in the country"</t>
  </si>
  <si>
    <t xml:space="preserve">(i) Improve the business environment, (ii) continue reforms initiated in the country to provide even greater freedom to entrepreneurship, and (iii) ensure the correct application of the adopted legislative acts on the ground. </t>
  </si>
  <si>
    <t>Resolution of the Cabinet of Ministers of the Republic of Uzbekistan of 14 July 2019 N 584 "On measures for the effective organization of the activities of the Commissioner under the President of the Republic of Uzbekistan to protect the rights and legitimate interests of business entities"</t>
  </si>
  <si>
    <t>Effectively organize the activities of the Commissioner under the President of the Republic of Uzbekistan for the protection of rights and legitimate interests business entities (hereinafter referred to as the Commissioner for the Protection of the Rights of Entrepreneurs) and its office.</t>
  </si>
  <si>
    <t>Decree of the President of the Republic of Uzbekistan dated 15 March 2019 N UP-5690 "On measures to radically improve the system for protecting business activities and optimizing the activities of the prosecutor's office"</t>
  </si>
  <si>
    <t>(i) Strengthen legal mechanisms for protecting the rights and interests of business entities, (ii) ensure legality guarantees of their activities, (iii) improve the investment climate and business environment in the country, and (iv) optimize the activities of the prosecution authorities by eliminating tasks and functions outside their purview.</t>
  </si>
  <si>
    <t xml:space="preserve">Resolution of the Cabinet of Ministers of the Republic of Uzbekistan, dated 22 May 2020 No. 313 "On measures to establish youth technology parks in the country"
</t>
  </si>
  <si>
    <t>(i) Attract young people to scientific activities more widely, (ii) prepare young talents, and (iii) develop the main directions of science and scientific activity.</t>
  </si>
  <si>
    <t xml:space="preserve">Resolution of the President of the Republic of Uzbekistan, dated 14 July 2018 No. PP-3855 "On additional measures to increase the effectiveness of commercialization of scientific developments and scientific-technical activities"                                                                                                                                                                                       </t>
  </si>
  <si>
    <t>(i) Ensure the rapid implementation of local scientific-practical and innovative projects, (ii) increase the contribution of science to the competitiveness of the country's economy, and (iii) create effective ways to promote the promising local scientific developments and scientific-technical activities.</t>
  </si>
  <si>
    <t>Resolution of the Cabinet of Ministers of the Republic of Uzbekistan, 9 March 2020, No. 133 "On measures to further improve the normative and legal basis for the development of research and innovative activity"</t>
  </si>
  <si>
    <t>Improve the regulatory and legal framework for the formation and implementation of the state order for scientific research works.</t>
  </si>
  <si>
    <t xml:space="preserve">Decree of the Cabinet of Ministers of the Republic of Uzbekistan № 222 on 19 April 2021 "On measures to support talented young people in scientific and innovative activities"
</t>
  </si>
  <si>
    <t xml:space="preserve">Under this Resolution, the Regulations on the procedure for conducting the startup competition "Future Scientist" was developed to support talented young people and young scientists engaged in scientific and innovative activities.
</t>
  </si>
  <si>
    <t>Decree of the President of the Republic of Uzbekistan, dated 21 October 2020 No. UP-6091 "On measures to further expand financial support for export activities"</t>
  </si>
  <si>
    <t>Ensure macroeconomic stability at the present stage of socio-economic development of the Republic by increasing the volume of exports, additional financial and organizational incentives for suppliers of finished products.</t>
  </si>
  <si>
    <t>Decree of the President of the Republic of Uzbekistan, dated 21 January 2022 No. UP-53 "On measures to stimulate deep processing, production and export of finished products with high added value by textile and sewing and knitting enterprises"</t>
  </si>
  <si>
    <t>Introduce mechanisms for further stimulating high-quality processing, production, and export of finished products with high added value by textile and sewing and knitting enterprises with effective use of the available raw materials base in the republic.</t>
  </si>
  <si>
    <t>Decree of the President of the Republic of Uzbekistan of 7 June  2018 N PP-3777 "On the implementation of the program "Every family is an entrepreneur"</t>
  </si>
  <si>
    <t xml:space="preserve">Create conditions for doing business and acquire a stable source of income in every family. </t>
  </si>
  <si>
    <t>Resolution of the President of the Republic of Uzbekistan, April 2, 2024 No. PP-149 "On additional measures to improve the financing of business initiatives of the population within the framework of family entrepreneurship development programs"</t>
  </si>
  <si>
    <t>Systematically continue measures to ensure employment and financial support for the population’s activities aimed at generating income</t>
  </si>
  <si>
    <t>Decree of the President of the Republic of Uzbekistan, February 21, 2024 No. UP-37 "About the State program for the implementation of the Strategy “Uzbekistan-2030” in the “Year of Support for Youth and Business”"</t>
  </si>
  <si>
    <t>Effectively implement the large-scale reforms defined by the Uzbekistan 2030 Strategy in 2024, consistently continue systemic measures aimed at achieving positive changes in the everyday life of the people, ensuring high rates of economic growth based on the principles of the “green economy”, improving the environmental situation, widespread implementation of standards for the rational use of water and other natural resources, as well as further improvement of the management system focused on the interests of the people.</t>
  </si>
  <si>
    <t>Decree of the President of the Republic of Uzbekistan, November 21, 2023 No. UP-198 "On additional measures for the production of high-quality and competitive products in certain industries"</t>
  </si>
  <si>
    <t>Ensure the implementation of priority tasks defined in the Decree of the President of the Republic of Uzbekistan dated September 4, 2023 No. PP-292 “On measures to implement the tasks identified in the 2023 open dialogue of the President of the Republic of Uzbekistan with entrepreneurs”, as well as expanding production capacities and creating additional reserves through the development of the republic's industry.</t>
  </si>
  <si>
    <t>Resolution of the President of the Republic of Uzbekistan, November 15, 2023 No. PP-366 "On additional measures to broadly involve the population in small and medium-sized businesses"</t>
  </si>
  <si>
    <t>Introduce a unified system of financial support for small and medium-sized businesses, including assistance in developing entrepreneurial skills among the population, financing business initiatives and implementing projects.</t>
  </si>
  <si>
    <t>Decree of the President of the Republic of Uzbekistan, November 10, 2023 No. UP-193 "On measures to improve the system of financial support for small and medium-sized businesses"</t>
  </si>
  <si>
    <t>Ensure the implementation of priority tasks identified within the framework of the open dialogue of the President of the Republic of Uzbekistan with entrepreneurs, held on August 18 of this year, organizing the activities of the Fund based on global experience and creating a comprehensive system for assisting business entities in cooperation with international financial institutions.</t>
  </si>
  <si>
    <t>Resolution of the President of the Republic of Uzbekistan, September 14, 2023 No. PP-306 "On measures of financial and institutional support for the development of small businesses"</t>
  </si>
  <si>
    <t>Ensure the implementation of priority tasks identified within the framework of the open dialogue of the President of the Republic of Uzbekistan with entrepreneurs, held on August 18 of this year, as well as the creation of a “continuous chain of services” to support small businesses.</t>
  </si>
  <si>
    <t>Resolution of the President of the Republic of Uzbekistan, September 4, 2023 No. PP-292 "On measures to implement the tasks defined in the 2023 open dialogue of the President of the Republic of Uzbekistan with entrepreneurs"</t>
  </si>
  <si>
    <t>Establishment of business development bank that provides loans to small businesses for up to 7 years and 50% reduction in collateral; development of "Advanced Industrial Enterprises” program; launching of small business assistance centres, and regular engagement of public council for entrepreneurship.</t>
  </si>
  <si>
    <t>Resolution of the President of the Republic of Uzbekistan of 31 January 2023 N PP-39 "On additional measures to take the support of the population's business initiatives to a new level within the framework of family entrepreneurship development programs"</t>
  </si>
  <si>
    <t>Financially support entrepreneurial initiatives of the population, primarily to further improve the environment for small businesses and entrepreneurship in mahallas, to continue on a systematic basis measures to ensure the employment of youth and women with income-generating work.</t>
  </si>
  <si>
    <t>Resolution of the President of the Republic of Uzbekistan, January 25, 2023 No. PP-18 "On additional measures to support family business development programs"</t>
  </si>
  <si>
    <t>Further strengthen measures to increase employment, expand sources of income and support the labor activity of the population within the framework of family business development programs.</t>
  </si>
  <si>
    <t>Decree of the President of the Republic of Uzbekistan dated June 30, 2017. No.UP-5099 "On measures to establish conditions for the devepolment of the industry of the information technology in the republic"</t>
  </si>
  <si>
    <t>Create favorable conditions for forming and active development of the high-tech industries of economy based on use of ICT, further deepening of integration of science, education and production in this industry due to provision of additional benefits and preferences to developers and customers of products of information technologies, increases in export of products of ICT, and also stimulation of attraction of domestic and foreign investments.</t>
  </si>
  <si>
    <t>Resolution of the Cabinet of Ministers dated 10.01.2019 No. 17 "On measures to create Technology Park of Software and IT"</t>
  </si>
  <si>
    <t>Create favorable conditions for the further development of the field of information technology and production of software products, comprehensive support for startup projects in this field, assistance in promoting software and high-tech products and services in the domestic and foreign markets.</t>
  </si>
  <si>
    <t>Resolution of the Cabinet of Ministers of 15.07.2019 No. 589 "On measures for organising the activities of the technological park of software products and information technologies"</t>
  </si>
  <si>
    <t>Organize (i) efficient management of theTechnology Park of Software and IT's operations, (ii) registration of legal entities as its residents, (iii) establishment of the process for the application of tax and customs incentives.</t>
  </si>
  <si>
    <t>Resolution of the Cabinet of Ministers dated February 15, 2023
No. 66 "About the procedure for conducting the competition for the prize of the President of the Republic of Uzbekistan “best startup in the field of digital technology”" (President Tech Award)</t>
  </si>
  <si>
    <t>In order to further support startup projects in the field of information and communication technologies, every year holding a competition for the President's Prize with a total prize fund of 1 million US dollars</t>
  </si>
  <si>
    <t>Resolution of the President of the Republic of Uzbekistan dated August 22, 2022 No. 357  "On measures to raise the field of information and communication technologies to a new level in 2022-2023"</t>
  </si>
  <si>
    <t>Approve (i) "Road map" for further improvement of the field of information and communication technologies, (ii) list of priority projects for digitalization of public administration, (iii) list of priority projects for digitalization of industries in the real sector of the economy, (iv) “road maps” for the comprehensive acceleration of the processes of departmental digital transformation of individual government and economic management bodies, (v) list of priority projects for digital transformation of regions.</t>
  </si>
  <si>
    <t>Resolution of the President of the Republic of Uzbekistan, dated March 15, 2024, No. PP-129 “On measures to create favorable conditions for business entities to provide services in the field of digital technologies through international platforms”</t>
  </si>
  <si>
    <t>Allowing the execution of export contractual documents on international platforms for the provision of services in the field of digitalization as a legal experiment.</t>
  </si>
  <si>
    <t>Resolution of the Cabinet of Ministers of the Republic of Uzbekistan No. 303 of 29.05.2024 "On additional measures to support promising start-up projects in the field of digital technologies and to direct the activities of large organizations in the field to export"</t>
  </si>
  <si>
    <t>In accordance with "Digital Uzbekistan - 2030" strategy, turning the country into a regional IT-Hub by further developing and supporting the field of digital technologies, raising the export of IT services and software products up to 5 billion dollars by 2030, increasing the number of residents of the IT Park by 10 times, increasing the number of jobs in IT field to 100 thousand and others.</t>
  </si>
  <si>
    <t>Decree of the President of the Republic of Uzbekistan dated 01.02.2024  No. PF-25 "On the first priority measures for the establishment of the International Center of Digital Technologies"</t>
  </si>
  <si>
    <t>(i) Creation on the territory of the International Digital Technology Center - “ENTERPRISE UZBEKISTAN” as a special territory with favorable conditions for the production of products and provision of services in the field of digital technologies; (ii) Introduction from June 1, 2024 at the Center of a special legal regime for foreign companies on an experimental basis for a period of up to 5 years; (iii) Development of consulting, legal, financial and other services for residents of IT Park as well as other enterprises and organizations; (iv) stimulating and supporting the development of exports of digital technologies and services by enterprises and organizations, promoting the expansion of their activities in foreign markets; (v) development of modern infrastructure on the territory of the Center and others.</t>
  </si>
  <si>
    <t>Regulators and Policymakers</t>
  </si>
  <si>
    <t>Responsibility</t>
  </si>
  <si>
    <t>Cabinet of Ministers</t>
  </si>
  <si>
    <t>The Cabinet of Ministries is the executive branch of the Republic of Uzbekistan. It provides for effective work of economy, social and spiritual spheres, execution of laws, and other resolutions by Oliy Majlis, decrees, resolutions, and orders issues by the President of Uzbekistan. It also issues resolutions and orders, binding for execution on the entire territory of the country by all bodies, enterprises, institutions, organizations, authorities, and citizens.</t>
  </si>
  <si>
    <t>Ministry of Economy and Finance (MEF)</t>
  </si>
  <si>
    <t>The main tasks are (i) the implementation of the unified state fiscal policy, (ii) concentration of financial resources on the most priority areas of economic development and acceleration of the development of the social sphere, (iii) consistent improvement of the tax system by reducing the tax burden on the economy and the populatio, and (iv) formation of the basic principles and methods of monetary and financial policy.
Its main tasks include (i) systematic monitoring and analysis of the processes of market reforms and economic liberalization, (ii) developing and monitoring the main macroeconomic indicators, (iii) developing measures to ensure macroeconomic stability and economic growth in the interconnection of the main macroeconomic indicators with monetary aggregates, (iv) developing proposals based on a critical analysis to expand the introduction of market methods and mechanisms of economic management, and (v) reduce and optimize state regulation of the economy.</t>
  </si>
  <si>
    <t>State Tax Committee</t>
  </si>
  <si>
    <t>The Committee is a republican body of state administration for control in the field of ensuring compliance with tax legislation and protecting the economic interests of the state. It is guided in its activities by the Constitution and laws of the Republic of Uzbekistan; resolutions of the Chambers of the Oliy Majlis of the Republic of Uzbekistan; decrees, resolutions and orders of the President of the Republic of Uzbekistan; and resolutions and orders of the Cabinet of Ministers of the Republic of Uzbekistan.</t>
  </si>
  <si>
    <t>Ministry of Investment, Industry and Trade (MIIT)</t>
  </si>
  <si>
    <t>The Ministry is an authorized state body responsible for the implementation of a unified state investment policy, coordination of attracting foreign investment, primarily direct investment, cooperation with international financial institutions (manager's offices) and foreign government financial organizations, as well as the formation and coordination of a unified state policy in the field of foreign trade and international economic cooperation.</t>
  </si>
  <si>
    <t>Ministry of Agriculture (MOA)</t>
  </si>
  <si>
    <t>The Ministry is a government body that implements a unified state policy in the field of agriculture and food security, promoting the creation of the value chain of agricultural and food products, creation of conditions for mutually beneficial relations between enterprises growing (producing) fruits and vegetables, meat, dairy and other agricultural food products, and enterprises engaged in processing, procurement and sale of these products.</t>
  </si>
  <si>
    <t>Ministry of Poverty Reduction and Employment (MPRE)</t>
  </si>
  <si>
    <t>Its mission is to promote the growth of living standards and welfare of the population through the implementation of state policy in the field of employment, regulation of labor relations and migration, employment and vocational training of the unemployed, youth, women, persons with disabilities and other socially vulnerable groups of the population, improving mechanisms stimulation of labor, ensuring its protection and guarantees.</t>
  </si>
  <si>
    <t>Ministry of Justice (MOJ)</t>
  </si>
  <si>
    <t>The main tasks are (i) elaboration of proposals for the consistent improvement of the legislative base of democratic, socio-economic, socio-political reforms ensuring effective control over the observance of human rights and freedoms in the activities of public administration bodies, law enforcement and regulatory structures in the center and on the ground; and (ii) ensuring the rule of law, improving the organizational and legal foundations of the functioning of non-governmental non-profit organizations.</t>
  </si>
  <si>
    <t>Entrepreneurship Development Company (former State Fund for Entrepreneurship Support)</t>
  </si>
  <si>
    <t>Participate in the implementation of state, sectoral and regional projects to create new jobs, support innovative activities of small and medium-sized businesses, stimulate the creation of new types of products, finance projects of self-employed persons, and support the introduction of "green" and energy-saving technologies.</t>
  </si>
  <si>
    <t>Business Development bank</t>
  </si>
  <si>
    <t xml:space="preserve">In accordance with the Resolution of President,  the bank has become core bank for financing small business projects and providing comprehensive services. </t>
  </si>
  <si>
    <t>Central Bank of Uzbekistan (CBU)</t>
  </si>
  <si>
    <t>In accordance with Article 4 of the Law of the Republic of Uzbekistan "On Banks and Banking Activities", the central bank is a state body that regulates the field of banking activities and exercises powers of licensing, regulations, and prudential supervision.</t>
  </si>
  <si>
    <t>Policies</t>
  </si>
  <si>
    <t>Responsible Entity</t>
  </si>
  <si>
    <t>Development Strategy of New Uzbekistan for 2022-2026</t>
  </si>
  <si>
    <t xml:space="preserve">(i) Reducing poverty in half by achieving inclusive and stable economic growth, (ii) ensuring competition in the economy, (iii) creating a level playing field for businesses, (iv) accelerating the full transition to a market economy, (v) increasing the competitiveness of the national economy, (vi) a sharp increase in private investment, and (vii) further strengthening the confidence of the business community.
</t>
  </si>
  <si>
    <t>Program "Every family is an entrepreneur"</t>
  </si>
  <si>
    <t>Cabinet of Ministers, MEF</t>
  </si>
  <si>
    <t>Ensuring a fundamental improvement in material conditions, significant positive changes in the quality, and level of the lifestyle of the population.</t>
  </si>
  <si>
    <t>"Roadmap" to improve the position of the Republic of Uzbekistan in the annual report of the World Bank and the International Finance Corporation "Doing Business"</t>
  </si>
  <si>
    <t>MEF and interested ministries</t>
  </si>
  <si>
    <t>(i) Further improvement of the business environment, (ii) continuation of the reforms initiated in the country to provide even greater freedom of entrepreneurship, and (iii) ensuring the correct application of the adopted legislative acts on the ground.</t>
  </si>
  <si>
    <t>Action strategy for five priority areas of development of the Republic of Uzbekistan in 2017-2021 in the "Year of Youth Support and Public Health Promotion"</t>
  </si>
  <si>
    <t>Agency for Youth Affairs, MPRE,MEF</t>
  </si>
  <si>
    <t>1) Continued institutional and structural reforms aimed at reducing the presence of the state in the economy, further strengthening the protection of the rights and the priority role of private property, and stimulating the development of small businesses and private entrepreneurship.</t>
  </si>
  <si>
    <t>2) Improvement of the state youth policy: employment and involvement in the sphere of private entrepreneurship of graduates of secondary specialized, professional, and higher educational institutions.</t>
  </si>
  <si>
    <t>"Roadmap" to facilitate doing business and improve the system for protecting the legitimate interests of business</t>
  </si>
  <si>
    <t>Business Ombudsman, concerned departments</t>
  </si>
  <si>
    <t>1) Development of a procedure for coordinating and conducting inspections carried out in the activities of business entities, implementing preventive measures, electronic registration of inspections, and maintaining the book of registration of inspections.</t>
  </si>
  <si>
    <t>2) Development of a procedure for determining the index of freedom of entrepreneurial activities.</t>
  </si>
  <si>
    <t>3) Approval, in agreement with the Commissioner for the Protection of the Rights and Legitimate Interests of Business Entities, by each regulatory body of questionnaires to verify the activities of business entities.</t>
  </si>
  <si>
    <t>Business Ombudsman, Anti-Corruption Agency, MOJ, other regulatory authorities</t>
  </si>
  <si>
    <t>4) Establishing a procedure for notifying a business entity of the start of an inspection by the regulatory authority at least 10 working days in advance.</t>
  </si>
  <si>
    <t>5) Development of a draft regulatory legal act that provides for the formation and maintenance of electronic registers of state control functions, mandatory requirements, and officials entitled to check the activities of business entities. The form of control and the object of control are indicated in the register of state control functions and the controlling body. The list of mandatory requirements by types of entrepreneurial activity and questionnaires with reference to the relevant regulatory legal acts are indicated in the register of mandatory requirements.</t>
  </si>
  <si>
    <t>Business Ombudsman, MPRE, MOJ, Chamber of Commerce and Industry</t>
  </si>
  <si>
    <t>6) Revision of state control functions and the list of types of inspections at least once every three years, taking into account the level of security in the relevant areas and the current state of socio-economic and technological development.</t>
  </si>
  <si>
    <t>"Roadmap" for attracting grants and concessional long-term financing for measures to counter the negative consequences of the global coronavirus pandemic"</t>
  </si>
  <si>
    <t>National Bank, Asaka Bank, Uzpromstroybank, Ipoteka Bank</t>
  </si>
  <si>
    <t>1) Attraction of credit lines and trade finance from the EBRD in the amount of $220 million. National Bank (70 million), Asakabank (60 million), Uzpromstroybank (60 million) and Ipotekabank (30 million) without a state guarantee.</t>
  </si>
  <si>
    <t>Cabinet of Ministers, National Bank, MIFT</t>
  </si>
  <si>
    <t>2) Attracting a credit line from the AIIB in the amount of up to $200 million to finance exporters and small and medium-sized businesses.</t>
  </si>
  <si>
    <t>Cabinet of Ministers, MIIT, MEF</t>
  </si>
  <si>
    <t>3) Attracting an additional credit line from JICA in the amount of up to $200.0 million to finance enterprises in the horticulture sector (subject to the approval of the Japanese government).</t>
  </si>
  <si>
    <t>MIFT, MEDPR, MOF, Microcreditbank, Uzpromstroybank, Hamkorbank, Qishloq Qurilish Bank</t>
  </si>
  <si>
    <t>4) Attracting funds from the European Investment Bank in the amount of $80 million for credit lines to commercial banks to finance exporters and small and medium-sized businesses through the project "Improving the energy efficiency of industrial enterprises."</t>
  </si>
  <si>
    <t>Innovative Develoment Strategy for 2019-2021 (Decree of the President of the Republic of Uzbekistan, dated 21 July 2018, No.UP-5544)</t>
  </si>
  <si>
    <t>The main goal of the Strategy is the development of human capital as the main factor determining the level of a country's competitiveness on the world stage and its innovative progress.</t>
  </si>
  <si>
    <t>Banking Reform Strategy for 2020-2025</t>
  </si>
  <si>
    <t>CBU</t>
  </si>
  <si>
    <t>Reform priorities: (i) improving the efficiency of the banking system; (ii) ensuring its financial stability; (iii) reducing the state share in banking; (iv) increasing the availability and quality of financial services by targeting underserved and vulnerable segments, introducing remote services for MSEs and individuals, developing a network of low-cost service outlets, and; (v) developing nonbank credit organizations as part of a more unified financial system.</t>
  </si>
  <si>
    <t>National Strategy for Increasing Financial Inclusion for 2021-2023</t>
  </si>
  <si>
    <t>Five reforms: (i) increasing basic financial coverage by expanding service outlets, introducing alternative ways of accessing bank services and creating a network of agent banks; (ii) developing digital financial services by attracting fintech companies, introducing a remote identification system, and modernizing the national payment system; (iii) expanding small business financing by developing financial instruments aimed at entrepreneurial projects, and developing nonbank credit organizations; (iv) strengthening consumer rights and protection by ensuring transparency of information on financial products and services, and introducing mechanisms for resolving disputes; and (v) spreading financial literacy throughout the population (and MSEs) by raising awareness through the media, introducing a financial literacy curriculum in schools, and developing financial literacy training programs.</t>
  </si>
  <si>
    <t>Comprehensive program to support small businesses for 2023-2026</t>
  </si>
  <si>
    <t>Business Development Bank (total budget SUM6 trillion from the state budget and $1.2 billion from IFIs)</t>
  </si>
  <si>
    <t>The main goals are allocation of loans,lending fixed assets,contribution of a share in the form of vacant state property and land plots,allocation of up to SUM2 billion of grant funds within the framework of state scientific programs for projects on the commercialization of innovative developments, as well as high-tech start-ups.</t>
  </si>
  <si>
    <t>Uzbekistan-2030 strategy until 2030 (Decree of the President of the Republic of Uzbekistan, dated 11 September 2023, No.UP-158)</t>
  </si>
  <si>
    <t>Build a free and prosperous, powerful New Uzbekistan, create all opportunities for every citizen to develop their potential, raise a healthy, educated and morally perfect generation, form a strong economy that has become an important link of global production, justice, law priority, in order to guarantee security and stability of Uzbekistan.</t>
  </si>
  <si>
    <t>“Digital Uzbekistan-2030” Strategy</t>
  </si>
  <si>
    <t>Uzbekistan's "Digital Uzbekistan 2030" Strategy tackles five key areas: building robust digital infrastructure, streamlining e-Government services, fostering a thriving digital economy, cultivating a strong domestic IT sector, and prioritizing IT education to equip the workforce for the digital age. This comprehensive approach aims to transform Uzbekistan into a regional IT hub and a globally competitive player.</t>
  </si>
  <si>
    <t xml:space="preserve">Source: ADB Asia SME Monitor 2025 database. Data from the national database of legislation of the Republic of Uzbekistan (https://lex.uz/en/). </t>
  </si>
  <si>
    <t>Agriculture,
Industry,
Services</t>
  </si>
  <si>
    <t>Central Bank of Uzbekistan, Shareholder - Ministry of Economy and Finance of Uzbekistan</t>
  </si>
  <si>
    <t>Forms of financial assistance provided:
1. Guarantees for loans from commercial banks for SMEs.
2. Compensation of interest expenses on loans from commercial banks.
3.Business mortgages to the SMEs.
4. Equity financing to the SMEs
5, Refinancing of SMEs microloans
6. Resources allocation to commercial banks for SMEs loans</t>
  </si>
  <si>
    <t>National Agency of Perspective Projects</t>
  </si>
  <si>
    <t>State institution responsible for regulation, licensing, and permitting procedures in the sphere of crypto-assets turnover, capital market, insurance, e-commerce, lotteries and gambling activities.</t>
  </si>
  <si>
    <t>1. Entreprenurship Development Company (former State Fund for Entrepreneurship Support)</t>
  </si>
  <si>
    <t>2. Craft Development Program</t>
  </si>
  <si>
    <t>3. Program "Every Family is an Entrepreneur"</t>
  </si>
  <si>
    <t>4. Fund for Support of Farmers, Dekhkan Farms and Landowners</t>
  </si>
  <si>
    <t>5. Funds of local governments</t>
  </si>
  <si>
    <t>6. Employment Promotion Fund</t>
  </si>
  <si>
    <t>7. Women's Support Fund</t>
  </si>
  <si>
    <t>8. Program Foundation "Youth is our future"</t>
  </si>
  <si>
    <t xml:space="preserve">9. Youth Entrepreneurship Support Program (YOUE) (PQ-4862) </t>
  </si>
  <si>
    <t>Ministry of Economy and Finance</t>
  </si>
  <si>
    <t>Resolution of the President of the Republic of Uzbekistan dated 14.10.2024  No. PP-357 "On measures for the further development of the startup project ecosystem and venture financing"</t>
  </si>
  <si>
    <t>The document approved the implementation of the Digital Startup Program for Legal Entities - Residents of the Republic of Uzbekistan. Also, in order to finance startup projects in the field of digital technologies, a Venture Fund is created at the IT Park in the form of an LLC with an authorized capital equal to the equivalent of $ 10 million at the expense of funds allocated for the Program. The National Venture Fund "Uzvc" is reorganized into the "Fund of Funds" to finance the activities of venture funds.</t>
  </si>
  <si>
    <t>Resolution of the President of the Republic of Uzbekistan dated 14.10.2024  No. PP-358 "On the approval of the Strategy for the Development of Artificial Intelligence Technologies until 2030"</t>
  </si>
  <si>
    <t>This Strategy provides for:
- target indicators until 2030;
- priority goals and objectives for the development of AI technologies:
formation of a regulatory framework aimed at
the development of artificial intelligence technologies;
creation of a technical infrastructure for data processing and launching projects based on AI, implementation of priority projects in this area in the social sphere and sectors of the economy;
increasing the knowledge and skills of the population in the field of application of AI technologies, development of human resources.</t>
  </si>
  <si>
    <t>Resolution of the President of the Republic of Uzbekistan dated 14.02.2025  No. PP-62 "On additional measures for the development of youth entrepreneurship and ensuring youth employment"</t>
  </si>
  <si>
    <t>Within the framework of this resolution, the Youth Business Program for 2025-2027 has been approved, which provides, in particular:
- within the framework of the project "Jobs for Youth", young citizens operating as individual entrepreneurs, as well as small business projects, are allocated funds in the amount of up to 5 billion soums for a period of up to 7 years, including a grace period of up to 2 years;
- free servicing of accounts of business entities that have used the support tools provided for by this resolution;
- assistance in drawing up business plans, conducting online trainings, organizing cooperation with domestic manufacturers, finding a market for goods and services, as well as creating crowdfunding opportunities through the use of the regulatory sandbox mechanism;
- implementation of the "Startups" project in all regions of the republic;
- creation of Youth Business Incubator centers in the regions, comprehensive support for young people who have started entrepreneurial activity again, creation of additional conditions for their growth to the level of a successful entrepreneur, in particular, providing them with ready-made offices for rent, providing comprehensive services in accounting, marketing, and entering export markets.</t>
  </si>
  <si>
    <t>Decree of the President of the Republic of Uzbekistan dated 30.01.2025  No. UP-16 "On the state program for the implementation of the strategy "Uzbekistan - 2030" in the "year of environmental protection and green economy""</t>
  </si>
  <si>
    <t>This document provides for the launch of a platform for assigning the status of "green entrepreneur" to business entities, which provides for the following support measures:
- granting priority on the "Shaffof Qurilish" platform;
exemption from environmental inspections for a certain period;
- providing support in promoting to international markets;
- awarding an additional point within the framework of the Sustainability Rating of Business Entities.</t>
  </si>
  <si>
    <t>Resolution of the President of the Republic of Uzbekistan dated 07.09.2024  No. PP-312 "On measures to improve the Comprehensive Program of Continuous Support for small businesses"</t>
  </si>
  <si>
    <t>The Comprehensive Program for Continuous Support of Small Business provides for:
- allocation of microloans within one project in the amount of up to 300 million soums, including an unsecured portion in the amount of 100 million soums from funds of JSC "Company for the Development of Entrepreneurship", a portion of up to 200 million soums - from the own funds of banks and microfinance organizations;
- distribution of credit risks between the state and microlenders or provision of a portfolio guarantee of the Company for microloans within 100 million soums, allocated on an unsecured basis;
- transition to a system of refinancing unsecured microloans in the amount of up to 100 million soums, allocated by microlenders from their own funds.</t>
  </si>
  <si>
    <t>Resolution of the President of the Republic of Uzbekistan dated 30.05.2024  No. PP-200  "On measures to organize an open dialogue between the President of the Republic of Uzbekistan and entrepreneurs"</t>
  </si>
  <si>
    <t>This resolution creates the Republican Commission for the Organization of Open Dialogue between the President and Entrepreneurs, as well as working groups to study and resolve the problems of entrepreneurs in the regions.
An open dialogue will also be held annually, and requests from entrepreneurs will be accepted around the clock through special electronic platforms, the Call Center service at the Chamber of Commerce and Industry, social networks and mobile receptions.
An electronic platform "Open Dialogue with Entrepreneurs" will also be launched, providing the opportunity to receive and monitor requests within the framework of the open dialogue, as well as post the results of the open dialogue and adopted legislative acts.</t>
  </si>
  <si>
    <t>Resolution of the Cabinet of Ministers of the Republic of Uzbekistan dated 14.10.2022  No. 596 "On measures to further support business entities that have organized home-based work"</t>
  </si>
  <si>
    <t>The document establishes that business entities that have organized home-based work in 252 mahallas located in remote and hard-to-reach areas have the right to receive a one-time subsidy, which will be paid for each home-based worker in the amount of their average monthly income. Business entities will also be covered for up to 50% of expenses (but not more than 15 BRV) for the purchase of equipment for home-based workers included in the "Iron", "Women's", "Youth" notebooks or the "Unified Register of Social Protection" of the State Employment Assistance Fund.</t>
  </si>
  <si>
    <t>Decree of the President of the Republic of Uzbekistan dated 19.03.2025  No. UP-50 "On measures to enhance the role of small and medium-sized businesses in the economy"</t>
  </si>
  <si>
    <t>The main targets for the development of small and medium-sized businesses for 2025 have been established:
bringing the share of SMEs in GDP to 55%, in industry - to 34%, in exports - to 34%, in providing employment - to 75%;
transforming at least 600 SMEs into "champion entrepreneurs" by assisting in their consolidation;
increasing by at least 2 times the share of small businesses in drinking water supply and sewerage services, road, construction, recycling, migration services, utilities, culture and social services;
introduction of branded product production in at least 100 SMEs;
implementation of at least 200 start-up projects with the participation of small businesses, etc.
The document approved:
The list of activities (works, services) that self-employed persons can engage in from January 1, 2026;
The list of areas of national handicraft activity and criteria for members of the Hunarmand Association, which will come into force on January 1, 2026;
The strategy for the development of small and medium-sized businesses for 2025–2030;
Target indicators for the implementation of the Strategy for the Development of Small and Medium-Sized Businesses for 2025–2030;
The program of measures for the implementation of the Strategy for the Development of Small and Medium-Sized Businesses for 2025;
The composition of the Republican Council for the Development of Small and Medium-Sized Businesses and its main tasks;
The typical composition of the Regional Advisory Council for the Development of Small and Medium-Sized Businesses in the Republic of Karakalpakstan, regions and the city of Tashkent and its main tasks.</t>
  </si>
  <si>
    <t>Resolution of the Cabinet of Ministers of the Republic of Uzbekistan dated 30.12.2024  No. 903 "About the implementation of the project "Improving the economic stability of the economy and middle business" with the development of the Islamic bank"</t>
  </si>
  <si>
    <t>To create additional opportunities for small and medium-sized businesses, expand financial services, and improve the competence of Islamic finance, on April 18, 2024, a Loan Agreement was signed between Uzbekistan and the Islamic Development Bank (IDB) to finance the project "Strengthening the Economic Stability of Small and Medium-Sized Entrepreneurship" for a period of 10 years with a 3-year grace period in the amount of $30 million.
The funds will be used to finance projects of small and private entrepreneurship entities based on the "Murobakha" principle, as well as to promote business engineering and the development of entrepreneurship skills.
Note: "Murobakha" is an agreement in which the seller directly indicates the costs incurred by him for the goods sold, and sells them to another person (the buyer) with a markup to the original cost, which is known to the buyer in advance.</t>
  </si>
  <si>
    <t>Resolution of the President of the Republic of Uzbekistan dated 26.02.2024  No. PP-87 "On additional measures to promote the export of services in the field of digitalization in the country"</t>
  </si>
  <si>
    <t>This resolution launched a Program aimed at developing the IT industry, providing high-income jobs and modern professions to the population of the Republic of Karakalpakstan and the regions, as well as the widespread attraction of enterprises engaged in the export of IT services to the regions (Zero Risk).
This resolution also approved the Project for bringing enterprises operating in the field of IT services on the domestic market to the international IT market and supporting their export activities (Local to Global).
To support resident companies of the IT Park, a number of benefits, tax exemptions, compensation for a number of company expenses and the provision of premises and equipment for free use for up to 1 year were introduced.</t>
  </si>
  <si>
    <t>Decree of the President of the Republic of Uzbekistan  dated 14.10.2024  No. UP-157 "On additional measures to support enterprises engaged in export activities in the field of digitalization"</t>
  </si>
  <si>
    <t>According to the Decree, from January 1, 2028 to January 1, 2040, tax and customs benefits (except for VAT) provided by the Presidential Decree are extended for IT Park residents who meet one of the following criteria:
legal entities whose export volume for the types of activities permitted for implementation by IT Park residents as part of their total income during the calendar year is more than 50 percent;
legal entities providing IT educational services, more than 50 percent of whose graduates over the age of 18 were employed during the calendar year by exporting enterprises that are IT Park residents.
From April 1, 2025, the "IT visa" will also be issued to foreign professors and teachers of universities with an academic degree of candidate of sciences, doctor of philosophy (PhD) or doctor of sciences (DSc) in the field of information technology.
The Program for Supporting Self-Employed Persons in the Sphere of Digital Technologies will be implemented by January 1, 2028.</t>
  </si>
  <si>
    <t xml:space="preserve">The SME Development Strategy for 2025-2030 approved by Decree of the President of the Republic of Uzbekistan “On measures to expand the role of small and medium-sized businesses in the economy” from 19 March 2025 (https://www.lex.uz/ru/docs/7444745) </t>
  </si>
  <si>
    <t>Note: Ratio to GDP for 2019-2023 was recalculated due to nominal GDP revision for these years.</t>
  </si>
  <si>
    <t>Source: ADB Asia SME Monitor 2025 database. Data from Entrepreneurship Development Company of Uzbekistan.</t>
  </si>
  <si>
    <t>Note: Ratio to GDP for 2019-2023  was recalculated due to nominal GDP revision for these years.</t>
  </si>
  <si>
    <t>Less than SUM1 billion</t>
  </si>
  <si>
    <t>From SUM1 billion to less than SUM10 billion</t>
  </si>
  <si>
    <t>From SUM10 billion to less than SUM100 billion</t>
  </si>
  <si>
    <t>GDP of MSEs (SUM million)</t>
  </si>
  <si>
    <t>Notes: MSMEs by sector for 2023, MSME GDP and MSME GDP to total for 2019-2023, MSME export and import data for 2019-2023 were amended from the Asia SME Monitor 2024 report; MSME GDP data for 2019–2024 were estimated using available information on their share of nominal GDP (based on annual bulletin on MSMEs development for 2024).</t>
  </si>
  <si>
    <t>Source: ADB Asia SME Monitor 2025 database. Data from National Statistics Committee of Uzbekistan.</t>
  </si>
  <si>
    <t xml:space="preserve">1) Raising the share of SMEs in GDP to 55%, in industry to 34%, in exports to 34%, and in employment to 75%.
2) Stimulating the consolidation of SMEs.
3) Introduction of simplified administrative procedures for SMEs.
4) Improvement of infrastructure for SMEs.
5) Support for new business directions.
6) Enhancing the business climate for SMEs in the agricultural sector.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</si>
</sst>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_);_(* \(#,##0.00\);_(* &quot;-&quot;??_);_(@_)"/>
    <numFmt numFmtId="165" formatCode="_(* #,##0_);_(* \(#,##0\);_(* &quot;-&quot;??_);_(@_)"/>
    <numFmt numFmtId="166" formatCode="_(* #,##0.0_);_(* \(#,##0.0\);_(* &quot;-&quot;??_);_(@_)"/>
    <numFmt numFmtId="167" formatCode="_-* #,##0.0\ _₸_-;\-* #,##0.0\ _₸_-;_-* &quot;-&quot;?\ _₸_-;_-@_-"/>
    <numFmt numFmtId="168" formatCode="0.0"/>
    <numFmt numFmtId="169" formatCode="#,##0.0\ _₽;\-#,##0.0\ _₽"/>
    <numFmt numFmtId="170" formatCode="#,##0.0"/>
    <numFmt numFmtId="171" formatCode="_(* #,##0.00000_);_(* \(#,##0.00000\);_(* &quot;-&quot;??_);_(@_)"/>
    <numFmt numFmtId="172" formatCode="_-* #,##0.0_-;\-* #,##0.0_-;_-* &quot;-&quot;??_-;_-@_-"/>
    <numFmt numFmtId="173" formatCode="_-* #,##0_-;\-* #,##0_-;_-* &quot;-&quot;??_-;_-@_-"/>
    <numFmt numFmtId="174" formatCode="_-* #,##0.00\ _₸_-;\-* #,##0.00\ _₸_-;_-* &quot;-&quot;??\ _₸_-;_-@_-"/>
    <numFmt numFmtId="175" formatCode="_-* #,##0.0000000\ _₸_-;\-* #,##0.0000000\ _₸_-;_-* &quot;-&quot;??\ _₸_-;_-@_-"/>
  </numFmts>
  <fonts count="35" x14ac:knownFonts="1">
    <font>
      <sz val="11"/>
      <color theme="1"/>
      <name val="Calibri"/>
      <family val="2"/>
      <scheme val="minor"/>
    </font>
    <font>
      <sz val="11"/>
      <color theme="1"/>
      <name val="Calibri"/>
      <family val="2"/>
      <scheme val="minor"/>
    </font>
    <font>
      <sz val="8"/>
      <name val="Arial"/>
      <family val="2"/>
    </font>
    <font>
      <i/>
      <sz val="8"/>
      <name val="Arial"/>
      <family val="2"/>
    </font>
    <font>
      <b/>
      <sz val="8"/>
      <name val="Arial"/>
      <family val="2"/>
    </font>
    <font>
      <b/>
      <sz val="10"/>
      <name val="Arial"/>
      <family val="2"/>
    </font>
    <font>
      <b/>
      <sz val="14"/>
      <name val="Arial"/>
      <family val="2"/>
    </font>
    <font>
      <b/>
      <sz val="14"/>
      <color rgb="FF0070C0"/>
      <name val="Arial"/>
      <family val="2"/>
    </font>
    <font>
      <sz val="12"/>
      <color theme="1"/>
      <name val="Calibri"/>
      <family val="2"/>
      <scheme val="minor"/>
    </font>
    <font>
      <sz val="10"/>
      <color rgb="FF000000"/>
      <name val="Arial"/>
      <family val="2"/>
    </font>
    <font>
      <sz val="8"/>
      <color rgb="FF000000"/>
      <name val="Arial"/>
      <family val="2"/>
    </font>
    <font>
      <sz val="14"/>
      <name val="Arial"/>
      <family val="2"/>
    </font>
    <font>
      <sz val="14"/>
      <color rgb="FF0070C0"/>
      <name val="Arial"/>
      <family val="2"/>
    </font>
    <font>
      <sz val="8"/>
      <name val="Calibri"/>
      <family val="2"/>
      <scheme val="minor"/>
    </font>
    <font>
      <sz val="8"/>
      <color rgb="FF0070C0"/>
      <name val="Arial"/>
      <family val="2"/>
    </font>
    <font>
      <i/>
      <sz val="12"/>
      <color rgb="FFFF0000"/>
      <name val="Arial"/>
      <family val="2"/>
    </font>
    <font>
      <sz val="8"/>
      <color theme="1"/>
      <name val="Arial"/>
      <family val="2"/>
    </font>
    <font>
      <i/>
      <sz val="8"/>
      <color theme="1"/>
      <name val="Arial"/>
      <family val="2"/>
    </font>
    <font>
      <b/>
      <sz val="8"/>
      <color rgb="FFFF0000"/>
      <name val="Arial"/>
      <family val="2"/>
    </font>
    <font>
      <sz val="8"/>
      <name val="Arial"/>
      <family val="2"/>
      <charset val="204"/>
    </font>
    <font>
      <sz val="8"/>
      <color theme="3"/>
      <name val="Arial"/>
      <family val="2"/>
    </font>
    <font>
      <sz val="8"/>
      <color rgb="FFFF0000"/>
      <name val="Arial"/>
      <family val="2"/>
    </font>
    <font>
      <sz val="9"/>
      <color theme="1"/>
      <name val="Arial"/>
      <family val="2"/>
    </font>
    <font>
      <i/>
      <sz val="9"/>
      <color theme="1"/>
      <name val="Arial"/>
      <family val="2"/>
    </font>
    <font>
      <b/>
      <sz val="8"/>
      <color theme="1"/>
      <name val="Arial"/>
      <family val="2"/>
    </font>
    <font>
      <b/>
      <sz val="10"/>
      <color theme="1"/>
      <name val="Arial"/>
      <family val="2"/>
    </font>
    <font>
      <sz val="8"/>
      <color rgb="FF00B0F0"/>
      <name val="Arial"/>
      <family val="2"/>
    </font>
    <font>
      <b/>
      <sz val="9"/>
      <name val="Arial"/>
      <family val="2"/>
    </font>
    <font>
      <sz val="8"/>
      <color rgb="FF000000"/>
      <name val="Arial"/>
      <family val="2"/>
      <charset val="204"/>
    </font>
    <font>
      <sz val="8"/>
      <color rgb="FFFF0000"/>
      <name val="Arial"/>
      <family val="2"/>
      <charset val="204"/>
    </font>
    <font>
      <sz val="8"/>
      <color rgb="FF000000"/>
      <name val="Calibri"/>
      <family val="2"/>
    </font>
    <font>
      <b/>
      <sz val="14"/>
      <color rgb="FFFF0000"/>
      <name val="Arial"/>
      <family val="2"/>
    </font>
    <font>
      <b/>
      <sz val="10"/>
      <color rgb="FFFF0000"/>
      <name val="Arial"/>
      <family val="2"/>
    </font>
    <font>
      <sz val="8"/>
      <color theme="4"/>
      <name val="Arial"/>
      <family val="2"/>
    </font>
    <font>
      <sz val="9"/>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bgColor theme="0"/>
      </patternFill>
    </fill>
  </fills>
  <borders count="32">
    <border>
      <left/>
      <right/>
      <top/>
      <bottom/>
      <diagonal/>
    </border>
    <border>
      <left/>
      <right/>
      <top style="hair">
        <color auto="1"/>
      </top>
      <bottom style="thin">
        <color indexed="64"/>
      </bottom>
      <diagonal/>
    </border>
    <border>
      <left/>
      <right/>
      <top style="hair">
        <color auto="1"/>
      </top>
      <bottom style="hair">
        <color auto="1"/>
      </bottom>
      <diagonal/>
    </border>
    <border>
      <left/>
      <right/>
      <top style="thin">
        <color auto="1"/>
      </top>
      <bottom style="hair">
        <color auto="1"/>
      </bottom>
      <diagonal/>
    </border>
    <border>
      <left/>
      <right/>
      <top style="thin">
        <color auto="1"/>
      </top>
      <bottom/>
      <diagonal/>
    </border>
    <border>
      <left/>
      <right/>
      <top style="thin">
        <color auto="1"/>
      </top>
      <bottom style="double">
        <color auto="1"/>
      </bottom>
      <diagonal/>
    </border>
    <border>
      <left/>
      <right/>
      <top/>
      <bottom style="double">
        <color auto="1"/>
      </bottom>
      <diagonal/>
    </border>
    <border>
      <left/>
      <right/>
      <top style="double">
        <color auto="1"/>
      </top>
      <bottom style="thin">
        <color auto="1"/>
      </bottom>
      <diagonal/>
    </border>
    <border>
      <left/>
      <right/>
      <top style="thin">
        <color indexed="64"/>
      </top>
      <bottom style="thin">
        <color indexed="64"/>
      </bottom>
      <diagonal/>
    </border>
    <border>
      <left/>
      <right/>
      <top/>
      <bottom style="hair">
        <color auto="1"/>
      </bottom>
      <diagonal/>
    </border>
    <border>
      <left/>
      <right/>
      <top/>
      <bottom style="thin">
        <color indexed="64"/>
      </bottom>
      <diagonal/>
    </border>
    <border diagonalUp="1">
      <left/>
      <right/>
      <top style="thin">
        <color auto="1"/>
      </top>
      <bottom style="thin">
        <color auto="1"/>
      </bottom>
      <diagonal style="thin">
        <color auto="1"/>
      </diagonal>
    </border>
    <border>
      <left/>
      <right/>
      <top style="thin">
        <color auto="1"/>
      </top>
      <bottom style="thin">
        <color rgb="FF000000"/>
      </bottom>
      <diagonal/>
    </border>
    <border>
      <left/>
      <right/>
      <top style="thin">
        <color rgb="FF000000"/>
      </top>
      <bottom style="hair">
        <color rgb="FF000000"/>
      </bottom>
      <diagonal/>
    </border>
    <border>
      <left/>
      <right/>
      <top style="hair">
        <color rgb="FF000000"/>
      </top>
      <bottom style="hair">
        <color rgb="FF000000"/>
      </bottom>
      <diagonal/>
    </border>
    <border>
      <left/>
      <right/>
      <top style="hair">
        <color rgb="FF000000"/>
      </top>
      <bottom/>
      <diagonal/>
    </border>
    <border>
      <left/>
      <right/>
      <top style="hair">
        <color rgb="FF000000"/>
      </top>
      <bottom style="thin">
        <color rgb="FF000000"/>
      </bottom>
      <diagonal/>
    </border>
    <border>
      <left/>
      <right/>
      <top/>
      <bottom style="hair">
        <color rgb="FF000000"/>
      </bottom>
      <diagonal/>
    </border>
    <border>
      <left/>
      <right/>
      <top style="hair">
        <color auto="1"/>
      </top>
      <bottom/>
      <diagonal/>
    </border>
    <border>
      <left/>
      <right/>
      <top style="hair">
        <color auto="1"/>
      </top>
      <bottom style="hair">
        <color rgb="FF000000"/>
      </bottom>
      <diagonal/>
    </border>
    <border>
      <left style="thin">
        <color indexed="64"/>
      </left>
      <right/>
      <top style="hair">
        <color rgb="FF000000"/>
      </top>
      <bottom style="thin">
        <color indexed="64"/>
      </bottom>
      <diagonal/>
    </border>
    <border>
      <left/>
      <right/>
      <top style="hair">
        <color rgb="FF000000"/>
      </top>
      <bottom style="thin">
        <color indexed="64"/>
      </bottom>
      <diagonal/>
    </border>
    <border>
      <left/>
      <right/>
      <top style="thin">
        <color theme="2" tint="-0.249977111117893"/>
      </top>
      <bottom style="thin">
        <color indexed="64"/>
      </bottom>
      <diagonal/>
    </border>
    <border>
      <left/>
      <right/>
      <top style="thin">
        <color theme="2" tint="-0.249977111117893"/>
      </top>
      <bottom/>
      <diagonal/>
    </border>
    <border>
      <left/>
      <right/>
      <top style="hair">
        <color rgb="FF000000"/>
      </top>
      <bottom style="thin">
        <color theme="2" tint="-0.249977111117893"/>
      </bottom>
      <diagonal/>
    </border>
    <border>
      <left/>
      <right style="hair">
        <color auto="1"/>
      </right>
      <top style="double">
        <color auto="1"/>
      </top>
      <bottom style="thin">
        <color auto="1"/>
      </bottom>
      <diagonal/>
    </border>
    <border>
      <left style="hair">
        <color auto="1"/>
      </left>
      <right/>
      <top style="double">
        <color auto="1"/>
      </top>
      <bottom style="thin">
        <color auto="1"/>
      </bottom>
      <diagonal/>
    </border>
    <border>
      <left/>
      <right/>
      <top style="hair">
        <color auto="1"/>
      </top>
      <bottom style="thin">
        <color theme="2" tint="-0.249977111117893"/>
      </bottom>
      <diagonal/>
    </border>
    <border>
      <left/>
      <right/>
      <top style="hair">
        <color rgb="FF000000"/>
      </top>
      <bottom style="hair">
        <color auto="1"/>
      </bottom>
      <diagonal/>
    </border>
    <border>
      <left/>
      <right/>
      <top style="hair">
        <color theme="2" tint="-0.24994659260841701"/>
      </top>
      <bottom style="thin">
        <color theme="2" tint="-0.249977111117893"/>
      </bottom>
      <diagonal/>
    </border>
    <border>
      <left/>
      <right/>
      <top style="thin">
        <color theme="2" tint="-0.249977111117893"/>
      </top>
      <bottom style="thin">
        <color theme="2" tint="-0.249977111117893"/>
      </bottom>
      <diagonal/>
    </border>
    <border>
      <left style="thin">
        <color indexed="64"/>
      </left>
      <right/>
      <top style="hair">
        <color indexed="64"/>
      </top>
      <bottom style="hair">
        <color rgb="FF000000"/>
      </bottom>
      <diagonal/>
    </border>
  </borders>
  <cellStyleXfs count="7">
    <xf numFmtId="0" fontId="0" fillId="0" borderId="0"/>
    <xf numFmtId="0" fontId="1" fillId="0" borderId="0"/>
    <xf numFmtId="0" fontId="8" fillId="0" borderId="0"/>
    <xf numFmtId="0" fontId="9"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378">
    <xf numFmtId="0" fontId="0" fillId="0" borderId="0" xfId="0"/>
    <xf numFmtId="0" fontId="2" fillId="0" borderId="0" xfId="0" applyFont="1"/>
    <xf numFmtId="0" fontId="2" fillId="2" borderId="0" xfId="0" applyFont="1" applyFill="1"/>
    <xf numFmtId="0" fontId="2" fillId="0" borderId="0" xfId="0" applyFont="1" applyAlignment="1">
      <alignment vertical="center"/>
    </xf>
    <xf numFmtId="0" fontId="6" fillId="2" borderId="0" xfId="0" applyFont="1" applyFill="1"/>
    <xf numFmtId="0" fontId="7" fillId="2" borderId="0" xfId="0" applyFont="1" applyFill="1"/>
    <xf numFmtId="16" fontId="2" fillId="2" borderId="1" xfId="0" applyNumberFormat="1" applyFont="1" applyFill="1" applyBorder="1" applyAlignment="1">
      <alignment horizontal="left" vertical="center" wrapText="1" indent="1"/>
    </xf>
    <xf numFmtId="0" fontId="10" fillId="2" borderId="2" xfId="0" applyFont="1" applyFill="1" applyBorder="1" applyAlignment="1">
      <alignment horizontal="left" vertical="center" indent="1"/>
    </xf>
    <xf numFmtId="0" fontId="2" fillId="2" borderId="2" xfId="0" quotePrefix="1" applyFont="1" applyFill="1" applyBorder="1" applyAlignment="1">
      <alignment horizontal="center" vertical="center"/>
    </xf>
    <xf numFmtId="0" fontId="2" fillId="2" borderId="2" xfId="0" applyFont="1" applyFill="1" applyBorder="1" applyAlignment="1">
      <alignment horizontal="left" vertical="center" indent="1"/>
    </xf>
    <xf numFmtId="16" fontId="2" fillId="2" borderId="2" xfId="0" applyNumberFormat="1" applyFont="1" applyFill="1" applyBorder="1" applyAlignment="1">
      <alignment horizontal="left" vertical="center" wrapText="1" indent="1"/>
    </xf>
    <xf numFmtId="0" fontId="10" fillId="2" borderId="2" xfId="0" applyFont="1" applyFill="1" applyBorder="1" applyAlignment="1">
      <alignment horizontal="left" vertical="center" wrapText="1" indent="1"/>
    </xf>
    <xf numFmtId="0" fontId="2" fillId="2" borderId="3" xfId="0" quotePrefix="1" applyFont="1" applyFill="1" applyBorder="1" applyAlignment="1">
      <alignment horizontal="center" vertical="center"/>
    </xf>
    <xf numFmtId="16" fontId="2" fillId="2" borderId="3" xfId="0" applyNumberFormat="1" applyFont="1" applyFill="1" applyBorder="1" applyAlignment="1">
      <alignment horizontal="left" vertical="center" wrapText="1" indent="1"/>
    </xf>
    <xf numFmtId="0" fontId="3" fillId="2" borderId="0" xfId="0" applyFont="1" applyFill="1" applyAlignment="1">
      <alignment horizontal="left" vertical="center" wrapText="1"/>
    </xf>
    <xf numFmtId="0" fontId="2" fillId="2" borderId="0" xfId="0" applyFont="1" applyFill="1" applyAlignment="1">
      <alignment horizontal="left" vertical="center" wrapText="1"/>
    </xf>
    <xf numFmtId="0" fontId="4" fillId="3" borderId="5" xfId="0" applyFont="1" applyFill="1" applyBorder="1" applyAlignment="1">
      <alignment horizontal="center" vertical="center"/>
    </xf>
    <xf numFmtId="0" fontId="4" fillId="3" borderId="5" xfId="0" applyFont="1" applyFill="1" applyBorder="1" applyAlignment="1">
      <alignment horizontal="left" vertical="center"/>
    </xf>
    <xf numFmtId="0" fontId="5" fillId="2" borderId="0" xfId="0" applyFont="1" applyFill="1" applyAlignment="1">
      <alignment horizontal="left" vertical="center"/>
    </xf>
    <xf numFmtId="0" fontId="11" fillId="0" borderId="0" xfId="0" applyFont="1"/>
    <xf numFmtId="0" fontId="11" fillId="2" borderId="0" xfId="0" applyFont="1" applyFill="1"/>
    <xf numFmtId="0" fontId="12" fillId="0" borderId="0" xfId="0" applyFont="1"/>
    <xf numFmtId="0" fontId="12" fillId="2" borderId="0" xfId="0" applyFont="1" applyFill="1"/>
    <xf numFmtId="0" fontId="7" fillId="2" borderId="0" xfId="0" applyFont="1" applyFill="1" applyAlignment="1">
      <alignment horizontal="left" vertical="top"/>
    </xf>
    <xf numFmtId="0" fontId="14" fillId="2" borderId="0" xfId="0" applyFont="1" applyFill="1"/>
    <xf numFmtId="0" fontId="14" fillId="0" borderId="0" xfId="0" applyFont="1"/>
    <xf numFmtId="3" fontId="15" fillId="2" borderId="0" xfId="0" applyNumberFormat="1" applyFont="1" applyFill="1"/>
    <xf numFmtId="0" fontId="16" fillId="0" borderId="0" xfId="0" applyFont="1"/>
    <xf numFmtId="0" fontId="5" fillId="2" borderId="0" xfId="0" applyFont="1" applyFill="1"/>
    <xf numFmtId="0" fontId="16" fillId="2" borderId="0" xfId="0" applyFont="1" applyFill="1"/>
    <xf numFmtId="0" fontId="17" fillId="2" borderId="0" xfId="0" applyFont="1" applyFill="1"/>
    <xf numFmtId="165" fontId="16" fillId="2" borderId="0" xfId="0" applyNumberFormat="1" applyFont="1" applyFill="1"/>
    <xf numFmtId="0" fontId="4" fillId="3" borderId="5" xfId="0" applyFont="1" applyFill="1" applyBorder="1"/>
    <xf numFmtId="1" fontId="4" fillId="3" borderId="5" xfId="0" quotePrefix="1" applyNumberFormat="1" applyFont="1" applyFill="1" applyBorder="1" applyAlignment="1">
      <alignment horizontal="center"/>
    </xf>
    <xf numFmtId="0" fontId="4" fillId="4" borderId="7" xfId="0" applyFont="1" applyFill="1" applyBorder="1"/>
    <xf numFmtId="165" fontId="2" fillId="2" borderId="3" xfId="5" applyNumberFormat="1" applyFont="1" applyFill="1" applyBorder="1" applyAlignment="1"/>
    <xf numFmtId="165" fontId="2" fillId="2" borderId="3" xfId="5" applyNumberFormat="1" applyFont="1" applyFill="1" applyBorder="1" applyAlignment="1">
      <alignment horizontal="center" vertical="center"/>
    </xf>
    <xf numFmtId="165" fontId="2" fillId="2" borderId="2" xfId="5" applyNumberFormat="1" applyFont="1" applyFill="1" applyBorder="1" applyAlignment="1">
      <alignment horizontal="center" vertical="center"/>
    </xf>
    <xf numFmtId="165" fontId="2" fillId="0" borderId="0" xfId="5" applyNumberFormat="1" applyFont="1" applyFill="1" applyBorder="1"/>
    <xf numFmtId="165" fontId="2" fillId="2" borderId="2" xfId="5" applyNumberFormat="1" applyFont="1" applyFill="1" applyBorder="1" applyAlignment="1">
      <alignment horizontal="left"/>
    </xf>
    <xf numFmtId="166" fontId="2" fillId="2" borderId="2" xfId="5" applyNumberFormat="1" applyFont="1" applyFill="1" applyBorder="1" applyAlignment="1">
      <alignment horizontal="center"/>
    </xf>
    <xf numFmtId="166" fontId="2" fillId="2" borderId="2" xfId="5" applyNumberFormat="1" applyFont="1" applyFill="1" applyBorder="1" applyAlignment="1">
      <alignment horizontal="center" vertical="center"/>
    </xf>
    <xf numFmtId="165" fontId="2" fillId="2" borderId="1" xfId="5" applyNumberFormat="1" applyFont="1" applyFill="1" applyBorder="1" applyAlignment="1">
      <alignment horizontal="left" vertical="center"/>
    </xf>
    <xf numFmtId="166" fontId="2" fillId="2" borderId="1" xfId="5" applyNumberFormat="1" applyFont="1" applyFill="1" applyBorder="1" applyAlignment="1">
      <alignment horizontal="center" vertical="center"/>
    </xf>
    <xf numFmtId="0" fontId="2" fillId="0" borderId="0" xfId="0" applyFont="1" applyAlignment="1">
      <alignment horizontal="center" wrapText="1"/>
    </xf>
    <xf numFmtId="0" fontId="4" fillId="5" borderId="8" xfId="0" applyFont="1" applyFill="1" applyBorder="1"/>
    <xf numFmtId="166" fontId="18" fillId="5" borderId="8" xfId="5" applyNumberFormat="1" applyFont="1" applyFill="1" applyBorder="1"/>
    <xf numFmtId="0" fontId="2" fillId="2" borderId="3" xfId="0" applyFont="1" applyFill="1" applyBorder="1" applyAlignment="1">
      <alignment horizontal="left" wrapText="1" indent="2"/>
    </xf>
    <xf numFmtId="166" fontId="19" fillId="2" borderId="3" xfId="5" applyNumberFormat="1" applyFont="1" applyFill="1" applyBorder="1" applyAlignment="1">
      <alignment horizontal="center" vertical="center"/>
    </xf>
    <xf numFmtId="0" fontId="2" fillId="0" borderId="0" xfId="0" applyFont="1" applyAlignment="1">
      <alignment horizontal="right"/>
    </xf>
    <xf numFmtId="0" fontId="2" fillId="2" borderId="2" xfId="0" applyFont="1" applyFill="1" applyBorder="1" applyAlignment="1">
      <alignment horizontal="left" wrapText="1" indent="2"/>
    </xf>
    <xf numFmtId="166" fontId="19" fillId="2" borderId="2" xfId="5" applyNumberFormat="1" applyFont="1" applyFill="1" applyBorder="1" applyAlignment="1">
      <alignment horizontal="center" vertical="center"/>
    </xf>
    <xf numFmtId="166" fontId="19" fillId="2" borderId="2" xfId="5" applyNumberFormat="1" applyFont="1" applyFill="1" applyBorder="1" applyAlignment="1">
      <alignment horizontal="right" vertical="center"/>
    </xf>
    <xf numFmtId="0" fontId="2" fillId="2" borderId="2" xfId="0" applyFont="1" applyFill="1" applyBorder="1" applyAlignment="1">
      <alignment horizontal="left" vertical="center" wrapText="1" indent="2"/>
    </xf>
    <xf numFmtId="0" fontId="2" fillId="2" borderId="1" xfId="0" applyFont="1" applyFill="1" applyBorder="1" applyAlignment="1">
      <alignment horizontal="left" wrapText="1" indent="2"/>
    </xf>
    <xf numFmtId="166" fontId="19" fillId="2" borderId="1" xfId="5" applyNumberFormat="1" applyFont="1" applyFill="1" applyBorder="1" applyAlignment="1">
      <alignment horizontal="center" vertical="center"/>
    </xf>
    <xf numFmtId="166" fontId="18" fillId="5" borderId="8" xfId="0" applyNumberFormat="1" applyFont="1" applyFill="1" applyBorder="1" applyAlignment="1">
      <alignment horizontal="left" vertical="center" indent="1"/>
    </xf>
    <xf numFmtId="0" fontId="2" fillId="0" borderId="0" xfId="0" applyFont="1" applyAlignment="1">
      <alignment horizontal="left" vertical="center" indent="1"/>
    </xf>
    <xf numFmtId="166" fontId="2" fillId="2" borderId="3" xfId="5" applyNumberFormat="1" applyFont="1" applyFill="1" applyBorder="1" applyAlignment="1">
      <alignment horizontal="left" vertical="center" wrapText="1" indent="1"/>
    </xf>
    <xf numFmtId="166" fontId="2" fillId="2" borderId="9" xfId="5" applyNumberFormat="1" applyFont="1" applyFill="1" applyBorder="1" applyAlignment="1">
      <alignment horizontal="left" vertical="center" wrapText="1" indent="1"/>
    </xf>
    <xf numFmtId="166" fontId="20" fillId="2" borderId="9" xfId="5" applyNumberFormat="1" applyFont="1" applyFill="1" applyBorder="1" applyAlignment="1">
      <alignment horizontal="left" vertical="center" wrapText="1" indent="1"/>
    </xf>
    <xf numFmtId="166" fontId="2" fillId="2" borderId="2" xfId="5" applyNumberFormat="1" applyFont="1" applyFill="1" applyBorder="1" applyAlignment="1">
      <alignment horizontal="left" vertical="center" wrapText="1" indent="1"/>
    </xf>
    <xf numFmtId="166" fontId="20" fillId="2" borderId="2" xfId="5" applyNumberFormat="1" applyFont="1" applyFill="1" applyBorder="1" applyAlignment="1">
      <alignment horizontal="left" vertical="center" wrapText="1" indent="1"/>
    </xf>
    <xf numFmtId="0" fontId="4" fillId="4" borderId="8" xfId="0" applyFont="1" applyFill="1" applyBorder="1"/>
    <xf numFmtId="165" fontId="18" fillId="4" borderId="8" xfId="0" applyNumberFormat="1" applyFont="1" applyFill="1" applyBorder="1"/>
    <xf numFmtId="0" fontId="2" fillId="2" borderId="3" xfId="0" applyFont="1" applyFill="1" applyBorder="1"/>
    <xf numFmtId="166" fontId="2" fillId="2" borderId="3" xfId="5" quotePrefix="1" applyNumberFormat="1" applyFont="1" applyFill="1" applyBorder="1" applyAlignment="1">
      <alignment horizontal="center" vertical="center"/>
    </xf>
    <xf numFmtId="0" fontId="2" fillId="2" borderId="2" xfId="0" applyFont="1" applyFill="1" applyBorder="1" applyAlignment="1">
      <alignment horizontal="left" indent="1"/>
    </xf>
    <xf numFmtId="165" fontId="2" fillId="2" borderId="2" xfId="5" quotePrefix="1" applyNumberFormat="1" applyFont="1" applyFill="1" applyBorder="1" applyAlignment="1">
      <alignment horizontal="center" vertical="center"/>
    </xf>
    <xf numFmtId="166" fontId="2" fillId="2" borderId="2" xfId="5" quotePrefix="1" applyNumberFormat="1" applyFont="1" applyFill="1" applyBorder="1" applyAlignment="1">
      <alignment horizontal="center" vertical="center"/>
    </xf>
    <xf numFmtId="165" fontId="2" fillId="2" borderId="2" xfId="5" applyNumberFormat="1" applyFont="1" applyFill="1" applyBorder="1" applyAlignment="1">
      <alignment horizontal="left" indent="1"/>
    </xf>
    <xf numFmtId="0" fontId="2" fillId="2" borderId="2" xfId="0" applyFont="1" applyFill="1" applyBorder="1" applyAlignment="1">
      <alignment horizontal="left"/>
    </xf>
    <xf numFmtId="0" fontId="2" fillId="2" borderId="1" xfId="0" applyFont="1" applyFill="1" applyBorder="1" applyAlignment="1">
      <alignment horizontal="left"/>
    </xf>
    <xf numFmtId="166" fontId="2" fillId="2" borderId="1" xfId="5" quotePrefix="1" applyNumberFormat="1" applyFont="1" applyFill="1" applyBorder="1" applyAlignment="1">
      <alignment horizontal="center" vertical="center"/>
    </xf>
    <xf numFmtId="166" fontId="2" fillId="2" borderId="2" xfId="0" applyNumberFormat="1" applyFont="1" applyFill="1" applyBorder="1" applyAlignment="1">
      <alignment horizontal="right" vertical="center" wrapText="1"/>
    </xf>
    <xf numFmtId="169" fontId="18" fillId="5" borderId="8" xfId="0" applyNumberFormat="1" applyFont="1" applyFill="1" applyBorder="1"/>
    <xf numFmtId="0" fontId="19" fillId="2" borderId="1" xfId="0" applyFont="1" applyFill="1" applyBorder="1" applyAlignment="1">
      <alignment horizontal="right" vertical="center" wrapText="1"/>
    </xf>
    <xf numFmtId="0" fontId="2" fillId="2" borderId="3" xfId="5" applyNumberFormat="1" applyFont="1" applyFill="1" applyBorder="1" applyAlignment="1">
      <alignment horizontal="left" wrapText="1" indent="2"/>
    </xf>
    <xf numFmtId="168" fontId="19" fillId="2" borderId="3" xfId="0" applyNumberFormat="1" applyFont="1" applyFill="1" applyBorder="1" applyAlignment="1">
      <alignment horizontal="right" vertical="center" wrapText="1"/>
    </xf>
    <xf numFmtId="166" fontId="19" fillId="2" borderId="3" xfId="5" applyNumberFormat="1" applyFont="1" applyFill="1" applyBorder="1" applyAlignment="1">
      <alignment horizontal="right" vertical="center" wrapText="1"/>
    </xf>
    <xf numFmtId="0" fontId="2" fillId="2" borderId="1" xfId="5" applyNumberFormat="1" applyFont="1" applyFill="1" applyBorder="1" applyAlignment="1">
      <alignment horizontal="left" wrapText="1" indent="2"/>
    </xf>
    <xf numFmtId="166" fontId="19" fillId="2" borderId="1" xfId="5" applyNumberFormat="1" applyFont="1" applyFill="1" applyBorder="1" applyAlignment="1">
      <alignment horizontal="right" vertical="center" wrapText="1"/>
    </xf>
    <xf numFmtId="166" fontId="18" fillId="4" borderId="8" xfId="5" applyNumberFormat="1" applyFont="1" applyFill="1" applyBorder="1"/>
    <xf numFmtId="0" fontId="2" fillId="2" borderId="2" xfId="0" applyFont="1" applyFill="1" applyBorder="1"/>
    <xf numFmtId="0" fontId="2" fillId="2" borderId="1" xfId="0" applyFont="1" applyFill="1" applyBorder="1"/>
    <xf numFmtId="165" fontId="2" fillId="2" borderId="1" xfId="5" applyNumberFormat="1" applyFont="1" applyFill="1" applyBorder="1" applyAlignment="1">
      <alignment horizontal="right"/>
    </xf>
    <xf numFmtId="166" fontId="18" fillId="5" borderId="8" xfId="0" applyNumberFormat="1" applyFont="1" applyFill="1" applyBorder="1"/>
    <xf numFmtId="168" fontId="2" fillId="2" borderId="2" xfId="0" applyNumberFormat="1" applyFont="1" applyFill="1" applyBorder="1" applyAlignment="1">
      <alignment horizontal="left" wrapText="1" indent="2"/>
    </xf>
    <xf numFmtId="0" fontId="4" fillId="5" borderId="4" xfId="0" applyFont="1" applyFill="1" applyBorder="1"/>
    <xf numFmtId="166" fontId="2" fillId="2" borderId="2" xfId="5" applyNumberFormat="1" applyFont="1" applyFill="1" applyBorder="1" applyAlignment="1">
      <alignment horizontal="left" wrapText="1" indent="2"/>
    </xf>
    <xf numFmtId="166" fontId="2" fillId="2" borderId="1" xfId="5" applyNumberFormat="1" applyFont="1" applyFill="1" applyBorder="1" applyAlignment="1">
      <alignment horizontal="left" wrapText="1" indent="2"/>
    </xf>
    <xf numFmtId="0" fontId="4" fillId="4" borderId="8" xfId="0" applyFont="1" applyFill="1" applyBorder="1" applyAlignment="1">
      <alignment vertical="center"/>
    </xf>
    <xf numFmtId="166" fontId="18" fillId="4" borderId="8" xfId="5" applyNumberFormat="1" applyFont="1" applyFill="1" applyBorder="1" applyAlignment="1">
      <alignment vertical="center"/>
    </xf>
    <xf numFmtId="165" fontId="2" fillId="2" borderId="3" xfId="5" applyNumberFormat="1" applyFont="1" applyFill="1" applyBorder="1" applyAlignment="1">
      <alignment vertical="center"/>
    </xf>
    <xf numFmtId="165" fontId="2" fillId="2" borderId="2" xfId="5" applyNumberFormat="1" applyFont="1" applyFill="1" applyBorder="1" applyAlignment="1">
      <alignment vertical="center"/>
    </xf>
    <xf numFmtId="165" fontId="2" fillId="2" borderId="1" xfId="5" applyNumberFormat="1" applyFont="1" applyFill="1" applyBorder="1" applyAlignment="1">
      <alignment vertical="center"/>
    </xf>
    <xf numFmtId="0" fontId="2" fillId="2" borderId="0" xfId="0" applyFont="1" applyFill="1" applyAlignment="1">
      <alignment horizontal="left" vertical="top"/>
    </xf>
    <xf numFmtId="0" fontId="3" fillId="2" borderId="0" xfId="0" applyFont="1" applyFill="1"/>
    <xf numFmtId="0" fontId="3" fillId="0" borderId="0" xfId="0" applyFont="1"/>
    <xf numFmtId="166" fontId="21" fillId="0" borderId="0" xfId="5" applyNumberFormat="1" applyFont="1"/>
    <xf numFmtId="0" fontId="22" fillId="2" borderId="0" xfId="0" applyFont="1" applyFill="1"/>
    <xf numFmtId="0" fontId="22" fillId="0" borderId="0" xfId="0" applyFont="1"/>
    <xf numFmtId="0" fontId="23" fillId="2" borderId="0" xfId="0" applyFont="1" applyFill="1"/>
    <xf numFmtId="1" fontId="4" fillId="3" borderId="5" xfId="0" applyNumberFormat="1" applyFont="1" applyFill="1" applyBorder="1" applyAlignment="1">
      <alignment horizontal="center"/>
    </xf>
    <xf numFmtId="0" fontId="4" fillId="4" borderId="10" xfId="0" applyFont="1" applyFill="1" applyBorder="1"/>
    <xf numFmtId="0" fontId="2" fillId="4" borderId="10" xfId="0" applyFont="1" applyFill="1" applyBorder="1"/>
    <xf numFmtId="37" fontId="2" fillId="2" borderId="3" xfId="5" quotePrefix="1" applyNumberFormat="1" applyFont="1" applyFill="1" applyBorder="1" applyAlignment="1">
      <alignment vertical="center"/>
    </xf>
    <xf numFmtId="37" fontId="2" fillId="2" borderId="2" xfId="5" quotePrefix="1" applyNumberFormat="1" applyFont="1" applyFill="1" applyBorder="1" applyAlignment="1">
      <alignment vertical="center"/>
    </xf>
    <xf numFmtId="170" fontId="2" fillId="2" borderId="2" xfId="0" applyNumberFormat="1" applyFont="1" applyFill="1" applyBorder="1" applyAlignment="1">
      <alignment horizontal="right" vertical="center"/>
    </xf>
    <xf numFmtId="37" fontId="2" fillId="2" borderId="1" xfId="5" quotePrefix="1" applyNumberFormat="1" applyFont="1" applyFill="1" applyBorder="1" applyAlignment="1">
      <alignment vertical="center"/>
    </xf>
    <xf numFmtId="165" fontId="4" fillId="5" borderId="8" xfId="5" applyNumberFormat="1" applyFont="1" applyFill="1" applyBorder="1"/>
    <xf numFmtId="166" fontId="4" fillId="5" borderId="8" xfId="5" applyNumberFormat="1" applyFont="1" applyFill="1" applyBorder="1"/>
    <xf numFmtId="3" fontId="2" fillId="2" borderId="3" xfId="5" applyNumberFormat="1" applyFont="1" applyFill="1" applyBorder="1" applyAlignment="1">
      <alignment horizontal="right" vertical="center"/>
    </xf>
    <xf numFmtId="3" fontId="2" fillId="2" borderId="2" xfId="5" applyNumberFormat="1" applyFont="1" applyFill="1" applyBorder="1" applyAlignment="1">
      <alignment horizontal="right" vertical="center"/>
    </xf>
    <xf numFmtId="170" fontId="2" fillId="2" borderId="2" xfId="4" applyNumberFormat="1" applyFont="1" applyFill="1" applyBorder="1" applyAlignment="1">
      <alignment horizontal="right" vertical="center"/>
    </xf>
    <xf numFmtId="170" fontId="2" fillId="2" borderId="1" xfId="4" applyNumberFormat="1" applyFont="1" applyFill="1" applyBorder="1" applyAlignment="1">
      <alignment horizontal="right" vertical="center"/>
    </xf>
    <xf numFmtId="165" fontId="2" fillId="2" borderId="3" xfId="5" applyNumberFormat="1" applyFont="1" applyFill="1" applyBorder="1" applyAlignment="1">
      <alignment horizontal="right" vertical="center"/>
    </xf>
    <xf numFmtId="165" fontId="2" fillId="2" borderId="2" xfId="5" applyNumberFormat="1" applyFont="1" applyFill="1" applyBorder="1" applyAlignment="1">
      <alignment horizontal="right" vertical="center"/>
    </xf>
    <xf numFmtId="166" fontId="16" fillId="4" borderId="8" xfId="5" applyNumberFormat="1" applyFont="1" applyFill="1" applyBorder="1" applyAlignment="1">
      <alignment horizontal="center" vertical="center"/>
    </xf>
    <xf numFmtId="0" fontId="2" fillId="2" borderId="3" xfId="0" applyFont="1" applyFill="1" applyBorder="1" applyAlignment="1">
      <alignment horizontal="right"/>
    </xf>
    <xf numFmtId="37" fontId="2" fillId="2" borderId="3" xfId="5" quotePrefix="1" applyNumberFormat="1" applyFont="1" applyFill="1" applyBorder="1" applyAlignment="1">
      <alignment horizontal="right"/>
    </xf>
    <xf numFmtId="3" fontId="16" fillId="2" borderId="3" xfId="5" applyNumberFormat="1" applyFont="1" applyFill="1" applyBorder="1" applyAlignment="1">
      <alignment horizontal="right" vertical="center"/>
    </xf>
    <xf numFmtId="0" fontId="2" fillId="2" borderId="2" xfId="0" applyFont="1" applyFill="1" applyBorder="1" applyAlignment="1">
      <alignment horizontal="right"/>
    </xf>
    <xf numFmtId="37" fontId="2" fillId="2" borderId="2" xfId="5" quotePrefix="1" applyNumberFormat="1" applyFont="1" applyFill="1" applyBorder="1" applyAlignment="1">
      <alignment horizontal="right"/>
    </xf>
    <xf numFmtId="166" fontId="16" fillId="2" borderId="2" xfId="5" quotePrefix="1" applyNumberFormat="1" applyFont="1" applyFill="1" applyBorder="1" applyAlignment="1">
      <alignment horizontal="right"/>
    </xf>
    <xf numFmtId="166" fontId="2" fillId="2" borderId="2" xfId="5" applyNumberFormat="1" applyFont="1" applyFill="1" applyBorder="1" applyAlignment="1">
      <alignment horizontal="right"/>
    </xf>
    <xf numFmtId="166" fontId="16" fillId="2" borderId="2" xfId="5" applyNumberFormat="1" applyFont="1" applyFill="1" applyBorder="1" applyAlignment="1">
      <alignment horizontal="right"/>
    </xf>
    <xf numFmtId="166" fontId="16" fillId="2" borderId="2" xfId="5" applyNumberFormat="1" applyFont="1" applyFill="1" applyBorder="1" applyAlignment="1">
      <alignment horizontal="right" vertical="center"/>
    </xf>
    <xf numFmtId="165" fontId="2" fillId="2" borderId="2" xfId="5" applyNumberFormat="1" applyFont="1" applyFill="1" applyBorder="1" applyAlignment="1">
      <alignment horizontal="right"/>
    </xf>
    <xf numFmtId="0" fontId="2" fillId="2" borderId="1" xfId="0" applyFont="1" applyFill="1" applyBorder="1" applyAlignment="1">
      <alignment horizontal="right"/>
    </xf>
    <xf numFmtId="37" fontId="2" fillId="2" borderId="1" xfId="5" quotePrefix="1" applyNumberFormat="1" applyFont="1" applyFill="1" applyBorder="1" applyAlignment="1">
      <alignment horizontal="right"/>
    </xf>
    <xf numFmtId="0" fontId="4" fillId="0" borderId="0" xfId="0" applyFont="1"/>
    <xf numFmtId="166" fontId="4" fillId="5" borderId="10" xfId="0" applyNumberFormat="1" applyFont="1" applyFill="1" applyBorder="1"/>
    <xf numFmtId="168" fontId="2" fillId="0" borderId="0" xfId="0" applyNumberFormat="1" applyFont="1"/>
    <xf numFmtId="3" fontId="4" fillId="5" borderId="8" xfId="0" applyNumberFormat="1" applyFont="1" applyFill="1" applyBorder="1" applyAlignment="1">
      <alignment horizontal="right"/>
    </xf>
    <xf numFmtId="0" fontId="2" fillId="2" borderId="3" xfId="0" applyFont="1" applyFill="1" applyBorder="1" applyAlignment="1">
      <alignment horizontal="left" indent="1"/>
    </xf>
    <xf numFmtId="37" fontId="2" fillId="2" borderId="0" xfId="5" quotePrefix="1" applyNumberFormat="1" applyFont="1" applyFill="1" applyBorder="1" applyAlignment="1">
      <alignment horizontal="right"/>
    </xf>
    <xf numFmtId="165" fontId="16" fillId="2" borderId="0" xfId="5" applyNumberFormat="1" applyFont="1" applyFill="1" applyBorder="1" applyAlignment="1">
      <alignment horizontal="right"/>
    </xf>
    <xf numFmtId="3" fontId="15" fillId="0" borderId="0" xfId="0" applyNumberFormat="1" applyFont="1"/>
    <xf numFmtId="0" fontId="24" fillId="3" borderId="5" xfId="0" applyFont="1" applyFill="1" applyBorder="1"/>
    <xf numFmtId="1" fontId="24" fillId="3" borderId="5" xfId="0" quotePrefix="1" applyNumberFormat="1" applyFont="1" applyFill="1" applyBorder="1" applyAlignment="1">
      <alignment horizontal="center"/>
    </xf>
    <xf numFmtId="0" fontId="24" fillId="4" borderId="10" xfId="0" applyFont="1" applyFill="1" applyBorder="1"/>
    <xf numFmtId="0" fontId="16" fillId="4" borderId="10" xfId="0" applyFont="1" applyFill="1" applyBorder="1"/>
    <xf numFmtId="0" fontId="16" fillId="2" borderId="3" xfId="0" applyFont="1" applyFill="1" applyBorder="1"/>
    <xf numFmtId="165" fontId="16" fillId="2" borderId="3" xfId="5" applyNumberFormat="1" applyFont="1" applyFill="1" applyBorder="1"/>
    <xf numFmtId="0" fontId="16" fillId="2" borderId="2" xfId="0" applyFont="1" applyFill="1" applyBorder="1"/>
    <xf numFmtId="165" fontId="16" fillId="2" borderId="2" xfId="5" applyNumberFormat="1" applyFont="1" applyFill="1" applyBorder="1"/>
    <xf numFmtId="165" fontId="16" fillId="2" borderId="2" xfId="5" applyNumberFormat="1" applyFont="1" applyFill="1" applyBorder="1" applyAlignment="1">
      <alignment horizontal="right"/>
    </xf>
    <xf numFmtId="0" fontId="16" fillId="2" borderId="1" xfId="0" applyFont="1" applyFill="1" applyBorder="1"/>
    <xf numFmtId="166" fontId="16" fillId="2" borderId="1" xfId="5" applyNumberFormat="1" applyFont="1" applyFill="1" applyBorder="1"/>
    <xf numFmtId="1" fontId="16" fillId="2" borderId="0" xfId="4" applyNumberFormat="1" applyFont="1" applyFill="1" applyBorder="1"/>
    <xf numFmtId="0" fontId="25" fillId="2" borderId="0" xfId="0" applyFont="1" applyFill="1"/>
    <xf numFmtId="0" fontId="24" fillId="3" borderId="5" xfId="0" applyFont="1" applyFill="1" applyBorder="1" applyAlignment="1">
      <alignment horizontal="left" vertical="center"/>
    </xf>
    <xf numFmtId="0" fontId="24" fillId="3"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24" fillId="3" borderId="5" xfId="0" applyFont="1" applyFill="1" applyBorder="1" applyAlignment="1">
      <alignment horizontal="center" vertical="center"/>
    </xf>
    <xf numFmtId="0" fontId="2" fillId="2" borderId="2" xfId="0" applyFont="1" applyFill="1" applyBorder="1" applyAlignment="1">
      <alignment horizontal="left" vertical="top" wrapText="1"/>
    </xf>
    <xf numFmtId="0" fontId="16" fillId="2" borderId="0" xfId="0" applyFont="1" applyFill="1" applyAlignment="1">
      <alignment vertical="top"/>
    </xf>
    <xf numFmtId="0" fontId="16" fillId="0" borderId="0" xfId="0" applyFont="1" applyAlignment="1">
      <alignment vertical="top"/>
    </xf>
    <xf numFmtId="0" fontId="26" fillId="2" borderId="0" xfId="0" applyFont="1" applyFill="1" applyAlignment="1">
      <alignment vertical="top"/>
    </xf>
    <xf numFmtId="0" fontId="24" fillId="2" borderId="8" xfId="0" applyFont="1" applyFill="1" applyBorder="1"/>
    <xf numFmtId="0" fontId="16" fillId="2" borderId="11" xfId="0" applyFont="1" applyFill="1" applyBorder="1"/>
    <xf numFmtId="165" fontId="24" fillId="2" borderId="8" xfId="5" applyNumberFormat="1" applyFont="1" applyFill="1" applyBorder="1"/>
    <xf numFmtId="1" fontId="24" fillId="3" borderId="5" xfId="0" applyNumberFormat="1" applyFont="1" applyFill="1" applyBorder="1" applyAlignment="1">
      <alignment horizontal="center"/>
    </xf>
    <xf numFmtId="165" fontId="16" fillId="2" borderId="3" xfId="5" applyNumberFormat="1" applyFont="1" applyFill="1" applyBorder="1" applyAlignment="1">
      <alignment horizontal="left" indent="2"/>
    </xf>
    <xf numFmtId="0" fontId="2" fillId="2" borderId="2" xfId="0" applyFont="1" applyFill="1" applyBorder="1" applyAlignment="1">
      <alignment horizontal="left" indent="3"/>
    </xf>
    <xf numFmtId="165" fontId="16" fillId="2" borderId="2" xfId="5" quotePrefix="1" applyNumberFormat="1" applyFont="1" applyFill="1" applyBorder="1" applyAlignment="1">
      <alignment horizontal="center" vertical="center"/>
    </xf>
    <xf numFmtId="165" fontId="16" fillId="2" borderId="2" xfId="5" quotePrefix="1" applyNumberFormat="1" applyFont="1" applyFill="1" applyBorder="1" applyAlignment="1">
      <alignment horizontal="right" vertical="center"/>
    </xf>
    <xf numFmtId="0" fontId="2" fillId="2" borderId="1" xfId="0" applyFont="1" applyFill="1" applyBorder="1" applyAlignment="1">
      <alignment horizontal="left" indent="3"/>
    </xf>
    <xf numFmtId="165" fontId="16" fillId="2" borderId="1" xfId="5" quotePrefix="1" applyNumberFormat="1" applyFont="1" applyFill="1" applyBorder="1" applyAlignment="1">
      <alignment horizontal="center" vertical="center"/>
    </xf>
    <xf numFmtId="165" fontId="2" fillId="2" borderId="1" xfId="5" applyNumberFormat="1" applyFont="1" applyFill="1" applyBorder="1" applyAlignment="1">
      <alignment horizontal="center" vertical="center"/>
    </xf>
    <xf numFmtId="166" fontId="16" fillId="4" borderId="8" xfId="5" applyNumberFormat="1" applyFont="1" applyFill="1" applyBorder="1"/>
    <xf numFmtId="165" fontId="16" fillId="2" borderId="3" xfId="5" applyNumberFormat="1" applyFont="1" applyFill="1" applyBorder="1" applyAlignment="1">
      <alignment horizontal="right"/>
    </xf>
    <xf numFmtId="164" fontId="16" fillId="2" borderId="2" xfId="5" applyFont="1" applyFill="1" applyBorder="1" applyAlignment="1">
      <alignment horizontal="right"/>
    </xf>
    <xf numFmtId="165" fontId="16" fillId="2" borderId="1" xfId="5" applyNumberFormat="1" applyFont="1" applyFill="1" applyBorder="1" applyAlignment="1">
      <alignment horizontal="right"/>
    </xf>
    <xf numFmtId="165" fontId="16" fillId="2" borderId="2" xfId="5" quotePrefix="1" applyNumberFormat="1" applyFont="1" applyFill="1" applyBorder="1" applyAlignment="1">
      <alignment horizontal="right"/>
    </xf>
    <xf numFmtId="0" fontId="21" fillId="0" borderId="0" xfId="0" applyFont="1" applyAlignment="1">
      <alignment vertical="top"/>
    </xf>
    <xf numFmtId="0" fontId="25" fillId="2" borderId="0" xfId="0" applyFont="1" applyFill="1" applyAlignment="1">
      <alignment horizontal="left" vertical="top"/>
    </xf>
    <xf numFmtId="0" fontId="24" fillId="4" borderId="10" xfId="0" applyFont="1" applyFill="1" applyBorder="1" applyAlignment="1">
      <alignment vertical="top"/>
    </xf>
    <xf numFmtId="0" fontId="24" fillId="5" borderId="8" xfId="0" applyFont="1" applyFill="1" applyBorder="1" applyAlignment="1">
      <alignment vertical="top"/>
    </xf>
    <xf numFmtId="166" fontId="16" fillId="5" borderId="4" xfId="5" applyNumberFormat="1" applyFont="1" applyFill="1" applyBorder="1" applyAlignment="1">
      <alignment vertical="top"/>
    </xf>
    <xf numFmtId="0" fontId="16" fillId="2" borderId="3" xfId="0" applyFont="1" applyFill="1" applyBorder="1" applyAlignment="1">
      <alignment horizontal="left" vertical="top"/>
    </xf>
    <xf numFmtId="166" fontId="2" fillId="2" borderId="4" xfId="5" applyNumberFormat="1" applyFont="1" applyFill="1" applyBorder="1" applyAlignment="1">
      <alignment horizontal="right"/>
    </xf>
    <xf numFmtId="0" fontId="16" fillId="2" borderId="2" xfId="0" applyFont="1" applyFill="1" applyBorder="1" applyAlignment="1">
      <alignment horizontal="left" vertical="top"/>
    </xf>
    <xf numFmtId="164" fontId="22" fillId="0" borderId="0" xfId="5" applyFont="1"/>
    <xf numFmtId="10" fontId="22" fillId="0" borderId="0" xfId="4" applyNumberFormat="1" applyFont="1"/>
    <xf numFmtId="165" fontId="2" fillId="2" borderId="2" xfId="5" quotePrefix="1" applyNumberFormat="1" applyFont="1" applyFill="1" applyBorder="1" applyAlignment="1"/>
    <xf numFmtId="165" fontId="16" fillId="2" borderId="2" xfId="5" applyNumberFormat="1" applyFont="1" applyFill="1" applyBorder="1" applyAlignment="1"/>
    <xf numFmtId="165" fontId="2" fillId="2" borderId="2" xfId="5" applyNumberFormat="1" applyFont="1" applyFill="1" applyBorder="1" applyAlignment="1"/>
    <xf numFmtId="3" fontId="22" fillId="0" borderId="0" xfId="0" applyNumberFormat="1" applyFont="1"/>
    <xf numFmtId="0" fontId="16" fillId="2" borderId="1" xfId="0" applyFont="1" applyFill="1" applyBorder="1" applyAlignment="1">
      <alignment horizontal="left" vertical="top"/>
    </xf>
    <xf numFmtId="165" fontId="2" fillId="2" borderId="1" xfId="5" quotePrefix="1" applyNumberFormat="1" applyFont="1" applyFill="1" applyBorder="1" applyAlignment="1">
      <alignment horizontal="right"/>
    </xf>
    <xf numFmtId="0" fontId="16" fillId="2" borderId="0" xfId="0" applyFont="1" applyFill="1" applyAlignment="1">
      <alignment horizontal="left" vertical="top"/>
    </xf>
    <xf numFmtId="0" fontId="16" fillId="2" borderId="0" xfId="0" applyFont="1" applyFill="1" applyAlignment="1">
      <alignment horizontal="right"/>
    </xf>
    <xf numFmtId="0" fontId="2" fillId="2" borderId="0" xfId="0" applyFont="1" applyFill="1" applyAlignment="1">
      <alignment vertical="center"/>
    </xf>
    <xf numFmtId="0" fontId="2" fillId="2" borderId="0" xfId="0" applyFont="1" applyFill="1" applyAlignment="1">
      <alignment vertical="top"/>
    </xf>
    <xf numFmtId="0" fontId="2" fillId="2" borderId="0" xfId="0" applyFont="1" applyFill="1" applyAlignment="1">
      <alignment vertical="top" wrapText="1"/>
    </xf>
    <xf numFmtId="0" fontId="27" fillId="4" borderId="4" xfId="0" applyFont="1" applyFill="1" applyBorder="1" applyAlignment="1">
      <alignment vertical="center" wrapText="1"/>
    </xf>
    <xf numFmtId="0" fontId="27" fillId="4" borderId="4" xfId="0" applyFont="1" applyFill="1" applyBorder="1" applyAlignment="1">
      <alignment horizontal="center" vertical="center" wrapText="1"/>
    </xf>
    <xf numFmtId="0" fontId="2" fillId="2" borderId="14" xfId="0" applyFont="1" applyFill="1" applyBorder="1" applyAlignment="1">
      <alignment vertical="top" wrapText="1"/>
    </xf>
    <xf numFmtId="0" fontId="2" fillId="2" borderId="14" xfId="0" applyFont="1" applyFill="1" applyBorder="1" applyAlignment="1">
      <alignment horizontal="left" vertical="top" wrapText="1"/>
    </xf>
    <xf numFmtId="0" fontId="2" fillId="2" borderId="13" xfId="0" applyFont="1" applyFill="1" applyBorder="1" applyAlignment="1">
      <alignment vertical="top" wrapText="1"/>
    </xf>
    <xf numFmtId="0" fontId="2" fillId="2" borderId="15" xfId="0" applyFont="1" applyFill="1" applyBorder="1" applyAlignment="1">
      <alignment vertical="top" wrapText="1"/>
    </xf>
    <xf numFmtId="0" fontId="27" fillId="4" borderId="8" xfId="0" applyFont="1" applyFill="1" applyBorder="1" applyAlignment="1">
      <alignment horizontal="left" vertical="center" wrapText="1"/>
    </xf>
    <xf numFmtId="0" fontId="27" fillId="4" borderId="8" xfId="0" applyFont="1" applyFill="1" applyBorder="1" applyAlignment="1">
      <alignment horizontal="center" vertical="center" wrapText="1"/>
    </xf>
    <xf numFmtId="0" fontId="2" fillId="0" borderId="0" xfId="0" applyFont="1" applyAlignment="1">
      <alignment horizontal="left" vertical="top"/>
    </xf>
    <xf numFmtId="0" fontId="2" fillId="2" borderId="18" xfId="0" applyFont="1" applyFill="1" applyBorder="1" applyAlignment="1">
      <alignment horizontal="left" vertical="top" wrapText="1"/>
    </xf>
    <xf numFmtId="0" fontId="31" fillId="2" borderId="0" xfId="0" applyFont="1" applyFill="1" applyAlignment="1">
      <alignment vertical="center"/>
    </xf>
    <xf numFmtId="0" fontId="2" fillId="0" borderId="0" xfId="0" applyFont="1" applyAlignment="1">
      <alignment vertical="top" wrapText="1"/>
    </xf>
    <xf numFmtId="0" fontId="2" fillId="0" borderId="0" xfId="0" applyFont="1" applyAlignment="1">
      <alignment vertical="top"/>
    </xf>
    <xf numFmtId="0" fontId="2" fillId="0" borderId="0" xfId="0" applyFont="1" applyAlignment="1">
      <alignment horizontal="left" vertical="top" wrapText="1"/>
    </xf>
    <xf numFmtId="0" fontId="2" fillId="0" borderId="14" xfId="0" applyFont="1" applyBorder="1" applyAlignment="1">
      <alignment horizontal="left" vertical="top" wrapText="1"/>
    </xf>
    <xf numFmtId="0" fontId="2" fillId="2" borderId="13" xfId="0" applyFont="1" applyFill="1" applyBorder="1" applyAlignment="1">
      <alignment horizontal="left" vertical="top" wrapText="1"/>
    </xf>
    <xf numFmtId="0" fontId="2" fillId="2" borderId="7" xfId="0" applyFont="1" applyFill="1" applyBorder="1" applyAlignment="1">
      <alignment horizontal="left" vertical="center" wrapText="1"/>
    </xf>
    <xf numFmtId="0" fontId="2" fillId="0" borderId="7" xfId="0" applyFont="1" applyBorder="1" applyAlignment="1">
      <alignment horizontal="center" vertical="center"/>
    </xf>
    <xf numFmtId="0" fontId="4" fillId="4" borderId="10" xfId="0" applyFont="1" applyFill="1" applyBorder="1" applyAlignment="1">
      <alignment horizontal="left" vertical="center"/>
    </xf>
    <xf numFmtId="0" fontId="2" fillId="2" borderId="3" xfId="0" applyFont="1" applyFill="1" applyBorder="1" applyAlignment="1">
      <alignment horizontal="left" vertical="center"/>
    </xf>
    <xf numFmtId="0" fontId="2" fillId="2" borderId="1" xfId="0" applyFont="1" applyFill="1" applyBorder="1" applyAlignment="1">
      <alignment horizontal="left" vertical="center" indent="1"/>
    </xf>
    <xf numFmtId="0" fontId="4" fillId="5" borderId="8" xfId="0" applyFont="1" applyFill="1" applyBorder="1" applyAlignment="1">
      <alignment horizontal="left" vertical="center"/>
    </xf>
    <xf numFmtId="170" fontId="2" fillId="2" borderId="3" xfId="0" applyNumberFormat="1" applyFont="1" applyFill="1" applyBorder="1" applyAlignment="1">
      <alignment horizontal="left" vertical="center"/>
    </xf>
    <xf numFmtId="170" fontId="2" fillId="2" borderId="2" xfId="0" applyNumberFormat="1" applyFont="1" applyFill="1" applyBorder="1" applyAlignment="1">
      <alignment horizontal="left" vertical="center"/>
    </xf>
    <xf numFmtId="170" fontId="2" fillId="2" borderId="1" xfId="0" applyNumberFormat="1" applyFont="1" applyFill="1" applyBorder="1" applyAlignment="1">
      <alignment horizontal="left" vertical="center"/>
    </xf>
    <xf numFmtId="0" fontId="2" fillId="2" borderId="2" xfId="0" applyFont="1" applyFill="1" applyBorder="1" applyAlignment="1">
      <alignment horizontal="left" vertical="center"/>
    </xf>
    <xf numFmtId="0" fontId="2" fillId="2" borderId="1" xfId="0" applyFont="1" applyFill="1" applyBorder="1" applyAlignment="1">
      <alignment horizontal="left" vertical="center"/>
    </xf>
    <xf numFmtId="0" fontId="4" fillId="4" borderId="8" xfId="0" applyFont="1" applyFill="1" applyBorder="1" applyAlignment="1">
      <alignment horizontal="left" vertical="center"/>
    </xf>
    <xf numFmtId="0" fontId="2" fillId="2" borderId="3"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2" fillId="2" borderId="1" xfId="0" applyFont="1" applyFill="1" applyBorder="1" applyAlignment="1">
      <alignment horizontal="left" vertical="center" wrapText="1" indent="1"/>
    </xf>
    <xf numFmtId="0" fontId="4" fillId="5" borderId="10" xfId="0" applyFont="1" applyFill="1" applyBorder="1" applyAlignment="1">
      <alignment horizontal="left" vertical="center"/>
    </xf>
    <xf numFmtId="168" fontId="2" fillId="2" borderId="3" xfId="0" applyNumberFormat="1" applyFont="1" applyFill="1" applyBorder="1" applyAlignment="1">
      <alignment horizontal="left" vertical="center" wrapText="1" indent="1"/>
    </xf>
    <xf numFmtId="168" fontId="2" fillId="2" borderId="1" xfId="0" applyNumberFormat="1" applyFont="1" applyFill="1" applyBorder="1" applyAlignment="1">
      <alignment horizontal="left" vertical="center" wrapText="1" indent="1"/>
    </xf>
    <xf numFmtId="0" fontId="2" fillId="2" borderId="3" xfId="0" applyFont="1" applyFill="1" applyBorder="1" applyAlignment="1">
      <alignment horizontal="left" vertical="center" indent="1"/>
    </xf>
    <xf numFmtId="165" fontId="24" fillId="2" borderId="8" xfId="5" applyNumberFormat="1" applyFont="1" applyFill="1" applyBorder="1" applyAlignment="1">
      <alignment horizontal="right"/>
    </xf>
    <xf numFmtId="0" fontId="16" fillId="2" borderId="8" xfId="0" applyFont="1" applyFill="1" applyBorder="1"/>
    <xf numFmtId="0" fontId="2" fillId="2" borderId="8" xfId="0" applyFont="1" applyFill="1" applyBorder="1"/>
    <xf numFmtId="0" fontId="16" fillId="2" borderId="2" xfId="0" applyFont="1" applyFill="1" applyBorder="1" applyAlignment="1">
      <alignment horizontal="left" vertical="center"/>
    </xf>
    <xf numFmtId="0" fontId="16" fillId="2" borderId="1" xfId="0" applyFont="1" applyFill="1" applyBorder="1" applyAlignment="1">
      <alignment horizontal="left" vertical="center"/>
    </xf>
    <xf numFmtId="166" fontId="2" fillId="2" borderId="2" xfId="5" quotePrefix="1" applyNumberFormat="1" applyFont="1" applyFill="1" applyBorder="1" applyAlignment="1"/>
    <xf numFmtId="0" fontId="28" fillId="2" borderId="13" xfId="0" applyFont="1" applyFill="1" applyBorder="1" applyAlignment="1">
      <alignment horizontal="left" vertical="top" wrapText="1"/>
    </xf>
    <xf numFmtId="0" fontId="2" fillId="2" borderId="13" xfId="0" applyFont="1" applyFill="1" applyBorder="1" applyAlignment="1">
      <alignment vertical="top"/>
    </xf>
    <xf numFmtId="0" fontId="2" fillId="2" borderId="15"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0" borderId="3"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19" fillId="0" borderId="14" xfId="0" applyFont="1" applyBorder="1" applyAlignment="1">
      <alignment horizontal="left" vertical="top" wrapText="1"/>
    </xf>
    <xf numFmtId="0" fontId="2" fillId="2" borderId="3" xfId="0" applyFont="1" applyFill="1" applyBorder="1" applyAlignment="1">
      <alignment horizontal="left" vertical="top" wrapText="1"/>
    </xf>
    <xf numFmtId="0" fontId="19" fillId="2" borderId="14" xfId="0" applyFont="1" applyFill="1" applyBorder="1" applyAlignment="1">
      <alignment horizontal="left" vertical="top" wrapText="1"/>
    </xf>
    <xf numFmtId="0" fontId="19" fillId="2" borderId="17" xfId="0" applyFont="1" applyFill="1" applyBorder="1" applyAlignment="1">
      <alignment horizontal="left" vertical="top" wrapText="1"/>
    </xf>
    <xf numFmtId="0" fontId="2" fillId="0" borderId="10" xfId="0" applyFont="1" applyBorder="1" applyAlignment="1">
      <alignment horizontal="left" vertical="top" wrapText="1"/>
    </xf>
    <xf numFmtId="0" fontId="2" fillId="2" borderId="23" xfId="0" applyFont="1" applyFill="1" applyBorder="1" applyAlignment="1">
      <alignment horizontal="left" vertical="top" wrapText="1"/>
    </xf>
    <xf numFmtId="0" fontId="2" fillId="2" borderId="29" xfId="0" applyFont="1" applyFill="1" applyBorder="1" applyAlignment="1">
      <alignment horizontal="left" vertical="top" wrapText="1"/>
    </xf>
    <xf numFmtId="0" fontId="2" fillId="2" borderId="24" xfId="0" applyFont="1" applyFill="1" applyBorder="1" applyAlignment="1">
      <alignment horizontal="left" vertical="top" wrapText="1"/>
    </xf>
    <xf numFmtId="0" fontId="25" fillId="0" borderId="0" xfId="0" applyFont="1"/>
    <xf numFmtId="165" fontId="16" fillId="2" borderId="0" xfId="5" applyNumberFormat="1" applyFont="1" applyFill="1" applyBorder="1" applyAlignment="1"/>
    <xf numFmtId="0" fontId="21" fillId="2" borderId="0" xfId="0" applyFont="1" applyFill="1"/>
    <xf numFmtId="0" fontId="18" fillId="2" borderId="0" xfId="0" applyFont="1" applyFill="1" applyAlignment="1">
      <alignment vertical="top"/>
    </xf>
    <xf numFmtId="0" fontId="32" fillId="0" borderId="0" xfId="0" applyFont="1"/>
    <xf numFmtId="165" fontId="2" fillId="2" borderId="3" xfId="5" quotePrefix="1" applyNumberFormat="1" applyFont="1" applyFill="1" applyBorder="1" applyAlignment="1">
      <alignment horizontal="center" vertical="center"/>
    </xf>
    <xf numFmtId="1" fontId="19" fillId="2" borderId="2" xfId="0" applyNumberFormat="1" applyFont="1" applyFill="1" applyBorder="1" applyAlignment="1">
      <alignment horizontal="right" vertical="center" wrapText="1"/>
    </xf>
    <xf numFmtId="168" fontId="19" fillId="2" borderId="2" xfId="0" applyNumberFormat="1" applyFont="1" applyFill="1" applyBorder="1" applyAlignment="1">
      <alignment horizontal="right" vertical="center" wrapText="1"/>
    </xf>
    <xf numFmtId="0" fontId="17" fillId="2" borderId="10" xfId="0" applyFont="1" applyFill="1" applyBorder="1"/>
    <xf numFmtId="0" fontId="16" fillId="2" borderId="10" xfId="0" applyFont="1" applyFill="1" applyBorder="1"/>
    <xf numFmtId="0" fontId="16" fillId="6" borderId="0" xfId="0" applyFont="1" applyFill="1" applyAlignment="1">
      <alignment vertical="top"/>
    </xf>
    <xf numFmtId="0" fontId="16" fillId="6" borderId="0" xfId="0" applyFont="1" applyFill="1"/>
    <xf numFmtId="0" fontId="16" fillId="2" borderId="1" xfId="0" applyFont="1" applyFill="1" applyBorder="1" applyAlignment="1">
      <alignment vertical="center"/>
    </xf>
    <xf numFmtId="171" fontId="2" fillId="0" borderId="0" xfId="5" applyNumberFormat="1" applyFont="1" applyFill="1" applyBorder="1"/>
    <xf numFmtId="0" fontId="21" fillId="0" borderId="0" xfId="0" applyFont="1"/>
    <xf numFmtId="168" fontId="16" fillId="2" borderId="2" xfId="0" applyNumberFormat="1" applyFont="1" applyFill="1" applyBorder="1" applyAlignment="1">
      <alignment horizontal="right"/>
    </xf>
    <xf numFmtId="166" fontId="16" fillId="2" borderId="4" xfId="5" quotePrefix="1" applyNumberFormat="1" applyFont="1" applyFill="1" applyBorder="1" applyAlignment="1">
      <alignment horizontal="center" vertical="center"/>
    </xf>
    <xf numFmtId="170" fontId="16" fillId="2" borderId="3" xfId="5" applyNumberFormat="1" applyFont="1" applyFill="1" applyBorder="1" applyAlignment="1">
      <alignment horizontal="right" vertical="center"/>
    </xf>
    <xf numFmtId="166" fontId="16" fillId="2" borderId="2" xfId="5" quotePrefix="1" applyNumberFormat="1" applyFont="1" applyFill="1" applyBorder="1" applyAlignment="1">
      <alignment horizontal="center" vertical="center"/>
    </xf>
    <xf numFmtId="170" fontId="16" fillId="2" borderId="2" xfId="5" applyNumberFormat="1" applyFont="1" applyFill="1" applyBorder="1" applyAlignment="1">
      <alignment horizontal="right" vertical="center"/>
    </xf>
    <xf numFmtId="166" fontId="16" fillId="2" borderId="10" xfId="5" quotePrefix="1" applyNumberFormat="1" applyFont="1" applyFill="1" applyBorder="1" applyAlignment="1">
      <alignment horizontal="center" vertical="center"/>
    </xf>
    <xf numFmtId="170" fontId="16" fillId="2" borderId="1" xfId="5" applyNumberFormat="1" applyFont="1" applyFill="1" applyBorder="1" applyAlignment="1">
      <alignment horizontal="right" vertical="center"/>
    </xf>
    <xf numFmtId="165" fontId="2" fillId="0" borderId="0" xfId="0" applyNumberFormat="1" applyFont="1" applyAlignment="1">
      <alignment vertical="center"/>
    </xf>
    <xf numFmtId="43" fontId="2" fillId="0" borderId="0" xfId="6" applyFont="1"/>
    <xf numFmtId="173" fontId="2" fillId="0" borderId="0" xfId="6" applyNumberFormat="1" applyFont="1"/>
    <xf numFmtId="173" fontId="2" fillId="0" borderId="0" xfId="0" applyNumberFormat="1" applyFont="1"/>
    <xf numFmtId="174" fontId="2" fillId="0" borderId="0" xfId="0" applyNumberFormat="1" applyFont="1"/>
    <xf numFmtId="172" fontId="2" fillId="0" borderId="0" xfId="0" applyNumberFormat="1" applyFont="1"/>
    <xf numFmtId="43" fontId="2" fillId="0" borderId="0" xfId="0" applyNumberFormat="1" applyFont="1"/>
    <xf numFmtId="173" fontId="33" fillId="0" borderId="0" xfId="6" applyNumberFormat="1" applyFont="1" applyFill="1" applyBorder="1" applyAlignment="1">
      <alignment horizontal="right"/>
    </xf>
    <xf numFmtId="167" fontId="2" fillId="0" borderId="0" xfId="0" applyNumberFormat="1" applyFont="1" applyAlignment="1">
      <alignment horizontal="right"/>
    </xf>
    <xf numFmtId="43" fontId="16" fillId="0" borderId="0" xfId="6" applyFont="1"/>
    <xf numFmtId="173" fontId="16" fillId="0" borderId="0" xfId="6" applyNumberFormat="1" applyFont="1"/>
    <xf numFmtId="173" fontId="16" fillId="0" borderId="0" xfId="0" applyNumberFormat="1" applyFont="1"/>
    <xf numFmtId="165" fontId="16" fillId="0" borderId="0" xfId="0" applyNumberFormat="1" applyFont="1"/>
    <xf numFmtId="175" fontId="16" fillId="0" borderId="0" xfId="0" applyNumberFormat="1" applyFont="1"/>
    <xf numFmtId="0" fontId="2" fillId="2" borderId="0" xfId="0" applyFont="1" applyFill="1" applyAlignment="1">
      <alignment horizontal="left" vertical="top" wrapText="1"/>
    </xf>
    <xf numFmtId="165" fontId="2" fillId="2" borderId="0" xfId="5" applyNumberFormat="1" applyFont="1" applyFill="1" applyBorder="1"/>
    <xf numFmtId="166" fontId="2" fillId="2" borderId="0" xfId="5" applyNumberFormat="1" applyFont="1" applyFill="1" applyBorder="1"/>
    <xf numFmtId="0" fontId="2" fillId="2" borderId="0" xfId="0" applyFont="1" applyFill="1" applyAlignment="1">
      <alignment horizontal="center" wrapText="1"/>
    </xf>
    <xf numFmtId="0" fontId="2" fillId="2" borderId="0" xfId="0" applyFont="1" applyFill="1" applyAlignment="1">
      <alignment horizontal="right"/>
    </xf>
    <xf numFmtId="0" fontId="2" fillId="2" borderId="0" xfId="0" applyFont="1" applyFill="1" applyAlignment="1">
      <alignment horizontal="left" vertical="center" indent="1"/>
    </xf>
    <xf numFmtId="10" fontId="2" fillId="2" borderId="0" xfId="4" applyNumberFormat="1" applyFont="1" applyFill="1"/>
    <xf numFmtId="167" fontId="2" fillId="2" borderId="0" xfId="0" applyNumberFormat="1" applyFont="1" applyFill="1" applyAlignment="1">
      <alignment horizontal="left" vertical="center"/>
    </xf>
    <xf numFmtId="168" fontId="2" fillId="2" borderId="0" xfId="4" applyNumberFormat="1" applyFont="1" applyFill="1" applyAlignment="1">
      <alignment horizontal="center"/>
    </xf>
    <xf numFmtId="2" fontId="2" fillId="2" borderId="0" xfId="4" applyNumberFormat="1" applyFont="1" applyFill="1" applyAlignment="1">
      <alignment horizontal="center"/>
    </xf>
    <xf numFmtId="165" fontId="2" fillId="2" borderId="3" xfId="5" quotePrefix="1" applyNumberFormat="1" applyFont="1" applyFill="1" applyBorder="1" applyAlignment="1">
      <alignment horizontal="right" vertical="center"/>
    </xf>
    <xf numFmtId="3" fontId="16" fillId="2" borderId="2" xfId="5" applyNumberFormat="1" applyFont="1" applyFill="1" applyBorder="1" applyAlignment="1">
      <alignment horizontal="right" vertical="center"/>
    </xf>
    <xf numFmtId="166" fontId="2" fillId="2" borderId="2" xfId="5" quotePrefix="1" applyNumberFormat="1" applyFont="1" applyFill="1" applyBorder="1" applyAlignment="1">
      <alignment horizontal="right" vertical="center"/>
    </xf>
    <xf numFmtId="165" fontId="2" fillId="2" borderId="2" xfId="5" quotePrefix="1" applyNumberFormat="1" applyFont="1" applyFill="1" applyBorder="1" applyAlignment="1">
      <alignment horizontal="right" vertical="center"/>
    </xf>
    <xf numFmtId="166" fontId="2" fillId="2" borderId="1" xfId="5" quotePrefix="1" applyNumberFormat="1" applyFont="1" applyFill="1" applyBorder="1" applyAlignment="1">
      <alignment horizontal="right" vertical="center"/>
    </xf>
    <xf numFmtId="165" fontId="16" fillId="2" borderId="4" xfId="5" quotePrefix="1" applyNumberFormat="1" applyFont="1" applyFill="1" applyBorder="1" applyAlignment="1">
      <alignment horizontal="right"/>
    </xf>
    <xf numFmtId="165" fontId="16" fillId="2" borderId="18" xfId="5" applyNumberFormat="1" applyFont="1" applyFill="1" applyBorder="1" applyAlignment="1">
      <alignment horizontal="right" vertical="center"/>
    </xf>
    <xf numFmtId="0" fontId="19" fillId="2" borderId="2" xfId="0" applyFont="1" applyFill="1" applyBorder="1" applyAlignment="1">
      <alignment horizontal="right" vertical="center" wrapText="1"/>
    </xf>
    <xf numFmtId="166" fontId="16" fillId="2" borderId="2" xfId="5" applyNumberFormat="1" applyFont="1" applyFill="1" applyBorder="1" applyAlignment="1">
      <alignment horizontal="center" vertical="center"/>
    </xf>
    <xf numFmtId="170" fontId="2" fillId="2" borderId="2" xfId="4" quotePrefix="1" applyNumberFormat="1" applyFont="1" applyFill="1" applyBorder="1" applyAlignment="1">
      <alignment horizontal="right" vertical="center"/>
    </xf>
    <xf numFmtId="0" fontId="2" fillId="2" borderId="9" xfId="0" applyFont="1" applyFill="1" applyBorder="1" applyAlignment="1">
      <alignment horizontal="center" vertical="top"/>
    </xf>
    <xf numFmtId="3" fontId="2" fillId="2" borderId="9" xfId="0" applyNumberFormat="1" applyFont="1" applyFill="1" applyBorder="1" applyAlignment="1">
      <alignment horizontal="center" vertical="top"/>
    </xf>
    <xf numFmtId="165" fontId="2" fillId="2" borderId="9" xfId="5" applyNumberFormat="1" applyFont="1" applyFill="1" applyBorder="1" applyAlignment="1">
      <alignment horizontal="right" vertical="top"/>
    </xf>
    <xf numFmtId="0" fontId="2" fillId="2" borderId="0" xfId="0" applyFont="1" applyFill="1" applyAlignment="1">
      <alignment horizontal="center" vertical="top"/>
    </xf>
    <xf numFmtId="0" fontId="16" fillId="2" borderId="2" xfId="0" applyFont="1" applyFill="1" applyBorder="1" applyAlignment="1">
      <alignment horizontal="left" vertical="top" wrapText="1"/>
    </xf>
    <xf numFmtId="0" fontId="16" fillId="2" borderId="2" xfId="0" applyFont="1" applyFill="1" applyBorder="1" applyAlignment="1">
      <alignment horizontal="left" vertical="center" wrapText="1"/>
    </xf>
    <xf numFmtId="0" fontId="16" fillId="2" borderId="2" xfId="0" applyFont="1" applyFill="1" applyBorder="1" applyAlignment="1">
      <alignment horizontal="center" vertical="center"/>
    </xf>
    <xf numFmtId="165" fontId="16" fillId="2" borderId="2" xfId="5" applyNumberFormat="1" applyFont="1" applyFill="1" applyBorder="1" applyAlignment="1">
      <alignment horizontal="right" vertical="center"/>
    </xf>
    <xf numFmtId="0" fontId="2" fillId="2" borderId="2" xfId="0" applyFont="1" applyFill="1" applyBorder="1" applyAlignment="1">
      <alignment horizontal="center" vertical="top"/>
    </xf>
    <xf numFmtId="0" fontId="16" fillId="2" borderId="2" xfId="0" applyFont="1" applyFill="1" applyBorder="1" applyAlignment="1">
      <alignment horizontal="center" vertical="top"/>
    </xf>
    <xf numFmtId="165" fontId="16" fillId="2" borderId="1" xfId="5" applyNumberFormat="1" applyFont="1" applyFill="1" applyBorder="1" applyAlignment="1">
      <alignment horizontal="right" vertical="center"/>
    </xf>
    <xf numFmtId="0" fontId="16" fillId="2" borderId="1" xfId="0" applyFont="1" applyFill="1" applyBorder="1" applyAlignment="1">
      <alignment horizontal="center" vertical="top"/>
    </xf>
    <xf numFmtId="0" fontId="2"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166" fontId="16" fillId="2" borderId="1" xfId="5" applyNumberFormat="1" applyFont="1" applyFill="1" applyBorder="1" applyAlignment="1">
      <alignment horizontal="right"/>
    </xf>
    <xf numFmtId="164" fontId="16" fillId="2" borderId="2" xfId="5" quotePrefix="1" applyFont="1" applyFill="1" applyBorder="1" applyAlignment="1">
      <alignment horizontal="right"/>
    </xf>
    <xf numFmtId="0" fontId="34" fillId="2" borderId="7" xfId="0" applyFont="1" applyFill="1" applyBorder="1" applyAlignment="1">
      <alignment horizontal="center" vertical="center" wrapText="1"/>
    </xf>
    <xf numFmtId="0" fontId="34" fillId="2" borderId="25" xfId="0" applyFont="1" applyFill="1" applyBorder="1" applyAlignment="1">
      <alignment horizontal="center" vertical="center" wrapText="1"/>
    </xf>
    <xf numFmtId="0" fontId="34" fillId="2" borderId="26" xfId="0" applyFont="1" applyFill="1" applyBorder="1" applyAlignment="1">
      <alignment horizontal="center" vertical="center" wrapText="1"/>
    </xf>
    <xf numFmtId="0" fontId="2" fillId="2" borderId="4" xfId="0" applyFont="1" applyFill="1" applyBorder="1" applyAlignment="1">
      <alignment horizontal="left" vertical="top" wrapText="1"/>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8" xfId="0" applyFont="1" applyFill="1" applyBorder="1" applyAlignment="1">
      <alignment horizontal="center" vertical="center" wrapText="1"/>
    </xf>
    <xf numFmtId="0" fontId="2" fillId="2" borderId="2" xfId="0" quotePrefix="1" applyFont="1" applyFill="1" applyBorder="1" applyAlignment="1">
      <alignment horizontal="center" vertical="center"/>
    </xf>
    <xf numFmtId="0" fontId="2" fillId="2" borderId="2" xfId="0" quotePrefix="1"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0" fontId="2" fillId="2" borderId="4" xfId="0" applyFont="1" applyFill="1" applyBorder="1" applyAlignment="1">
      <alignment horizontal="left" vertical="center" wrapText="1"/>
    </xf>
    <xf numFmtId="17" fontId="2" fillId="2" borderId="2" xfId="0" quotePrefix="1"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left" vertical="top" wrapText="1"/>
    </xf>
    <xf numFmtId="0" fontId="2" fillId="2" borderId="14" xfId="0" applyFont="1" applyFill="1" applyBorder="1" applyAlignment="1">
      <alignment horizontal="left" vertical="top" wrapText="1"/>
    </xf>
    <xf numFmtId="0" fontId="2" fillId="2" borderId="31" xfId="0" applyFont="1" applyFill="1" applyBorder="1" applyAlignment="1">
      <alignment vertical="top" wrapText="1"/>
    </xf>
    <xf numFmtId="0" fontId="2" fillId="2" borderId="19" xfId="0" applyFont="1" applyFill="1" applyBorder="1" applyAlignment="1">
      <alignment vertical="top" wrapText="1"/>
    </xf>
    <xf numFmtId="0" fontId="2" fillId="0" borderId="23" xfId="0" applyFont="1" applyBorder="1" applyAlignment="1">
      <alignment horizontal="left" vertical="top" wrapText="1"/>
    </xf>
    <xf numFmtId="0" fontId="2" fillId="0" borderId="29" xfId="0" applyFont="1" applyBorder="1" applyAlignment="1">
      <alignment horizontal="left" vertical="top" wrapText="1"/>
    </xf>
    <xf numFmtId="0" fontId="2" fillId="0" borderId="22" xfId="0" applyFont="1" applyBorder="1" applyAlignment="1">
      <alignment horizontal="left" vertical="top" wrapText="1"/>
    </xf>
    <xf numFmtId="0" fontId="2" fillId="0" borderId="0" xfId="0" applyFont="1" applyAlignment="1">
      <alignment horizontal="left" vertical="top" wrapText="1"/>
    </xf>
    <xf numFmtId="0" fontId="2" fillId="0" borderId="18" xfId="0" applyFont="1" applyBorder="1" applyAlignment="1">
      <alignment horizontal="left" vertical="top" wrapText="1"/>
    </xf>
    <xf numFmtId="0" fontId="2" fillId="0" borderId="9" xfId="0" applyFont="1" applyBorder="1" applyAlignment="1">
      <alignment horizontal="left" vertical="top" wrapText="1"/>
    </xf>
    <xf numFmtId="0" fontId="2" fillId="2" borderId="20" xfId="0" applyFont="1" applyFill="1" applyBorder="1" applyAlignment="1">
      <alignment vertical="top" wrapText="1"/>
    </xf>
    <xf numFmtId="0" fontId="2" fillId="2" borderId="21" xfId="0" applyFont="1" applyFill="1" applyBorder="1" applyAlignment="1">
      <alignment vertical="top" wrapText="1"/>
    </xf>
    <xf numFmtId="0" fontId="2" fillId="2" borderId="15" xfId="0" applyFont="1" applyFill="1" applyBorder="1" applyAlignment="1">
      <alignment horizontal="left" vertical="top" wrapText="1"/>
    </xf>
    <xf numFmtId="0" fontId="27" fillId="3" borderId="8" xfId="0" applyFont="1" applyFill="1" applyBorder="1" applyAlignment="1">
      <alignment horizontal="center" vertical="center" wrapText="1"/>
    </xf>
    <xf numFmtId="0" fontId="27" fillId="4" borderId="8" xfId="0" applyFont="1" applyFill="1" applyBorder="1" applyAlignment="1">
      <alignment horizontal="center" vertical="center"/>
    </xf>
    <xf numFmtId="0" fontId="2" fillId="2" borderId="3" xfId="0" applyFont="1" applyFill="1" applyBorder="1" applyAlignment="1">
      <alignment horizontal="left" vertical="top" wrapText="1"/>
    </xf>
    <xf numFmtId="0" fontId="2" fillId="2" borderId="14" xfId="0" applyFont="1" applyFill="1" applyBorder="1" applyAlignment="1">
      <alignment vertical="top" wrapText="1"/>
    </xf>
    <xf numFmtId="0" fontId="27" fillId="3" borderId="8" xfId="0" applyFont="1" applyFill="1" applyBorder="1" applyAlignment="1">
      <alignment horizontal="center" vertical="center"/>
    </xf>
    <xf numFmtId="0" fontId="27" fillId="4" borderId="12" xfId="0" applyFont="1" applyFill="1" applyBorder="1" applyAlignment="1">
      <alignment horizontal="left" vertical="center" wrapText="1"/>
    </xf>
    <xf numFmtId="0" fontId="28" fillId="2" borderId="13" xfId="0" applyFont="1" applyFill="1" applyBorder="1" applyAlignment="1">
      <alignment horizontal="left" vertical="top" wrapText="1"/>
    </xf>
    <xf numFmtId="0" fontId="29" fillId="2" borderId="13" xfId="0" applyFont="1" applyFill="1" applyBorder="1" applyAlignment="1">
      <alignment horizontal="left" vertical="top" wrapText="1"/>
    </xf>
    <xf numFmtId="0" fontId="2" fillId="2" borderId="16"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0" borderId="15" xfId="0" applyFont="1" applyBorder="1" applyAlignment="1">
      <alignment horizontal="left" vertical="top" wrapText="1"/>
    </xf>
    <xf numFmtId="0" fontId="2" fillId="0" borderId="17" xfId="0" applyFont="1" applyBorder="1" applyAlignment="1">
      <alignment horizontal="left" vertical="top" wrapText="1"/>
    </xf>
    <xf numFmtId="0" fontId="2" fillId="2" borderId="22" xfId="0" applyFont="1" applyFill="1" applyBorder="1" applyAlignment="1">
      <alignment horizontal="left" vertical="top" wrapText="1"/>
    </xf>
    <xf numFmtId="0" fontId="27" fillId="4" borderId="4" xfId="0" applyFont="1" applyFill="1" applyBorder="1" applyAlignment="1">
      <alignment horizontal="left" vertical="center" wrapText="1"/>
    </xf>
    <xf numFmtId="0" fontId="2" fillId="2" borderId="19" xfId="0" applyFont="1" applyFill="1" applyBorder="1" applyAlignment="1">
      <alignment horizontal="left" vertical="top" wrapText="1"/>
    </xf>
    <xf numFmtId="0" fontId="2" fillId="2" borderId="17" xfId="0" applyFont="1" applyFill="1" applyBorder="1" applyAlignment="1">
      <alignment horizontal="left" vertical="top" wrapText="1"/>
    </xf>
    <xf numFmtId="0" fontId="27" fillId="4" borderId="4" xfId="0" applyFont="1" applyFill="1" applyBorder="1" applyAlignment="1">
      <alignment horizontal="center" vertical="center"/>
    </xf>
    <xf numFmtId="0" fontId="2" fillId="2" borderId="9" xfId="0" applyFont="1" applyFill="1" applyBorder="1" applyAlignment="1">
      <alignment horizontal="left" vertical="top" wrapText="1"/>
    </xf>
    <xf numFmtId="0" fontId="2" fillId="2" borderId="18"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27" xfId="0" applyFont="1" applyFill="1" applyBorder="1" applyAlignment="1">
      <alignment horizontal="left" vertical="top" wrapText="1"/>
    </xf>
    <xf numFmtId="0" fontId="19" fillId="2" borderId="19" xfId="0" applyFont="1" applyFill="1" applyBorder="1" applyAlignment="1">
      <alignment horizontal="left" vertical="top" wrapText="1"/>
    </xf>
    <xf numFmtId="0" fontId="19" fillId="2" borderId="14" xfId="0" applyFont="1" applyFill="1" applyBorder="1" applyAlignment="1">
      <alignment horizontal="left" vertical="top" wrapText="1"/>
    </xf>
    <xf numFmtId="0" fontId="2" fillId="2" borderId="28" xfId="0" applyFont="1" applyFill="1" applyBorder="1" applyAlignment="1">
      <alignment horizontal="left" vertical="top" wrapText="1"/>
    </xf>
  </cellXfs>
  <cellStyles count="7">
    <cellStyle name="Обычный" xfId="0" builtinId="0"/>
    <cellStyle name="Процентный" xfId="4" builtinId="5"/>
    <cellStyle name="Финансовый" xfId="6" builtinId="3"/>
    <cellStyle name="Финансовый 2" xfId="5" xr:uid="{ADCA2CC2-6BE3-184B-AA6B-096E49BE2E8F}"/>
    <cellStyle name="Normal 2 6" xfId="3" xr:uid="{00000000-0005-0000-0000-000000000000}"/>
    <cellStyle name="Normal 3 2" xfId="2" xr:uid="{00000000-0005-0000-0000-000001000000}"/>
    <cellStyle name="Normal 5"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C6507-4C69-4BFB-9D7B-51FB2DA82483}">
  <sheetPr>
    <pageSetUpPr fitToPage="1"/>
  </sheetPr>
  <dimension ref="A1:G35"/>
  <sheetViews>
    <sheetView tabSelected="1" zoomScaleNormal="100" workbookViewId="0">
      <selection activeCell="A4" sqref="A4"/>
    </sheetView>
  </sheetViews>
  <sheetFormatPr baseColWidth="10" defaultColWidth="9.1640625" defaultRowHeight="11" x14ac:dyDescent="0.15"/>
  <cols>
    <col min="1" max="1" width="45.6640625" style="1" customWidth="1"/>
    <col min="2" max="2" width="16.6640625" style="1" customWidth="1"/>
    <col min="3" max="3" width="15.6640625" style="1" customWidth="1"/>
    <col min="4" max="5" width="12.6640625" style="1" customWidth="1"/>
    <col min="6" max="6" width="22.83203125" style="1" customWidth="1"/>
    <col min="7" max="7" width="24.6640625" style="1" customWidth="1"/>
    <col min="8" max="16384" width="9.1640625" style="1"/>
  </cols>
  <sheetData>
    <row r="1" spans="1:7" s="21" customFormat="1" ht="18" x14ac:dyDescent="0.2">
      <c r="A1" s="5" t="s">
        <v>0</v>
      </c>
      <c r="B1" s="5"/>
      <c r="C1" s="22"/>
    </row>
    <row r="2" spans="1:7" s="19" customFormat="1" ht="18" x14ac:dyDescent="0.2">
      <c r="A2" s="4" t="s">
        <v>1</v>
      </c>
      <c r="B2" s="4"/>
      <c r="C2" s="20"/>
    </row>
    <row r="3" spans="1:7" s="19" customFormat="1" ht="18" x14ac:dyDescent="0.2">
      <c r="A3" s="259"/>
      <c r="B3" s="4"/>
      <c r="C3" s="20"/>
    </row>
    <row r="4" spans="1:7" s="19" customFormat="1" ht="18" x14ac:dyDescent="0.2">
      <c r="A4" s="18" t="s">
        <v>2</v>
      </c>
      <c r="B4" s="4"/>
      <c r="C4" s="20"/>
    </row>
    <row r="5" spans="1:7" s="19" customFormat="1" ht="18" x14ac:dyDescent="0.2">
      <c r="A5" s="255" t="s">
        <v>3</v>
      </c>
      <c r="B5" s="4"/>
      <c r="C5" s="20"/>
    </row>
    <row r="6" spans="1:7" ht="27" customHeight="1" x14ac:dyDescent="0.15">
      <c r="A6" s="331" t="s">
        <v>4</v>
      </c>
      <c r="B6" s="333" t="s">
        <v>5</v>
      </c>
      <c r="C6" s="333"/>
      <c r="D6" s="333"/>
      <c r="E6" s="333"/>
      <c r="F6" s="331" t="s">
        <v>6</v>
      </c>
      <c r="G6" s="331" t="s">
        <v>7</v>
      </c>
    </row>
    <row r="7" spans="1:7" s="3" customFormat="1" ht="15" customHeight="1" thickBot="1" x14ac:dyDescent="0.25">
      <c r="A7" s="332"/>
      <c r="B7" s="332" t="s">
        <v>8</v>
      </c>
      <c r="C7" s="332"/>
      <c r="D7" s="332" t="s">
        <v>9</v>
      </c>
      <c r="E7" s="332"/>
      <c r="F7" s="332"/>
      <c r="G7" s="332"/>
    </row>
    <row r="8" spans="1:7" s="3" customFormat="1" ht="26" customHeight="1" thickTop="1" x14ac:dyDescent="0.2">
      <c r="A8" s="213" t="s">
        <v>10</v>
      </c>
      <c r="B8" s="328" t="s">
        <v>464</v>
      </c>
      <c r="C8" s="329"/>
      <c r="D8" s="328" t="s">
        <v>465</v>
      </c>
      <c r="E8" s="329"/>
      <c r="F8" s="327" t="s">
        <v>466</v>
      </c>
      <c r="G8" s="214" t="s">
        <v>11</v>
      </c>
    </row>
    <row r="9" spans="1:7" ht="21.75" customHeight="1" x14ac:dyDescent="0.15">
      <c r="A9" s="330" t="s">
        <v>12</v>
      </c>
      <c r="B9" s="330"/>
      <c r="C9" s="330"/>
      <c r="D9" s="330"/>
      <c r="E9" s="330"/>
      <c r="F9" s="330"/>
      <c r="G9" s="330"/>
    </row>
    <row r="10" spans="1:7" ht="3" customHeight="1" x14ac:dyDescent="0.15">
      <c r="A10" s="2"/>
      <c r="B10" s="2"/>
      <c r="C10" s="2"/>
      <c r="D10" s="2"/>
      <c r="E10" s="2"/>
      <c r="F10" s="2"/>
      <c r="G10" s="2"/>
    </row>
    <row r="11" spans="1:7" ht="12" customHeight="1" x14ac:dyDescent="0.15">
      <c r="A11" s="2"/>
      <c r="B11" s="2"/>
      <c r="C11" s="2"/>
      <c r="D11" s="2"/>
      <c r="E11" s="2"/>
      <c r="F11" s="2"/>
      <c r="G11" s="2"/>
    </row>
    <row r="12" spans="1:7" ht="17" customHeight="1" x14ac:dyDescent="0.15">
      <c r="A12" s="255" t="s">
        <v>13</v>
      </c>
      <c r="B12" s="2"/>
      <c r="C12" s="2"/>
      <c r="D12" s="2"/>
      <c r="E12" s="2"/>
      <c r="F12" s="2"/>
      <c r="G12" s="2"/>
    </row>
    <row r="13" spans="1:7" ht="12" customHeight="1" thickBot="1" x14ac:dyDescent="0.2">
      <c r="A13" s="17" t="s">
        <v>4</v>
      </c>
      <c r="B13" s="16" t="s">
        <v>8</v>
      </c>
      <c r="C13" s="16" t="s">
        <v>9</v>
      </c>
      <c r="D13" s="2"/>
      <c r="E13" s="2"/>
      <c r="F13" s="2"/>
      <c r="G13" s="2"/>
    </row>
    <row r="14" spans="1:7" ht="12" customHeight="1" thickTop="1" x14ac:dyDescent="0.15">
      <c r="A14" s="15" t="s">
        <v>14</v>
      </c>
      <c r="B14" s="14"/>
      <c r="C14" s="14"/>
      <c r="D14" s="2"/>
      <c r="E14" s="2"/>
      <c r="F14" s="2"/>
      <c r="G14" s="2"/>
    </row>
    <row r="15" spans="1:7" ht="12" customHeight="1" x14ac:dyDescent="0.15">
      <c r="A15" s="13" t="s">
        <v>15</v>
      </c>
      <c r="B15" s="12" t="s">
        <v>16</v>
      </c>
      <c r="C15" s="12" t="s">
        <v>17</v>
      </c>
      <c r="D15" s="2"/>
      <c r="E15" s="2"/>
      <c r="F15" s="2"/>
      <c r="G15" s="2"/>
    </row>
    <row r="16" spans="1:7" ht="12" customHeight="1" x14ac:dyDescent="0.15">
      <c r="A16" s="9" t="s">
        <v>18</v>
      </c>
      <c r="B16" s="8" t="s">
        <v>19</v>
      </c>
      <c r="C16" s="8" t="s">
        <v>20</v>
      </c>
      <c r="D16" s="2"/>
      <c r="E16" s="2"/>
      <c r="F16" s="2"/>
      <c r="G16" s="2"/>
    </row>
    <row r="17" spans="1:7" ht="12" customHeight="1" x14ac:dyDescent="0.15">
      <c r="A17" s="10" t="s">
        <v>21</v>
      </c>
      <c r="B17" s="334" t="s">
        <v>19</v>
      </c>
      <c r="C17" s="334" t="s">
        <v>22</v>
      </c>
      <c r="D17" s="2"/>
      <c r="E17" s="2"/>
      <c r="F17" s="2"/>
      <c r="G17" s="2"/>
    </row>
    <row r="18" spans="1:7" ht="12" customHeight="1" x14ac:dyDescent="0.15">
      <c r="A18" s="9" t="s">
        <v>23</v>
      </c>
      <c r="B18" s="334"/>
      <c r="C18" s="334"/>
      <c r="D18" s="2"/>
      <c r="E18" s="2"/>
      <c r="F18" s="2"/>
      <c r="G18" s="2"/>
    </row>
    <row r="19" spans="1:7" ht="12" customHeight="1" x14ac:dyDescent="0.15">
      <c r="A19" s="9" t="s">
        <v>24</v>
      </c>
      <c r="B19" s="334" t="s">
        <v>25</v>
      </c>
      <c r="C19" s="334" t="s">
        <v>26</v>
      </c>
      <c r="D19" s="2"/>
      <c r="E19" s="2"/>
      <c r="F19" s="2"/>
      <c r="G19" s="2"/>
    </row>
    <row r="20" spans="1:7" ht="12" customHeight="1" x14ac:dyDescent="0.15">
      <c r="A20" s="9" t="s">
        <v>27</v>
      </c>
      <c r="B20" s="334"/>
      <c r="C20" s="334"/>
      <c r="D20" s="2"/>
      <c r="E20" s="2"/>
      <c r="F20" s="2"/>
      <c r="G20" s="2"/>
    </row>
    <row r="21" spans="1:7" ht="12" customHeight="1" x14ac:dyDescent="0.15">
      <c r="A21" s="7" t="s">
        <v>28</v>
      </c>
      <c r="B21" s="338" t="s">
        <v>25</v>
      </c>
      <c r="C21" s="335" t="s">
        <v>29</v>
      </c>
      <c r="D21" s="2"/>
      <c r="E21" s="2"/>
      <c r="F21" s="2"/>
      <c r="G21" s="2"/>
    </row>
    <row r="22" spans="1:7" ht="12" customHeight="1" x14ac:dyDescent="0.15">
      <c r="A22" s="11" t="s">
        <v>30</v>
      </c>
      <c r="B22" s="339"/>
      <c r="C22" s="339"/>
      <c r="D22" s="2"/>
      <c r="E22" s="2"/>
      <c r="F22" s="2"/>
      <c r="G22" s="2"/>
    </row>
    <row r="23" spans="1:7" ht="12" customHeight="1" x14ac:dyDescent="0.15">
      <c r="A23" s="10" t="s">
        <v>31</v>
      </c>
      <c r="B23" s="339"/>
      <c r="C23" s="339"/>
      <c r="D23" s="2"/>
      <c r="E23" s="2"/>
      <c r="F23" s="2"/>
      <c r="G23" s="2"/>
    </row>
    <row r="24" spans="1:7" ht="12" customHeight="1" x14ac:dyDescent="0.15">
      <c r="A24" s="9" t="s">
        <v>32</v>
      </c>
      <c r="B24" s="339"/>
      <c r="C24" s="339"/>
      <c r="D24" s="2"/>
      <c r="E24" s="2"/>
      <c r="F24" s="2"/>
      <c r="G24" s="2"/>
    </row>
    <row r="25" spans="1:7" ht="12" customHeight="1" x14ac:dyDescent="0.15">
      <c r="A25" s="9" t="s">
        <v>33</v>
      </c>
      <c r="B25" s="339"/>
      <c r="C25" s="339"/>
      <c r="D25" s="2"/>
      <c r="E25" s="2"/>
      <c r="F25" s="2"/>
      <c r="G25" s="2"/>
    </row>
    <row r="26" spans="1:7" ht="12" customHeight="1" x14ac:dyDescent="0.15">
      <c r="A26" s="9" t="s">
        <v>34</v>
      </c>
      <c r="B26" s="339"/>
      <c r="C26" s="339"/>
      <c r="D26" s="2"/>
      <c r="E26" s="2"/>
      <c r="F26" s="2"/>
      <c r="G26" s="2"/>
    </row>
    <row r="27" spans="1:7" ht="12" customHeight="1" x14ac:dyDescent="0.15">
      <c r="A27" s="9" t="s">
        <v>35</v>
      </c>
      <c r="B27" s="339"/>
      <c r="C27" s="339"/>
      <c r="D27" s="2"/>
      <c r="E27" s="2"/>
      <c r="F27" s="2"/>
      <c r="G27" s="2"/>
    </row>
    <row r="28" spans="1:7" ht="12" customHeight="1" x14ac:dyDescent="0.15">
      <c r="A28" s="10" t="s">
        <v>36</v>
      </c>
      <c r="B28" s="334" t="s">
        <v>25</v>
      </c>
      <c r="C28" s="334" t="s">
        <v>37</v>
      </c>
      <c r="D28" s="2"/>
      <c r="E28" s="2"/>
      <c r="F28" s="2"/>
      <c r="G28" s="2"/>
    </row>
    <row r="29" spans="1:7" ht="12" customHeight="1" x14ac:dyDescent="0.15">
      <c r="A29" s="9" t="s">
        <v>38</v>
      </c>
      <c r="B29" s="334"/>
      <c r="C29" s="334"/>
      <c r="D29" s="2"/>
      <c r="E29" s="2"/>
      <c r="F29" s="2"/>
      <c r="G29" s="2"/>
    </row>
    <row r="30" spans="1:7" x14ac:dyDescent="0.15">
      <c r="A30" s="9" t="s">
        <v>39</v>
      </c>
      <c r="B30" s="334"/>
      <c r="C30" s="334"/>
      <c r="D30" s="2"/>
      <c r="E30" s="2"/>
      <c r="F30" s="2"/>
      <c r="G30" s="2"/>
    </row>
    <row r="31" spans="1:7" x14ac:dyDescent="0.15">
      <c r="A31" s="7" t="s">
        <v>40</v>
      </c>
      <c r="B31" s="335" t="s">
        <v>25</v>
      </c>
      <c r="C31" s="335" t="s">
        <v>41</v>
      </c>
      <c r="D31" s="2"/>
      <c r="E31" s="2"/>
      <c r="F31" s="2"/>
      <c r="G31" s="2"/>
    </row>
    <row r="32" spans="1:7" x14ac:dyDescent="0.15">
      <c r="A32" s="7" t="s">
        <v>42</v>
      </c>
      <c r="B32" s="335"/>
      <c r="C32" s="335"/>
      <c r="D32" s="2"/>
      <c r="E32" s="2"/>
      <c r="F32" s="2"/>
      <c r="G32" s="2"/>
    </row>
    <row r="33" spans="1:7" ht="12" x14ac:dyDescent="0.15">
      <c r="A33" s="6" t="s">
        <v>43</v>
      </c>
      <c r="B33" s="336"/>
      <c r="C33" s="336"/>
      <c r="D33" s="2"/>
      <c r="E33" s="2"/>
      <c r="F33" s="2"/>
      <c r="G33" s="2"/>
    </row>
    <row r="34" spans="1:7" ht="20" customHeight="1" x14ac:dyDescent="0.15">
      <c r="A34" s="337" t="s">
        <v>44</v>
      </c>
      <c r="B34" s="337"/>
      <c r="C34" s="337"/>
      <c r="D34" s="2"/>
      <c r="E34" s="2"/>
      <c r="F34" s="2"/>
      <c r="G34" s="2"/>
    </row>
    <row r="35" spans="1:7" x14ac:dyDescent="0.15">
      <c r="A35" s="2"/>
      <c r="B35" s="2"/>
      <c r="C35" s="2"/>
      <c r="D35" s="2"/>
      <c r="E35" s="2"/>
      <c r="F35" s="2"/>
      <c r="G35" s="2"/>
    </row>
  </sheetData>
  <mergeCells count="20">
    <mergeCell ref="B17:B18"/>
    <mergeCell ref="C17:C18"/>
    <mergeCell ref="B19:B20"/>
    <mergeCell ref="C19:C20"/>
    <mergeCell ref="B21:B27"/>
    <mergeCell ref="C21:C27"/>
    <mergeCell ref="B28:B30"/>
    <mergeCell ref="C28:C30"/>
    <mergeCell ref="B31:B33"/>
    <mergeCell ref="C31:C33"/>
    <mergeCell ref="A34:C34"/>
    <mergeCell ref="B8:C8"/>
    <mergeCell ref="D8:E8"/>
    <mergeCell ref="A9:G9"/>
    <mergeCell ref="A6:A7"/>
    <mergeCell ref="B7:C7"/>
    <mergeCell ref="D7:E7"/>
    <mergeCell ref="B6:E6"/>
    <mergeCell ref="F6:F7"/>
    <mergeCell ref="G6:G7"/>
  </mergeCells>
  <phoneticPr fontId="13" type="noConversion"/>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56CCF-DB28-4247-AD53-CA885737ECD1}">
  <sheetPr>
    <pageSetUpPr fitToPage="1"/>
  </sheetPr>
  <dimension ref="A1:N112"/>
  <sheetViews>
    <sheetView zoomScaleNormal="100" workbookViewId="0">
      <selection activeCell="A4" sqref="A4"/>
    </sheetView>
  </sheetViews>
  <sheetFormatPr baseColWidth="10" defaultColWidth="8.6640625" defaultRowHeight="11" x14ac:dyDescent="0.15"/>
  <cols>
    <col min="1" max="1" width="45.5" style="27" customWidth="1"/>
    <col min="2" max="6" width="11.1640625" style="27" customWidth="1"/>
    <col min="7" max="7" width="10.6640625" style="27" bestFit="1" customWidth="1"/>
    <col min="8" max="8" width="8.6640625" style="27"/>
    <col min="9" max="14" width="13" style="27" bestFit="1" customWidth="1"/>
    <col min="15" max="16384" width="8.6640625" style="27"/>
  </cols>
  <sheetData>
    <row r="1" spans="1:9" s="25" customFormat="1" ht="18" customHeight="1" x14ac:dyDescent="0.2">
      <c r="A1" s="5" t="s">
        <v>0</v>
      </c>
      <c r="B1" s="24"/>
      <c r="C1" s="24"/>
      <c r="D1" s="24"/>
      <c r="E1" s="24"/>
      <c r="F1" s="24"/>
      <c r="G1" s="24"/>
      <c r="H1" s="24"/>
    </row>
    <row r="2" spans="1:9" ht="18" customHeight="1" x14ac:dyDescent="0.2">
      <c r="A2" s="4" t="s">
        <v>1</v>
      </c>
      <c r="B2" s="26"/>
      <c r="C2" s="26"/>
      <c r="D2" s="26"/>
      <c r="E2" s="26"/>
      <c r="F2" s="26"/>
      <c r="G2" s="26"/>
      <c r="H2" s="29"/>
    </row>
    <row r="3" spans="1:9" ht="16" x14ac:dyDescent="0.2">
      <c r="A3" s="259"/>
      <c r="B3" s="26"/>
      <c r="C3" s="26"/>
      <c r="D3" s="26"/>
      <c r="E3" s="26"/>
      <c r="F3" s="26"/>
      <c r="G3" s="26"/>
      <c r="H3" s="29"/>
    </row>
    <row r="4" spans="1:9" ht="15" customHeight="1" x14ac:dyDescent="0.15">
      <c r="A4" s="28" t="s">
        <v>45</v>
      </c>
      <c r="B4" s="29"/>
      <c r="C4" s="29"/>
      <c r="D4" s="29"/>
      <c r="E4" s="29"/>
      <c r="F4" s="29"/>
      <c r="G4" s="29"/>
      <c r="H4" s="29"/>
    </row>
    <row r="5" spans="1:9" ht="12" customHeight="1" x14ac:dyDescent="0.15">
      <c r="A5" s="30" t="s">
        <v>46</v>
      </c>
      <c r="B5" s="31"/>
      <c r="C5" s="31"/>
      <c r="D5" s="31"/>
      <c r="E5" s="31"/>
      <c r="F5" s="31"/>
      <c r="G5" s="31"/>
      <c r="H5" s="29"/>
    </row>
    <row r="6" spans="1:9" s="1" customFormat="1" ht="12" customHeight="1" thickBot="1" x14ac:dyDescent="0.2">
      <c r="A6" s="32" t="s">
        <v>4</v>
      </c>
      <c r="B6" s="33">
        <v>2019</v>
      </c>
      <c r="C6" s="33">
        <v>2020</v>
      </c>
      <c r="D6" s="33">
        <v>2021</v>
      </c>
      <c r="E6" s="33">
        <v>2022</v>
      </c>
      <c r="F6" s="33" t="s">
        <v>47</v>
      </c>
      <c r="G6" s="33" t="s">
        <v>48</v>
      </c>
      <c r="H6" s="2"/>
    </row>
    <row r="7" spans="1:9" s="1" customFormat="1" ht="12" customHeight="1" thickTop="1" x14ac:dyDescent="0.15">
      <c r="A7" s="34" t="s">
        <v>49</v>
      </c>
      <c r="B7" s="34"/>
      <c r="C7" s="34"/>
      <c r="D7" s="34"/>
      <c r="E7" s="34"/>
      <c r="F7" s="34"/>
      <c r="G7" s="34"/>
      <c r="H7" s="2"/>
    </row>
    <row r="8" spans="1:9" s="38" customFormat="1" ht="12" customHeight="1" x14ac:dyDescent="0.15">
      <c r="A8" s="35" t="s">
        <v>50</v>
      </c>
      <c r="B8" s="36">
        <v>337096</v>
      </c>
      <c r="C8" s="36">
        <v>414182</v>
      </c>
      <c r="D8" s="36">
        <v>465889</v>
      </c>
      <c r="E8" s="37">
        <v>527222</v>
      </c>
      <c r="F8" s="37">
        <v>420772</v>
      </c>
      <c r="G8" s="37">
        <v>361793</v>
      </c>
      <c r="H8" s="292"/>
    </row>
    <row r="9" spans="1:9" s="38" customFormat="1" ht="12" customHeight="1" x14ac:dyDescent="0.15">
      <c r="A9" s="39" t="s">
        <v>51</v>
      </c>
      <c r="B9" s="37">
        <v>334767</v>
      </c>
      <c r="C9" s="37">
        <v>411203</v>
      </c>
      <c r="D9" s="37">
        <v>462834</v>
      </c>
      <c r="E9" s="37">
        <v>523556</v>
      </c>
      <c r="F9" s="37">
        <v>417080</v>
      </c>
      <c r="G9" s="37">
        <v>358116</v>
      </c>
      <c r="H9" s="292"/>
    </row>
    <row r="10" spans="1:9" s="38" customFormat="1" ht="12" customHeight="1" x14ac:dyDescent="0.15">
      <c r="A10" s="39" t="s">
        <v>52</v>
      </c>
      <c r="B10" s="37">
        <v>312609</v>
      </c>
      <c r="C10" s="37">
        <v>386105</v>
      </c>
      <c r="D10" s="37">
        <v>437844</v>
      </c>
      <c r="E10" s="37">
        <v>496327</v>
      </c>
      <c r="F10" s="117">
        <v>390758</v>
      </c>
      <c r="G10" s="117">
        <v>331873</v>
      </c>
      <c r="H10" s="293"/>
    </row>
    <row r="11" spans="1:9" s="38" customFormat="1" ht="12" customHeight="1" x14ac:dyDescent="0.15">
      <c r="A11" s="39" t="s">
        <v>53</v>
      </c>
      <c r="B11" s="37">
        <v>22158</v>
      </c>
      <c r="C11" s="37">
        <v>25098</v>
      </c>
      <c r="D11" s="37">
        <v>24990</v>
      </c>
      <c r="E11" s="37">
        <v>27229</v>
      </c>
      <c r="F11" s="117">
        <v>26322</v>
      </c>
      <c r="G11" s="117">
        <v>26243</v>
      </c>
      <c r="H11" s="293"/>
    </row>
    <row r="12" spans="1:9" s="38" customFormat="1" ht="12" customHeight="1" x14ac:dyDescent="0.15">
      <c r="A12" s="39" t="s">
        <v>54</v>
      </c>
      <c r="B12" s="39">
        <v>2329</v>
      </c>
      <c r="C12" s="39">
        <v>2979</v>
      </c>
      <c r="D12" s="39">
        <v>3055</v>
      </c>
      <c r="E12" s="37">
        <v>3666</v>
      </c>
      <c r="F12" s="117">
        <v>3692</v>
      </c>
      <c r="G12" s="117">
        <v>3677</v>
      </c>
      <c r="H12" s="292"/>
    </row>
    <row r="13" spans="1:9" s="38" customFormat="1" ht="12" customHeight="1" x14ac:dyDescent="0.15">
      <c r="A13" s="39" t="s">
        <v>55</v>
      </c>
      <c r="B13" s="40">
        <v>99.309098891710363</v>
      </c>
      <c r="C13" s="40">
        <v>99.280750974209411</v>
      </c>
      <c r="D13" s="40">
        <v>99.344264406328548</v>
      </c>
      <c r="E13" s="41">
        <v>99.304657241162161</v>
      </c>
      <c r="F13" s="41">
        <v>99.122565189698932</v>
      </c>
      <c r="G13" s="41">
        <v>98.983672984275543</v>
      </c>
      <c r="H13" s="292"/>
      <c r="I13" s="268"/>
    </row>
    <row r="14" spans="1:9" s="44" customFormat="1" ht="12" customHeight="1" x14ac:dyDescent="0.15">
      <c r="A14" s="42" t="s">
        <v>56</v>
      </c>
      <c r="B14" s="43">
        <v>27.321720610048303</v>
      </c>
      <c r="C14" s="43">
        <v>22.832597000301703</v>
      </c>
      <c r="D14" s="43">
        <v>12.556085437119865</v>
      </c>
      <c r="E14" s="43">
        <v>13.119606597613839</v>
      </c>
      <c r="F14" s="43">
        <v>-20.337079510119267</v>
      </c>
      <c r="G14" s="43">
        <v>-14.137335762923176</v>
      </c>
      <c r="H14" s="294"/>
    </row>
    <row r="15" spans="1:9" s="1" customFormat="1" ht="12" customHeight="1" x14ac:dyDescent="0.15">
      <c r="A15" s="45" t="s">
        <v>57</v>
      </c>
      <c r="B15" s="46"/>
      <c r="C15" s="46"/>
      <c r="D15" s="46"/>
      <c r="E15" s="46"/>
      <c r="F15" s="46"/>
      <c r="G15" s="46"/>
      <c r="H15" s="2"/>
    </row>
    <row r="16" spans="1:9" s="49" customFormat="1" ht="12" customHeight="1" x14ac:dyDescent="0.15">
      <c r="A16" s="47" t="s">
        <v>58</v>
      </c>
      <c r="B16" s="48">
        <v>20.901104350189833</v>
      </c>
      <c r="C16" s="48">
        <v>20.122907663611404</v>
      </c>
      <c r="D16" s="48">
        <v>19.513043553412238</v>
      </c>
      <c r="E16" s="41">
        <v>18.701151357256911</v>
      </c>
      <c r="F16" s="41">
        <v>16.399999999999999</v>
      </c>
      <c r="G16" s="309">
        <v>15.3</v>
      </c>
      <c r="H16" s="295"/>
    </row>
    <row r="17" spans="1:9" s="49" customFormat="1" ht="12" customHeight="1" x14ac:dyDescent="0.15">
      <c r="A17" s="50" t="s">
        <v>43</v>
      </c>
      <c r="B17" s="51">
        <v>10.760021149037987</v>
      </c>
      <c r="C17" s="51">
        <v>9.8965717662565691</v>
      </c>
      <c r="D17" s="51">
        <v>9.3791726623368206</v>
      </c>
      <c r="E17" s="41">
        <v>8.9077386182184899</v>
      </c>
      <c r="F17" s="41">
        <v>8.1999999999999993</v>
      </c>
      <c r="G17" s="309">
        <v>7.5</v>
      </c>
      <c r="H17" s="295"/>
    </row>
    <row r="18" spans="1:9" s="49" customFormat="1" ht="25" customHeight="1" x14ac:dyDescent="0.15">
      <c r="A18" s="50" t="s">
        <v>59</v>
      </c>
      <c r="B18" s="51">
        <v>8.6170381190499654</v>
      </c>
      <c r="C18" s="51">
        <v>9.9024082995503431</v>
      </c>
      <c r="D18" s="51">
        <v>9.9165143442357309</v>
      </c>
      <c r="E18" s="41">
        <v>10.16109069516919</v>
      </c>
      <c r="F18" s="41">
        <v>8.9</v>
      </c>
      <c r="G18" s="309">
        <v>8.5</v>
      </c>
      <c r="H18" s="295"/>
    </row>
    <row r="19" spans="1:9" s="49" customFormat="1" ht="25" customHeight="1" x14ac:dyDescent="0.15">
      <c r="A19" s="50" t="s">
        <v>60</v>
      </c>
      <c r="B19" s="51">
        <v>4.527626677659387</v>
      </c>
      <c r="C19" s="51">
        <v>4.1478296607758214</v>
      </c>
      <c r="D19" s="51">
        <v>3.8988060514136818</v>
      </c>
      <c r="E19" s="41">
        <v>3.9061724056261413</v>
      </c>
      <c r="F19" s="41">
        <v>4.2</v>
      </c>
      <c r="G19" s="309">
        <v>4.3</v>
      </c>
      <c r="H19" s="295"/>
      <c r="I19" s="285"/>
    </row>
    <row r="20" spans="1:9" s="49" customFormat="1" ht="12" customHeight="1" x14ac:dyDescent="0.15">
      <c r="A20" s="50" t="s">
        <v>61</v>
      </c>
      <c r="B20" s="52" t="s">
        <v>62</v>
      </c>
      <c r="C20" s="52" t="s">
        <v>62</v>
      </c>
      <c r="D20" s="52" t="s">
        <v>62</v>
      </c>
      <c r="E20" s="52" t="s">
        <v>62</v>
      </c>
      <c r="F20" s="52" t="s">
        <v>62</v>
      </c>
      <c r="G20" s="127" t="s">
        <v>62</v>
      </c>
      <c r="H20" s="295"/>
    </row>
    <row r="21" spans="1:9" s="49" customFormat="1" ht="12" customHeight="1" x14ac:dyDescent="0.15">
      <c r="A21" s="50" t="s">
        <v>63</v>
      </c>
      <c r="B21" s="51">
        <v>30.042686405768787</v>
      </c>
      <c r="C21" s="51">
        <v>32.002927994202373</v>
      </c>
      <c r="D21" s="51">
        <v>33.821845413258316</v>
      </c>
      <c r="E21" s="41">
        <v>34.800097792786254</v>
      </c>
      <c r="F21" s="41">
        <v>37.700000000000003</v>
      </c>
      <c r="G21" s="309">
        <v>38.1</v>
      </c>
      <c r="H21" s="295"/>
    </row>
    <row r="22" spans="1:9" s="49" customFormat="1" ht="12" customHeight="1" x14ac:dyDescent="0.15">
      <c r="A22" s="50" t="s">
        <v>64</v>
      </c>
      <c r="B22" s="52" t="s">
        <v>62</v>
      </c>
      <c r="C22" s="52" t="s">
        <v>62</v>
      </c>
      <c r="D22" s="52" t="s">
        <v>62</v>
      </c>
      <c r="E22" s="52" t="s">
        <v>62</v>
      </c>
      <c r="F22" s="52" t="s">
        <v>62</v>
      </c>
      <c r="G22" s="127" t="s">
        <v>62</v>
      </c>
      <c r="H22" s="295"/>
    </row>
    <row r="23" spans="1:9" s="49" customFormat="1" ht="31.5" customHeight="1" x14ac:dyDescent="0.15">
      <c r="A23" s="53" t="s">
        <v>65</v>
      </c>
      <c r="B23" s="51">
        <v>1.9028159884337466</v>
      </c>
      <c r="C23" s="51">
        <v>1.8453172763817385</v>
      </c>
      <c r="D23" s="51">
        <v>1.9043544769831084</v>
      </c>
      <c r="E23" s="41">
        <v>1.9054313196678101</v>
      </c>
      <c r="F23" s="41">
        <v>2.2999999999999998</v>
      </c>
      <c r="G23" s="309">
        <v>2.6</v>
      </c>
      <c r="H23" s="295"/>
    </row>
    <row r="24" spans="1:9" s="49" customFormat="1" ht="12" customHeight="1" x14ac:dyDescent="0.15">
      <c r="A24" s="50" t="s">
        <v>66</v>
      </c>
      <c r="B24" s="52" t="s">
        <v>62</v>
      </c>
      <c r="C24" s="52" t="s">
        <v>62</v>
      </c>
      <c r="D24" s="52" t="s">
        <v>62</v>
      </c>
      <c r="E24" s="52" t="s">
        <v>62</v>
      </c>
      <c r="F24" s="52" t="s">
        <v>62</v>
      </c>
      <c r="G24" s="127"/>
      <c r="H24" s="295"/>
      <c r="I24" s="285"/>
    </row>
    <row r="25" spans="1:9" s="49" customFormat="1" ht="12" customHeight="1" x14ac:dyDescent="0.15">
      <c r="A25" s="50" t="s">
        <v>67</v>
      </c>
      <c r="B25" s="52" t="s">
        <v>62</v>
      </c>
      <c r="C25" s="52" t="s">
        <v>62</v>
      </c>
      <c r="D25" s="52" t="s">
        <v>62</v>
      </c>
      <c r="E25" s="52" t="s">
        <v>62</v>
      </c>
      <c r="F25" s="52" t="s">
        <v>62</v>
      </c>
      <c r="G25" s="127"/>
      <c r="H25" s="295"/>
    </row>
    <row r="26" spans="1:9" s="49" customFormat="1" ht="12" customHeight="1" x14ac:dyDescent="0.15">
      <c r="A26" s="50" t="s">
        <v>68</v>
      </c>
      <c r="B26" s="51">
        <v>7.6055883644445244</v>
      </c>
      <c r="C26" s="51">
        <v>7.2827776061945073</v>
      </c>
      <c r="D26" s="51">
        <v>7.1187509992783591</v>
      </c>
      <c r="E26" s="41">
        <v>6.999251273980243</v>
      </c>
      <c r="F26" s="41">
        <v>6.8</v>
      </c>
      <c r="G26" s="309">
        <v>7.2</v>
      </c>
      <c r="H26" s="295"/>
    </row>
    <row r="27" spans="1:9" s="49" customFormat="1" ht="12" customHeight="1" x14ac:dyDescent="0.15">
      <c r="A27" s="50" t="s">
        <v>69</v>
      </c>
      <c r="B27" s="51">
        <v>2.2765087359267788</v>
      </c>
      <c r="C27" s="51">
        <v>2.2424447292456522</v>
      </c>
      <c r="D27" s="51">
        <v>2.2139687231275142</v>
      </c>
      <c r="E27" s="41">
        <v>2.2582111560176945</v>
      </c>
      <c r="F27" s="41">
        <v>2.4</v>
      </c>
      <c r="G27" s="309">
        <v>2.6</v>
      </c>
      <c r="H27" s="295"/>
    </row>
    <row r="28" spans="1:9" s="49" customFormat="1" ht="12" customHeight="1" x14ac:dyDescent="0.15">
      <c r="A28" s="54" t="s">
        <v>70</v>
      </c>
      <c r="B28" s="55">
        <v>13.366610209488988</v>
      </c>
      <c r="C28" s="55">
        <v>12.556815003781587</v>
      </c>
      <c r="D28" s="55">
        <v>12.23354377595423</v>
      </c>
      <c r="E28" s="41">
        <v>12.360855381277265</v>
      </c>
      <c r="F28" s="41">
        <v>13.1</v>
      </c>
      <c r="G28" s="309">
        <v>13.9</v>
      </c>
      <c r="H28" s="295"/>
    </row>
    <row r="29" spans="1:9" s="57" customFormat="1" ht="12" customHeight="1" x14ac:dyDescent="0.15">
      <c r="A29" s="45" t="s">
        <v>71</v>
      </c>
      <c r="B29" s="56"/>
      <c r="C29" s="56"/>
      <c r="D29" s="56"/>
      <c r="E29" s="56"/>
      <c r="F29" s="56"/>
      <c r="G29" s="56"/>
      <c r="H29" s="296"/>
    </row>
    <row r="30" spans="1:9" s="57" customFormat="1" ht="12" customHeight="1" x14ac:dyDescent="0.2">
      <c r="A30" s="58" t="s">
        <v>72</v>
      </c>
      <c r="B30" s="58">
        <v>22.137187954607199</v>
      </c>
      <c r="C30" s="58">
        <v>20.838126180985999</v>
      </c>
      <c r="D30" s="58">
        <v>20.448152037231502</v>
      </c>
      <c r="E30" s="41">
        <v>20.259723888180062</v>
      </c>
      <c r="F30" s="41">
        <v>20.97</v>
      </c>
      <c r="G30" s="41">
        <v>23.6</v>
      </c>
      <c r="H30" s="296"/>
    </row>
    <row r="31" spans="1:9" s="57" customFormat="1" ht="12" customHeight="1" x14ac:dyDescent="0.2">
      <c r="A31" s="59" t="s">
        <v>73</v>
      </c>
      <c r="B31" s="59">
        <v>77.862812045392758</v>
      </c>
      <c r="C31" s="59">
        <v>79.161873819013962</v>
      </c>
      <c r="D31" s="59">
        <v>79.551847962768505</v>
      </c>
      <c r="E31" s="41">
        <v>79.740276111819924</v>
      </c>
      <c r="F31" s="41">
        <v>79.03</v>
      </c>
      <c r="G31" s="41">
        <v>76.399999999999991</v>
      </c>
      <c r="H31" s="296"/>
    </row>
    <row r="32" spans="1:9" s="57" customFormat="1" ht="12" customHeight="1" x14ac:dyDescent="0.2">
      <c r="A32" s="59" t="s">
        <v>74</v>
      </c>
      <c r="B32" s="60">
        <v>4.3842433692687699</v>
      </c>
      <c r="C32" s="60">
        <v>4.4474383698562496</v>
      </c>
      <c r="D32" s="60">
        <v>4.3207715941352598</v>
      </c>
      <c r="E32" s="60">
        <v>4.3668681096196007</v>
      </c>
      <c r="F32" s="60">
        <v>5.29</v>
      </c>
      <c r="G32" s="60">
        <v>4.8</v>
      </c>
      <c r="H32" s="296"/>
    </row>
    <row r="33" spans="1:8" s="57" customFormat="1" ht="12" customHeight="1" x14ac:dyDescent="0.2">
      <c r="A33" s="61" t="s">
        <v>75</v>
      </c>
      <c r="B33" s="62">
        <v>7.7089438325760904</v>
      </c>
      <c r="C33" s="62">
        <v>7.7049535144441998</v>
      </c>
      <c r="D33" s="62">
        <v>7.5618904402010196</v>
      </c>
      <c r="E33" s="60">
        <v>7.4563179487963076</v>
      </c>
      <c r="F33" s="60">
        <v>5.8460000000000001</v>
      </c>
      <c r="G33" s="60">
        <v>5.6</v>
      </c>
      <c r="H33" s="296"/>
    </row>
    <row r="34" spans="1:8" s="57" customFormat="1" ht="12" customHeight="1" x14ac:dyDescent="0.2">
      <c r="A34" s="61" t="s">
        <v>76</v>
      </c>
      <c r="B34" s="62">
        <v>5.9686289269850397</v>
      </c>
      <c r="C34" s="62">
        <v>6.0332731035522604</v>
      </c>
      <c r="D34" s="62">
        <v>5.9827065427345403</v>
      </c>
      <c r="E34" s="60">
        <v>5.7457081954938918</v>
      </c>
      <c r="F34" s="60">
        <v>6.6159999999999997</v>
      </c>
      <c r="G34" s="60">
        <v>6.3</v>
      </c>
      <c r="H34" s="296"/>
    </row>
    <row r="35" spans="1:8" s="57" customFormat="1" ht="12" customHeight="1" x14ac:dyDescent="0.2">
      <c r="A35" s="61" t="s">
        <v>77</v>
      </c>
      <c r="B35" s="62">
        <v>4.1852990288768002</v>
      </c>
      <c r="C35" s="62">
        <v>4.3105230263397898</v>
      </c>
      <c r="D35" s="62">
        <v>4.2051793947722098</v>
      </c>
      <c r="E35" s="60">
        <v>4.2925685122508384</v>
      </c>
      <c r="F35" s="60">
        <v>3.99</v>
      </c>
      <c r="G35" s="60">
        <v>3.8</v>
      </c>
      <c r="H35" s="296"/>
    </row>
    <row r="36" spans="1:8" s="57" customFormat="1" ht="12" customHeight="1" x14ac:dyDescent="0.2">
      <c r="A36" s="61" t="s">
        <v>78</v>
      </c>
      <c r="B36" s="62">
        <v>6.0651139449228904</v>
      </c>
      <c r="C36" s="62">
        <v>6.1519492805256801</v>
      </c>
      <c r="D36" s="62">
        <v>6.7307069057156603</v>
      </c>
      <c r="E36" s="60">
        <v>6.9564669299941162</v>
      </c>
      <c r="F36" s="60">
        <v>6.71</v>
      </c>
      <c r="G36" s="60">
        <v>6.3</v>
      </c>
      <c r="H36" s="296"/>
    </row>
    <row r="37" spans="1:8" s="57" customFormat="1" ht="12" customHeight="1" x14ac:dyDescent="0.2">
      <c r="A37" s="61" t="s">
        <v>79</v>
      </c>
      <c r="B37" s="62">
        <v>4.4463761362380403</v>
      </c>
      <c r="C37" s="62">
        <v>4.3606199371113501</v>
      </c>
      <c r="D37" s="62">
        <v>4.4231841221690704</v>
      </c>
      <c r="E37" s="60">
        <v>4.3632390804422068</v>
      </c>
      <c r="F37" s="60">
        <v>4.68</v>
      </c>
      <c r="G37" s="60">
        <v>4.5</v>
      </c>
      <c r="H37" s="296"/>
    </row>
    <row r="38" spans="1:8" s="57" customFormat="1" ht="12" customHeight="1" x14ac:dyDescent="0.2">
      <c r="A38" s="61" t="s">
        <v>80</v>
      </c>
      <c r="B38" s="62">
        <v>6.4107274611894196</v>
      </c>
      <c r="C38" s="62">
        <v>6.4520443673805898</v>
      </c>
      <c r="D38" s="62">
        <v>6.2547263165627403</v>
      </c>
      <c r="E38" s="60">
        <v>6.1703046092490581</v>
      </c>
      <c r="F38" s="60">
        <v>5.55</v>
      </c>
      <c r="G38" s="60">
        <v>5.5</v>
      </c>
      <c r="H38" s="296"/>
    </row>
    <row r="39" spans="1:8" s="57" customFormat="1" ht="12" customHeight="1" x14ac:dyDescent="0.2">
      <c r="A39" s="61" t="s">
        <v>81</v>
      </c>
      <c r="B39" s="62">
        <v>7.6599545355426297</v>
      </c>
      <c r="C39" s="62">
        <v>8.0529568120855206</v>
      </c>
      <c r="D39" s="62">
        <v>8.7988350034785707</v>
      </c>
      <c r="E39" s="60">
        <v>9.157186623780456</v>
      </c>
      <c r="F39" s="60">
        <v>8.9700000000000006</v>
      </c>
      <c r="G39" s="60">
        <v>8.8000000000000007</v>
      </c>
      <c r="H39" s="296"/>
    </row>
    <row r="40" spans="1:8" s="57" customFormat="1" ht="12" customHeight="1" x14ac:dyDescent="0.2">
      <c r="A40" s="61" t="s">
        <v>82</v>
      </c>
      <c r="B40" s="62">
        <v>4.6327744371458399</v>
      </c>
      <c r="C40" s="62">
        <v>5.2438819755692396</v>
      </c>
      <c r="D40" s="62">
        <v>5.2707882307695604</v>
      </c>
      <c r="E40" s="60">
        <v>5.2273300277334229</v>
      </c>
      <c r="F40" s="60">
        <v>4.9400000000000004</v>
      </c>
      <c r="G40" s="60">
        <v>5.3</v>
      </c>
      <c r="H40" s="296"/>
    </row>
    <row r="41" spans="1:8" s="57" customFormat="1" ht="12" customHeight="1" x14ac:dyDescent="0.2">
      <c r="A41" s="61" t="s">
        <v>83</v>
      </c>
      <c r="B41" s="62">
        <v>3.29363407982268</v>
      </c>
      <c r="C41" s="62">
        <v>3.24900353353453</v>
      </c>
      <c r="D41" s="62">
        <v>2.9833590444954301</v>
      </c>
      <c r="E41" s="60">
        <v>2.871899090068684</v>
      </c>
      <c r="F41" s="60">
        <v>2.69</v>
      </c>
      <c r="G41" s="60">
        <v>2.4</v>
      </c>
      <c r="H41" s="296"/>
    </row>
    <row r="42" spans="1:8" s="57" customFormat="1" ht="12" customHeight="1" x14ac:dyDescent="0.2">
      <c r="A42" s="61" t="s">
        <v>84</v>
      </c>
      <c r="B42" s="62">
        <v>9.7387137919806896</v>
      </c>
      <c r="C42" s="62">
        <v>9.7817866114789993</v>
      </c>
      <c r="D42" s="62">
        <v>9.5403535608879206</v>
      </c>
      <c r="E42" s="60">
        <v>9.3867704696345751</v>
      </c>
      <c r="F42" s="60">
        <v>9.34</v>
      </c>
      <c r="G42" s="60">
        <v>9.6</v>
      </c>
      <c r="H42" s="296"/>
    </row>
    <row r="43" spans="1:8" s="57" customFormat="1" ht="12" customHeight="1" x14ac:dyDescent="0.2">
      <c r="A43" s="61" t="s">
        <v>85</v>
      </c>
      <c r="B43" s="62">
        <v>8.7523561163436092</v>
      </c>
      <c r="C43" s="62">
        <v>8.7832530404690594</v>
      </c>
      <c r="D43" s="62">
        <v>8.72947968386074</v>
      </c>
      <c r="E43" s="60">
        <v>8.8529211774862677</v>
      </c>
      <c r="F43" s="60">
        <v>8.69</v>
      </c>
      <c r="G43" s="60">
        <v>7.8</v>
      </c>
      <c r="H43" s="296"/>
    </row>
    <row r="44" spans="1:8" s="57" customFormat="1" ht="12" customHeight="1" x14ac:dyDescent="0.2">
      <c r="A44" s="61" t="s">
        <v>86</v>
      </c>
      <c r="B44" s="62">
        <v>4.6160463845002599</v>
      </c>
      <c r="C44" s="62">
        <v>4.5901902466664897</v>
      </c>
      <c r="D44" s="62">
        <v>4.7498671229857798</v>
      </c>
      <c r="E44" s="60">
        <v>4.8926953372705118</v>
      </c>
      <c r="F44" s="60">
        <v>5.72</v>
      </c>
      <c r="G44" s="60">
        <v>5.7</v>
      </c>
      <c r="H44" s="296"/>
    </row>
    <row r="45" spans="1:8" s="1" customFormat="1" ht="12" customHeight="1" x14ac:dyDescent="0.15">
      <c r="A45" s="63" t="s">
        <v>87</v>
      </c>
      <c r="B45" s="64"/>
      <c r="C45" s="64"/>
      <c r="D45" s="64"/>
      <c r="E45" s="64"/>
      <c r="F45" s="64"/>
      <c r="G45" s="64"/>
      <c r="H45" s="2"/>
    </row>
    <row r="46" spans="1:8" s="1" customFormat="1" ht="12" customHeight="1" x14ac:dyDescent="0.15">
      <c r="A46" s="65" t="s">
        <v>88</v>
      </c>
      <c r="B46" s="66">
        <v>13541.1</v>
      </c>
      <c r="C46" s="66">
        <v>13236.400000000001</v>
      </c>
      <c r="D46" s="260">
        <v>13538.799999999997</v>
      </c>
      <c r="E46" s="37">
        <v>13706.199999999997</v>
      </c>
      <c r="F46" s="261">
        <v>14014.199999999999</v>
      </c>
      <c r="G46" s="261">
        <v>14260</v>
      </c>
      <c r="H46" s="2"/>
    </row>
    <row r="47" spans="1:8" s="1" customFormat="1" ht="12" customHeight="1" x14ac:dyDescent="0.15">
      <c r="A47" s="67" t="s">
        <v>89</v>
      </c>
      <c r="B47" s="68">
        <v>10318.899999999998</v>
      </c>
      <c r="C47" s="68">
        <v>9865.6999999999989</v>
      </c>
      <c r="D47" s="68">
        <v>10080.599999999999</v>
      </c>
      <c r="E47" s="37">
        <v>10131.099999999999</v>
      </c>
      <c r="F47" s="261">
        <v>10373.299999999999</v>
      </c>
      <c r="G47" s="261">
        <v>10628.7</v>
      </c>
      <c r="H47" s="297"/>
    </row>
    <row r="48" spans="1:8" s="1" customFormat="1" ht="12" customHeight="1" x14ac:dyDescent="0.15">
      <c r="A48" s="70" t="s">
        <v>90</v>
      </c>
      <c r="B48" s="68">
        <v>8946</v>
      </c>
      <c r="C48" s="68">
        <v>8517</v>
      </c>
      <c r="D48" s="68">
        <v>8679.0999999999985</v>
      </c>
      <c r="E48" s="37">
        <v>8704.1999999999989</v>
      </c>
      <c r="F48" s="261">
        <v>8950.2999999999993</v>
      </c>
      <c r="G48" s="261">
        <v>9103.7000000000007</v>
      </c>
      <c r="H48" s="298"/>
    </row>
    <row r="49" spans="1:8" s="1" customFormat="1" ht="12" customHeight="1" x14ac:dyDescent="0.15">
      <c r="A49" s="70" t="s">
        <v>91</v>
      </c>
      <c r="B49" s="69">
        <v>780.9</v>
      </c>
      <c r="C49" s="68">
        <v>812.1</v>
      </c>
      <c r="D49" s="68">
        <v>827.6</v>
      </c>
      <c r="E49" s="37">
        <v>841.3</v>
      </c>
      <c r="F49" s="261">
        <v>855.5</v>
      </c>
      <c r="G49" s="261">
        <v>952.2</v>
      </c>
      <c r="H49" s="299"/>
    </row>
    <row r="50" spans="1:8" s="1" customFormat="1" ht="12" customHeight="1" x14ac:dyDescent="0.15">
      <c r="A50" s="70" t="s">
        <v>92</v>
      </c>
      <c r="B50" s="69">
        <v>592.20000000000005</v>
      </c>
      <c r="C50" s="68">
        <v>536.5</v>
      </c>
      <c r="D50" s="68">
        <v>573.9</v>
      </c>
      <c r="E50" s="37">
        <v>585.6</v>
      </c>
      <c r="F50" s="261">
        <v>567.5</v>
      </c>
      <c r="G50" s="261">
        <v>572.80000000000007</v>
      </c>
      <c r="H50" s="300"/>
    </row>
    <row r="51" spans="1:8" s="1" customFormat="1" ht="12" customHeight="1" x14ac:dyDescent="0.15">
      <c r="A51" s="67" t="s">
        <v>93</v>
      </c>
      <c r="B51" s="68">
        <v>2774.3999999999996</v>
      </c>
      <c r="C51" s="69">
        <v>2922.9</v>
      </c>
      <c r="D51" s="68">
        <v>3010.4</v>
      </c>
      <c r="E51" s="37">
        <v>3127.3</v>
      </c>
      <c r="F51" s="261">
        <v>3193.1000000000004</v>
      </c>
      <c r="G51" s="261">
        <v>3183.4</v>
      </c>
      <c r="H51" s="2"/>
    </row>
    <row r="52" spans="1:8" s="1" customFormat="1" ht="12" customHeight="1" x14ac:dyDescent="0.15">
      <c r="A52" s="67" t="s">
        <v>94</v>
      </c>
      <c r="B52" s="37">
        <v>447.80000000000291</v>
      </c>
      <c r="C52" s="41">
        <v>447.80000000000246</v>
      </c>
      <c r="D52" s="41">
        <v>447.84399999999914</v>
      </c>
      <c r="E52" s="41">
        <v>447.800000000002</v>
      </c>
      <c r="F52" s="261">
        <v>447.8</v>
      </c>
      <c r="G52" s="261">
        <v>447.8</v>
      </c>
      <c r="H52" s="2"/>
    </row>
    <row r="53" spans="1:8" s="1" customFormat="1" ht="12" customHeight="1" x14ac:dyDescent="0.15">
      <c r="A53" s="71" t="s">
        <v>95</v>
      </c>
      <c r="B53" s="41">
        <v>76.204296549024804</v>
      </c>
      <c r="C53" s="41">
        <v>74.534616663141023</v>
      </c>
      <c r="D53" s="41">
        <v>74.457115844831151</v>
      </c>
      <c r="E53" s="41">
        <v>73.916183916767594</v>
      </c>
      <c r="F53" s="262">
        <v>74.019922649883682</v>
      </c>
      <c r="G53" s="262">
        <v>74.5</v>
      </c>
      <c r="H53" s="2"/>
    </row>
    <row r="54" spans="1:8" s="1" customFormat="1" ht="12" customHeight="1" x14ac:dyDescent="0.15">
      <c r="A54" s="71" t="s">
        <v>96</v>
      </c>
      <c r="B54" s="41">
        <v>1.8768264750019603</v>
      </c>
      <c r="C54" s="41">
        <v>-4.3919410014633247</v>
      </c>
      <c r="D54" s="41">
        <v>2.1792896529354344</v>
      </c>
      <c r="E54" s="41">
        <v>0.50096224431086522</v>
      </c>
      <c r="F54" s="262">
        <v>2.3906584674912024</v>
      </c>
      <c r="G54" s="262">
        <v>2.4620901738116316</v>
      </c>
      <c r="H54" s="2"/>
    </row>
    <row r="55" spans="1:8" s="1" customFormat="1" ht="12" customHeight="1" x14ac:dyDescent="0.15">
      <c r="A55" s="72" t="s">
        <v>97</v>
      </c>
      <c r="B55" s="73">
        <v>41.424995015176016</v>
      </c>
      <c r="C55" s="73">
        <v>41.435737813907103</v>
      </c>
      <c r="D55" s="74">
        <v>41.327582004446455</v>
      </c>
      <c r="E55" s="308">
        <v>41.2</v>
      </c>
      <c r="F55" s="308">
        <v>41.7</v>
      </c>
      <c r="G55" s="308" t="s">
        <v>62</v>
      </c>
      <c r="H55" s="2"/>
    </row>
    <row r="56" spans="1:8" s="1" customFormat="1" ht="12" customHeight="1" x14ac:dyDescent="0.15">
      <c r="A56" s="45" t="s">
        <v>98</v>
      </c>
      <c r="B56" s="75"/>
      <c r="C56" s="75"/>
      <c r="D56" s="75"/>
      <c r="E56" s="75"/>
      <c r="F56" s="75"/>
      <c r="G56" s="75"/>
      <c r="H56" s="2"/>
    </row>
    <row r="57" spans="1:8" s="1" customFormat="1" ht="12" customHeight="1" x14ac:dyDescent="0.15">
      <c r="A57" s="47" t="s">
        <v>99</v>
      </c>
      <c r="B57" s="66">
        <v>33.834032697283625</v>
      </c>
      <c r="C57" s="66">
        <v>34.875336228144853</v>
      </c>
      <c r="D57" s="66">
        <v>33.299999999999997</v>
      </c>
      <c r="E57" s="41">
        <v>33</v>
      </c>
      <c r="F57" s="308">
        <v>31.7</v>
      </c>
      <c r="G57" s="308">
        <v>30.2</v>
      </c>
      <c r="H57" s="2"/>
    </row>
    <row r="58" spans="1:8" s="1" customFormat="1" ht="12" customHeight="1" x14ac:dyDescent="0.15">
      <c r="A58" s="50" t="s">
        <v>42</v>
      </c>
      <c r="B58" s="69">
        <v>13.244628787952204</v>
      </c>
      <c r="C58" s="69">
        <v>12.892084563310638</v>
      </c>
      <c r="D58" s="69">
        <v>12.9</v>
      </c>
      <c r="E58" s="41">
        <v>12.3</v>
      </c>
      <c r="F58" s="308">
        <v>12</v>
      </c>
      <c r="G58" s="308">
        <v>11.1</v>
      </c>
      <c r="H58" s="2"/>
    </row>
    <row r="59" spans="1:8" s="1" customFormat="1" ht="12" customHeight="1" x14ac:dyDescent="0.15">
      <c r="A59" s="50" t="s">
        <v>100</v>
      </c>
      <c r="B59" s="69">
        <v>5.0392968242739045</v>
      </c>
      <c r="C59" s="69">
        <v>4.9000000000000004</v>
      </c>
      <c r="D59" s="69">
        <v>5.3</v>
      </c>
      <c r="E59" s="41">
        <v>5.0999999999999996</v>
      </c>
      <c r="F59" s="308">
        <v>5.0999999999999996</v>
      </c>
      <c r="G59" s="308">
        <v>4.5</v>
      </c>
      <c r="H59" s="2"/>
    </row>
    <row r="60" spans="1:8" s="1" customFormat="1" ht="12" customHeight="1" x14ac:dyDescent="0.15">
      <c r="A60" s="50" t="s">
        <v>43</v>
      </c>
      <c r="B60" s="69">
        <v>12.34143174175542</v>
      </c>
      <c r="C60" s="69">
        <v>12.536742208888031</v>
      </c>
      <c r="D60" s="69">
        <v>12.6</v>
      </c>
      <c r="E60" s="41">
        <v>12.3</v>
      </c>
      <c r="F60" s="308">
        <v>13.7</v>
      </c>
      <c r="G60" s="308">
        <v>12.1</v>
      </c>
      <c r="H60" s="2"/>
    </row>
    <row r="61" spans="1:8" s="1" customFormat="1" ht="12" customHeight="1" x14ac:dyDescent="0.15">
      <c r="A61" s="50" t="s">
        <v>15</v>
      </c>
      <c r="B61" s="69">
        <v>13.335723769006385</v>
      </c>
      <c r="C61" s="69">
        <v>13.58417960738101</v>
      </c>
      <c r="D61" s="69">
        <v>14.5</v>
      </c>
      <c r="E61" s="41">
        <v>14.4</v>
      </c>
      <c r="F61" s="308">
        <v>14.5</v>
      </c>
      <c r="G61" s="308">
        <v>13.5</v>
      </c>
      <c r="H61" s="2"/>
    </row>
    <row r="62" spans="1:8" s="1" customFormat="1" ht="12" customHeight="1" x14ac:dyDescent="0.15">
      <c r="A62" s="50" t="s">
        <v>101</v>
      </c>
      <c r="B62" s="69">
        <v>7.4000000000000057</v>
      </c>
      <c r="C62" s="69">
        <v>6.6116573922754771</v>
      </c>
      <c r="D62" s="69">
        <v>8.1</v>
      </c>
      <c r="E62" s="41">
        <v>8.1999999999999993</v>
      </c>
      <c r="F62" s="308">
        <v>8.3000000000000007</v>
      </c>
      <c r="G62" s="308">
        <v>7.8</v>
      </c>
      <c r="H62" s="2"/>
    </row>
    <row r="63" spans="1:8" s="1" customFormat="1" ht="12" customHeight="1" x14ac:dyDescent="0.15">
      <c r="A63" s="54" t="s">
        <v>73</v>
      </c>
      <c r="B63" s="73">
        <v>14.828130905425969</v>
      </c>
      <c r="C63" s="73">
        <v>14.6</v>
      </c>
      <c r="D63" s="73">
        <v>13.3</v>
      </c>
      <c r="E63" s="41">
        <v>14.7</v>
      </c>
      <c r="F63" s="308">
        <v>14.7</v>
      </c>
      <c r="G63" s="308">
        <v>20.8</v>
      </c>
      <c r="H63" s="2"/>
    </row>
    <row r="64" spans="1:8" s="1" customFormat="1" ht="12" customHeight="1" x14ac:dyDescent="0.15">
      <c r="A64" s="45" t="s">
        <v>102</v>
      </c>
      <c r="B64" s="45"/>
      <c r="C64" s="45"/>
      <c r="D64" s="45"/>
      <c r="E64" s="45"/>
      <c r="F64" s="45"/>
      <c r="G64" s="45"/>
      <c r="H64" s="2"/>
    </row>
    <row r="65" spans="1:14" s="1" customFormat="1" ht="12" customHeight="1" x14ac:dyDescent="0.15">
      <c r="A65" s="77" t="s">
        <v>72</v>
      </c>
      <c r="B65" s="78">
        <v>6.2</v>
      </c>
      <c r="C65" s="78">
        <v>6.3</v>
      </c>
      <c r="D65" s="78">
        <v>6.6</v>
      </c>
      <c r="E65" s="79">
        <v>6.8</v>
      </c>
      <c r="F65" s="79">
        <v>6.6459082452064449</v>
      </c>
      <c r="G65" s="79">
        <v>6.4241158373084213</v>
      </c>
      <c r="H65" s="2"/>
    </row>
    <row r="66" spans="1:14" s="1" customFormat="1" ht="12" customHeight="1" x14ac:dyDescent="0.15">
      <c r="A66" s="80" t="s">
        <v>103</v>
      </c>
      <c r="B66" s="76">
        <v>93.8</v>
      </c>
      <c r="C66" s="76">
        <v>93.7</v>
      </c>
      <c r="D66" s="76">
        <v>93.4</v>
      </c>
      <c r="E66" s="81">
        <v>93.2</v>
      </c>
      <c r="F66" s="81">
        <v>93.354091754793558</v>
      </c>
      <c r="G66" s="81">
        <v>93.57588416269158</v>
      </c>
      <c r="H66" s="2"/>
    </row>
    <row r="67" spans="1:14" s="1" customFormat="1" ht="12" customHeight="1" x14ac:dyDescent="0.15">
      <c r="A67" s="63" t="s">
        <v>104</v>
      </c>
      <c r="B67" s="82"/>
      <c r="C67" s="82"/>
      <c r="D67" s="82"/>
      <c r="E67" s="82"/>
      <c r="F67" s="82"/>
      <c r="G67" s="82"/>
      <c r="H67" s="2"/>
    </row>
    <row r="68" spans="1:14" s="1" customFormat="1" ht="12" customHeight="1" x14ac:dyDescent="0.15">
      <c r="A68" s="65" t="s">
        <v>467</v>
      </c>
      <c r="B68" s="306">
        <v>328846758.80000001</v>
      </c>
      <c r="C68" s="306">
        <v>384121850</v>
      </c>
      <c r="D68" s="306">
        <v>466885325.39999998</v>
      </c>
      <c r="E68" s="307">
        <v>543582912.60000002</v>
      </c>
      <c r="F68" s="307">
        <v>654035572.20000005</v>
      </c>
      <c r="G68" s="307">
        <v>789833627.70000005</v>
      </c>
      <c r="H68" s="257"/>
      <c r="I68" s="269"/>
      <c r="J68" s="269"/>
      <c r="K68" s="269"/>
      <c r="L68" s="269"/>
    </row>
    <row r="69" spans="1:14" s="1" customFormat="1" ht="12" customHeight="1" x14ac:dyDescent="0.15">
      <c r="A69" s="83" t="s">
        <v>105</v>
      </c>
      <c r="B69" s="124">
        <v>55.3</v>
      </c>
      <c r="C69" s="124">
        <v>57.5</v>
      </c>
      <c r="D69" s="124">
        <v>56.9</v>
      </c>
      <c r="E69" s="124">
        <v>54.6</v>
      </c>
      <c r="F69" s="124">
        <v>54.3</v>
      </c>
      <c r="G69" s="124">
        <v>54.3</v>
      </c>
      <c r="H69" s="257"/>
      <c r="I69" s="269"/>
    </row>
    <row r="70" spans="1:14" s="1" customFormat="1" ht="12" customHeight="1" x14ac:dyDescent="0.15">
      <c r="A70" s="83" t="s">
        <v>106</v>
      </c>
      <c r="B70" s="124">
        <v>14.703716544611069</v>
      </c>
      <c r="C70" s="124">
        <v>16.808768741314406</v>
      </c>
      <c r="D70" s="124">
        <v>21.546151410027825</v>
      </c>
      <c r="E70" s="124">
        <v>16.427500079230395</v>
      </c>
      <c r="F70" s="124">
        <v>20.319376683806389</v>
      </c>
      <c r="G70" s="124">
        <v>20.763099328559733</v>
      </c>
      <c r="H70" s="2"/>
    </row>
    <row r="71" spans="1:14" s="1" customFormat="1" ht="12" customHeight="1" x14ac:dyDescent="0.15">
      <c r="A71" s="84" t="s">
        <v>107</v>
      </c>
      <c r="B71" s="85" t="s">
        <v>62</v>
      </c>
      <c r="C71" s="85" t="s">
        <v>62</v>
      </c>
      <c r="D71" s="85" t="s">
        <v>62</v>
      </c>
      <c r="E71" s="85" t="s">
        <v>62</v>
      </c>
      <c r="F71" s="52" t="s">
        <v>62</v>
      </c>
      <c r="G71" s="52" t="s">
        <v>62</v>
      </c>
      <c r="H71" s="2"/>
    </row>
    <row r="72" spans="1:14" s="1" customFormat="1" ht="12" customHeight="1" x14ac:dyDescent="0.15">
      <c r="A72" s="45" t="s">
        <v>108</v>
      </c>
      <c r="B72" s="86"/>
      <c r="C72" s="86"/>
      <c r="D72" s="86"/>
      <c r="E72" s="86"/>
      <c r="F72" s="86"/>
      <c r="G72" s="86"/>
      <c r="H72" s="2"/>
    </row>
    <row r="73" spans="1:14" s="1" customFormat="1" ht="12" customHeight="1" x14ac:dyDescent="0.15">
      <c r="A73" s="47" t="s">
        <v>99</v>
      </c>
      <c r="B73" s="271">
        <v>47.18363499270842</v>
      </c>
      <c r="C73" s="271">
        <v>47.310785118532813</v>
      </c>
      <c r="D73" s="271">
        <v>47.191228606012281</v>
      </c>
      <c r="E73" s="272">
        <v>46.570845071784298</v>
      </c>
      <c r="F73" s="272" t="s">
        <v>62</v>
      </c>
      <c r="G73" s="272" t="s">
        <v>62</v>
      </c>
      <c r="H73" s="2"/>
    </row>
    <row r="74" spans="1:14" s="1" customFormat="1" ht="12" customHeight="1" x14ac:dyDescent="0.15">
      <c r="A74" s="50" t="s">
        <v>58</v>
      </c>
      <c r="B74" s="273">
        <v>11.252920281966324</v>
      </c>
      <c r="C74" s="273">
        <v>11.733318243065751</v>
      </c>
      <c r="D74" s="273">
        <v>11.149237422109879</v>
      </c>
      <c r="E74" s="274">
        <v>11.03118395317134</v>
      </c>
      <c r="F74" s="274" t="s">
        <v>62</v>
      </c>
      <c r="G74" s="274" t="s">
        <v>62</v>
      </c>
      <c r="H74" s="2"/>
    </row>
    <row r="75" spans="1:14" s="1" customFormat="1" ht="12" customHeight="1" x14ac:dyDescent="0.15">
      <c r="A75" s="50" t="s">
        <v>43</v>
      </c>
      <c r="B75" s="273">
        <v>8.9080786047111431</v>
      </c>
      <c r="C75" s="273">
        <v>9.1728002337570427</v>
      </c>
      <c r="D75" s="273">
        <v>9.1387781689554224</v>
      </c>
      <c r="E75" s="274">
        <v>9.5127919538679233</v>
      </c>
      <c r="F75" s="274" t="s">
        <v>62</v>
      </c>
      <c r="G75" s="274" t="s">
        <v>62</v>
      </c>
      <c r="H75" s="2"/>
    </row>
    <row r="76" spans="1:14" s="1" customFormat="1" ht="12" customHeight="1" x14ac:dyDescent="0.15">
      <c r="A76" s="50" t="s">
        <v>109</v>
      </c>
      <c r="B76" s="273">
        <v>10.477334979840975</v>
      </c>
      <c r="C76" s="273">
        <v>10.434957849106928</v>
      </c>
      <c r="D76" s="273">
        <v>10.632580416003455</v>
      </c>
      <c r="E76" s="274">
        <v>10.984126870924896</v>
      </c>
      <c r="F76" s="274" t="s">
        <v>62</v>
      </c>
      <c r="G76" s="274" t="s">
        <v>62</v>
      </c>
      <c r="H76" s="2"/>
    </row>
    <row r="77" spans="1:14" s="1" customFormat="1" ht="12" customHeight="1" x14ac:dyDescent="0.15">
      <c r="A77" s="87" t="s">
        <v>110</v>
      </c>
      <c r="B77" s="273">
        <v>6.4336071354735651</v>
      </c>
      <c r="C77" s="273">
        <v>6.3421381109067561</v>
      </c>
      <c r="D77" s="273">
        <v>6.6620391920047899</v>
      </c>
      <c r="E77" s="274">
        <v>6.5323469805108472</v>
      </c>
      <c r="F77" s="274" t="s">
        <v>62</v>
      </c>
      <c r="G77" s="274" t="s">
        <v>62</v>
      </c>
      <c r="H77" s="2"/>
    </row>
    <row r="78" spans="1:14" s="1" customFormat="1" ht="12" customHeight="1" x14ac:dyDescent="0.15">
      <c r="A78" s="54" t="s">
        <v>111</v>
      </c>
      <c r="B78" s="275">
        <v>15.744424005299557</v>
      </c>
      <c r="C78" s="275">
        <v>15.006000444630697</v>
      </c>
      <c r="D78" s="275">
        <v>15.226136194914208</v>
      </c>
      <c r="E78" s="276">
        <v>15.368705169740714</v>
      </c>
      <c r="F78" s="276" t="s">
        <v>62</v>
      </c>
      <c r="G78" s="276" t="s">
        <v>62</v>
      </c>
      <c r="H78" s="2"/>
    </row>
    <row r="79" spans="1:14" s="1" customFormat="1" ht="12" customHeight="1" x14ac:dyDescent="0.15">
      <c r="A79" s="88" t="s">
        <v>112</v>
      </c>
      <c r="B79" s="88"/>
      <c r="C79" s="88"/>
      <c r="D79" s="88"/>
      <c r="E79" s="88"/>
      <c r="F79" s="88"/>
      <c r="G79" s="88"/>
      <c r="H79" s="2"/>
      <c r="I79" s="279"/>
      <c r="J79" s="279"/>
      <c r="K79" s="279"/>
      <c r="L79" s="279"/>
      <c r="M79" s="279"/>
      <c r="N79" s="279"/>
    </row>
    <row r="80" spans="1:14" s="1" customFormat="1" ht="12" customHeight="1" x14ac:dyDescent="0.15">
      <c r="A80" s="77" t="s">
        <v>113</v>
      </c>
      <c r="B80" s="272">
        <v>53.3</v>
      </c>
      <c r="C80" s="272">
        <v>51.5</v>
      </c>
      <c r="D80" s="272">
        <v>48.8</v>
      </c>
      <c r="E80" s="272">
        <v>46.8</v>
      </c>
      <c r="F80" s="272">
        <v>49.8</v>
      </c>
      <c r="G80" s="272">
        <v>52.4</v>
      </c>
      <c r="H80" s="2"/>
    </row>
    <row r="81" spans="1:14" s="1" customFormat="1" ht="12" customHeight="1" x14ac:dyDescent="0.15">
      <c r="A81" s="89" t="s">
        <v>114</v>
      </c>
      <c r="B81" s="274">
        <v>56.6</v>
      </c>
      <c r="C81" s="274">
        <v>58.3</v>
      </c>
      <c r="D81" s="274">
        <v>56.3</v>
      </c>
      <c r="E81" s="274">
        <v>56.6</v>
      </c>
      <c r="F81" s="274">
        <v>58.7</v>
      </c>
      <c r="G81" s="274">
        <v>65.8</v>
      </c>
      <c r="H81" s="2"/>
    </row>
    <row r="82" spans="1:14" s="1" customFormat="1" ht="12" customHeight="1" x14ac:dyDescent="0.15">
      <c r="A82" s="89" t="s">
        <v>115</v>
      </c>
      <c r="B82" s="274">
        <v>69.7</v>
      </c>
      <c r="C82" s="274">
        <v>70.099999999999994</v>
      </c>
      <c r="D82" s="274">
        <v>72.2</v>
      </c>
      <c r="E82" s="274">
        <v>69.5</v>
      </c>
      <c r="F82" s="274">
        <v>66</v>
      </c>
      <c r="G82" s="274">
        <v>69.5</v>
      </c>
      <c r="H82" s="2"/>
    </row>
    <row r="83" spans="1:14" s="1" customFormat="1" ht="12" customHeight="1" x14ac:dyDescent="0.15">
      <c r="A83" s="89" t="s">
        <v>116</v>
      </c>
      <c r="B83" s="274">
        <v>74.5</v>
      </c>
      <c r="C83" s="274">
        <v>75.7</v>
      </c>
      <c r="D83" s="274">
        <v>75.900000000000006</v>
      </c>
      <c r="E83" s="274">
        <v>74.099999999999994</v>
      </c>
      <c r="F83" s="274">
        <v>71.7</v>
      </c>
      <c r="G83" s="274">
        <v>73</v>
      </c>
      <c r="H83" s="2"/>
      <c r="I83" s="278"/>
      <c r="J83" s="278"/>
      <c r="K83" s="278"/>
      <c r="L83" s="278"/>
      <c r="M83" s="278"/>
      <c r="N83" s="278"/>
    </row>
    <row r="84" spans="1:14" s="1" customFormat="1" ht="12" customHeight="1" x14ac:dyDescent="0.15">
      <c r="A84" s="89" t="s">
        <v>117</v>
      </c>
      <c r="B84" s="274">
        <v>83.2</v>
      </c>
      <c r="C84" s="274">
        <v>83</v>
      </c>
      <c r="D84" s="274">
        <v>80.099999999999994</v>
      </c>
      <c r="E84" s="274">
        <v>78.400000000000006</v>
      </c>
      <c r="F84" s="274">
        <v>73.7</v>
      </c>
      <c r="G84" s="274">
        <v>74.400000000000006</v>
      </c>
      <c r="H84" s="2"/>
    </row>
    <row r="85" spans="1:14" s="1" customFormat="1" ht="12" customHeight="1" x14ac:dyDescent="0.15">
      <c r="A85" s="89" t="s">
        <v>118</v>
      </c>
      <c r="B85" s="274">
        <v>70.900000000000006</v>
      </c>
      <c r="C85" s="274">
        <v>71.599999999999994</v>
      </c>
      <c r="D85" s="274">
        <v>69.900000000000006</v>
      </c>
      <c r="E85" s="274">
        <v>68.099999999999994</v>
      </c>
      <c r="F85" s="274">
        <v>68.400000000000006</v>
      </c>
      <c r="G85" s="274">
        <v>71</v>
      </c>
      <c r="H85" s="2"/>
      <c r="I85" s="280"/>
      <c r="J85" s="280"/>
      <c r="K85" s="280"/>
      <c r="L85" s="280"/>
      <c r="M85" s="280"/>
      <c r="N85" s="280"/>
    </row>
    <row r="86" spans="1:14" s="1" customFormat="1" ht="12" customHeight="1" x14ac:dyDescent="0.15">
      <c r="A86" s="89" t="s">
        <v>119</v>
      </c>
      <c r="B86" s="274">
        <v>31</v>
      </c>
      <c r="C86" s="274">
        <v>25.7</v>
      </c>
      <c r="D86" s="274">
        <v>27.1</v>
      </c>
      <c r="E86" s="274">
        <v>26.8</v>
      </c>
      <c r="F86" s="274">
        <v>26</v>
      </c>
      <c r="G86" s="274">
        <v>25.1</v>
      </c>
      <c r="H86" s="2"/>
    </row>
    <row r="87" spans="1:14" s="1" customFormat="1" ht="12" customHeight="1" x14ac:dyDescent="0.15">
      <c r="A87" s="89" t="s">
        <v>120</v>
      </c>
      <c r="B87" s="274">
        <v>76</v>
      </c>
      <c r="C87" s="274">
        <v>74.7</v>
      </c>
      <c r="D87" s="274">
        <v>73.8</v>
      </c>
      <c r="E87" s="274">
        <v>72.8</v>
      </c>
      <c r="F87" s="274">
        <v>72.8</v>
      </c>
      <c r="G87" s="274">
        <v>73.400000000000006</v>
      </c>
      <c r="H87" s="2"/>
    </row>
    <row r="88" spans="1:14" s="1" customFormat="1" ht="12" customHeight="1" x14ac:dyDescent="0.15">
      <c r="A88" s="89" t="s">
        <v>121</v>
      </c>
      <c r="B88" s="274">
        <v>75.400000000000006</v>
      </c>
      <c r="C88" s="274">
        <v>74.3</v>
      </c>
      <c r="D88" s="274">
        <v>74.099999999999994</v>
      </c>
      <c r="E88" s="274">
        <v>71.400000000000006</v>
      </c>
      <c r="F88" s="274">
        <v>72.8</v>
      </c>
      <c r="G88" s="274">
        <v>72.3</v>
      </c>
      <c r="H88" s="2"/>
    </row>
    <row r="89" spans="1:14" s="1" customFormat="1" ht="12" customHeight="1" x14ac:dyDescent="0.15">
      <c r="A89" s="89" t="s">
        <v>122</v>
      </c>
      <c r="B89" s="274">
        <v>78.8</v>
      </c>
      <c r="C89" s="274">
        <v>77.2</v>
      </c>
      <c r="D89" s="274">
        <v>77</v>
      </c>
      <c r="E89" s="274">
        <v>76.8</v>
      </c>
      <c r="F89" s="274">
        <v>75.900000000000006</v>
      </c>
      <c r="G89" s="274">
        <v>77.8</v>
      </c>
      <c r="H89" s="2"/>
      <c r="I89" s="279"/>
    </row>
    <row r="90" spans="1:14" s="1" customFormat="1" ht="12" customHeight="1" x14ac:dyDescent="0.15">
      <c r="A90" s="89" t="s">
        <v>123</v>
      </c>
      <c r="B90" s="274">
        <v>69.900000000000006</v>
      </c>
      <c r="C90" s="274">
        <v>70.7</v>
      </c>
      <c r="D90" s="274">
        <v>69.099999999999994</v>
      </c>
      <c r="E90" s="274">
        <v>65.400000000000006</v>
      </c>
      <c r="F90" s="274">
        <v>63.6</v>
      </c>
      <c r="G90" s="274">
        <v>68.2</v>
      </c>
      <c r="H90" s="2"/>
    </row>
    <row r="91" spans="1:14" s="1" customFormat="1" ht="12" customHeight="1" x14ac:dyDescent="0.15">
      <c r="A91" s="89" t="s">
        <v>124</v>
      </c>
      <c r="B91" s="274">
        <v>51.6</v>
      </c>
      <c r="C91" s="274">
        <v>49.5</v>
      </c>
      <c r="D91" s="274">
        <v>45.6</v>
      </c>
      <c r="E91" s="274">
        <v>46.5</v>
      </c>
      <c r="F91" s="274">
        <v>48.7</v>
      </c>
      <c r="G91" s="274">
        <v>53.9</v>
      </c>
      <c r="H91" s="2"/>
    </row>
    <row r="92" spans="1:14" s="1" customFormat="1" ht="12" customHeight="1" x14ac:dyDescent="0.15">
      <c r="A92" s="89" t="s">
        <v>125</v>
      </c>
      <c r="B92" s="274">
        <v>69.400000000000006</v>
      </c>
      <c r="C92" s="274">
        <v>70.7</v>
      </c>
      <c r="D92" s="274">
        <v>69.8</v>
      </c>
      <c r="E92" s="274">
        <v>68.900000000000006</v>
      </c>
      <c r="F92" s="274">
        <v>69.5</v>
      </c>
      <c r="G92" s="274">
        <v>73.099999999999994</v>
      </c>
      <c r="H92" s="2"/>
      <c r="I92" s="280"/>
    </row>
    <row r="93" spans="1:14" s="1" customFormat="1" ht="12" customHeight="1" x14ac:dyDescent="0.15">
      <c r="A93" s="90" t="s">
        <v>126</v>
      </c>
      <c r="B93" s="276">
        <v>76.599999999999994</v>
      </c>
      <c r="C93" s="276">
        <v>76.2</v>
      </c>
      <c r="D93" s="276">
        <v>73.7</v>
      </c>
      <c r="E93" s="276">
        <v>71.599999999999994</v>
      </c>
      <c r="F93" s="276">
        <v>69.7</v>
      </c>
      <c r="G93" s="276">
        <v>72.3</v>
      </c>
      <c r="H93" s="2"/>
    </row>
    <row r="94" spans="1:14" s="3" customFormat="1" ht="12" customHeight="1" x14ac:dyDescent="0.2">
      <c r="A94" s="91" t="s">
        <v>127</v>
      </c>
      <c r="B94" s="92"/>
      <c r="C94" s="92"/>
      <c r="D94" s="92"/>
      <c r="E94" s="92"/>
      <c r="F94" s="92"/>
      <c r="G94" s="92"/>
      <c r="H94" s="194"/>
    </row>
    <row r="95" spans="1:14" s="3" customFormat="1" ht="12" customHeight="1" x14ac:dyDescent="0.2">
      <c r="A95" s="93" t="s">
        <v>128</v>
      </c>
      <c r="B95" s="301">
        <v>17459</v>
      </c>
      <c r="C95" s="301">
        <v>15102</v>
      </c>
      <c r="D95" s="301">
        <v>16663</v>
      </c>
      <c r="E95" s="302">
        <v>19733</v>
      </c>
      <c r="F95" s="302">
        <v>24869</v>
      </c>
      <c r="G95" s="302">
        <v>26948</v>
      </c>
      <c r="H95" s="194"/>
    </row>
    <row r="96" spans="1:14" s="3" customFormat="1" ht="12" customHeight="1" x14ac:dyDescent="0.2">
      <c r="A96" s="94" t="s">
        <v>129</v>
      </c>
      <c r="B96" s="303">
        <v>24.8</v>
      </c>
      <c r="C96" s="303">
        <v>-13.500200469671796</v>
      </c>
      <c r="D96" s="303">
        <v>10.336379287511587</v>
      </c>
      <c r="E96" s="274">
        <v>18.424053291724185</v>
      </c>
      <c r="F96" s="274">
        <v>26.02746668018041</v>
      </c>
      <c r="G96" s="274">
        <v>8.3598053801922099</v>
      </c>
      <c r="H96" s="194"/>
    </row>
    <row r="97" spans="1:9" s="3" customFormat="1" ht="12" customHeight="1" x14ac:dyDescent="0.2">
      <c r="A97" s="94" t="s">
        <v>130</v>
      </c>
      <c r="B97" s="304">
        <v>4745</v>
      </c>
      <c r="C97" s="304">
        <v>3159</v>
      </c>
      <c r="D97" s="304">
        <v>3749</v>
      </c>
      <c r="E97" s="302">
        <v>6178</v>
      </c>
      <c r="F97" s="302">
        <v>7567</v>
      </c>
      <c r="G97" s="302">
        <v>9042</v>
      </c>
      <c r="H97" s="194"/>
      <c r="I97" s="277"/>
    </row>
    <row r="98" spans="1:9" s="3" customFormat="1" ht="12" customHeight="1" x14ac:dyDescent="0.2">
      <c r="A98" s="94" t="s">
        <v>131</v>
      </c>
      <c r="B98" s="303">
        <v>27.17795979151154</v>
      </c>
      <c r="C98" s="303">
        <v>20.917759237187127</v>
      </c>
      <c r="D98" s="303">
        <v>22.498949768949171</v>
      </c>
      <c r="E98" s="274">
        <v>31.307961283129782</v>
      </c>
      <c r="F98" s="274">
        <v>30.427439784470629</v>
      </c>
      <c r="G98" s="274">
        <v>33.553510464598482</v>
      </c>
      <c r="H98" s="194"/>
    </row>
    <row r="99" spans="1:9" s="3" customFormat="1" ht="12" customHeight="1" x14ac:dyDescent="0.2">
      <c r="A99" s="95" t="s">
        <v>132</v>
      </c>
      <c r="B99" s="305">
        <v>24.4</v>
      </c>
      <c r="C99" s="305">
        <v>-33.42465753424657</v>
      </c>
      <c r="D99" s="305">
        <v>18.67679645457423</v>
      </c>
      <c r="E99" s="274">
        <v>64.790610829554552</v>
      </c>
      <c r="F99" s="274">
        <v>22.483004208481706</v>
      </c>
      <c r="G99" s="274">
        <v>19.492533368574062</v>
      </c>
      <c r="H99" s="194"/>
    </row>
    <row r="100" spans="1:9" s="3" customFormat="1" ht="12" customHeight="1" x14ac:dyDescent="0.2">
      <c r="A100" s="91" t="s">
        <v>133</v>
      </c>
      <c r="B100" s="92"/>
      <c r="C100" s="92"/>
      <c r="D100" s="92"/>
      <c r="E100" s="92"/>
      <c r="F100" s="92"/>
      <c r="G100" s="92"/>
      <c r="H100" s="194"/>
    </row>
    <row r="101" spans="1:9" s="3" customFormat="1" ht="12" customHeight="1" x14ac:dyDescent="0.2">
      <c r="A101" s="93" t="s">
        <v>134</v>
      </c>
      <c r="B101" s="301">
        <v>24292.321304823254</v>
      </c>
      <c r="C101" s="301">
        <v>21153.773589423188</v>
      </c>
      <c r="D101" s="301">
        <v>25507.715679923491</v>
      </c>
      <c r="E101" s="301">
        <v>30767.758999999998</v>
      </c>
      <c r="F101" s="301">
        <v>38659.0648</v>
      </c>
      <c r="G101" s="301">
        <v>38985.833787129537</v>
      </c>
      <c r="H101" s="194"/>
    </row>
    <row r="102" spans="1:9" s="3" customFormat="1" ht="12" customHeight="1" x14ac:dyDescent="0.2">
      <c r="A102" s="94" t="s">
        <v>135</v>
      </c>
      <c r="B102" s="303">
        <v>24.965643158274275</v>
      </c>
      <c r="C102" s="303">
        <v>-12.919916857747571</v>
      </c>
      <c r="D102" s="303">
        <v>20.582342304529799</v>
      </c>
      <c r="E102" s="303">
        <v>20.62138133449778</v>
      </c>
      <c r="F102" s="303">
        <v>25.647970656556438</v>
      </c>
      <c r="G102" s="303">
        <v>0.84525838589228908</v>
      </c>
      <c r="H102" s="194"/>
    </row>
    <row r="103" spans="1:9" s="3" customFormat="1" ht="12" customHeight="1" x14ac:dyDescent="0.2">
      <c r="A103" s="94" t="s">
        <v>136</v>
      </c>
      <c r="B103" s="304">
        <v>15217.867017446215</v>
      </c>
      <c r="C103" s="304">
        <v>11005.055126166555</v>
      </c>
      <c r="D103" s="304">
        <v>12487.115269673119</v>
      </c>
      <c r="E103" s="304">
        <v>15264.168258162425</v>
      </c>
      <c r="F103" s="304">
        <v>19896.980046079778</v>
      </c>
      <c r="G103" s="304">
        <v>19027.968084106273</v>
      </c>
      <c r="H103" s="194"/>
    </row>
    <row r="104" spans="1:9" s="3" customFormat="1" ht="12" customHeight="1" x14ac:dyDescent="0.2">
      <c r="A104" s="94" t="s">
        <v>137</v>
      </c>
      <c r="B104" s="303">
        <v>62.644762624742398</v>
      </c>
      <c r="C104" s="303">
        <v>52.024075419191931</v>
      </c>
      <c r="D104" s="303">
        <v>48.954267118091884</v>
      </c>
      <c r="E104" s="303">
        <v>49.610919801285384</v>
      </c>
      <c r="F104" s="303">
        <v>51.467824246371805</v>
      </c>
      <c r="G104" s="303">
        <v>48.80739036646694</v>
      </c>
      <c r="H104" s="194"/>
    </row>
    <row r="105" spans="1:9" s="3" customFormat="1" ht="12" customHeight="1" x14ac:dyDescent="0.2">
      <c r="A105" s="95" t="s">
        <v>138</v>
      </c>
      <c r="B105" s="305">
        <v>38.299999999999997</v>
      </c>
      <c r="C105" s="305">
        <v>-27.683327015868699</v>
      </c>
      <c r="D105" s="305">
        <v>13.46708513965269</v>
      </c>
      <c r="E105" s="305">
        <v>22.23934774778451</v>
      </c>
      <c r="F105" s="305">
        <v>30.350895702685833</v>
      </c>
      <c r="G105" s="305">
        <v>-4.3675570863565438</v>
      </c>
      <c r="H105" s="194"/>
    </row>
    <row r="106" spans="1:9" s="98" customFormat="1" ht="12" customHeight="1" x14ac:dyDescent="0.15">
      <c r="A106" s="96" t="s">
        <v>139</v>
      </c>
      <c r="B106" s="97"/>
      <c r="C106" s="97"/>
      <c r="D106" s="97"/>
      <c r="E106" s="97"/>
      <c r="F106" s="97"/>
      <c r="G106" s="97"/>
      <c r="H106" s="97"/>
    </row>
    <row r="107" spans="1:9" x14ac:dyDescent="0.15">
      <c r="A107" s="2" t="s">
        <v>140</v>
      </c>
      <c r="B107" s="29"/>
      <c r="C107" s="29"/>
      <c r="D107" s="29"/>
      <c r="E107" s="29"/>
      <c r="F107" s="29"/>
      <c r="G107" s="29"/>
      <c r="H107" s="29"/>
    </row>
    <row r="108" spans="1:9" x14ac:dyDescent="0.15">
      <c r="A108" s="2" t="s">
        <v>141</v>
      </c>
      <c r="B108" s="29"/>
      <c r="C108" s="29"/>
      <c r="D108" s="29"/>
      <c r="E108" s="29"/>
      <c r="F108" s="29"/>
      <c r="G108" s="29"/>
      <c r="H108" s="29"/>
    </row>
    <row r="109" spans="1:9" ht="26" customHeight="1" x14ac:dyDescent="0.15">
      <c r="A109" s="340" t="s">
        <v>468</v>
      </c>
      <c r="B109" s="340"/>
      <c r="C109" s="340"/>
      <c r="D109" s="340"/>
      <c r="E109" s="340"/>
      <c r="F109" s="340"/>
      <c r="G109" s="340"/>
      <c r="H109" s="29"/>
    </row>
    <row r="110" spans="1:9" s="1" customFormat="1" ht="12" customHeight="1" x14ac:dyDescent="0.15">
      <c r="A110" s="2" t="s">
        <v>469</v>
      </c>
      <c r="B110" s="2"/>
      <c r="C110" s="2"/>
      <c r="D110" s="2"/>
      <c r="E110" s="2"/>
      <c r="F110" s="2"/>
      <c r="G110" s="2"/>
    </row>
    <row r="111" spans="1:9" x14ac:dyDescent="0.15">
      <c r="A111" s="29"/>
      <c r="B111" s="99"/>
      <c r="C111" s="99"/>
      <c r="D111" s="99"/>
      <c r="E111" s="99"/>
      <c r="F111" s="99"/>
      <c r="G111" s="29"/>
    </row>
    <row r="112" spans="1:9" ht="12" customHeight="1" x14ac:dyDescent="0.15"/>
  </sheetData>
  <mergeCells count="1">
    <mergeCell ref="A109:G109"/>
  </mergeCells>
  <pageMargins left="0.25" right="0.25" top="0.75" bottom="0.75" header="0.3" footer="0.3"/>
  <pageSetup scale="40" orientation="landscape" r:id="rId1"/>
  <ignoredErrors>
    <ignoredError sqref="F6:G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B6318-CE54-8240-B2AC-F64AAB1740A4}">
  <sheetPr>
    <pageSetUpPr fitToPage="1"/>
  </sheetPr>
  <dimension ref="A1:N66"/>
  <sheetViews>
    <sheetView zoomScaleNormal="100" workbookViewId="0">
      <selection activeCell="A4" sqref="A4"/>
    </sheetView>
  </sheetViews>
  <sheetFormatPr baseColWidth="10" defaultColWidth="8.6640625" defaultRowHeight="11" x14ac:dyDescent="0.15"/>
  <cols>
    <col min="1" max="1" width="40.6640625" style="27" customWidth="1"/>
    <col min="2" max="6" width="10.6640625" style="27" customWidth="1"/>
    <col min="7" max="7" width="10.6640625" style="1" customWidth="1"/>
    <col min="8" max="8" width="8.6640625" style="1"/>
    <col min="9" max="9" width="11.33203125" style="1" customWidth="1"/>
    <col min="10" max="10" width="12.1640625" style="1" customWidth="1"/>
    <col min="11" max="12" width="11" style="1" bestFit="1" customWidth="1"/>
    <col min="13" max="14" width="12" style="1" bestFit="1" customWidth="1"/>
    <col min="15" max="16384" width="8.6640625" style="1"/>
  </cols>
  <sheetData>
    <row r="1" spans="1:14" s="25" customFormat="1" ht="18" customHeight="1" x14ac:dyDescent="0.2">
      <c r="A1" s="5" t="s">
        <v>0</v>
      </c>
      <c r="B1" s="24"/>
      <c r="C1" s="24"/>
      <c r="D1" s="24"/>
      <c r="E1" s="24"/>
      <c r="F1" s="24"/>
      <c r="G1" s="24"/>
    </row>
    <row r="2" spans="1:14" s="27" customFormat="1" ht="18" customHeight="1" x14ac:dyDescent="0.2">
      <c r="A2" s="4" t="s">
        <v>1</v>
      </c>
      <c r="B2" s="26"/>
      <c r="C2" s="26"/>
      <c r="D2" s="26"/>
      <c r="E2" s="26"/>
      <c r="F2" s="26"/>
      <c r="G2" s="26"/>
    </row>
    <row r="3" spans="1:14" s="27" customFormat="1" ht="16" x14ac:dyDescent="0.2">
      <c r="A3" s="259"/>
      <c r="B3" s="26"/>
      <c r="C3" s="26"/>
      <c r="D3" s="26"/>
      <c r="E3" s="26"/>
      <c r="F3" s="26"/>
      <c r="G3" s="26"/>
    </row>
    <row r="4" spans="1:14" s="101" customFormat="1" ht="12" customHeight="1" x14ac:dyDescent="0.15">
      <c r="A4" s="28" t="s">
        <v>142</v>
      </c>
      <c r="B4" s="100"/>
      <c r="C4" s="100"/>
      <c r="D4" s="100"/>
      <c r="E4" s="100"/>
      <c r="F4" s="100"/>
      <c r="G4" s="100"/>
    </row>
    <row r="5" spans="1:14" s="101" customFormat="1" ht="12" customHeight="1" x14ac:dyDescent="0.15">
      <c r="A5" s="102" t="s">
        <v>46</v>
      </c>
      <c r="B5" s="100"/>
      <c r="C5" s="100"/>
      <c r="D5" s="100"/>
      <c r="E5" s="100"/>
      <c r="F5" s="100"/>
      <c r="G5" s="100"/>
    </row>
    <row r="6" spans="1:14" ht="12" customHeight="1" thickBot="1" x14ac:dyDescent="0.2">
      <c r="A6" s="17" t="s">
        <v>4</v>
      </c>
      <c r="B6" s="103">
        <v>2019</v>
      </c>
      <c r="C6" s="103">
        <v>2020</v>
      </c>
      <c r="D6" s="103">
        <v>2021</v>
      </c>
      <c r="E6" s="103">
        <v>2022</v>
      </c>
      <c r="F6" s="103">
        <v>2023</v>
      </c>
      <c r="G6" s="103">
        <v>2024</v>
      </c>
    </row>
    <row r="7" spans="1:14" ht="12" customHeight="1" thickTop="1" x14ac:dyDescent="0.15">
      <c r="A7" s="215" t="s">
        <v>143</v>
      </c>
      <c r="B7" s="105"/>
      <c r="C7" s="105"/>
      <c r="D7" s="105"/>
      <c r="E7" s="105"/>
      <c r="F7" s="105"/>
      <c r="G7" s="105"/>
    </row>
    <row r="8" spans="1:14" ht="12" customHeight="1" x14ac:dyDescent="0.15">
      <c r="A8" s="216" t="s">
        <v>144</v>
      </c>
      <c r="B8" s="106">
        <v>30</v>
      </c>
      <c r="C8" s="106">
        <v>32</v>
      </c>
      <c r="D8" s="106">
        <v>33</v>
      </c>
      <c r="E8" s="106">
        <v>31</v>
      </c>
      <c r="F8" s="106">
        <v>35</v>
      </c>
      <c r="G8" s="106">
        <v>36</v>
      </c>
    </row>
    <row r="9" spans="1:14" ht="12" customHeight="1" x14ac:dyDescent="0.15">
      <c r="A9" s="9" t="s">
        <v>145</v>
      </c>
      <c r="B9" s="107">
        <v>13</v>
      </c>
      <c r="C9" s="107">
        <v>13</v>
      </c>
      <c r="D9" s="107">
        <v>12</v>
      </c>
      <c r="E9" s="107">
        <v>12</v>
      </c>
      <c r="F9" s="107">
        <v>10</v>
      </c>
      <c r="G9" s="107">
        <v>9</v>
      </c>
    </row>
    <row r="10" spans="1:14" ht="12" customHeight="1" x14ac:dyDescent="0.15">
      <c r="A10" s="9" t="s">
        <v>146</v>
      </c>
      <c r="B10" s="108" t="s">
        <v>62</v>
      </c>
      <c r="C10" s="108" t="s">
        <v>62</v>
      </c>
      <c r="D10" s="108" t="s">
        <v>62</v>
      </c>
      <c r="E10" s="108" t="s">
        <v>62</v>
      </c>
      <c r="F10" s="108" t="s">
        <v>62</v>
      </c>
      <c r="G10" s="108" t="s">
        <v>62</v>
      </c>
    </row>
    <row r="11" spans="1:14" ht="12" customHeight="1" x14ac:dyDescent="0.15">
      <c r="A11" s="9" t="s">
        <v>147</v>
      </c>
      <c r="B11" s="107">
        <v>13</v>
      </c>
      <c r="C11" s="107">
        <v>14</v>
      </c>
      <c r="D11" s="107">
        <v>16</v>
      </c>
      <c r="E11" s="107">
        <v>14</v>
      </c>
      <c r="F11" s="107">
        <v>19</v>
      </c>
      <c r="G11" s="107">
        <v>20</v>
      </c>
    </row>
    <row r="12" spans="1:14" ht="12" customHeight="1" x14ac:dyDescent="0.15">
      <c r="A12" s="217" t="s">
        <v>148</v>
      </c>
      <c r="B12" s="109">
        <v>4</v>
      </c>
      <c r="C12" s="109">
        <v>5</v>
      </c>
      <c r="D12" s="109">
        <v>5</v>
      </c>
      <c r="E12" s="109">
        <v>5</v>
      </c>
      <c r="F12" s="109">
        <v>6</v>
      </c>
      <c r="G12" s="109">
        <v>7</v>
      </c>
    </row>
    <row r="13" spans="1:14" ht="12" customHeight="1" x14ac:dyDescent="0.15">
      <c r="A13" s="218" t="s">
        <v>149</v>
      </c>
      <c r="B13" s="111"/>
      <c r="C13" s="111"/>
      <c r="D13" s="111"/>
      <c r="E13" s="111"/>
      <c r="F13" s="111"/>
      <c r="G13" s="111"/>
    </row>
    <row r="14" spans="1:14" ht="12" customHeight="1" x14ac:dyDescent="0.15">
      <c r="A14" s="219" t="s">
        <v>150</v>
      </c>
      <c r="B14" s="112">
        <v>211580508.52111799</v>
      </c>
      <c r="C14" s="112">
        <v>276974808.79468703</v>
      </c>
      <c r="D14" s="112">
        <v>326385580.68135095</v>
      </c>
      <c r="E14" s="112">
        <v>390048944.59127003</v>
      </c>
      <c r="F14" s="112">
        <v>471405511.46139997</v>
      </c>
      <c r="G14" s="112">
        <v>533121199.65125102</v>
      </c>
    </row>
    <row r="15" spans="1:14" ht="12" customHeight="1" x14ac:dyDescent="0.15">
      <c r="A15" s="220" t="s">
        <v>151</v>
      </c>
      <c r="B15" s="113">
        <v>110633177.68818</v>
      </c>
      <c r="C15" s="113">
        <v>138868457.56073999</v>
      </c>
      <c r="D15" s="113">
        <v>163722894.33782399</v>
      </c>
      <c r="E15" s="113">
        <v>204930687.08033103</v>
      </c>
      <c r="F15" s="113">
        <v>259369925.76684397</v>
      </c>
      <c r="G15" s="113">
        <v>304403156.86395597</v>
      </c>
    </row>
    <row r="16" spans="1:14" ht="12" customHeight="1" x14ac:dyDescent="0.15">
      <c r="A16" s="220" t="s">
        <v>152</v>
      </c>
      <c r="B16" s="113">
        <v>100947330.832938</v>
      </c>
      <c r="C16" s="113">
        <v>138106351.23394701</v>
      </c>
      <c r="D16" s="113">
        <v>162662686.34352699</v>
      </c>
      <c r="E16" s="113">
        <v>185118257.510939</v>
      </c>
      <c r="F16" s="113">
        <v>212035585.694556</v>
      </c>
      <c r="G16" s="113">
        <v>228718042.78729501</v>
      </c>
      <c r="I16" s="279"/>
      <c r="J16" s="279"/>
      <c r="K16" s="279"/>
      <c r="L16" s="279"/>
      <c r="M16" s="279"/>
      <c r="N16" s="279"/>
    </row>
    <row r="17" spans="1:14" ht="12" customHeight="1" x14ac:dyDescent="0.15">
      <c r="A17" s="220" t="s">
        <v>153</v>
      </c>
      <c r="B17" s="114">
        <v>26.399254446551769</v>
      </c>
      <c r="C17" s="114">
        <v>30.90752580691619</v>
      </c>
      <c r="D17" s="114">
        <v>17.839446158184952</v>
      </c>
      <c r="E17" s="114">
        <v>19.5</v>
      </c>
      <c r="F17" s="114">
        <v>20.858000000000001</v>
      </c>
      <c r="G17" s="114">
        <v>13.091846974492682</v>
      </c>
      <c r="I17" s="279"/>
      <c r="J17" s="278"/>
    </row>
    <row r="18" spans="1:14" ht="12" customHeight="1" x14ac:dyDescent="0.15">
      <c r="A18" s="220" t="s">
        <v>154</v>
      </c>
      <c r="B18" s="310">
        <v>35.580104739100818</v>
      </c>
      <c r="C18" s="310">
        <v>41.460936173494176</v>
      </c>
      <c r="D18" s="310">
        <v>39.777089855754269</v>
      </c>
      <c r="E18" s="310">
        <v>39.178333021580237</v>
      </c>
      <c r="F18" s="310">
        <v>39.137516155153449</v>
      </c>
      <c r="G18" s="310">
        <v>36.651363193020849</v>
      </c>
      <c r="I18" s="280"/>
      <c r="J18" s="281"/>
    </row>
    <row r="19" spans="1:14" ht="12" customHeight="1" x14ac:dyDescent="0.15">
      <c r="A19" s="220" t="s">
        <v>155</v>
      </c>
      <c r="B19" s="108" t="s">
        <v>62</v>
      </c>
      <c r="C19" s="108" t="s">
        <v>62</v>
      </c>
      <c r="D19" s="108" t="s">
        <v>62</v>
      </c>
      <c r="E19" s="108" t="s">
        <v>62</v>
      </c>
      <c r="F19" s="108" t="s">
        <v>62</v>
      </c>
      <c r="G19" s="108" t="s">
        <v>62</v>
      </c>
    </row>
    <row r="20" spans="1:14" ht="12" customHeight="1" x14ac:dyDescent="0.15">
      <c r="A20" s="220" t="s">
        <v>156</v>
      </c>
      <c r="B20" s="113">
        <v>3169081.3420000002</v>
      </c>
      <c r="C20" s="113">
        <v>5784828.3769999985</v>
      </c>
      <c r="D20" s="113">
        <v>16974028.485999998</v>
      </c>
      <c r="E20" s="113">
        <v>13992397.682</v>
      </c>
      <c r="F20" s="113">
        <v>16621395.444</v>
      </c>
      <c r="G20" s="113">
        <v>21185097.737744998</v>
      </c>
      <c r="J20" s="279"/>
    </row>
    <row r="21" spans="1:14" ht="12" customHeight="1" x14ac:dyDescent="0.15">
      <c r="A21" s="221" t="s">
        <v>157</v>
      </c>
      <c r="B21" s="115">
        <v>1.4978134631355668</v>
      </c>
      <c r="C21" s="115">
        <v>2.0885756369591411</v>
      </c>
      <c r="D21" s="115">
        <v>5.2006061207010488</v>
      </c>
      <c r="E21" s="115">
        <v>3.6</v>
      </c>
      <c r="F21" s="115">
        <v>3.5</v>
      </c>
      <c r="G21" s="115">
        <v>3.9737864019670459</v>
      </c>
    </row>
    <row r="22" spans="1:14" ht="12" customHeight="1" x14ac:dyDescent="0.15">
      <c r="A22" s="218" t="s">
        <v>158</v>
      </c>
      <c r="B22" s="110"/>
      <c r="C22" s="110"/>
      <c r="D22" s="110"/>
      <c r="E22" s="110"/>
      <c r="F22" s="110"/>
      <c r="G22" s="110"/>
      <c r="I22" s="278"/>
      <c r="J22" s="278"/>
      <c r="K22" s="278"/>
      <c r="L22" s="278"/>
      <c r="M22" s="278"/>
      <c r="N22" s="278"/>
    </row>
    <row r="23" spans="1:14" ht="12" customHeight="1" x14ac:dyDescent="0.15">
      <c r="A23" s="216" t="s">
        <v>159</v>
      </c>
      <c r="B23" s="116">
        <v>91009008.609431908</v>
      </c>
      <c r="C23" s="116">
        <v>114746891.4611088</v>
      </c>
      <c r="D23" s="116">
        <v>156189834.00049248</v>
      </c>
      <c r="E23" s="116">
        <v>216737540.37992999</v>
      </c>
      <c r="F23" s="116">
        <v>241686631.6857</v>
      </c>
      <c r="G23" s="116">
        <v>308692296.22286999</v>
      </c>
      <c r="I23" s="133"/>
      <c r="J23" s="133"/>
      <c r="K23" s="133"/>
      <c r="L23" s="133"/>
      <c r="M23" s="133"/>
      <c r="N23" s="133"/>
    </row>
    <row r="24" spans="1:14" ht="12" customHeight="1" x14ac:dyDescent="0.15">
      <c r="A24" s="222" t="s">
        <v>160</v>
      </c>
      <c r="B24" s="117">
        <v>51040035.076977104</v>
      </c>
      <c r="C24" s="117">
        <v>65318346.1822614</v>
      </c>
      <c r="D24" s="117">
        <v>95578156.970758587</v>
      </c>
      <c r="E24" s="117">
        <v>131794825.79817589</v>
      </c>
      <c r="F24" s="117">
        <v>169515697.16596758</v>
      </c>
      <c r="G24" s="117">
        <v>231234566.46214968</v>
      </c>
      <c r="J24" s="281"/>
    </row>
    <row r="25" spans="1:14" ht="12" customHeight="1" x14ac:dyDescent="0.15">
      <c r="A25" s="222" t="s">
        <v>161</v>
      </c>
      <c r="B25" s="117">
        <v>39968973.532454804</v>
      </c>
      <c r="C25" s="117">
        <v>49428545.278847396</v>
      </c>
      <c r="D25" s="117">
        <v>60611677.029733896</v>
      </c>
      <c r="E25" s="117">
        <v>84942714.581754103</v>
      </c>
      <c r="F25" s="117">
        <v>72170934.519732401</v>
      </c>
      <c r="G25" s="117">
        <v>77457729.760720298</v>
      </c>
    </row>
    <row r="26" spans="1:14" ht="12" customHeight="1" x14ac:dyDescent="0.15">
      <c r="A26" s="223" t="s">
        <v>162</v>
      </c>
      <c r="B26" s="108" t="s">
        <v>62</v>
      </c>
      <c r="C26" s="108" t="s">
        <v>62</v>
      </c>
      <c r="D26" s="108" t="s">
        <v>62</v>
      </c>
      <c r="E26" s="108" t="s">
        <v>62</v>
      </c>
      <c r="F26" s="108" t="s">
        <v>62</v>
      </c>
      <c r="G26" s="108" t="s">
        <v>62</v>
      </c>
      <c r="J26" s="282"/>
    </row>
    <row r="27" spans="1:14" ht="12" customHeight="1" x14ac:dyDescent="0.15">
      <c r="A27" s="224" t="s">
        <v>163</v>
      </c>
      <c r="B27" s="118"/>
      <c r="C27" s="118"/>
      <c r="D27" s="118"/>
      <c r="E27" s="118"/>
      <c r="F27" s="118"/>
      <c r="G27" s="118"/>
    </row>
    <row r="28" spans="1:14" ht="12" customHeight="1" x14ac:dyDescent="0.15">
      <c r="A28" s="216" t="s">
        <v>164</v>
      </c>
      <c r="B28" s="121">
        <v>55430002.8527833</v>
      </c>
      <c r="C28" s="121">
        <v>48389693.2528897</v>
      </c>
      <c r="D28" s="121">
        <v>59552127.324739501</v>
      </c>
      <c r="E28" s="121">
        <v>69770347.905433297</v>
      </c>
      <c r="F28" s="121">
        <v>73009420.417009383</v>
      </c>
      <c r="G28" s="121">
        <v>93424800</v>
      </c>
      <c r="I28" s="284"/>
      <c r="J28" s="284"/>
      <c r="K28" s="284"/>
      <c r="L28" s="284"/>
    </row>
    <row r="29" spans="1:14" ht="12" customHeight="1" x14ac:dyDescent="0.15">
      <c r="A29" s="222" t="s">
        <v>165</v>
      </c>
      <c r="B29" s="124">
        <v>26.198066750203878</v>
      </c>
      <c r="C29" s="124">
        <v>17.470792186288502</v>
      </c>
      <c r="D29" s="124">
        <v>18.245943096021765</v>
      </c>
      <c r="E29" s="124">
        <v>17.89</v>
      </c>
      <c r="F29" s="124">
        <v>15.49</v>
      </c>
      <c r="G29" s="124">
        <v>17.524120230280694</v>
      </c>
      <c r="L29" s="283"/>
    </row>
    <row r="30" spans="1:14" ht="12" customHeight="1" x14ac:dyDescent="0.15">
      <c r="A30" s="222" t="s">
        <v>166</v>
      </c>
      <c r="B30" s="126">
        <v>9.3212995893420878</v>
      </c>
      <c r="C30" s="126">
        <v>7.243553997360884</v>
      </c>
      <c r="D30" s="126">
        <v>7.2577051803343684</v>
      </c>
      <c r="E30" s="126">
        <v>7.0080587658940665</v>
      </c>
      <c r="F30" s="126">
        <v>6.0614636477008332</v>
      </c>
      <c r="G30" s="126">
        <v>6.4228289519818169</v>
      </c>
      <c r="L30" s="282"/>
    </row>
    <row r="31" spans="1:14" ht="12" customHeight="1" x14ac:dyDescent="0.15">
      <c r="A31" s="222" t="s">
        <v>167</v>
      </c>
      <c r="B31" s="127">
        <v>80.855105777174444</v>
      </c>
      <c r="C31" s="127">
        <v>-12.701261478538939</v>
      </c>
      <c r="D31" s="127">
        <v>23.067792584494658</v>
      </c>
      <c r="E31" s="127">
        <v>17.158447631893001</v>
      </c>
      <c r="F31" s="127">
        <v>4.6424772253770001</v>
      </c>
      <c r="G31" s="127">
        <v>27.962664908697654</v>
      </c>
    </row>
    <row r="32" spans="1:14" ht="12" customHeight="1" x14ac:dyDescent="0.15">
      <c r="A32" s="222" t="s">
        <v>168</v>
      </c>
      <c r="B32" s="123" t="s">
        <v>62</v>
      </c>
      <c r="C32" s="123" t="s">
        <v>62</v>
      </c>
      <c r="D32" s="123" t="s">
        <v>62</v>
      </c>
      <c r="E32" s="123" t="s">
        <v>62</v>
      </c>
      <c r="F32" s="123" t="s">
        <v>62</v>
      </c>
      <c r="G32" s="123" t="s">
        <v>62</v>
      </c>
    </row>
    <row r="33" spans="1:7" ht="12" customHeight="1" x14ac:dyDescent="0.15">
      <c r="A33" s="222" t="s">
        <v>169</v>
      </c>
      <c r="B33" s="123" t="s">
        <v>62</v>
      </c>
      <c r="C33" s="123" t="s">
        <v>62</v>
      </c>
      <c r="D33" s="123" t="s">
        <v>62</v>
      </c>
      <c r="E33" s="123" t="s">
        <v>62</v>
      </c>
      <c r="F33" s="123" t="s">
        <v>62</v>
      </c>
      <c r="G33" s="123" t="s">
        <v>62</v>
      </c>
    </row>
    <row r="34" spans="1:7" ht="12" customHeight="1" x14ac:dyDescent="0.15">
      <c r="A34" s="222" t="s">
        <v>170</v>
      </c>
      <c r="B34" s="125" t="s">
        <v>62</v>
      </c>
      <c r="C34" s="125" t="s">
        <v>62</v>
      </c>
      <c r="D34" s="125" t="s">
        <v>62</v>
      </c>
      <c r="E34" s="125" t="s">
        <v>62</v>
      </c>
      <c r="F34" s="125" t="s">
        <v>62</v>
      </c>
      <c r="G34" s="125" t="s">
        <v>62</v>
      </c>
    </row>
    <row r="35" spans="1:7" ht="12" customHeight="1" x14ac:dyDescent="0.15">
      <c r="A35" s="222" t="s">
        <v>171</v>
      </c>
      <c r="B35" s="128" t="s">
        <v>62</v>
      </c>
      <c r="C35" s="128" t="s">
        <v>62</v>
      </c>
      <c r="D35" s="128" t="s">
        <v>62</v>
      </c>
      <c r="E35" s="128" t="s">
        <v>62</v>
      </c>
      <c r="F35" s="128" t="s">
        <v>62</v>
      </c>
      <c r="G35" s="128" t="s">
        <v>62</v>
      </c>
    </row>
    <row r="36" spans="1:7" ht="12" customHeight="1" x14ac:dyDescent="0.15">
      <c r="A36" s="222" t="s">
        <v>172</v>
      </c>
      <c r="B36" s="123" t="s">
        <v>62</v>
      </c>
      <c r="C36" s="123" t="s">
        <v>62</v>
      </c>
      <c r="D36" s="123" t="s">
        <v>62</v>
      </c>
      <c r="E36" s="123" t="s">
        <v>62</v>
      </c>
      <c r="F36" s="123" t="s">
        <v>62</v>
      </c>
      <c r="G36" s="123" t="s">
        <v>62</v>
      </c>
    </row>
    <row r="37" spans="1:7" ht="12" customHeight="1" x14ac:dyDescent="0.15">
      <c r="A37" s="222" t="s">
        <v>173</v>
      </c>
      <c r="B37" s="123" t="s">
        <v>62</v>
      </c>
      <c r="C37" s="123" t="s">
        <v>62</v>
      </c>
      <c r="D37" s="123" t="s">
        <v>62</v>
      </c>
      <c r="E37" s="123" t="s">
        <v>62</v>
      </c>
      <c r="F37" s="123" t="s">
        <v>62</v>
      </c>
      <c r="G37" s="123" t="s">
        <v>62</v>
      </c>
    </row>
    <row r="38" spans="1:7" ht="12" customHeight="1" x14ac:dyDescent="0.15">
      <c r="A38" s="222" t="s">
        <v>174</v>
      </c>
      <c r="B38" s="123" t="s">
        <v>62</v>
      </c>
      <c r="C38" s="123" t="s">
        <v>62</v>
      </c>
      <c r="D38" s="123" t="s">
        <v>62</v>
      </c>
      <c r="E38" s="123" t="s">
        <v>62</v>
      </c>
      <c r="F38" s="123" t="s">
        <v>62</v>
      </c>
      <c r="G38" s="123" t="s">
        <v>62</v>
      </c>
    </row>
    <row r="39" spans="1:7" ht="12" customHeight="1" x14ac:dyDescent="0.15">
      <c r="A39" s="222" t="s">
        <v>175</v>
      </c>
      <c r="B39" s="123" t="s">
        <v>62</v>
      </c>
      <c r="C39" s="123" t="s">
        <v>62</v>
      </c>
      <c r="D39" s="123" t="s">
        <v>62</v>
      </c>
      <c r="E39" s="123" t="s">
        <v>62</v>
      </c>
      <c r="F39" s="123" t="s">
        <v>62</v>
      </c>
      <c r="G39" s="123" t="s">
        <v>62</v>
      </c>
    </row>
    <row r="40" spans="1:7" ht="12" customHeight="1" x14ac:dyDescent="0.15">
      <c r="A40" s="223" t="s">
        <v>176</v>
      </c>
      <c r="B40" s="130" t="s">
        <v>62</v>
      </c>
      <c r="C40" s="130" t="s">
        <v>62</v>
      </c>
      <c r="D40" s="130" t="s">
        <v>62</v>
      </c>
      <c r="E40" s="130" t="s">
        <v>62</v>
      </c>
      <c r="F40" s="130" t="s">
        <v>62</v>
      </c>
      <c r="G40" s="130" t="s">
        <v>62</v>
      </c>
    </row>
    <row r="41" spans="1:7" s="131" customFormat="1" ht="12" customHeight="1" x14ac:dyDescent="0.15">
      <c r="A41" s="218" t="s">
        <v>177</v>
      </c>
      <c r="B41" s="110"/>
      <c r="C41" s="110"/>
      <c r="D41" s="110"/>
      <c r="E41" s="110"/>
      <c r="F41" s="110"/>
      <c r="G41" s="110"/>
    </row>
    <row r="42" spans="1:7" s="131" customFormat="1" ht="12" customHeight="1" x14ac:dyDescent="0.15">
      <c r="A42" s="225" t="s">
        <v>99</v>
      </c>
      <c r="B42" s="119" t="s">
        <v>62</v>
      </c>
      <c r="C42" s="119" t="s">
        <v>62</v>
      </c>
      <c r="D42" s="119" t="s">
        <v>62</v>
      </c>
      <c r="E42" s="119" t="s">
        <v>62</v>
      </c>
      <c r="F42" s="119" t="s">
        <v>62</v>
      </c>
      <c r="G42" s="119" t="s">
        <v>62</v>
      </c>
    </row>
    <row r="43" spans="1:7" s="131" customFormat="1" ht="12" customHeight="1" x14ac:dyDescent="0.15">
      <c r="A43" s="226" t="s">
        <v>42</v>
      </c>
      <c r="B43" s="122" t="s">
        <v>62</v>
      </c>
      <c r="C43" s="122" t="s">
        <v>62</v>
      </c>
      <c r="D43" s="122" t="s">
        <v>62</v>
      </c>
      <c r="E43" s="122" t="s">
        <v>62</v>
      </c>
      <c r="F43" s="122" t="s">
        <v>62</v>
      </c>
      <c r="G43" s="122" t="s">
        <v>62</v>
      </c>
    </row>
    <row r="44" spans="1:7" s="131" customFormat="1" ht="12" customHeight="1" x14ac:dyDescent="0.15">
      <c r="A44" s="226" t="s">
        <v>100</v>
      </c>
      <c r="B44" s="122" t="s">
        <v>62</v>
      </c>
      <c r="C44" s="122" t="s">
        <v>62</v>
      </c>
      <c r="D44" s="122" t="s">
        <v>62</v>
      </c>
      <c r="E44" s="122" t="s">
        <v>62</v>
      </c>
      <c r="F44" s="122" t="s">
        <v>62</v>
      </c>
      <c r="G44" s="122" t="s">
        <v>62</v>
      </c>
    </row>
    <row r="45" spans="1:7" s="131" customFormat="1" ht="12" customHeight="1" x14ac:dyDescent="0.15">
      <c r="A45" s="226" t="s">
        <v>43</v>
      </c>
      <c r="B45" s="122" t="s">
        <v>62</v>
      </c>
      <c r="C45" s="122" t="s">
        <v>62</v>
      </c>
      <c r="D45" s="122" t="s">
        <v>62</v>
      </c>
      <c r="E45" s="122" t="s">
        <v>62</v>
      </c>
      <c r="F45" s="122" t="s">
        <v>62</v>
      </c>
      <c r="G45" s="122" t="s">
        <v>62</v>
      </c>
    </row>
    <row r="46" spans="1:7" s="131" customFormat="1" ht="12" customHeight="1" x14ac:dyDescent="0.15">
      <c r="A46" s="226" t="s">
        <v>15</v>
      </c>
      <c r="B46" s="122" t="s">
        <v>62</v>
      </c>
      <c r="C46" s="122" t="s">
        <v>62</v>
      </c>
      <c r="D46" s="122" t="s">
        <v>62</v>
      </c>
      <c r="E46" s="122" t="s">
        <v>62</v>
      </c>
      <c r="F46" s="122" t="s">
        <v>62</v>
      </c>
      <c r="G46" s="122" t="s">
        <v>62</v>
      </c>
    </row>
    <row r="47" spans="1:7" ht="12" customHeight="1" x14ac:dyDescent="0.15">
      <c r="A47" s="226" t="s">
        <v>101</v>
      </c>
      <c r="B47" s="122" t="s">
        <v>62</v>
      </c>
      <c r="C47" s="122" t="s">
        <v>62</v>
      </c>
      <c r="D47" s="122" t="s">
        <v>62</v>
      </c>
      <c r="E47" s="122" t="s">
        <v>62</v>
      </c>
      <c r="F47" s="122" t="s">
        <v>62</v>
      </c>
      <c r="G47" s="122" t="s">
        <v>62</v>
      </c>
    </row>
    <row r="48" spans="1:7" ht="12" customHeight="1" x14ac:dyDescent="0.15">
      <c r="A48" s="227" t="s">
        <v>73</v>
      </c>
      <c r="B48" s="129" t="s">
        <v>62</v>
      </c>
      <c r="C48" s="129" t="s">
        <v>62</v>
      </c>
      <c r="D48" s="129" t="s">
        <v>62</v>
      </c>
      <c r="E48" s="129" t="s">
        <v>62</v>
      </c>
      <c r="F48" s="129" t="s">
        <v>62</v>
      </c>
      <c r="G48" s="129" t="s">
        <v>62</v>
      </c>
    </row>
    <row r="49" spans="1:7" s="131" customFormat="1" ht="12" customHeight="1" x14ac:dyDescent="0.15">
      <c r="A49" s="228" t="s">
        <v>178</v>
      </c>
      <c r="B49" s="132"/>
      <c r="C49" s="132"/>
      <c r="D49" s="132"/>
      <c r="E49" s="132"/>
      <c r="F49" s="132"/>
      <c r="G49" s="132"/>
    </row>
    <row r="50" spans="1:7" s="133" customFormat="1" ht="12" customHeight="1" x14ac:dyDescent="0.15">
      <c r="A50" s="229" t="s">
        <v>72</v>
      </c>
      <c r="B50" s="122" t="s">
        <v>62</v>
      </c>
      <c r="C50" s="122" t="s">
        <v>62</v>
      </c>
      <c r="D50" s="122" t="s">
        <v>62</v>
      </c>
      <c r="E50" s="122" t="s">
        <v>62</v>
      </c>
      <c r="F50" s="122" t="s">
        <v>62</v>
      </c>
      <c r="G50" s="122" t="s">
        <v>62</v>
      </c>
    </row>
    <row r="51" spans="1:7" s="133" customFormat="1" ht="12" customHeight="1" x14ac:dyDescent="0.15">
      <c r="A51" s="230" t="s">
        <v>179</v>
      </c>
      <c r="B51" s="122" t="s">
        <v>62</v>
      </c>
      <c r="C51" s="122" t="s">
        <v>62</v>
      </c>
      <c r="D51" s="122" t="s">
        <v>62</v>
      </c>
      <c r="E51" s="122" t="s">
        <v>62</v>
      </c>
      <c r="F51" s="122" t="s">
        <v>62</v>
      </c>
      <c r="G51" s="122" t="s">
        <v>62</v>
      </c>
    </row>
    <row r="52" spans="1:7" s="131" customFormat="1" ht="12" customHeight="1" x14ac:dyDescent="0.15">
      <c r="A52" s="218" t="s">
        <v>180</v>
      </c>
      <c r="B52" s="134"/>
      <c r="C52" s="134"/>
      <c r="D52" s="134"/>
      <c r="E52" s="134"/>
      <c r="F52" s="134"/>
      <c r="G52" s="134"/>
    </row>
    <row r="53" spans="1:7" ht="12" customHeight="1" x14ac:dyDescent="0.15">
      <c r="A53" s="231" t="s">
        <v>181</v>
      </c>
      <c r="B53" s="122" t="s">
        <v>62</v>
      </c>
      <c r="C53" s="122" t="s">
        <v>62</v>
      </c>
      <c r="D53" s="122" t="s">
        <v>62</v>
      </c>
      <c r="E53" s="122" t="s">
        <v>62</v>
      </c>
      <c r="F53" s="122" t="s">
        <v>62</v>
      </c>
      <c r="G53" s="122" t="s">
        <v>62</v>
      </c>
    </row>
    <row r="54" spans="1:7" ht="12" customHeight="1" x14ac:dyDescent="0.15">
      <c r="A54" s="217" t="s">
        <v>182</v>
      </c>
      <c r="B54" s="122" t="s">
        <v>62</v>
      </c>
      <c r="C54" s="122" t="s">
        <v>62</v>
      </c>
      <c r="D54" s="122" t="s">
        <v>62</v>
      </c>
      <c r="E54" s="122" t="s">
        <v>62</v>
      </c>
      <c r="F54" s="122" t="s">
        <v>62</v>
      </c>
      <c r="G54" s="122" t="s">
        <v>62</v>
      </c>
    </row>
    <row r="55" spans="1:7" s="131" customFormat="1" ht="12" customHeight="1" x14ac:dyDescent="0.15">
      <c r="A55" s="218" t="s">
        <v>183</v>
      </c>
      <c r="B55" s="134"/>
      <c r="C55" s="134"/>
      <c r="D55" s="134"/>
      <c r="E55" s="134"/>
      <c r="F55" s="134"/>
      <c r="G55" s="134"/>
    </row>
    <row r="56" spans="1:7" ht="12" customHeight="1" x14ac:dyDescent="0.15">
      <c r="A56" s="231" t="s">
        <v>184</v>
      </c>
      <c r="B56" s="120" t="s">
        <v>62</v>
      </c>
      <c r="C56" s="120" t="s">
        <v>62</v>
      </c>
      <c r="D56" s="120" t="s">
        <v>62</v>
      </c>
      <c r="E56" s="120" t="s">
        <v>62</v>
      </c>
      <c r="F56" s="120" t="s">
        <v>62</v>
      </c>
      <c r="G56" s="120" t="s">
        <v>62</v>
      </c>
    </row>
    <row r="57" spans="1:7" ht="12" customHeight="1" x14ac:dyDescent="0.15">
      <c r="A57" s="9" t="s">
        <v>185</v>
      </c>
      <c r="B57" s="123" t="s">
        <v>62</v>
      </c>
      <c r="C57" s="123" t="s">
        <v>62</v>
      </c>
      <c r="D57" s="123" t="s">
        <v>62</v>
      </c>
      <c r="E57" s="123" t="s">
        <v>62</v>
      </c>
      <c r="F57" s="123" t="s">
        <v>62</v>
      </c>
      <c r="G57" s="123" t="s">
        <v>62</v>
      </c>
    </row>
    <row r="58" spans="1:7" ht="12" customHeight="1" x14ac:dyDescent="0.15">
      <c r="A58" s="217" t="s">
        <v>186</v>
      </c>
      <c r="B58" s="130" t="s">
        <v>62</v>
      </c>
      <c r="C58" s="130" t="s">
        <v>62</v>
      </c>
      <c r="D58" s="130" t="s">
        <v>62</v>
      </c>
      <c r="E58" s="130" t="s">
        <v>62</v>
      </c>
      <c r="F58" s="130" t="s">
        <v>62</v>
      </c>
      <c r="G58" s="130" t="s">
        <v>62</v>
      </c>
    </row>
    <row r="59" spans="1:7" ht="12" customHeight="1" x14ac:dyDescent="0.15">
      <c r="A59" s="96" t="s">
        <v>139</v>
      </c>
      <c r="B59" s="136"/>
      <c r="C59" s="136"/>
      <c r="D59" s="136"/>
      <c r="E59" s="136"/>
      <c r="F59" s="136"/>
      <c r="G59" s="2"/>
    </row>
    <row r="60" spans="1:7" ht="12" customHeight="1" x14ac:dyDescent="0.15">
      <c r="A60" s="96" t="s">
        <v>463</v>
      </c>
      <c r="B60" s="136"/>
      <c r="C60" s="136"/>
      <c r="D60" s="136"/>
      <c r="E60" s="136"/>
      <c r="F60" s="136"/>
      <c r="G60" s="2"/>
    </row>
    <row r="61" spans="1:7" ht="12" customHeight="1" x14ac:dyDescent="0.15">
      <c r="A61" s="2" t="s">
        <v>187</v>
      </c>
      <c r="B61" s="137"/>
      <c r="C61" s="137"/>
      <c r="D61" s="137"/>
      <c r="E61" s="137"/>
      <c r="F61" s="137"/>
      <c r="G61" s="2"/>
    </row>
    <row r="62" spans="1:7" ht="12" customHeight="1" x14ac:dyDescent="0.15">
      <c r="A62" s="29"/>
      <c r="B62" s="29"/>
      <c r="C62" s="29"/>
      <c r="D62" s="29"/>
      <c r="E62" s="29"/>
      <c r="F62" s="29"/>
      <c r="G62" s="2"/>
    </row>
    <row r="63" spans="1:7" ht="12" customHeight="1" x14ac:dyDescent="0.15"/>
    <row r="64" spans="1:7" ht="12" customHeight="1" x14ac:dyDescent="0.15"/>
    <row r="65" ht="12" customHeight="1" x14ac:dyDescent="0.15"/>
    <row r="66" ht="12" customHeight="1" x14ac:dyDescent="0.15"/>
  </sheetData>
  <pageMargins left="0.25" right="0.25" top="0.75" bottom="0.75" header="0.3" footer="0.3"/>
  <pageSetup scale="43"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27DE1-A203-2B4F-9225-D501D25761C5}">
  <sheetPr>
    <pageSetUpPr fitToPage="1"/>
  </sheetPr>
  <dimension ref="A1:S48"/>
  <sheetViews>
    <sheetView workbookViewId="0">
      <selection activeCell="A4" sqref="A4"/>
    </sheetView>
  </sheetViews>
  <sheetFormatPr baseColWidth="10" defaultColWidth="8.6640625" defaultRowHeight="11" x14ac:dyDescent="0.15"/>
  <cols>
    <col min="1" max="1" width="50" style="27" customWidth="1"/>
    <col min="2" max="3" width="10.5" style="27" customWidth="1"/>
    <col min="4" max="4" width="11.6640625" style="27" customWidth="1"/>
    <col min="5" max="7" width="10.5" style="27" customWidth="1"/>
    <col min="8" max="8" width="15.1640625" style="1" customWidth="1"/>
    <col min="9" max="9" width="52.6640625" style="27" customWidth="1"/>
    <col min="10" max="16384" width="8.6640625" style="27"/>
  </cols>
  <sheetData>
    <row r="1" spans="1:19" s="25" customFormat="1" ht="18" customHeight="1" x14ac:dyDescent="0.2">
      <c r="A1" s="5" t="s">
        <v>0</v>
      </c>
      <c r="B1" s="23"/>
      <c r="C1" s="23"/>
      <c r="D1" s="23"/>
      <c r="E1" s="24"/>
      <c r="F1" s="24"/>
      <c r="G1" s="24"/>
      <c r="H1" s="24"/>
      <c r="I1" s="24"/>
      <c r="J1" s="24"/>
      <c r="K1" s="24"/>
      <c r="L1" s="24"/>
    </row>
    <row r="2" spans="1:19" ht="18" customHeight="1" x14ac:dyDescent="0.2">
      <c r="A2" s="4" t="s">
        <v>1</v>
      </c>
      <c r="B2" s="26"/>
      <c r="C2" s="26"/>
      <c r="D2" s="26"/>
      <c r="E2" s="26"/>
      <c r="F2" s="26"/>
      <c r="G2" s="26"/>
      <c r="H2" s="26"/>
      <c r="I2" s="26"/>
      <c r="J2" s="26"/>
      <c r="K2" s="26"/>
      <c r="L2" s="26"/>
      <c r="M2" s="138"/>
      <c r="N2" s="138"/>
      <c r="O2" s="138"/>
      <c r="P2" s="138"/>
      <c r="Q2" s="138"/>
      <c r="R2" s="138"/>
      <c r="S2" s="138"/>
    </row>
    <row r="3" spans="1:19" ht="16" x14ac:dyDescent="0.2">
      <c r="A3" s="259"/>
      <c r="B3" s="26"/>
      <c r="C3" s="26"/>
      <c r="D3" s="26"/>
      <c r="E3" s="26"/>
      <c r="F3" s="26"/>
      <c r="G3" s="26"/>
      <c r="H3" s="26"/>
      <c r="I3" s="26"/>
      <c r="J3" s="26"/>
      <c r="K3" s="26"/>
      <c r="L3" s="26"/>
      <c r="M3" s="138"/>
      <c r="N3" s="138"/>
      <c r="O3" s="138"/>
      <c r="P3" s="138"/>
      <c r="Q3" s="138"/>
      <c r="R3" s="138"/>
      <c r="S3" s="138"/>
    </row>
    <row r="4" spans="1:19" ht="13" x14ac:dyDescent="0.15">
      <c r="A4" s="28" t="s">
        <v>189</v>
      </c>
      <c r="B4" s="29"/>
      <c r="C4" s="29"/>
      <c r="D4" s="29"/>
      <c r="E4" s="29"/>
      <c r="F4" s="29"/>
      <c r="G4" s="29"/>
      <c r="H4" s="2"/>
      <c r="I4" s="29"/>
      <c r="J4" s="29"/>
      <c r="K4" s="29"/>
      <c r="L4" s="29"/>
    </row>
    <row r="5" spans="1:19" ht="12" customHeight="1" x14ac:dyDescent="0.15">
      <c r="A5" s="30" t="s">
        <v>46</v>
      </c>
      <c r="B5" s="29"/>
      <c r="C5" s="29"/>
      <c r="D5" s="29"/>
      <c r="E5" s="29"/>
      <c r="F5" s="29"/>
      <c r="G5" s="29"/>
      <c r="H5" s="2"/>
      <c r="I5" s="29"/>
      <c r="J5" s="29"/>
      <c r="K5" s="29"/>
      <c r="L5" s="29"/>
    </row>
    <row r="6" spans="1:19" ht="12" customHeight="1" thickBot="1" x14ac:dyDescent="0.2">
      <c r="A6" s="139" t="s">
        <v>4</v>
      </c>
      <c r="B6" s="140">
        <v>2019</v>
      </c>
      <c r="C6" s="140">
        <v>2020</v>
      </c>
      <c r="D6" s="140">
        <v>2021</v>
      </c>
      <c r="E6" s="140">
        <v>2022</v>
      </c>
      <c r="F6" s="140">
        <v>2023</v>
      </c>
      <c r="G6" s="140">
        <v>2024</v>
      </c>
      <c r="H6" s="29"/>
      <c r="I6" s="29"/>
      <c r="J6" s="29"/>
      <c r="K6" s="29"/>
      <c r="L6" s="29"/>
    </row>
    <row r="7" spans="1:19" ht="12" customHeight="1" thickTop="1" x14ac:dyDescent="0.15">
      <c r="A7" s="141" t="s">
        <v>190</v>
      </c>
      <c r="B7" s="142"/>
      <c r="C7" s="142"/>
      <c r="D7" s="142"/>
      <c r="E7" s="142"/>
      <c r="F7" s="142"/>
      <c r="G7" s="142"/>
      <c r="H7" s="29"/>
      <c r="I7" s="29"/>
      <c r="J7" s="29"/>
      <c r="K7" s="29"/>
      <c r="L7" s="29"/>
    </row>
    <row r="8" spans="1:19" ht="12" customHeight="1" x14ac:dyDescent="0.15">
      <c r="A8" s="143" t="s">
        <v>191</v>
      </c>
      <c r="B8" s="144">
        <v>7</v>
      </c>
      <c r="C8" s="144">
        <v>7</v>
      </c>
      <c r="D8" s="144">
        <v>9</v>
      </c>
      <c r="E8" s="147" t="s">
        <v>62</v>
      </c>
      <c r="F8" s="147" t="s">
        <v>62</v>
      </c>
      <c r="G8" s="147" t="s">
        <v>62</v>
      </c>
      <c r="H8" s="29"/>
      <c r="I8" s="29"/>
      <c r="J8" s="29"/>
      <c r="K8" s="29"/>
      <c r="L8" s="29"/>
    </row>
    <row r="9" spans="1:19" ht="12" customHeight="1" x14ac:dyDescent="0.15">
      <c r="A9" s="145" t="s">
        <v>192</v>
      </c>
      <c r="B9" s="146">
        <v>2941</v>
      </c>
      <c r="C9" s="146">
        <v>9760</v>
      </c>
      <c r="D9" s="146">
        <v>7278</v>
      </c>
      <c r="E9" s="147" t="s">
        <v>62</v>
      </c>
      <c r="F9" s="147" t="s">
        <v>62</v>
      </c>
      <c r="G9" s="147" t="s">
        <v>62</v>
      </c>
      <c r="H9" s="29"/>
      <c r="I9" s="29"/>
      <c r="J9" s="29"/>
      <c r="K9" s="29"/>
      <c r="L9" s="29"/>
    </row>
    <row r="10" spans="1:19" ht="12" customHeight="1" x14ac:dyDescent="0.15">
      <c r="A10" s="145" t="s">
        <v>193</v>
      </c>
      <c r="B10" s="146">
        <v>167305.85829884023</v>
      </c>
      <c r="C10" s="146">
        <v>396051.23786456021</v>
      </c>
      <c r="D10" s="146">
        <v>624763.60662563995</v>
      </c>
      <c r="E10" s="147" t="s">
        <v>62</v>
      </c>
      <c r="F10" s="147" t="s">
        <v>62</v>
      </c>
      <c r="G10" s="147" t="s">
        <v>62</v>
      </c>
      <c r="H10" s="29"/>
      <c r="I10" s="29"/>
      <c r="J10" s="29"/>
      <c r="K10" s="29"/>
      <c r="L10" s="29"/>
    </row>
    <row r="11" spans="1:19" ht="12" customHeight="1" x14ac:dyDescent="0.15">
      <c r="A11" s="145" t="s">
        <v>194</v>
      </c>
      <c r="B11" s="146">
        <v>347108.45951645001</v>
      </c>
      <c r="C11" s="146">
        <v>661860.04156822001</v>
      </c>
      <c r="D11" s="146">
        <v>667133.12656703999</v>
      </c>
      <c r="E11" s="147" t="s">
        <v>62</v>
      </c>
      <c r="F11" s="147" t="s">
        <v>62</v>
      </c>
      <c r="G11" s="147" t="s">
        <v>62</v>
      </c>
      <c r="H11" s="29"/>
      <c r="I11" s="29"/>
      <c r="J11" s="29"/>
      <c r="K11" s="29"/>
      <c r="L11" s="29"/>
    </row>
    <row r="12" spans="1:19" ht="12" customHeight="1" x14ac:dyDescent="0.15">
      <c r="A12" s="145" t="s">
        <v>195</v>
      </c>
      <c r="B12" s="146">
        <v>2932</v>
      </c>
      <c r="C12" s="146">
        <v>9742</v>
      </c>
      <c r="D12" s="146">
        <v>7250</v>
      </c>
      <c r="E12" s="147" t="s">
        <v>62</v>
      </c>
      <c r="F12" s="147" t="s">
        <v>62</v>
      </c>
      <c r="G12" s="147" t="s">
        <v>62</v>
      </c>
      <c r="H12" s="29"/>
      <c r="I12" s="29"/>
      <c r="J12" s="29"/>
      <c r="K12" s="29"/>
      <c r="L12" s="29"/>
    </row>
    <row r="13" spans="1:19" ht="12" customHeight="1" x14ac:dyDescent="0.15">
      <c r="A13" s="148" t="s">
        <v>196</v>
      </c>
      <c r="B13" s="149">
        <v>42.394447657605603</v>
      </c>
      <c r="C13" s="149">
        <v>72.323682256867102</v>
      </c>
      <c r="D13" s="149">
        <v>71.796395325807097</v>
      </c>
      <c r="E13" s="325" t="s">
        <v>62</v>
      </c>
      <c r="F13" s="325" t="s">
        <v>62</v>
      </c>
      <c r="G13" s="325" t="s">
        <v>62</v>
      </c>
      <c r="H13" s="29"/>
      <c r="I13" s="29"/>
      <c r="J13" s="29"/>
      <c r="K13" s="29"/>
      <c r="L13" s="29"/>
    </row>
    <row r="14" spans="1:19" ht="12" customHeight="1" x14ac:dyDescent="0.15">
      <c r="A14" s="2" t="s">
        <v>197</v>
      </c>
      <c r="B14" s="150"/>
      <c r="C14" s="150"/>
      <c r="D14" s="150"/>
      <c r="E14" s="150"/>
      <c r="F14" s="150"/>
      <c r="G14" s="29"/>
      <c r="H14" s="2"/>
      <c r="I14" s="29"/>
      <c r="J14" s="29"/>
      <c r="K14" s="29"/>
      <c r="L14" s="29"/>
    </row>
    <row r="15" spans="1:19" ht="12" customHeight="1" x14ac:dyDescent="0.15">
      <c r="A15" s="2"/>
      <c r="B15" s="150"/>
      <c r="C15" s="150"/>
      <c r="D15" s="150"/>
      <c r="E15" s="150"/>
      <c r="F15" s="150"/>
      <c r="G15" s="29"/>
      <c r="H15" s="2"/>
      <c r="I15" s="29"/>
      <c r="J15" s="29"/>
      <c r="K15" s="29"/>
      <c r="L15" s="29"/>
    </row>
    <row r="16" spans="1:19" ht="12" customHeight="1" x14ac:dyDescent="0.15">
      <c r="A16" s="263" t="s">
        <v>46</v>
      </c>
      <c r="B16" s="264"/>
      <c r="C16" s="264"/>
      <c r="D16" s="264"/>
      <c r="E16" s="264"/>
      <c r="F16" s="264"/>
      <c r="G16" s="264"/>
      <c r="H16" s="2"/>
      <c r="I16" s="29"/>
      <c r="J16" s="29"/>
      <c r="K16" s="29"/>
      <c r="L16" s="29"/>
    </row>
    <row r="17" spans="1:12" ht="12" customHeight="1" thickBot="1" x14ac:dyDescent="0.2">
      <c r="A17" s="139" t="s">
        <v>4</v>
      </c>
      <c r="B17" s="140">
        <v>2019</v>
      </c>
      <c r="C17" s="140">
        <v>2020</v>
      </c>
      <c r="D17" s="140">
        <v>2021</v>
      </c>
      <c r="E17" s="140">
        <v>2022</v>
      </c>
      <c r="F17" s="140">
        <v>2023</v>
      </c>
      <c r="G17" s="140">
        <v>2024</v>
      </c>
      <c r="H17" s="2"/>
      <c r="I17" s="29"/>
      <c r="J17" s="29"/>
      <c r="K17" s="29"/>
      <c r="L17" s="29"/>
    </row>
    <row r="18" spans="1:12" ht="12" customHeight="1" thickTop="1" x14ac:dyDescent="0.15">
      <c r="A18" s="141" t="s">
        <v>198</v>
      </c>
      <c r="B18" s="142"/>
      <c r="C18" s="142"/>
      <c r="D18" s="142"/>
      <c r="E18" s="142"/>
      <c r="F18" s="142"/>
      <c r="G18" s="142"/>
      <c r="H18" s="2"/>
      <c r="I18" s="29"/>
      <c r="J18" s="29"/>
      <c r="K18" s="29"/>
      <c r="L18" s="29"/>
    </row>
    <row r="19" spans="1:12" ht="12" customHeight="1" x14ac:dyDescent="0.15">
      <c r="A19" s="143" t="s">
        <v>199</v>
      </c>
      <c r="B19" s="172">
        <v>1</v>
      </c>
      <c r="C19" s="172">
        <v>1</v>
      </c>
      <c r="D19" s="172">
        <v>1</v>
      </c>
      <c r="E19" s="147">
        <v>1</v>
      </c>
      <c r="F19" s="147">
        <v>1</v>
      </c>
      <c r="G19" s="147">
        <v>1</v>
      </c>
      <c r="H19" s="2"/>
      <c r="I19" s="29"/>
      <c r="J19" s="29"/>
      <c r="K19" s="29"/>
      <c r="L19" s="29"/>
    </row>
    <row r="20" spans="1:12" ht="12" customHeight="1" x14ac:dyDescent="0.15">
      <c r="A20" s="145" t="s">
        <v>200</v>
      </c>
      <c r="B20" s="108" t="s">
        <v>62</v>
      </c>
      <c r="C20" s="108" t="s">
        <v>62</v>
      </c>
      <c r="D20" s="108" t="s">
        <v>62</v>
      </c>
      <c r="E20" s="108" t="s">
        <v>62</v>
      </c>
      <c r="F20" s="108" t="s">
        <v>62</v>
      </c>
      <c r="G20" s="108" t="s">
        <v>62</v>
      </c>
      <c r="H20" s="2"/>
      <c r="I20" s="29"/>
      <c r="J20" s="29"/>
      <c r="K20" s="29"/>
      <c r="L20" s="29"/>
    </row>
    <row r="21" spans="1:12" ht="12" customHeight="1" x14ac:dyDescent="0.15">
      <c r="A21" s="145" t="s">
        <v>201</v>
      </c>
      <c r="B21" s="147">
        <v>24393900.563359696</v>
      </c>
      <c r="C21" s="147">
        <v>100541334.99812779</v>
      </c>
      <c r="D21" s="147">
        <v>84690039.281155899</v>
      </c>
      <c r="E21" s="147">
        <v>28109021.126634799</v>
      </c>
      <c r="F21" s="147">
        <v>7427769.3750200002</v>
      </c>
      <c r="G21" s="147">
        <v>5550403.2199978</v>
      </c>
      <c r="H21" s="2"/>
      <c r="I21" s="29"/>
      <c r="J21" s="29"/>
      <c r="K21" s="29"/>
      <c r="L21" s="29"/>
    </row>
    <row r="22" spans="1:12" ht="12" customHeight="1" x14ac:dyDescent="0.15">
      <c r="A22" s="145" t="s">
        <v>202</v>
      </c>
      <c r="B22" s="147">
        <v>24393900.563359696</v>
      </c>
      <c r="C22" s="147">
        <v>100541334.99812779</v>
      </c>
      <c r="D22" s="147">
        <v>84690039.281155899</v>
      </c>
      <c r="E22" s="147">
        <v>28109021.126634799</v>
      </c>
      <c r="F22" s="147">
        <v>7427769.3750200002</v>
      </c>
      <c r="G22" s="147">
        <v>5550403.2199978</v>
      </c>
      <c r="H22" s="2"/>
      <c r="I22" s="29"/>
      <c r="J22" s="29"/>
      <c r="K22" s="29"/>
      <c r="L22" s="29"/>
    </row>
    <row r="23" spans="1:12" ht="12" customHeight="1" x14ac:dyDescent="0.15">
      <c r="A23" s="145" t="s">
        <v>203</v>
      </c>
      <c r="B23" s="126">
        <v>29</v>
      </c>
      <c r="C23" s="126">
        <v>312.15768153594763</v>
      </c>
      <c r="D23" s="126">
        <v>-15.765949116616628</v>
      </c>
      <c r="E23" s="126">
        <v>-66.809531126419913</v>
      </c>
      <c r="F23" s="126">
        <v>-73.575140373772058</v>
      </c>
      <c r="G23" s="126">
        <v>-25.274965608596933</v>
      </c>
      <c r="H23" s="2"/>
      <c r="I23" s="29"/>
      <c r="J23" s="29"/>
      <c r="K23" s="29"/>
      <c r="L23" s="29"/>
    </row>
    <row r="24" spans="1:12" ht="12" customHeight="1" x14ac:dyDescent="0.15">
      <c r="A24" s="145" t="s">
        <v>204</v>
      </c>
      <c r="B24" s="147">
        <v>1255</v>
      </c>
      <c r="C24" s="147">
        <v>5088</v>
      </c>
      <c r="D24" s="147">
        <v>4384</v>
      </c>
      <c r="E24" s="147">
        <v>1375</v>
      </c>
      <c r="F24" s="147">
        <v>523</v>
      </c>
      <c r="G24" s="147">
        <v>147</v>
      </c>
      <c r="H24" s="2"/>
      <c r="I24" s="29"/>
      <c r="J24" s="29"/>
      <c r="K24" s="29"/>
      <c r="L24" s="29"/>
    </row>
    <row r="25" spans="1:12" ht="12" customHeight="1" x14ac:dyDescent="0.15">
      <c r="A25" s="145" t="s">
        <v>205</v>
      </c>
      <c r="B25" s="270" t="s">
        <v>62</v>
      </c>
      <c r="C25" s="270" t="s">
        <v>62</v>
      </c>
      <c r="D25" s="270" t="s">
        <v>62</v>
      </c>
      <c r="E25" s="126" t="s">
        <v>62</v>
      </c>
      <c r="F25" s="126" t="s">
        <v>62</v>
      </c>
      <c r="G25" s="126" t="s">
        <v>62</v>
      </c>
      <c r="H25" s="2"/>
      <c r="I25" s="29"/>
      <c r="J25" s="29"/>
      <c r="K25" s="29"/>
      <c r="L25" s="29"/>
    </row>
    <row r="26" spans="1:12" ht="12" customHeight="1" x14ac:dyDescent="0.15">
      <c r="A26" s="145" t="s">
        <v>206</v>
      </c>
      <c r="B26" s="270" t="s">
        <v>62</v>
      </c>
      <c r="C26" s="270" t="s">
        <v>62</v>
      </c>
      <c r="D26" s="270" t="s">
        <v>62</v>
      </c>
      <c r="E26" s="126" t="s">
        <v>62</v>
      </c>
      <c r="F26" s="126" t="s">
        <v>62</v>
      </c>
      <c r="G26" s="126" t="s">
        <v>62</v>
      </c>
      <c r="H26" s="2"/>
      <c r="I26" s="29"/>
      <c r="J26" s="29"/>
      <c r="K26" s="29"/>
      <c r="L26" s="29"/>
    </row>
    <row r="27" spans="1:12" ht="21" customHeight="1" x14ac:dyDescent="0.15">
      <c r="A27" s="267" t="s">
        <v>207</v>
      </c>
      <c r="B27" s="174" t="s">
        <v>62</v>
      </c>
      <c r="C27" s="174" t="s">
        <v>62</v>
      </c>
      <c r="D27" s="174" t="s">
        <v>62</v>
      </c>
      <c r="E27" s="174" t="s">
        <v>62</v>
      </c>
      <c r="F27" s="174" t="s">
        <v>62</v>
      </c>
      <c r="G27" s="325">
        <v>3.62</v>
      </c>
      <c r="H27" s="2"/>
      <c r="I27" s="29"/>
      <c r="J27" s="29"/>
      <c r="K27" s="29"/>
      <c r="L27" s="29"/>
    </row>
    <row r="28" spans="1:12" ht="12" customHeight="1" x14ac:dyDescent="0.15">
      <c r="A28" s="265" t="s">
        <v>188</v>
      </c>
      <c r="B28" s="266"/>
      <c r="C28" s="266"/>
      <c r="D28" s="266"/>
      <c r="E28" s="31"/>
      <c r="F28" s="31"/>
      <c r="G28" s="266"/>
      <c r="H28" s="2"/>
      <c r="I28" s="29"/>
      <c r="J28" s="29"/>
      <c r="K28" s="29"/>
      <c r="L28" s="29"/>
    </row>
    <row r="29" spans="1:12" ht="12" customHeight="1" x14ac:dyDescent="0.15">
      <c r="A29" s="2" t="s">
        <v>462</v>
      </c>
      <c r="B29" s="150"/>
      <c r="C29" s="150"/>
      <c r="D29" s="150"/>
      <c r="E29" s="150"/>
      <c r="F29" s="150"/>
      <c r="G29" s="29"/>
      <c r="H29" s="2"/>
      <c r="I29" s="29"/>
      <c r="J29" s="29"/>
      <c r="K29" s="29"/>
      <c r="L29" s="29"/>
    </row>
    <row r="30" spans="1:12" ht="12" customHeight="1" x14ac:dyDescent="0.15">
      <c r="A30" s="2"/>
      <c r="B30" s="150"/>
      <c r="C30" s="150"/>
      <c r="D30" s="150"/>
      <c r="E30" s="150"/>
      <c r="F30" s="150"/>
      <c r="G30" s="29"/>
      <c r="H30" s="2"/>
      <c r="I30" s="29"/>
      <c r="J30" s="29"/>
      <c r="K30" s="29"/>
      <c r="L30" s="29"/>
    </row>
    <row r="31" spans="1:12" ht="12" customHeight="1" x14ac:dyDescent="0.15">
      <c r="A31" s="151" t="s">
        <v>208</v>
      </c>
      <c r="B31" s="29"/>
      <c r="C31" s="29"/>
      <c r="D31" s="29"/>
      <c r="E31" s="29"/>
      <c r="F31" s="29"/>
      <c r="G31" s="29"/>
      <c r="H31" s="2"/>
      <c r="I31" s="29"/>
      <c r="J31" s="29"/>
      <c r="K31" s="29"/>
      <c r="L31" s="29"/>
    </row>
    <row r="32" spans="1:12" ht="50.25" customHeight="1" thickBot="1" x14ac:dyDescent="0.2">
      <c r="A32" s="152" t="s">
        <v>209</v>
      </c>
      <c r="B32" s="153" t="s">
        <v>210</v>
      </c>
      <c r="C32" s="153" t="s">
        <v>211</v>
      </c>
      <c r="D32" s="153" t="s">
        <v>212</v>
      </c>
      <c r="E32" s="153" t="s">
        <v>213</v>
      </c>
      <c r="F32" s="153" t="s">
        <v>214</v>
      </c>
      <c r="G32" s="153" t="s">
        <v>215</v>
      </c>
      <c r="H32" s="154" t="s">
        <v>216</v>
      </c>
      <c r="I32" s="155" t="s">
        <v>217</v>
      </c>
      <c r="J32" s="29"/>
      <c r="K32" s="29"/>
      <c r="L32" s="29"/>
    </row>
    <row r="33" spans="1:12" ht="91" customHeight="1" thickTop="1" x14ac:dyDescent="0.15">
      <c r="A33" s="316" t="s">
        <v>428</v>
      </c>
      <c r="B33" s="311">
        <v>2017</v>
      </c>
      <c r="C33" s="312">
        <v>1010000</v>
      </c>
      <c r="D33" s="291" t="s">
        <v>423</v>
      </c>
      <c r="E33" s="313">
        <v>18307000</v>
      </c>
      <c r="F33" s="313">
        <v>55311</v>
      </c>
      <c r="G33" s="314" t="s">
        <v>219</v>
      </c>
      <c r="H33" s="156" t="s">
        <v>424</v>
      </c>
      <c r="I33" s="315" t="s">
        <v>425</v>
      </c>
      <c r="J33" s="257"/>
      <c r="K33" s="257"/>
      <c r="L33" s="29"/>
    </row>
    <row r="34" spans="1:12" s="158" customFormat="1" ht="60" customHeight="1" x14ac:dyDescent="0.2">
      <c r="A34" s="235" t="s">
        <v>429</v>
      </c>
      <c r="B34" s="317">
        <v>2017</v>
      </c>
      <c r="C34" s="317" t="s">
        <v>220</v>
      </c>
      <c r="D34" s="156" t="s">
        <v>221</v>
      </c>
      <c r="E34" s="318">
        <v>344626.96791800001</v>
      </c>
      <c r="F34" s="318">
        <v>11451</v>
      </c>
      <c r="G34" s="319" t="s">
        <v>219</v>
      </c>
      <c r="H34" s="156" t="s">
        <v>222</v>
      </c>
      <c r="I34" s="315" t="s">
        <v>223</v>
      </c>
      <c r="J34" s="157"/>
      <c r="K34" s="157"/>
      <c r="L34" s="157"/>
    </row>
    <row r="35" spans="1:12" s="158" customFormat="1" ht="48.75" customHeight="1" x14ac:dyDescent="0.2">
      <c r="A35" s="235" t="s">
        <v>430</v>
      </c>
      <c r="B35" s="317">
        <v>2018</v>
      </c>
      <c r="C35" s="317" t="s">
        <v>220</v>
      </c>
      <c r="D35" s="156" t="s">
        <v>218</v>
      </c>
      <c r="E35" s="318">
        <v>1014224.97085213</v>
      </c>
      <c r="F35" s="318">
        <v>10961</v>
      </c>
      <c r="G35" s="319" t="s">
        <v>219</v>
      </c>
      <c r="H35" s="156" t="s">
        <v>224</v>
      </c>
      <c r="I35" s="315" t="s">
        <v>225</v>
      </c>
      <c r="J35" s="157"/>
      <c r="K35" s="157"/>
      <c r="L35" s="157"/>
    </row>
    <row r="36" spans="1:12" s="158" customFormat="1" ht="48.75" customHeight="1" x14ac:dyDescent="0.2">
      <c r="A36" s="235" t="s">
        <v>431</v>
      </c>
      <c r="B36" s="317">
        <v>2018</v>
      </c>
      <c r="C36" s="317" t="s">
        <v>220</v>
      </c>
      <c r="D36" s="156" t="s">
        <v>226</v>
      </c>
      <c r="E36" s="318">
        <v>49820.79247986</v>
      </c>
      <c r="F36" s="318">
        <v>109</v>
      </c>
      <c r="G36" s="319" t="s">
        <v>219</v>
      </c>
      <c r="H36" s="156" t="s">
        <v>227</v>
      </c>
      <c r="I36" s="315" t="s">
        <v>228</v>
      </c>
      <c r="J36" s="157"/>
      <c r="K36" s="157"/>
      <c r="L36" s="157"/>
    </row>
    <row r="37" spans="1:12" s="158" customFormat="1" ht="48.75" customHeight="1" x14ac:dyDescent="0.2">
      <c r="A37" s="235" t="s">
        <v>432</v>
      </c>
      <c r="B37" s="317">
        <v>2018</v>
      </c>
      <c r="C37" s="317" t="s">
        <v>220</v>
      </c>
      <c r="D37" s="156" t="s">
        <v>218</v>
      </c>
      <c r="E37" s="318">
        <v>41654.935698699999</v>
      </c>
      <c r="F37" s="318">
        <v>176</v>
      </c>
      <c r="G37" s="319" t="s">
        <v>219</v>
      </c>
      <c r="H37" s="156" t="s">
        <v>229</v>
      </c>
      <c r="I37" s="315" t="s">
        <v>230</v>
      </c>
      <c r="J37" s="157"/>
      <c r="K37" s="157"/>
      <c r="L37" s="157"/>
    </row>
    <row r="38" spans="1:12" s="158" customFormat="1" ht="59" customHeight="1" x14ac:dyDescent="0.2">
      <c r="A38" s="235" t="s">
        <v>433</v>
      </c>
      <c r="B38" s="317">
        <v>2018</v>
      </c>
      <c r="C38" s="317" t="s">
        <v>220</v>
      </c>
      <c r="D38" s="156" t="s">
        <v>218</v>
      </c>
      <c r="E38" s="318">
        <v>24138.126988</v>
      </c>
      <c r="F38" s="318">
        <v>366</v>
      </c>
      <c r="G38" s="319" t="s">
        <v>219</v>
      </c>
      <c r="H38" s="156" t="s">
        <v>231</v>
      </c>
      <c r="I38" s="315" t="s">
        <v>232</v>
      </c>
      <c r="J38" s="157"/>
      <c r="K38" s="157"/>
      <c r="L38" s="157"/>
    </row>
    <row r="39" spans="1:12" s="158" customFormat="1" ht="60" customHeight="1" x14ac:dyDescent="0.2">
      <c r="A39" s="235" t="s">
        <v>434</v>
      </c>
      <c r="B39" s="317">
        <v>2018</v>
      </c>
      <c r="C39" s="317" t="s">
        <v>220</v>
      </c>
      <c r="D39" s="156" t="s">
        <v>218</v>
      </c>
      <c r="E39" s="318">
        <v>24831.882750000001</v>
      </c>
      <c r="F39" s="318">
        <v>457</v>
      </c>
      <c r="G39" s="319" t="s">
        <v>219</v>
      </c>
      <c r="H39" s="156" t="s">
        <v>233</v>
      </c>
      <c r="I39" s="315" t="s">
        <v>234</v>
      </c>
      <c r="J39" s="157"/>
      <c r="K39" s="157"/>
      <c r="L39" s="157"/>
    </row>
    <row r="40" spans="1:12" s="158" customFormat="1" ht="48" customHeight="1" x14ac:dyDescent="0.2">
      <c r="A40" s="235" t="s">
        <v>435</v>
      </c>
      <c r="B40" s="317">
        <v>2019</v>
      </c>
      <c r="C40" s="317" t="s">
        <v>220</v>
      </c>
      <c r="D40" s="156" t="s">
        <v>218</v>
      </c>
      <c r="E40" s="318">
        <v>260490.403574</v>
      </c>
      <c r="F40" s="318">
        <v>841</v>
      </c>
      <c r="G40" s="320" t="s">
        <v>235</v>
      </c>
      <c r="H40" s="156" t="s">
        <v>236</v>
      </c>
      <c r="I40" s="315" t="s">
        <v>237</v>
      </c>
      <c r="J40" s="157"/>
      <c r="K40" s="157"/>
      <c r="L40" s="157"/>
    </row>
    <row r="41" spans="1:12" s="158" customFormat="1" ht="49.25" customHeight="1" x14ac:dyDescent="0.2">
      <c r="A41" s="235" t="s">
        <v>436</v>
      </c>
      <c r="B41" s="317">
        <v>2021</v>
      </c>
      <c r="C41" s="317" t="s">
        <v>220</v>
      </c>
      <c r="D41" s="156" t="s">
        <v>218</v>
      </c>
      <c r="E41" s="318">
        <v>99630.487645250003</v>
      </c>
      <c r="F41" s="318">
        <v>1164</v>
      </c>
      <c r="G41" s="319" t="s">
        <v>219</v>
      </c>
      <c r="H41" s="156" t="s">
        <v>236</v>
      </c>
      <c r="I41" s="315" t="s">
        <v>238</v>
      </c>
      <c r="J41" s="159"/>
      <c r="K41" s="157"/>
      <c r="L41" s="157"/>
    </row>
    <row r="42" spans="1:12" s="158" customFormat="1" ht="60" customHeight="1" x14ac:dyDescent="0.2">
      <c r="A42" s="236" t="s">
        <v>239</v>
      </c>
      <c r="B42" s="317">
        <v>2021</v>
      </c>
      <c r="C42" s="317" t="s">
        <v>220</v>
      </c>
      <c r="D42" s="156" t="s">
        <v>240</v>
      </c>
      <c r="E42" s="321">
        <v>31154.6</v>
      </c>
      <c r="F42" s="321">
        <v>34</v>
      </c>
      <c r="G42" s="322" t="s">
        <v>219</v>
      </c>
      <c r="H42" s="323" t="s">
        <v>236</v>
      </c>
      <c r="I42" s="324" t="s">
        <v>241</v>
      </c>
      <c r="J42" s="159"/>
      <c r="K42" s="157"/>
      <c r="L42" s="157"/>
    </row>
    <row r="43" spans="1:12" ht="12" customHeight="1" x14ac:dyDescent="0.15">
      <c r="A43" s="160" t="s">
        <v>242</v>
      </c>
      <c r="B43" s="161"/>
      <c r="C43" s="161"/>
      <c r="D43" s="161"/>
      <c r="E43" s="162">
        <f>SUM(E33:E42)</f>
        <v>20197573.167905945</v>
      </c>
      <c r="F43" s="232">
        <f>SUM(F33:F42)</f>
        <v>80870</v>
      </c>
      <c r="G43" s="233"/>
      <c r="H43" s="234"/>
      <c r="I43" s="233"/>
      <c r="J43" s="29"/>
      <c r="K43" s="29"/>
      <c r="L43" s="29"/>
    </row>
    <row r="44" spans="1:12" ht="12" customHeight="1" x14ac:dyDescent="0.15">
      <c r="A44" s="29" t="s">
        <v>243</v>
      </c>
      <c r="B44" s="2"/>
      <c r="C44" s="2"/>
      <c r="D44" s="2"/>
      <c r="E44" s="2"/>
      <c r="F44" s="2"/>
      <c r="G44" s="2"/>
      <c r="H44" s="2"/>
      <c r="I44" s="2"/>
      <c r="J44" s="29"/>
      <c r="K44" s="29"/>
      <c r="L44" s="29"/>
    </row>
    <row r="45" spans="1:12" ht="12" customHeight="1" x14ac:dyDescent="0.15">
      <c r="A45" s="2" t="s">
        <v>244</v>
      </c>
      <c r="B45" s="2"/>
      <c r="C45" s="2"/>
      <c r="D45" s="2"/>
      <c r="E45" s="2"/>
      <c r="F45" s="2"/>
      <c r="G45" s="2"/>
      <c r="H45" s="2"/>
      <c r="I45" s="2"/>
      <c r="J45" s="29"/>
      <c r="K45" s="29"/>
      <c r="L45" s="29"/>
    </row>
    <row r="46" spans="1:12" ht="12" customHeight="1" x14ac:dyDescent="0.15">
      <c r="A46" s="2" t="s">
        <v>197</v>
      </c>
      <c r="B46" s="2"/>
      <c r="C46" s="2"/>
      <c r="D46" s="2"/>
      <c r="E46" s="2"/>
      <c r="F46" s="2"/>
      <c r="G46" s="2"/>
      <c r="H46" s="2"/>
      <c r="I46" s="2"/>
      <c r="J46" s="29"/>
      <c r="K46" s="29"/>
      <c r="L46" s="29"/>
    </row>
    <row r="47" spans="1:12" ht="12" customHeight="1" x14ac:dyDescent="0.15">
      <c r="A47" s="29"/>
      <c r="B47" s="29"/>
      <c r="C47" s="29"/>
      <c r="D47" s="29"/>
      <c r="E47" s="29"/>
      <c r="F47" s="29"/>
      <c r="G47" s="29"/>
      <c r="H47" s="2"/>
      <c r="I47" s="29"/>
      <c r="J47" s="29"/>
      <c r="K47" s="29"/>
      <c r="L47" s="29"/>
    </row>
    <row r="48" spans="1:12" ht="12" customHeight="1" x14ac:dyDescent="0.15">
      <c r="A48" s="29"/>
      <c r="B48" s="29"/>
      <c r="C48" s="29"/>
      <c r="D48" s="29"/>
      <c r="E48" s="29"/>
      <c r="F48" s="29"/>
      <c r="G48" s="29"/>
      <c r="H48" s="2"/>
      <c r="I48" s="29"/>
      <c r="J48" s="29"/>
      <c r="K48" s="29"/>
      <c r="L48" s="29"/>
    </row>
  </sheetData>
  <pageMargins left="0.25" right="0.25" top="0.75" bottom="0.75" header="0.3" footer="0.3"/>
  <pageSetup scale="5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62166-91AD-0B41-9B3B-329754AFCC01}">
  <sheetPr>
    <pageSetUpPr fitToPage="1"/>
  </sheetPr>
  <dimension ref="A1:AH49"/>
  <sheetViews>
    <sheetView zoomScaleNormal="100" workbookViewId="0">
      <selection activeCell="A4" sqref="A4"/>
    </sheetView>
  </sheetViews>
  <sheetFormatPr baseColWidth="10" defaultColWidth="8.5" defaultRowHeight="11" x14ac:dyDescent="0.15"/>
  <cols>
    <col min="1" max="1" width="34.5" style="27" customWidth="1"/>
    <col min="2" max="2" width="11.33203125" style="27" customWidth="1"/>
    <col min="3" max="3" width="10.33203125" style="27" customWidth="1"/>
    <col min="4" max="4" width="10.5" style="27" customWidth="1"/>
    <col min="5" max="5" width="11" style="27" customWidth="1"/>
    <col min="6" max="6" width="12" style="27" customWidth="1"/>
    <col min="7" max="7" width="12.33203125" style="27" bestFit="1" customWidth="1"/>
    <col min="8" max="10" width="8.5" style="27"/>
    <col min="11" max="14" width="10.5" style="27" bestFit="1" customWidth="1"/>
    <col min="15" max="16" width="11.6640625" style="27" bestFit="1" customWidth="1"/>
    <col min="17" max="16384" width="8.5" style="27"/>
  </cols>
  <sheetData>
    <row r="1" spans="1:34" s="25" customFormat="1" ht="18" customHeight="1" x14ac:dyDescent="0.2">
      <c r="A1" s="5" t="s">
        <v>0</v>
      </c>
      <c r="B1" s="24"/>
      <c r="C1" s="24"/>
      <c r="D1" s="24"/>
      <c r="E1" s="24"/>
      <c r="F1" s="24"/>
      <c r="G1" s="24"/>
    </row>
    <row r="2" spans="1:34" ht="18" customHeight="1" x14ac:dyDescent="0.2">
      <c r="A2" s="4" t="s">
        <v>1</v>
      </c>
      <c r="B2" s="26"/>
      <c r="C2" s="26"/>
      <c r="D2" s="26"/>
      <c r="E2" s="26"/>
      <c r="F2" s="26"/>
      <c r="G2" s="26"/>
    </row>
    <row r="3" spans="1:34" ht="16" x14ac:dyDescent="0.2">
      <c r="A3" s="259"/>
      <c r="B3" s="26"/>
      <c r="C3" s="26"/>
      <c r="D3" s="26"/>
      <c r="E3" s="26"/>
      <c r="F3" s="26"/>
      <c r="G3" s="26"/>
    </row>
    <row r="4" spans="1:34" ht="12" customHeight="1" x14ac:dyDescent="0.15">
      <c r="A4" s="28" t="s">
        <v>245</v>
      </c>
      <c r="B4" s="29"/>
      <c r="C4" s="29"/>
      <c r="D4" s="29"/>
      <c r="E4" s="29"/>
      <c r="F4" s="29"/>
      <c r="G4" s="29"/>
    </row>
    <row r="5" spans="1:34" ht="12" customHeight="1" x14ac:dyDescent="0.15">
      <c r="A5" s="30" t="s">
        <v>246</v>
      </c>
      <c r="B5" s="29"/>
      <c r="C5" s="29"/>
      <c r="D5" s="29"/>
      <c r="E5" s="29"/>
      <c r="F5" s="29"/>
      <c r="G5" s="29"/>
    </row>
    <row r="6" spans="1:34" ht="12" customHeight="1" thickBot="1" x14ac:dyDescent="0.2">
      <c r="A6" s="139" t="s">
        <v>4</v>
      </c>
      <c r="B6" s="163">
        <v>2019</v>
      </c>
      <c r="C6" s="163">
        <v>2020</v>
      </c>
      <c r="D6" s="163">
        <v>2021</v>
      </c>
      <c r="E6" s="163">
        <v>2022</v>
      </c>
      <c r="F6" s="163">
        <v>2023</v>
      </c>
      <c r="G6" s="163">
        <v>2024</v>
      </c>
    </row>
    <row r="7" spans="1:34" s="1" customFormat="1" ht="12" customHeight="1" thickTop="1" x14ac:dyDescent="0.15">
      <c r="A7" s="104" t="s">
        <v>247</v>
      </c>
      <c r="B7" s="104"/>
      <c r="C7" s="104"/>
      <c r="D7" s="104"/>
      <c r="E7" s="104"/>
      <c r="F7" s="104"/>
      <c r="G7" s="104"/>
    </row>
    <row r="8" spans="1:34" s="2" customFormat="1" ht="12" customHeight="1" x14ac:dyDescent="0.15">
      <c r="A8" s="135" t="s">
        <v>248</v>
      </c>
      <c r="B8" s="164">
        <v>92</v>
      </c>
      <c r="C8" s="164">
        <v>118</v>
      </c>
      <c r="D8" s="164">
        <v>142</v>
      </c>
      <c r="E8" s="172">
        <v>143</v>
      </c>
      <c r="F8" s="172">
        <v>165</v>
      </c>
      <c r="G8" s="172">
        <v>192</v>
      </c>
      <c r="H8" s="1"/>
      <c r="I8" s="1"/>
      <c r="J8" s="1"/>
      <c r="K8" s="1"/>
      <c r="L8" s="1"/>
      <c r="M8" s="1"/>
      <c r="N8" s="1"/>
      <c r="O8" s="1"/>
      <c r="P8" s="1"/>
      <c r="Q8" s="1"/>
      <c r="R8" s="1"/>
      <c r="S8" s="1"/>
      <c r="T8" s="1"/>
      <c r="U8" s="1"/>
      <c r="V8" s="1"/>
      <c r="W8" s="1"/>
      <c r="X8" s="1"/>
      <c r="Y8" s="1"/>
      <c r="Z8" s="1"/>
      <c r="AA8" s="1"/>
      <c r="AB8" s="1"/>
      <c r="AC8" s="1"/>
      <c r="AD8" s="1"/>
      <c r="AE8" s="1"/>
      <c r="AF8" s="1"/>
      <c r="AG8" s="1"/>
      <c r="AH8" s="1"/>
    </row>
    <row r="9" spans="1:34" s="2" customFormat="1" ht="12" customHeight="1" x14ac:dyDescent="0.15">
      <c r="A9" s="165" t="s">
        <v>249</v>
      </c>
      <c r="B9" s="166">
        <v>37</v>
      </c>
      <c r="C9" s="37">
        <v>57</v>
      </c>
      <c r="D9" s="37">
        <v>69</v>
      </c>
      <c r="E9" s="147">
        <v>70</v>
      </c>
      <c r="F9" s="147">
        <v>85</v>
      </c>
      <c r="G9" s="147">
        <v>100</v>
      </c>
      <c r="H9" s="1"/>
      <c r="I9" s="1"/>
      <c r="J9" s="1"/>
      <c r="K9" s="1"/>
      <c r="L9" s="1"/>
      <c r="M9" s="1"/>
      <c r="N9" s="1"/>
      <c r="O9" s="1"/>
      <c r="P9" s="1"/>
      <c r="Q9" s="1"/>
      <c r="R9" s="1"/>
      <c r="S9" s="1"/>
      <c r="T9" s="1"/>
      <c r="U9" s="1"/>
      <c r="V9" s="1"/>
      <c r="W9" s="1"/>
      <c r="X9" s="1"/>
      <c r="Y9" s="1"/>
      <c r="Z9" s="1"/>
      <c r="AA9" s="1"/>
      <c r="AB9" s="1"/>
      <c r="AC9" s="1"/>
      <c r="AD9" s="1"/>
      <c r="AE9" s="1"/>
      <c r="AF9" s="1"/>
      <c r="AG9" s="1"/>
      <c r="AH9" s="1"/>
    </row>
    <row r="10" spans="1:34" s="2" customFormat="1" ht="12" customHeight="1" x14ac:dyDescent="0.15">
      <c r="A10" s="165" t="s">
        <v>250</v>
      </c>
      <c r="B10" s="167" t="s">
        <v>62</v>
      </c>
      <c r="C10" s="167" t="s">
        <v>62</v>
      </c>
      <c r="D10" s="167" t="s">
        <v>62</v>
      </c>
      <c r="E10" s="173" t="s">
        <v>62</v>
      </c>
      <c r="F10" s="173" t="s">
        <v>62</v>
      </c>
      <c r="G10" s="173" t="s">
        <v>62</v>
      </c>
      <c r="H10" s="1"/>
      <c r="I10" s="1"/>
      <c r="J10" s="1"/>
      <c r="K10" s="1"/>
      <c r="L10" s="1"/>
      <c r="M10" s="1"/>
      <c r="N10" s="1"/>
      <c r="O10" s="1"/>
      <c r="P10" s="1"/>
      <c r="Q10" s="1"/>
      <c r="R10" s="1"/>
      <c r="S10" s="1"/>
      <c r="T10" s="1"/>
      <c r="U10" s="1"/>
      <c r="V10" s="1"/>
      <c r="W10" s="1"/>
      <c r="X10" s="1"/>
      <c r="Y10" s="1"/>
      <c r="Z10" s="1"/>
      <c r="AA10" s="1"/>
      <c r="AB10" s="1"/>
      <c r="AC10" s="1"/>
      <c r="AD10" s="1"/>
      <c r="AE10" s="1"/>
      <c r="AF10" s="1"/>
      <c r="AG10" s="1"/>
      <c r="AH10" s="1"/>
    </row>
    <row r="11" spans="1:34" s="1" customFormat="1" ht="12" customHeight="1" x14ac:dyDescent="0.15">
      <c r="A11" s="168" t="s">
        <v>251</v>
      </c>
      <c r="B11" s="169">
        <v>55</v>
      </c>
      <c r="C11" s="170">
        <v>61</v>
      </c>
      <c r="D11" s="170">
        <v>73</v>
      </c>
      <c r="E11" s="147">
        <v>73</v>
      </c>
      <c r="F11" s="147">
        <v>80</v>
      </c>
      <c r="G11" s="147">
        <v>92</v>
      </c>
    </row>
    <row r="12" spans="1:34" s="1" customFormat="1" ht="12" customHeight="1" x14ac:dyDescent="0.15">
      <c r="A12" s="63" t="s">
        <v>252</v>
      </c>
      <c r="B12" s="171"/>
      <c r="C12" s="171"/>
      <c r="D12" s="171"/>
      <c r="E12" s="171"/>
      <c r="F12" s="171"/>
      <c r="G12" s="171"/>
      <c r="K12" s="279"/>
      <c r="L12" s="279"/>
      <c r="M12" s="279"/>
      <c r="N12" s="279"/>
      <c r="O12" s="279"/>
      <c r="P12" s="279"/>
    </row>
    <row r="13" spans="1:34" s="1" customFormat="1" ht="12" customHeight="1" x14ac:dyDescent="0.15">
      <c r="A13" s="65" t="s">
        <v>253</v>
      </c>
      <c r="B13" s="172">
        <v>650684.61770185991</v>
      </c>
      <c r="C13" s="172">
        <v>809109.38422341004</v>
      </c>
      <c r="D13" s="172">
        <v>1159635.9832528697</v>
      </c>
      <c r="E13" s="172">
        <v>1768493.80606368</v>
      </c>
      <c r="F13" s="172">
        <v>3979627.6487516598</v>
      </c>
      <c r="G13" s="172">
        <v>7301557.5355789326</v>
      </c>
      <c r="K13" s="279"/>
      <c r="L13" s="279"/>
      <c r="M13" s="279"/>
      <c r="N13" s="279"/>
      <c r="O13" s="279"/>
      <c r="P13" s="279"/>
    </row>
    <row r="14" spans="1:34" s="1" customFormat="1" ht="12" customHeight="1" x14ac:dyDescent="0.15">
      <c r="A14" s="83" t="s">
        <v>254</v>
      </c>
      <c r="B14" s="126">
        <v>100.12165237668199</v>
      </c>
      <c r="C14" s="126">
        <v>24.347396912668302</v>
      </c>
      <c r="D14" s="126">
        <v>43.322522994328899</v>
      </c>
      <c r="E14" s="126">
        <v>52.5</v>
      </c>
      <c r="F14" s="126">
        <v>125.03</v>
      </c>
      <c r="G14" s="126">
        <v>83.4733844476456</v>
      </c>
      <c r="K14" s="279"/>
      <c r="L14" s="279"/>
      <c r="M14" s="279"/>
      <c r="N14" s="279"/>
      <c r="O14" s="279"/>
      <c r="P14" s="279"/>
    </row>
    <row r="15" spans="1:34" s="1" customFormat="1" ht="12" customHeight="1" x14ac:dyDescent="0.15">
      <c r="A15" s="83" t="s">
        <v>255</v>
      </c>
      <c r="B15" s="173">
        <v>0.1094213593292465</v>
      </c>
      <c r="C15" s="173">
        <v>0.12111726941033445</v>
      </c>
      <c r="D15" s="173">
        <v>0.14132653963916658</v>
      </c>
      <c r="E15" s="173">
        <v>0.17763575633609224</v>
      </c>
      <c r="F15" s="173">
        <v>0.33040076453850897</v>
      </c>
      <c r="G15" s="173">
        <v>0.50197222936605024</v>
      </c>
      <c r="K15" s="279"/>
      <c r="L15" s="279"/>
      <c r="M15" s="279"/>
      <c r="N15" s="279"/>
      <c r="O15" s="279"/>
      <c r="P15" s="279"/>
    </row>
    <row r="16" spans="1:34" s="1" customFormat="1" ht="12" customHeight="1" x14ac:dyDescent="0.15">
      <c r="A16" s="83" t="s">
        <v>256</v>
      </c>
      <c r="B16" s="126">
        <v>61.75</v>
      </c>
      <c r="C16" s="126">
        <v>61.47</v>
      </c>
      <c r="D16" s="126">
        <v>65.47</v>
      </c>
      <c r="E16" s="126">
        <v>62.5</v>
      </c>
      <c r="F16" s="126">
        <v>65.5</v>
      </c>
      <c r="G16" s="126">
        <v>57.2</v>
      </c>
    </row>
    <row r="17" spans="1:7" s="1" customFormat="1" ht="12" customHeight="1" x14ac:dyDescent="0.15">
      <c r="A17" s="83" t="s">
        <v>156</v>
      </c>
      <c r="B17" s="147">
        <v>17801.182000000001</v>
      </c>
      <c r="C17" s="147">
        <v>143659.3408795899</v>
      </c>
      <c r="D17" s="147">
        <v>53814.691864100016</v>
      </c>
      <c r="E17" s="147">
        <v>74499</v>
      </c>
      <c r="F17" s="147">
        <v>50102</v>
      </c>
      <c r="G17" s="147">
        <v>184240.92080742144</v>
      </c>
    </row>
    <row r="18" spans="1:7" s="1" customFormat="1" ht="12" customHeight="1" x14ac:dyDescent="0.15">
      <c r="A18" s="83" t="s">
        <v>157</v>
      </c>
      <c r="B18" s="126">
        <v>2.7357619214776601</v>
      </c>
      <c r="C18" s="126">
        <v>17.755243441833901</v>
      </c>
      <c r="D18" s="126">
        <v>4.6406538466619196</v>
      </c>
      <c r="E18" s="126">
        <v>4.2</v>
      </c>
      <c r="F18" s="126">
        <v>1.25</v>
      </c>
      <c r="G18" s="126">
        <v>2.523309854228426</v>
      </c>
    </row>
    <row r="19" spans="1:7" s="1" customFormat="1" ht="12" customHeight="1" x14ac:dyDescent="0.15">
      <c r="A19" s="83" t="s">
        <v>257</v>
      </c>
      <c r="B19" s="147" t="s">
        <v>62</v>
      </c>
      <c r="C19" s="147" t="s">
        <v>62</v>
      </c>
      <c r="D19" s="147" t="s">
        <v>62</v>
      </c>
      <c r="E19" s="147" t="s">
        <v>62</v>
      </c>
      <c r="F19" s="147" t="s">
        <v>62</v>
      </c>
      <c r="G19" s="147" t="s">
        <v>62</v>
      </c>
    </row>
    <row r="20" spans="1:7" s="1" customFormat="1" ht="12" customHeight="1" x14ac:dyDescent="0.15">
      <c r="A20" s="84" t="s">
        <v>258</v>
      </c>
      <c r="B20" s="174">
        <v>66651</v>
      </c>
      <c r="C20" s="174">
        <v>85156</v>
      </c>
      <c r="D20" s="174">
        <v>112382</v>
      </c>
      <c r="E20" s="174">
        <v>128221</v>
      </c>
      <c r="F20" s="174">
        <v>587385</v>
      </c>
      <c r="G20" s="174">
        <v>3581167</v>
      </c>
    </row>
    <row r="21" spans="1:7" ht="12" customHeight="1" x14ac:dyDescent="0.15">
      <c r="A21" s="63" t="s">
        <v>259</v>
      </c>
      <c r="B21" s="171"/>
      <c r="C21" s="171"/>
      <c r="D21" s="171"/>
      <c r="E21" s="171"/>
      <c r="F21" s="171"/>
      <c r="G21" s="171"/>
    </row>
    <row r="22" spans="1:7" s="1" customFormat="1" ht="12" customHeight="1" x14ac:dyDescent="0.15">
      <c r="A22" s="65" t="s">
        <v>253</v>
      </c>
      <c r="B22" s="172">
        <v>105013.63151000001</v>
      </c>
      <c r="C22" s="172">
        <v>125642.44253459001</v>
      </c>
      <c r="D22" s="172">
        <v>175536.33957524001</v>
      </c>
      <c r="E22" s="172">
        <v>260000</v>
      </c>
      <c r="F22" s="172">
        <v>335900</v>
      </c>
      <c r="G22" s="172">
        <v>414952.63201562007</v>
      </c>
    </row>
    <row r="23" spans="1:7" s="1" customFormat="1" ht="12" customHeight="1" x14ac:dyDescent="0.15">
      <c r="A23" s="83" t="s">
        <v>254</v>
      </c>
      <c r="B23" s="126">
        <v>21.700839575890399</v>
      </c>
      <c r="C23" s="126">
        <v>19.643936437552501</v>
      </c>
      <c r="D23" s="126">
        <v>39.711021239430302</v>
      </c>
      <c r="E23" s="126">
        <v>48.1</v>
      </c>
      <c r="F23" s="126">
        <v>29.1</v>
      </c>
      <c r="G23" s="126">
        <v>23.5345733895862</v>
      </c>
    </row>
    <row r="24" spans="1:7" s="1" customFormat="1" ht="12" customHeight="1" x14ac:dyDescent="0.15">
      <c r="A24" s="83" t="s">
        <v>255</v>
      </c>
      <c r="B24" s="326">
        <v>1.7659452821412455E-2</v>
      </c>
      <c r="C24" s="326">
        <v>1.8807678984517351E-2</v>
      </c>
      <c r="D24" s="326">
        <v>2.1392871393578299E-2</v>
      </c>
      <c r="E24" s="326">
        <v>2.611561119921782E-2</v>
      </c>
      <c r="F24" s="326">
        <v>2.7887437369498166E-2</v>
      </c>
      <c r="G24" s="326">
        <v>2.8527433600189479E-2</v>
      </c>
    </row>
    <row r="25" spans="1:7" s="1" customFormat="1" ht="12" customHeight="1" x14ac:dyDescent="0.15">
      <c r="A25" s="83" t="s">
        <v>260</v>
      </c>
      <c r="B25" s="124">
        <v>140.51</v>
      </c>
      <c r="C25" s="126">
        <v>106.09</v>
      </c>
      <c r="D25" s="126">
        <v>103.95</v>
      </c>
      <c r="E25" s="126">
        <v>105.5</v>
      </c>
      <c r="F25" s="126">
        <v>104.1</v>
      </c>
      <c r="G25" s="126">
        <v>99.6</v>
      </c>
    </row>
    <row r="26" spans="1:7" s="1" customFormat="1" ht="12" customHeight="1" x14ac:dyDescent="0.15">
      <c r="A26" s="83" t="s">
        <v>261</v>
      </c>
      <c r="B26" s="175">
        <v>33340.329318124997</v>
      </c>
      <c r="C26" s="147">
        <v>41713.099793649999</v>
      </c>
      <c r="D26" s="147">
        <v>59447.842872899979</v>
      </c>
      <c r="E26" s="147">
        <v>31748</v>
      </c>
      <c r="F26" s="147">
        <v>33658</v>
      </c>
      <c r="G26" s="147" t="s">
        <v>62</v>
      </c>
    </row>
    <row r="27" spans="1:7" s="1" customFormat="1" ht="12" customHeight="1" x14ac:dyDescent="0.15">
      <c r="A27" s="83" t="s">
        <v>262</v>
      </c>
      <c r="B27" s="126">
        <v>31.7485728649905</v>
      </c>
      <c r="C27" s="126">
        <v>33.199847879562</v>
      </c>
      <c r="D27" s="126">
        <v>33.8664022599257</v>
      </c>
      <c r="E27" s="126">
        <v>14.7</v>
      </c>
      <c r="F27" s="126">
        <v>11.9</v>
      </c>
      <c r="G27" s="147" t="s">
        <v>62</v>
      </c>
    </row>
    <row r="28" spans="1:7" s="1" customFormat="1" ht="12" customHeight="1" x14ac:dyDescent="0.15">
      <c r="A28" s="84" t="s">
        <v>258</v>
      </c>
      <c r="B28" s="174">
        <v>55247</v>
      </c>
      <c r="C28" s="174">
        <v>57730</v>
      </c>
      <c r="D28" s="174">
        <v>69483</v>
      </c>
      <c r="E28" s="174">
        <v>157997</v>
      </c>
      <c r="F28" s="174">
        <v>152356</v>
      </c>
      <c r="G28" s="174">
        <v>156197</v>
      </c>
    </row>
    <row r="29" spans="1:7" s="1" customFormat="1" ht="12" customHeight="1" x14ac:dyDescent="0.15">
      <c r="A29" s="2" t="s">
        <v>263</v>
      </c>
      <c r="B29" s="137"/>
      <c r="C29" s="137"/>
      <c r="D29" s="137"/>
      <c r="E29" s="137"/>
      <c r="F29" s="137"/>
      <c r="G29" s="2"/>
    </row>
    <row r="30" spans="1:7" s="1" customFormat="1" ht="12" customHeight="1" x14ac:dyDescent="0.15">
      <c r="A30" s="2" t="s">
        <v>461</v>
      </c>
      <c r="B30" s="137"/>
      <c r="C30" s="137"/>
      <c r="D30" s="137"/>
      <c r="E30" s="137"/>
      <c r="F30" s="137"/>
      <c r="G30" s="2"/>
    </row>
    <row r="31" spans="1:7" s="1" customFormat="1" ht="12" customHeight="1" x14ac:dyDescent="0.15">
      <c r="A31" s="1" t="s">
        <v>187</v>
      </c>
      <c r="B31" s="256"/>
      <c r="C31" s="256"/>
      <c r="D31" s="137"/>
      <c r="E31" s="137"/>
      <c r="F31" s="137"/>
      <c r="G31" s="2"/>
    </row>
    <row r="32" spans="1:7" ht="12" customHeight="1" x14ac:dyDescent="0.15">
      <c r="A32" s="257"/>
      <c r="B32" s="257"/>
      <c r="C32" s="257"/>
      <c r="D32" s="29"/>
      <c r="E32" s="29"/>
      <c r="F32" s="29"/>
      <c r="G32" s="29"/>
    </row>
    <row r="33" spans="1:7" ht="11.25" customHeight="1" x14ac:dyDescent="0.15">
      <c r="A33" s="176"/>
      <c r="B33" s="176"/>
      <c r="C33" s="176"/>
      <c r="G33" s="29"/>
    </row>
    <row r="40" spans="1:7" x14ac:dyDescent="0.15">
      <c r="B40" s="287"/>
      <c r="C40" s="287"/>
      <c r="D40" s="287"/>
      <c r="E40" s="287"/>
      <c r="F40" s="287"/>
      <c r="G40" s="287"/>
    </row>
    <row r="41" spans="1:7" x14ac:dyDescent="0.15">
      <c r="B41" s="289"/>
      <c r="C41" s="289"/>
      <c r="D41" s="289"/>
      <c r="E41" s="289"/>
      <c r="F41" s="289"/>
      <c r="G41" s="289"/>
    </row>
    <row r="42" spans="1:7" x14ac:dyDescent="0.15">
      <c r="B42" s="288"/>
      <c r="C42" s="288"/>
      <c r="D42" s="288"/>
      <c r="E42" s="288"/>
      <c r="F42" s="288"/>
      <c r="G42" s="288"/>
    </row>
    <row r="43" spans="1:7" x14ac:dyDescent="0.15">
      <c r="B43" s="286"/>
      <c r="C43" s="286"/>
      <c r="D43" s="286"/>
      <c r="E43" s="286"/>
      <c r="F43" s="286"/>
      <c r="G43" s="286"/>
    </row>
    <row r="45" spans="1:7" x14ac:dyDescent="0.15">
      <c r="B45" s="289"/>
      <c r="C45" s="289"/>
      <c r="D45" s="289"/>
      <c r="E45" s="289"/>
      <c r="F45" s="289"/>
      <c r="G45" s="289"/>
    </row>
    <row r="47" spans="1:7" x14ac:dyDescent="0.15">
      <c r="B47" s="290"/>
      <c r="C47" s="290"/>
      <c r="D47" s="290"/>
      <c r="E47" s="290"/>
      <c r="F47" s="290"/>
      <c r="G47" s="290"/>
    </row>
    <row r="49" spans="7:7" x14ac:dyDescent="0.15">
      <c r="G49" s="286"/>
    </row>
  </sheetData>
  <pageMargins left="0.25" right="0.25" top="0.75" bottom="0.75" header="0.3" footer="0.3"/>
  <pageSetup scale="6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500F2-27BB-DB41-B60E-A1EBB1429950}">
  <sheetPr>
    <pageSetUpPr fitToPage="1"/>
  </sheetPr>
  <dimension ref="A1:J21"/>
  <sheetViews>
    <sheetView zoomScaleNormal="100" workbookViewId="0">
      <selection activeCell="A4" sqref="A4"/>
    </sheetView>
  </sheetViews>
  <sheetFormatPr baseColWidth="10" defaultColWidth="8.6640625" defaultRowHeight="11" x14ac:dyDescent="0.15"/>
  <cols>
    <col min="1" max="1" width="24.33203125" style="27" customWidth="1"/>
    <col min="2" max="5" width="9.6640625" style="27" customWidth="1"/>
    <col min="6" max="6" width="11.33203125" style="27" customWidth="1"/>
    <col min="7" max="7" width="10.6640625" style="27" bestFit="1" customWidth="1"/>
    <col min="8" max="8" width="20.5" style="27" bestFit="1" customWidth="1"/>
    <col min="9" max="16384" width="8.6640625" style="27"/>
  </cols>
  <sheetData>
    <row r="1" spans="1:10" s="25" customFormat="1" ht="18" customHeight="1" x14ac:dyDescent="0.2">
      <c r="A1" s="5" t="s">
        <v>0</v>
      </c>
      <c r="B1" s="24"/>
      <c r="C1" s="24"/>
      <c r="D1" s="24"/>
      <c r="E1" s="24"/>
      <c r="F1" s="24"/>
      <c r="G1" s="24"/>
    </row>
    <row r="2" spans="1:10" ht="18" customHeight="1" x14ac:dyDescent="0.2">
      <c r="A2" s="4" t="s">
        <v>1</v>
      </c>
      <c r="B2" s="26"/>
      <c r="C2" s="26"/>
      <c r="D2" s="26"/>
      <c r="E2" s="26"/>
      <c r="F2" s="26"/>
      <c r="G2" s="26"/>
      <c r="H2" s="138"/>
      <c r="I2" s="138"/>
      <c r="J2" s="138"/>
    </row>
    <row r="3" spans="1:10" ht="16" x14ac:dyDescent="0.2">
      <c r="A3" s="259"/>
      <c r="B3" s="26"/>
      <c r="C3" s="26"/>
      <c r="D3" s="26"/>
      <c r="E3" s="26"/>
      <c r="F3" s="26"/>
      <c r="G3" s="26"/>
      <c r="H3" s="138"/>
      <c r="I3" s="138"/>
      <c r="J3" s="138"/>
    </row>
    <row r="4" spans="1:10" ht="12" customHeight="1" x14ac:dyDescent="0.15">
      <c r="A4" s="177" t="s">
        <v>264</v>
      </c>
      <c r="B4" s="29"/>
      <c r="C4" s="29"/>
      <c r="D4" s="29"/>
      <c r="E4" s="29"/>
      <c r="F4" s="29"/>
      <c r="G4" s="29"/>
    </row>
    <row r="5" spans="1:10" ht="12" customHeight="1" x14ac:dyDescent="0.15">
      <c r="A5" s="30" t="s">
        <v>46</v>
      </c>
      <c r="B5" s="29"/>
      <c r="C5" s="29"/>
      <c r="D5" s="29"/>
      <c r="E5" s="29"/>
      <c r="F5" s="29"/>
      <c r="G5" s="29"/>
    </row>
    <row r="6" spans="1:10" s="101" customFormat="1" ht="12" customHeight="1" thickBot="1" x14ac:dyDescent="0.2">
      <c r="A6" s="139" t="s">
        <v>4</v>
      </c>
      <c r="B6" s="140">
        <v>2019</v>
      </c>
      <c r="C6" s="140">
        <v>2020</v>
      </c>
      <c r="D6" s="140">
        <v>2021</v>
      </c>
      <c r="E6" s="140">
        <v>2022</v>
      </c>
      <c r="F6" s="140">
        <v>2023</v>
      </c>
      <c r="G6" s="140">
        <v>2024</v>
      </c>
    </row>
    <row r="7" spans="1:10" s="101" customFormat="1" ht="12" customHeight="1" thickTop="1" x14ac:dyDescent="0.15">
      <c r="A7" s="178" t="s">
        <v>265</v>
      </c>
      <c r="B7" s="178"/>
      <c r="C7" s="178"/>
      <c r="D7" s="178"/>
      <c r="E7" s="178"/>
      <c r="F7" s="178"/>
      <c r="G7" s="178"/>
    </row>
    <row r="8" spans="1:10" s="101" customFormat="1" ht="12" customHeight="1" x14ac:dyDescent="0.15">
      <c r="A8" s="179" t="s">
        <v>266</v>
      </c>
      <c r="B8" s="180"/>
      <c r="C8" s="180"/>
      <c r="D8" s="180"/>
      <c r="E8" s="180"/>
      <c r="F8" s="180"/>
      <c r="G8" s="180"/>
    </row>
    <row r="9" spans="1:10" s="101" customFormat="1" ht="12" customHeight="1" x14ac:dyDescent="0.15">
      <c r="A9" s="181" t="s">
        <v>267</v>
      </c>
      <c r="B9" s="182">
        <v>641.97</v>
      </c>
      <c r="C9" s="182">
        <v>641.4</v>
      </c>
      <c r="D9" s="182">
        <v>1099.21</v>
      </c>
      <c r="E9" s="182">
        <v>386.49</v>
      </c>
      <c r="F9" s="182">
        <v>703.25</v>
      </c>
      <c r="G9" s="182">
        <v>655.12</v>
      </c>
    </row>
    <row r="10" spans="1:10" s="101" customFormat="1" ht="12" customHeight="1" x14ac:dyDescent="0.15">
      <c r="A10" s="183" t="s">
        <v>268</v>
      </c>
      <c r="B10" s="128">
        <v>52405271</v>
      </c>
      <c r="C10" s="128">
        <v>54794500</v>
      </c>
      <c r="D10" s="128">
        <v>56197495</v>
      </c>
      <c r="E10" s="128">
        <v>94380361.329999998</v>
      </c>
      <c r="F10" s="128">
        <v>169432005.91999999</v>
      </c>
      <c r="G10" s="128">
        <v>242419453.2871471</v>
      </c>
      <c r="H10" s="184"/>
    </row>
    <row r="11" spans="1:10" s="101" customFormat="1" ht="12" customHeight="1" x14ac:dyDescent="0.15">
      <c r="A11" s="183" t="s">
        <v>269</v>
      </c>
      <c r="B11" s="125">
        <v>142.67991238469233</v>
      </c>
      <c r="C11" s="125">
        <v>4.5591387171721705</v>
      </c>
      <c r="D11" s="125">
        <v>2.5604668351750681</v>
      </c>
      <c r="E11" s="125">
        <v>67.94</v>
      </c>
      <c r="F11" s="237">
        <v>79.52</v>
      </c>
      <c r="G11" s="237">
        <v>43.08</v>
      </c>
      <c r="H11" s="185"/>
    </row>
    <row r="12" spans="1:10" s="101" customFormat="1" ht="12" customHeight="1" x14ac:dyDescent="0.15">
      <c r="A12" s="183" t="s">
        <v>270</v>
      </c>
      <c r="B12" s="186">
        <v>438820</v>
      </c>
      <c r="C12" s="186">
        <v>578150</v>
      </c>
      <c r="D12" s="186">
        <v>1260510</v>
      </c>
      <c r="E12" s="186">
        <v>4816207.42</v>
      </c>
      <c r="F12" s="186">
        <v>2712747.94</v>
      </c>
      <c r="G12" s="186">
        <v>19563074.682949085</v>
      </c>
      <c r="H12" s="184"/>
    </row>
    <row r="13" spans="1:10" s="101" customFormat="1" ht="12" customHeight="1" x14ac:dyDescent="0.15">
      <c r="A13" s="183" t="s">
        <v>271</v>
      </c>
      <c r="B13" s="187">
        <v>8110.9</v>
      </c>
      <c r="C13" s="188">
        <v>99077.05</v>
      </c>
      <c r="D13" s="188">
        <v>14181.59</v>
      </c>
      <c r="E13" s="188">
        <v>36154.76</v>
      </c>
      <c r="F13" s="188">
        <v>28080.55</v>
      </c>
      <c r="G13" s="188">
        <v>43585.295771999998</v>
      </c>
      <c r="H13" s="184"/>
    </row>
    <row r="14" spans="1:10" s="101" customFormat="1" ht="12" customHeight="1" x14ac:dyDescent="0.15">
      <c r="A14" s="183" t="s">
        <v>272</v>
      </c>
      <c r="B14" s="147">
        <v>112</v>
      </c>
      <c r="C14" s="128">
        <v>145</v>
      </c>
      <c r="D14" s="128">
        <v>139</v>
      </c>
      <c r="E14" s="128">
        <v>111</v>
      </c>
      <c r="F14" s="128">
        <v>117</v>
      </c>
      <c r="G14" s="128">
        <v>93</v>
      </c>
    </row>
    <row r="15" spans="1:10" s="101" customFormat="1" ht="12" customHeight="1" x14ac:dyDescent="0.15">
      <c r="A15" s="183" t="s">
        <v>273</v>
      </c>
      <c r="B15" s="147" t="s">
        <v>62</v>
      </c>
      <c r="C15" s="128">
        <v>1</v>
      </c>
      <c r="D15" s="128" t="s">
        <v>62</v>
      </c>
      <c r="E15" s="128" t="s">
        <v>62</v>
      </c>
      <c r="F15" s="128">
        <v>3</v>
      </c>
      <c r="G15" s="128" t="s">
        <v>62</v>
      </c>
      <c r="H15" s="189"/>
    </row>
    <row r="16" spans="1:10" s="101" customFormat="1" ht="12" customHeight="1" x14ac:dyDescent="0.15">
      <c r="A16" s="190" t="s">
        <v>274</v>
      </c>
      <c r="B16" s="191">
        <v>45</v>
      </c>
      <c r="C16" s="191">
        <v>20</v>
      </c>
      <c r="D16" s="191">
        <v>21</v>
      </c>
      <c r="E16" s="191">
        <v>51</v>
      </c>
      <c r="F16" s="191">
        <v>8</v>
      </c>
      <c r="G16" s="191">
        <v>37</v>
      </c>
    </row>
    <row r="17" spans="1:7" s="101" customFormat="1" ht="12" customHeight="1" x14ac:dyDescent="0.15">
      <c r="A17" s="192" t="s">
        <v>275</v>
      </c>
      <c r="B17" s="193"/>
      <c r="C17" s="193"/>
      <c r="D17" s="193"/>
      <c r="E17" s="193"/>
      <c r="F17" s="193"/>
      <c r="G17" s="100"/>
    </row>
    <row r="18" spans="1:7" ht="12" customHeight="1" x14ac:dyDescent="0.15">
      <c r="A18" s="96" t="s">
        <v>276</v>
      </c>
      <c r="B18" s="136"/>
      <c r="C18" s="136"/>
      <c r="D18" s="136"/>
      <c r="E18" s="136"/>
      <c r="F18" s="136"/>
      <c r="G18" s="29"/>
    </row>
    <row r="19" spans="1:7" ht="12" customHeight="1" x14ac:dyDescent="0.15">
      <c r="A19" s="194" t="s">
        <v>277</v>
      </c>
      <c r="B19" s="136"/>
      <c r="C19" s="136"/>
      <c r="D19" s="136"/>
      <c r="E19" s="136"/>
      <c r="F19" s="136"/>
      <c r="G19" s="29"/>
    </row>
    <row r="20" spans="1:7" ht="12" customHeight="1" x14ac:dyDescent="0.15">
      <c r="A20" s="29"/>
      <c r="B20" s="29"/>
      <c r="C20" s="29"/>
      <c r="D20" s="29"/>
      <c r="E20" s="29"/>
      <c r="F20" s="29"/>
      <c r="G20" s="29"/>
    </row>
    <row r="21" spans="1:7" x14ac:dyDescent="0.15">
      <c r="G21" s="29"/>
    </row>
  </sheetData>
  <pageMargins left="0.25" right="0.25" top="0.75" bottom="0.75" header="0.3" footer="0.3"/>
  <pageSetup scale="95" orientation="landscape"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11BD1-0FF3-9843-84D0-7F9E5CC695BF}">
  <sheetPr>
    <pageSetUpPr fitToPage="1"/>
  </sheetPr>
  <dimension ref="A1:S119"/>
  <sheetViews>
    <sheetView zoomScaleNormal="100" workbookViewId="0">
      <selection activeCell="A4" sqref="A4"/>
    </sheetView>
  </sheetViews>
  <sheetFormatPr baseColWidth="10" defaultColWidth="8.6640625" defaultRowHeight="11" x14ac:dyDescent="0.15"/>
  <cols>
    <col min="1" max="1" width="50.83203125" style="208" customWidth="1"/>
    <col min="2" max="2" width="16.6640625" style="209" customWidth="1"/>
    <col min="3" max="3" width="2.5" style="209" customWidth="1"/>
    <col min="4" max="4" width="121.33203125" style="208" customWidth="1"/>
    <col min="5" max="16384" width="8.6640625" style="1"/>
  </cols>
  <sheetData>
    <row r="1" spans="1:19" s="25" customFormat="1" ht="18" customHeight="1" x14ac:dyDescent="0.2">
      <c r="A1" s="5" t="s">
        <v>0</v>
      </c>
      <c r="B1" s="23"/>
      <c r="C1" s="23"/>
      <c r="D1" s="23"/>
      <c r="E1" s="24"/>
    </row>
    <row r="2" spans="1:19" s="27" customFormat="1" ht="18" customHeight="1" x14ac:dyDescent="0.2">
      <c r="A2" s="4" t="s">
        <v>1</v>
      </c>
      <c r="B2" s="26"/>
      <c r="C2" s="26"/>
      <c r="D2" s="26"/>
      <c r="E2" s="26"/>
      <c r="F2" s="138"/>
      <c r="G2" s="138"/>
      <c r="H2" s="138"/>
      <c r="I2" s="138"/>
      <c r="J2" s="138"/>
      <c r="K2" s="138"/>
      <c r="L2" s="138"/>
      <c r="M2" s="138"/>
      <c r="N2" s="138"/>
      <c r="O2" s="138"/>
      <c r="P2" s="138"/>
      <c r="Q2" s="138"/>
      <c r="R2" s="138"/>
      <c r="S2" s="138"/>
    </row>
    <row r="3" spans="1:19" s="27" customFormat="1" ht="16" x14ac:dyDescent="0.2">
      <c r="A3" s="259"/>
      <c r="B3" s="26"/>
      <c r="C3" s="26"/>
      <c r="D3" s="26"/>
      <c r="E3" s="26"/>
      <c r="F3" s="138"/>
      <c r="G3" s="138"/>
      <c r="H3" s="138"/>
      <c r="I3" s="138"/>
      <c r="J3" s="138"/>
      <c r="K3" s="138"/>
      <c r="L3" s="138"/>
      <c r="M3" s="138"/>
      <c r="N3" s="138"/>
      <c r="O3" s="138"/>
      <c r="P3" s="138"/>
      <c r="Q3" s="138"/>
      <c r="R3" s="138"/>
      <c r="S3" s="138"/>
    </row>
    <row r="4" spans="1:19" ht="15" customHeight="1" x14ac:dyDescent="0.15">
      <c r="A4" s="18" t="s">
        <v>278</v>
      </c>
      <c r="B4" s="195"/>
      <c r="C4" s="195"/>
      <c r="D4" s="196"/>
      <c r="E4" s="2"/>
    </row>
    <row r="5" spans="1:19" ht="15" customHeight="1" x14ac:dyDescent="0.15">
      <c r="A5" s="357" t="s">
        <v>279</v>
      </c>
      <c r="B5" s="357"/>
      <c r="C5" s="357"/>
      <c r="D5" s="357"/>
      <c r="E5" s="2"/>
    </row>
    <row r="6" spans="1:19" ht="15" customHeight="1" x14ac:dyDescent="0.15">
      <c r="A6" s="358" t="s">
        <v>280</v>
      </c>
      <c r="B6" s="358"/>
      <c r="C6" s="197"/>
      <c r="D6" s="198" t="s">
        <v>217</v>
      </c>
      <c r="E6" s="2"/>
    </row>
    <row r="7" spans="1:19" ht="34.25" customHeight="1" x14ac:dyDescent="0.15">
      <c r="A7" s="359" t="s">
        <v>281</v>
      </c>
      <c r="B7" s="360"/>
      <c r="C7" s="239"/>
      <c r="D7" s="238" t="s">
        <v>282</v>
      </c>
      <c r="E7" s="2"/>
    </row>
    <row r="8" spans="1:19" ht="34.25" customHeight="1" x14ac:dyDescent="0.15">
      <c r="A8" s="341" t="s">
        <v>283</v>
      </c>
      <c r="B8" s="341"/>
      <c r="C8" s="199"/>
      <c r="D8" s="200" t="s">
        <v>284</v>
      </c>
      <c r="E8" s="2"/>
    </row>
    <row r="9" spans="1:19" ht="36.5" customHeight="1" x14ac:dyDescent="0.15">
      <c r="A9" s="356" t="s">
        <v>285</v>
      </c>
      <c r="B9" s="356"/>
      <c r="C9" s="199"/>
      <c r="D9" s="200" t="s">
        <v>286</v>
      </c>
      <c r="E9" s="2"/>
    </row>
    <row r="10" spans="1:19" ht="36" customHeight="1" x14ac:dyDescent="0.15">
      <c r="A10" s="341" t="s">
        <v>287</v>
      </c>
      <c r="B10" s="341"/>
      <c r="C10" s="200"/>
      <c r="D10" s="200" t="s">
        <v>288</v>
      </c>
      <c r="E10" s="2"/>
    </row>
    <row r="11" spans="1:19" ht="36.5" customHeight="1" x14ac:dyDescent="0.15">
      <c r="A11" s="341" t="s">
        <v>289</v>
      </c>
      <c r="B11" s="341"/>
      <c r="C11" s="200"/>
      <c r="D11" s="200" t="s">
        <v>290</v>
      </c>
      <c r="E11" s="2"/>
    </row>
    <row r="12" spans="1:19" ht="24.5" customHeight="1" x14ac:dyDescent="0.15">
      <c r="A12" s="341" t="s">
        <v>291</v>
      </c>
      <c r="B12" s="341"/>
      <c r="C12" s="200"/>
      <c r="D12" s="200" t="s">
        <v>292</v>
      </c>
      <c r="E12" s="2"/>
    </row>
    <row r="13" spans="1:19" ht="37.5" customHeight="1" x14ac:dyDescent="0.15">
      <c r="A13" s="341" t="s">
        <v>293</v>
      </c>
      <c r="B13" s="341"/>
      <c r="C13" s="200"/>
      <c r="D13" s="200" t="s">
        <v>294</v>
      </c>
      <c r="E13" s="2"/>
    </row>
    <row r="14" spans="1:19" ht="27" customHeight="1" x14ac:dyDescent="0.15">
      <c r="A14" s="341" t="s">
        <v>295</v>
      </c>
      <c r="B14" s="341"/>
      <c r="C14" s="200"/>
      <c r="D14" s="200" t="s">
        <v>296</v>
      </c>
      <c r="E14" s="2"/>
    </row>
    <row r="15" spans="1:19" ht="26.5" customHeight="1" x14ac:dyDescent="0.15">
      <c r="A15" s="341" t="s">
        <v>297</v>
      </c>
      <c r="B15" s="341"/>
      <c r="C15" s="200"/>
      <c r="D15" s="200" t="s">
        <v>298</v>
      </c>
      <c r="E15" s="2"/>
    </row>
    <row r="16" spans="1:19" ht="24.5" customHeight="1" x14ac:dyDescent="0.15">
      <c r="A16" s="341" t="s">
        <v>299</v>
      </c>
      <c r="B16" s="341"/>
      <c r="C16" s="200"/>
      <c r="D16" s="200" t="s">
        <v>300</v>
      </c>
      <c r="E16" s="2"/>
    </row>
    <row r="17" spans="1:5" ht="38" customHeight="1" x14ac:dyDescent="0.15">
      <c r="A17" s="341" t="s">
        <v>301</v>
      </c>
      <c r="B17" s="341"/>
      <c r="C17" s="200"/>
      <c r="D17" s="200" t="s">
        <v>302</v>
      </c>
      <c r="E17" s="2"/>
    </row>
    <row r="18" spans="1:5" ht="36.5" customHeight="1" x14ac:dyDescent="0.15">
      <c r="A18" s="341" t="s">
        <v>303</v>
      </c>
      <c r="B18" s="341"/>
      <c r="C18" s="200"/>
      <c r="D18" s="200" t="s">
        <v>304</v>
      </c>
      <c r="E18" s="2"/>
    </row>
    <row r="19" spans="1:5" ht="25.25" customHeight="1" x14ac:dyDescent="0.15">
      <c r="A19" s="341" t="s">
        <v>305</v>
      </c>
      <c r="B19" s="341"/>
      <c r="C19" s="199"/>
      <c r="D19" s="200" t="s">
        <v>306</v>
      </c>
      <c r="E19" s="2"/>
    </row>
    <row r="20" spans="1:5" ht="34.25" customHeight="1" x14ac:dyDescent="0.15">
      <c r="A20" s="341" t="s">
        <v>307</v>
      </c>
      <c r="B20" s="341"/>
      <c r="C20" s="199"/>
      <c r="D20" s="200" t="s">
        <v>308</v>
      </c>
      <c r="E20" s="2"/>
    </row>
    <row r="21" spans="1:5" ht="36" customHeight="1" x14ac:dyDescent="0.15">
      <c r="A21" s="356" t="s">
        <v>309</v>
      </c>
      <c r="B21" s="356"/>
      <c r="C21" s="199"/>
      <c r="D21" s="200" t="s">
        <v>310</v>
      </c>
      <c r="E21" s="2"/>
    </row>
    <row r="22" spans="1:5" ht="26" customHeight="1" x14ac:dyDescent="0.15">
      <c r="A22" s="341" t="s">
        <v>311</v>
      </c>
      <c r="B22" s="341"/>
      <c r="C22" s="199"/>
      <c r="D22" s="200" t="s">
        <v>312</v>
      </c>
      <c r="E22" s="2"/>
    </row>
    <row r="23" spans="1:5" ht="25.25" customHeight="1" x14ac:dyDescent="0.15">
      <c r="A23" s="341" t="s">
        <v>313</v>
      </c>
      <c r="B23" s="341"/>
      <c r="C23" s="199"/>
      <c r="D23" s="200" t="s">
        <v>314</v>
      </c>
      <c r="E23" s="2"/>
    </row>
    <row r="24" spans="1:5" ht="36.5" customHeight="1" x14ac:dyDescent="0.15">
      <c r="A24" s="341" t="s">
        <v>315</v>
      </c>
      <c r="B24" s="341"/>
      <c r="C24" s="199"/>
      <c r="D24" s="200" t="s">
        <v>316</v>
      </c>
      <c r="E24" s="2"/>
    </row>
    <row r="25" spans="1:5" ht="25" customHeight="1" x14ac:dyDescent="0.15">
      <c r="A25" s="352" t="s">
        <v>317</v>
      </c>
      <c r="B25" s="352"/>
      <c r="C25" s="202"/>
      <c r="D25" s="240" t="s">
        <v>318</v>
      </c>
      <c r="E25" s="2"/>
    </row>
    <row r="26" spans="1:5" ht="32" customHeight="1" x14ac:dyDescent="0.15">
      <c r="A26" s="341" t="s">
        <v>319</v>
      </c>
      <c r="B26" s="341"/>
      <c r="C26" s="341"/>
      <c r="D26" s="200" t="s">
        <v>320</v>
      </c>
      <c r="E26" s="258"/>
    </row>
    <row r="27" spans="1:5" ht="46" customHeight="1" x14ac:dyDescent="0.15">
      <c r="A27" s="341" t="s">
        <v>321</v>
      </c>
      <c r="B27" s="341"/>
      <c r="C27" s="341"/>
      <c r="D27" s="200" t="s">
        <v>322</v>
      </c>
      <c r="E27" s="258"/>
    </row>
    <row r="28" spans="1:5" ht="38.25" customHeight="1" x14ac:dyDescent="0.15">
      <c r="A28" s="341" t="s">
        <v>323</v>
      </c>
      <c r="B28" s="341"/>
      <c r="C28" s="341"/>
      <c r="D28" s="200" t="s">
        <v>324</v>
      </c>
      <c r="E28" s="258"/>
    </row>
    <row r="29" spans="1:5" ht="25" customHeight="1" x14ac:dyDescent="0.15">
      <c r="A29" s="341" t="s">
        <v>325</v>
      </c>
      <c r="B29" s="341"/>
      <c r="C29" s="341"/>
      <c r="D29" s="200" t="s">
        <v>326</v>
      </c>
      <c r="E29" s="258"/>
    </row>
    <row r="30" spans="1:5" ht="37" customHeight="1" x14ac:dyDescent="0.15">
      <c r="A30" s="341" t="s">
        <v>327</v>
      </c>
      <c r="B30" s="341"/>
      <c r="C30" s="341"/>
      <c r="D30" s="200" t="s">
        <v>328</v>
      </c>
      <c r="E30" s="258"/>
    </row>
    <row r="31" spans="1:5" ht="25" customHeight="1" x14ac:dyDescent="0.15">
      <c r="A31" s="341" t="s">
        <v>329</v>
      </c>
      <c r="B31" s="341"/>
      <c r="C31" s="341"/>
      <c r="D31" s="200" t="s">
        <v>330</v>
      </c>
      <c r="E31" s="258"/>
    </row>
    <row r="32" spans="1:5" ht="31" customHeight="1" x14ac:dyDescent="0.15">
      <c r="A32" s="341" t="s">
        <v>331</v>
      </c>
      <c r="B32" s="341"/>
      <c r="C32" s="341"/>
      <c r="D32" s="200" t="s">
        <v>332</v>
      </c>
      <c r="E32" s="258"/>
    </row>
    <row r="33" spans="1:5" ht="40" customHeight="1" x14ac:dyDescent="0.15">
      <c r="A33" s="341" t="s">
        <v>333</v>
      </c>
      <c r="B33" s="341"/>
      <c r="C33" s="341"/>
      <c r="D33" s="200" t="s">
        <v>334</v>
      </c>
      <c r="E33" s="258"/>
    </row>
    <row r="34" spans="1:5" ht="25" customHeight="1" x14ac:dyDescent="0.15">
      <c r="A34" s="356" t="s">
        <v>335</v>
      </c>
      <c r="B34" s="356"/>
      <c r="C34" s="356"/>
      <c r="D34" s="200" t="s">
        <v>336</v>
      </c>
      <c r="E34" s="258"/>
    </row>
    <row r="35" spans="1:5" ht="35" customHeight="1" x14ac:dyDescent="0.15">
      <c r="A35" s="356" t="s">
        <v>337</v>
      </c>
      <c r="B35" s="356"/>
      <c r="C35" s="356"/>
      <c r="D35" s="240" t="s">
        <v>338</v>
      </c>
      <c r="E35" s="258"/>
    </row>
    <row r="36" spans="1:5" ht="25" customHeight="1" x14ac:dyDescent="0.15">
      <c r="A36" s="356" t="s">
        <v>339</v>
      </c>
      <c r="B36" s="356"/>
      <c r="C36" s="356"/>
      <c r="D36" s="240" t="s">
        <v>340</v>
      </c>
      <c r="E36" s="258"/>
    </row>
    <row r="37" spans="1:5" ht="25" customHeight="1" x14ac:dyDescent="0.15">
      <c r="A37" s="356" t="s">
        <v>341</v>
      </c>
      <c r="B37" s="356"/>
      <c r="C37" s="356"/>
      <c r="D37" s="240" t="s">
        <v>342</v>
      </c>
      <c r="E37" s="258"/>
    </row>
    <row r="38" spans="1:5" ht="37" customHeight="1" x14ac:dyDescent="0.15">
      <c r="A38" s="356" t="s">
        <v>343</v>
      </c>
      <c r="B38" s="356"/>
      <c r="C38" s="356"/>
      <c r="D38" s="240" t="s">
        <v>344</v>
      </c>
      <c r="E38" s="258"/>
    </row>
    <row r="39" spans="1:5" ht="36.75" customHeight="1" x14ac:dyDescent="0.15">
      <c r="A39" s="356" t="s">
        <v>345</v>
      </c>
      <c r="B39" s="356"/>
      <c r="C39" s="356"/>
      <c r="D39" s="240" t="s">
        <v>346</v>
      </c>
      <c r="E39" s="258"/>
    </row>
    <row r="40" spans="1:5" ht="38" customHeight="1" x14ac:dyDescent="0.15">
      <c r="A40" s="356" t="s">
        <v>347</v>
      </c>
      <c r="B40" s="356"/>
      <c r="C40" s="356"/>
      <c r="D40" s="240" t="s">
        <v>348</v>
      </c>
      <c r="E40" s="258"/>
    </row>
    <row r="41" spans="1:5" ht="39" customHeight="1" x14ac:dyDescent="0.15">
      <c r="A41" s="356" t="s">
        <v>349</v>
      </c>
      <c r="B41" s="356"/>
      <c r="C41" s="356"/>
      <c r="D41" s="200" t="s">
        <v>350</v>
      </c>
      <c r="E41" s="258"/>
    </row>
    <row r="42" spans="1:5" ht="55" customHeight="1" x14ac:dyDescent="0.15">
      <c r="A42" s="352" t="s">
        <v>351</v>
      </c>
      <c r="B42" s="352"/>
      <c r="C42" s="202"/>
      <c r="D42" s="240" t="s">
        <v>352</v>
      </c>
      <c r="E42" s="258"/>
    </row>
    <row r="43" spans="1:5" ht="41" customHeight="1" x14ac:dyDescent="0.15">
      <c r="A43" s="342" t="s">
        <v>438</v>
      </c>
      <c r="B43" s="343"/>
      <c r="C43" s="343"/>
      <c r="D43" s="240" t="s">
        <v>439</v>
      </c>
      <c r="E43" s="258"/>
    </row>
    <row r="44" spans="1:5" ht="88" customHeight="1" x14ac:dyDescent="0.15">
      <c r="A44" s="341" t="s">
        <v>440</v>
      </c>
      <c r="B44" s="341"/>
      <c r="C44" s="202"/>
      <c r="D44" s="240" t="s">
        <v>441</v>
      </c>
      <c r="E44" s="258"/>
    </row>
    <row r="45" spans="1:5" ht="109" customHeight="1" x14ac:dyDescent="0.15">
      <c r="A45" s="341" t="s">
        <v>442</v>
      </c>
      <c r="B45" s="341"/>
      <c r="C45" s="202"/>
      <c r="D45" s="240" t="s">
        <v>443</v>
      </c>
      <c r="E45" s="258"/>
    </row>
    <row r="46" spans="1:5" ht="65" customHeight="1" x14ac:dyDescent="0.15">
      <c r="A46" s="341" t="s">
        <v>444</v>
      </c>
      <c r="B46" s="341"/>
      <c r="C46" s="202"/>
      <c r="D46" s="240" t="s">
        <v>445</v>
      </c>
      <c r="E46" s="258"/>
    </row>
    <row r="47" spans="1:5" ht="66" customHeight="1" x14ac:dyDescent="0.15">
      <c r="A47" s="341" t="s">
        <v>446</v>
      </c>
      <c r="B47" s="341"/>
      <c r="C47" s="202"/>
      <c r="D47" s="240" t="s">
        <v>447</v>
      </c>
      <c r="E47" s="258"/>
    </row>
    <row r="48" spans="1:5" ht="72" customHeight="1" x14ac:dyDescent="0.15">
      <c r="A48" s="341" t="s">
        <v>448</v>
      </c>
      <c r="B48" s="341"/>
      <c r="C48" s="202"/>
      <c r="D48" s="240" t="s">
        <v>449</v>
      </c>
      <c r="E48" s="258"/>
    </row>
    <row r="49" spans="1:5" ht="46" customHeight="1" x14ac:dyDescent="0.15">
      <c r="A49" s="341" t="s">
        <v>450</v>
      </c>
      <c r="B49" s="341"/>
      <c r="C49" s="202"/>
      <c r="D49" s="240" t="s">
        <v>451</v>
      </c>
      <c r="E49" s="258"/>
    </row>
    <row r="50" spans="1:5" ht="162" customHeight="1" x14ac:dyDescent="0.15">
      <c r="A50" s="341" t="s">
        <v>452</v>
      </c>
      <c r="B50" s="341"/>
      <c r="C50" s="202"/>
      <c r="D50" s="240" t="s">
        <v>453</v>
      </c>
      <c r="E50" s="258"/>
    </row>
    <row r="51" spans="1:5" ht="75" customHeight="1" x14ac:dyDescent="0.15">
      <c r="A51" s="341" t="s">
        <v>454</v>
      </c>
      <c r="B51" s="341"/>
      <c r="C51" s="202"/>
      <c r="D51" s="240" t="s">
        <v>455</v>
      </c>
      <c r="E51" s="258"/>
    </row>
    <row r="52" spans="1:5" ht="62" customHeight="1" x14ac:dyDescent="0.15">
      <c r="A52" s="341" t="s">
        <v>456</v>
      </c>
      <c r="B52" s="341"/>
      <c r="C52" s="202"/>
      <c r="D52" s="240" t="s">
        <v>457</v>
      </c>
      <c r="E52" s="258"/>
    </row>
    <row r="53" spans="1:5" ht="90" customHeight="1" x14ac:dyDescent="0.15">
      <c r="A53" s="350" t="s">
        <v>458</v>
      </c>
      <c r="B53" s="351"/>
      <c r="C53" s="351"/>
      <c r="D53" s="240" t="s">
        <v>459</v>
      </c>
      <c r="E53" s="258"/>
    </row>
    <row r="54" spans="1:5" ht="15" customHeight="1" x14ac:dyDescent="0.15">
      <c r="A54" s="353" t="s">
        <v>353</v>
      </c>
      <c r="B54" s="353"/>
      <c r="C54" s="353"/>
      <c r="D54" s="353"/>
      <c r="E54" s="2"/>
    </row>
    <row r="55" spans="1:5" ht="15" customHeight="1" x14ac:dyDescent="0.15">
      <c r="A55" s="366" t="s">
        <v>280</v>
      </c>
      <c r="B55" s="366"/>
      <c r="C55" s="369" t="s">
        <v>354</v>
      </c>
      <c r="D55" s="369"/>
      <c r="E55" s="2"/>
    </row>
    <row r="56" spans="1:5" ht="35.5" customHeight="1" x14ac:dyDescent="0.15">
      <c r="A56" s="362" t="s">
        <v>355</v>
      </c>
      <c r="B56" s="362"/>
      <c r="C56" s="201"/>
      <c r="D56" s="212" t="s">
        <v>356</v>
      </c>
      <c r="E56" s="2"/>
    </row>
    <row r="57" spans="1:5" ht="81.75" customHeight="1" x14ac:dyDescent="0.15">
      <c r="A57" s="341" t="s">
        <v>357</v>
      </c>
      <c r="B57" s="341"/>
      <c r="C57" s="341"/>
      <c r="D57" s="200" t="s">
        <v>358</v>
      </c>
      <c r="E57" s="258"/>
    </row>
    <row r="58" spans="1:5" ht="36" customHeight="1" x14ac:dyDescent="0.15">
      <c r="A58" s="341" t="s">
        <v>359</v>
      </c>
      <c r="B58" s="341"/>
      <c r="C58" s="341"/>
      <c r="D58" s="200" t="s">
        <v>360</v>
      </c>
      <c r="E58" s="2"/>
    </row>
    <row r="59" spans="1:5" ht="37" customHeight="1" x14ac:dyDescent="0.15">
      <c r="A59" s="341" t="s">
        <v>361</v>
      </c>
      <c r="B59" s="341"/>
      <c r="C59" s="341"/>
      <c r="D59" s="240" t="s">
        <v>362</v>
      </c>
      <c r="E59" s="258"/>
    </row>
    <row r="60" spans="1:5" ht="38" customHeight="1" x14ac:dyDescent="0.15">
      <c r="A60" s="341" t="s">
        <v>363</v>
      </c>
      <c r="B60" s="341"/>
      <c r="C60" s="341"/>
      <c r="D60" s="240" t="s">
        <v>364</v>
      </c>
      <c r="E60" s="2"/>
    </row>
    <row r="61" spans="1:5" ht="37" customHeight="1" x14ac:dyDescent="0.15">
      <c r="A61" s="341" t="s">
        <v>365</v>
      </c>
      <c r="B61" s="341"/>
      <c r="C61" s="341"/>
      <c r="D61" s="240" t="s">
        <v>366</v>
      </c>
      <c r="E61" s="258"/>
    </row>
    <row r="62" spans="1:5" ht="36" customHeight="1" x14ac:dyDescent="0.15">
      <c r="A62" s="341" t="s">
        <v>367</v>
      </c>
      <c r="B62" s="341"/>
      <c r="C62" s="341"/>
      <c r="D62" s="200" t="s">
        <v>368</v>
      </c>
      <c r="E62" s="2"/>
    </row>
    <row r="63" spans="1:5" ht="24" customHeight="1" x14ac:dyDescent="0.15">
      <c r="A63" s="341" t="s">
        <v>426</v>
      </c>
      <c r="B63" s="341"/>
      <c r="C63" s="341"/>
      <c r="D63" s="200" t="s">
        <v>427</v>
      </c>
      <c r="E63" s="2"/>
    </row>
    <row r="64" spans="1:5" ht="24" customHeight="1" x14ac:dyDescent="0.15">
      <c r="A64" s="352" t="s">
        <v>369</v>
      </c>
      <c r="B64" s="352"/>
      <c r="C64" s="352"/>
      <c r="D64" s="200" t="s">
        <v>370</v>
      </c>
      <c r="E64" s="258"/>
    </row>
    <row r="65" spans="1:7" ht="19" customHeight="1" x14ac:dyDescent="0.15">
      <c r="A65" s="352" t="s">
        <v>371</v>
      </c>
      <c r="B65" s="352"/>
      <c r="C65" s="352"/>
      <c r="D65" s="254" t="s">
        <v>372</v>
      </c>
      <c r="E65" s="258"/>
    </row>
    <row r="66" spans="1:7" ht="26.5" customHeight="1" x14ac:dyDescent="0.15">
      <c r="A66" s="365" t="s">
        <v>373</v>
      </c>
      <c r="B66" s="365"/>
      <c r="C66" s="365"/>
      <c r="D66" s="241" t="s">
        <v>374</v>
      </c>
      <c r="E66" s="2"/>
    </row>
    <row r="67" spans="1:7" ht="15.75" customHeight="1" x14ac:dyDescent="0.15">
      <c r="A67" s="353" t="s">
        <v>375</v>
      </c>
      <c r="B67" s="353"/>
      <c r="C67" s="353"/>
      <c r="D67" s="353"/>
      <c r="E67" s="2"/>
    </row>
    <row r="68" spans="1:7" ht="14.25" customHeight="1" x14ac:dyDescent="0.15">
      <c r="A68" s="203" t="s">
        <v>280</v>
      </c>
      <c r="B68" s="204" t="s">
        <v>376</v>
      </c>
      <c r="C68" s="354" t="s">
        <v>217</v>
      </c>
      <c r="D68" s="354"/>
      <c r="E68" s="2"/>
    </row>
    <row r="69" spans="1:7" ht="36.5" customHeight="1" x14ac:dyDescent="0.15">
      <c r="A69" s="248" t="s">
        <v>377</v>
      </c>
      <c r="B69" s="244" t="s">
        <v>355</v>
      </c>
      <c r="C69" s="355" t="s">
        <v>378</v>
      </c>
      <c r="D69" s="355"/>
      <c r="E69" s="2"/>
    </row>
    <row r="70" spans="1:7" ht="27" customHeight="1" x14ac:dyDescent="0.15">
      <c r="A70" s="250" t="s">
        <v>379</v>
      </c>
      <c r="B70" s="210" t="s">
        <v>380</v>
      </c>
      <c r="C70" s="367" t="s">
        <v>381</v>
      </c>
      <c r="D70" s="367"/>
      <c r="E70" s="2"/>
    </row>
    <row r="71" spans="1:7" ht="37.25" customHeight="1" x14ac:dyDescent="0.15">
      <c r="A71" s="249" t="s">
        <v>382</v>
      </c>
      <c r="B71" s="211" t="s">
        <v>383</v>
      </c>
      <c r="C71" s="341" t="s">
        <v>384</v>
      </c>
      <c r="D71" s="341"/>
      <c r="E71" s="2"/>
    </row>
    <row r="72" spans="1:7" ht="26" customHeight="1" x14ac:dyDescent="0.15">
      <c r="A72" s="361" t="s">
        <v>385</v>
      </c>
      <c r="B72" s="363" t="s">
        <v>386</v>
      </c>
      <c r="C72" s="352" t="s">
        <v>387</v>
      </c>
      <c r="D72" s="352"/>
      <c r="E72" s="2"/>
    </row>
    <row r="73" spans="1:7" ht="27" customHeight="1" x14ac:dyDescent="0.15">
      <c r="A73" s="362"/>
      <c r="B73" s="364"/>
      <c r="C73" s="368" t="s">
        <v>388</v>
      </c>
      <c r="D73" s="368"/>
      <c r="E73" s="2"/>
    </row>
    <row r="74" spans="1:7" ht="26.5" customHeight="1" x14ac:dyDescent="0.15">
      <c r="A74" s="340" t="s">
        <v>389</v>
      </c>
      <c r="B74" s="347" t="s">
        <v>390</v>
      </c>
      <c r="C74" s="352" t="s">
        <v>391</v>
      </c>
      <c r="D74" s="352"/>
      <c r="E74" s="2"/>
    </row>
    <row r="75" spans="1:7" ht="16.5" customHeight="1" x14ac:dyDescent="0.15">
      <c r="A75" s="340"/>
      <c r="B75" s="347"/>
      <c r="C75" s="340" t="s">
        <v>392</v>
      </c>
      <c r="D75" s="340"/>
      <c r="E75" s="2"/>
    </row>
    <row r="76" spans="1:7" ht="26" customHeight="1" x14ac:dyDescent="0.15">
      <c r="A76" s="340"/>
      <c r="B76" s="347"/>
      <c r="C76" s="370" t="s">
        <v>393</v>
      </c>
      <c r="D76" s="370"/>
      <c r="E76" s="2"/>
    </row>
    <row r="77" spans="1:7" ht="17" customHeight="1" x14ac:dyDescent="0.15">
      <c r="A77" s="15"/>
      <c r="B77" s="348" t="s">
        <v>394</v>
      </c>
      <c r="C77" s="371" t="s">
        <v>395</v>
      </c>
      <c r="D77" s="371"/>
      <c r="E77" s="2"/>
    </row>
    <row r="78" spans="1:7" ht="47.25" customHeight="1" x14ac:dyDescent="0.15">
      <c r="A78" s="15"/>
      <c r="B78" s="349"/>
      <c r="C78" s="370" t="s">
        <v>396</v>
      </c>
      <c r="D78" s="370"/>
      <c r="E78" s="2"/>
    </row>
    <row r="79" spans="1:7" ht="37" customHeight="1" x14ac:dyDescent="0.15">
      <c r="A79" s="15"/>
      <c r="B79" s="245" t="s">
        <v>397</v>
      </c>
      <c r="C79" s="372" t="s">
        <v>398</v>
      </c>
      <c r="D79" s="372"/>
      <c r="E79" s="2"/>
      <c r="G79" s="205"/>
    </row>
    <row r="80" spans="1:7" ht="35.5" customHeight="1" x14ac:dyDescent="0.15">
      <c r="A80" s="206" t="s">
        <v>399</v>
      </c>
      <c r="B80" s="246" t="s">
        <v>400</v>
      </c>
      <c r="C80" s="375" t="s">
        <v>401</v>
      </c>
      <c r="D80" s="375"/>
      <c r="E80" s="2"/>
    </row>
    <row r="81" spans="1:5" ht="25.5" customHeight="1" x14ac:dyDescent="0.15">
      <c r="A81" s="14"/>
      <c r="B81" s="247" t="s">
        <v>402</v>
      </c>
      <c r="C81" s="376" t="s">
        <v>403</v>
      </c>
      <c r="D81" s="376"/>
      <c r="E81" s="207"/>
    </row>
    <row r="82" spans="1:5" ht="25.25" customHeight="1" x14ac:dyDescent="0.15">
      <c r="A82" s="15"/>
      <c r="B82" s="211" t="s">
        <v>404</v>
      </c>
      <c r="C82" s="341" t="s">
        <v>405</v>
      </c>
      <c r="D82" s="341"/>
      <c r="E82" s="2"/>
    </row>
    <row r="83" spans="1:5" ht="55.5" customHeight="1" x14ac:dyDescent="0.15">
      <c r="A83" s="15"/>
      <c r="B83" s="211" t="s">
        <v>406</v>
      </c>
      <c r="C83" s="341" t="s">
        <v>407</v>
      </c>
      <c r="D83" s="341"/>
      <c r="E83" s="2"/>
    </row>
    <row r="84" spans="1:5" ht="27.75" customHeight="1" x14ac:dyDescent="0.15">
      <c r="A84" s="206" t="s">
        <v>408</v>
      </c>
      <c r="B84" s="242" t="s">
        <v>355</v>
      </c>
      <c r="C84" s="377" t="s">
        <v>409</v>
      </c>
      <c r="D84" s="377"/>
      <c r="E84" s="2"/>
    </row>
    <row r="85" spans="1:5" ht="35" customHeight="1" x14ac:dyDescent="0.15">
      <c r="A85" s="156" t="s">
        <v>410</v>
      </c>
      <c r="B85" s="156" t="s">
        <v>411</v>
      </c>
      <c r="C85" s="372" t="s">
        <v>412</v>
      </c>
      <c r="D85" s="372"/>
      <c r="E85" s="2"/>
    </row>
    <row r="86" spans="1:5" ht="69.75" customHeight="1" x14ac:dyDescent="0.15">
      <c r="A86" s="243" t="s">
        <v>413</v>
      </c>
      <c r="B86" s="243" t="s">
        <v>411</v>
      </c>
      <c r="C86" s="374" t="s">
        <v>414</v>
      </c>
      <c r="D86" s="374"/>
      <c r="E86" s="2"/>
    </row>
    <row r="87" spans="1:5" ht="86" customHeight="1" x14ac:dyDescent="0.15">
      <c r="A87" s="291" t="s">
        <v>460</v>
      </c>
      <c r="B87" s="291" t="s">
        <v>437</v>
      </c>
      <c r="C87" s="373" t="s">
        <v>470</v>
      </c>
      <c r="D87" s="373"/>
      <c r="E87" s="2"/>
    </row>
    <row r="88" spans="1:5" ht="56" customHeight="1" x14ac:dyDescent="0.15">
      <c r="A88" s="252" t="s">
        <v>415</v>
      </c>
      <c r="B88" s="252" t="s">
        <v>416</v>
      </c>
      <c r="C88" s="344" t="s">
        <v>417</v>
      </c>
      <c r="D88" s="344"/>
      <c r="E88" s="258"/>
    </row>
    <row r="89" spans="1:5" ht="27.75" customHeight="1" x14ac:dyDescent="0.15">
      <c r="A89" s="253" t="s">
        <v>418</v>
      </c>
      <c r="B89" s="253" t="s">
        <v>355</v>
      </c>
      <c r="C89" s="345" t="s">
        <v>419</v>
      </c>
      <c r="D89" s="345"/>
      <c r="E89" s="258"/>
    </row>
    <row r="90" spans="1:5" ht="39" customHeight="1" x14ac:dyDescent="0.15">
      <c r="A90" s="251" t="s">
        <v>420</v>
      </c>
      <c r="B90" s="241" t="s">
        <v>355</v>
      </c>
      <c r="C90" s="346" t="s">
        <v>421</v>
      </c>
      <c r="D90" s="346"/>
      <c r="E90" s="258"/>
    </row>
    <row r="91" spans="1:5" ht="16.5" customHeight="1" x14ac:dyDescent="0.15">
      <c r="A91" s="195" t="s">
        <v>422</v>
      </c>
      <c r="B91" s="195"/>
      <c r="C91" s="195"/>
      <c r="D91" s="196"/>
      <c r="E91" s="2"/>
    </row>
    <row r="92" spans="1:5" ht="12" customHeight="1" x14ac:dyDescent="0.15">
      <c r="A92" s="196"/>
      <c r="B92" s="195"/>
      <c r="C92" s="195"/>
      <c r="D92" s="196"/>
      <c r="E92" s="2"/>
    </row>
    <row r="93" spans="1:5" ht="12" customHeight="1" x14ac:dyDescent="0.15">
      <c r="A93" s="196"/>
      <c r="B93" s="195"/>
      <c r="C93" s="195"/>
      <c r="D93" s="196"/>
      <c r="E93" s="2"/>
    </row>
    <row r="94" spans="1:5" ht="12" customHeight="1" x14ac:dyDescent="0.15">
      <c r="E94" s="2"/>
    </row>
    <row r="95" spans="1:5" ht="12" customHeight="1" x14ac:dyDescent="0.15"/>
    <row r="96" spans="1:5"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row r="108" ht="12" customHeight="1" x14ac:dyDescent="0.15"/>
    <row r="109" ht="12" customHeight="1" x14ac:dyDescent="0.15"/>
    <row r="110" ht="12" customHeight="1" x14ac:dyDescent="0.15"/>
    <row r="111" ht="12" customHeight="1" x14ac:dyDescent="0.15"/>
    <row r="112"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sheetData>
  <mergeCells count="92">
    <mergeCell ref="C79:D79"/>
    <mergeCell ref="C87:D87"/>
    <mergeCell ref="C85:D85"/>
    <mergeCell ref="C86:D86"/>
    <mergeCell ref="C80:D80"/>
    <mergeCell ref="C81:D81"/>
    <mergeCell ref="C82:D82"/>
    <mergeCell ref="C83:D83"/>
    <mergeCell ref="C84:D84"/>
    <mergeCell ref="C74:D74"/>
    <mergeCell ref="C75:D75"/>
    <mergeCell ref="C76:D76"/>
    <mergeCell ref="C77:D77"/>
    <mergeCell ref="C78:D78"/>
    <mergeCell ref="A35:C35"/>
    <mergeCell ref="A60:C60"/>
    <mergeCell ref="A59:C59"/>
    <mergeCell ref="A58:C58"/>
    <mergeCell ref="A57:C57"/>
    <mergeCell ref="A41:C41"/>
    <mergeCell ref="A40:C40"/>
    <mergeCell ref="C55:D55"/>
    <mergeCell ref="A56:B56"/>
    <mergeCell ref="A39:C39"/>
    <mergeCell ref="A38:C38"/>
    <mergeCell ref="A37:C37"/>
    <mergeCell ref="A36:C36"/>
    <mergeCell ref="A42:B42"/>
    <mergeCell ref="A52:B52"/>
    <mergeCell ref="A51:B51"/>
    <mergeCell ref="A72:A73"/>
    <mergeCell ref="B72:B73"/>
    <mergeCell ref="A66:C66"/>
    <mergeCell ref="A54:D54"/>
    <mergeCell ref="A55:B55"/>
    <mergeCell ref="C70:D70"/>
    <mergeCell ref="C71:D71"/>
    <mergeCell ref="C72:D72"/>
    <mergeCell ref="C73:D73"/>
    <mergeCell ref="A34:C34"/>
    <mergeCell ref="A23:B23"/>
    <mergeCell ref="A24:B24"/>
    <mergeCell ref="A25:B25"/>
    <mergeCell ref="A26:C26"/>
    <mergeCell ref="A27:C27"/>
    <mergeCell ref="A28:C28"/>
    <mergeCell ref="A29:C29"/>
    <mergeCell ref="A30:C30"/>
    <mergeCell ref="A31:C31"/>
    <mergeCell ref="A32:C32"/>
    <mergeCell ref="A33:C33"/>
    <mergeCell ref="A5:D5"/>
    <mergeCell ref="A6:B6"/>
    <mergeCell ref="A7:B7"/>
    <mergeCell ref="A8:B8"/>
    <mergeCell ref="A9:B9"/>
    <mergeCell ref="A10:B10"/>
    <mergeCell ref="A22:B22"/>
    <mergeCell ref="A11:B11"/>
    <mergeCell ref="A12:B12"/>
    <mergeCell ref="A13:B13"/>
    <mergeCell ref="A14:B14"/>
    <mergeCell ref="A15:B15"/>
    <mergeCell ref="A16:B16"/>
    <mergeCell ref="A17:B17"/>
    <mergeCell ref="A18:B18"/>
    <mergeCell ref="A19:B19"/>
    <mergeCell ref="A20:B20"/>
    <mergeCell ref="A21:B21"/>
    <mergeCell ref="A43:C43"/>
    <mergeCell ref="A63:C63"/>
    <mergeCell ref="C88:D88"/>
    <mergeCell ref="C89:D89"/>
    <mergeCell ref="C90:D90"/>
    <mergeCell ref="A61:C61"/>
    <mergeCell ref="A74:A76"/>
    <mergeCell ref="B74:B76"/>
    <mergeCell ref="B77:B78"/>
    <mergeCell ref="A53:C53"/>
    <mergeCell ref="A62:C62"/>
    <mergeCell ref="A64:C64"/>
    <mergeCell ref="A65:C65"/>
    <mergeCell ref="A67:D67"/>
    <mergeCell ref="C68:D68"/>
    <mergeCell ref="C69:D69"/>
    <mergeCell ref="A50:B50"/>
    <mergeCell ref="A44:B44"/>
    <mergeCell ref="A45:B45"/>
    <mergeCell ref="A46:B46"/>
    <mergeCell ref="A47:B47"/>
    <mergeCell ref="A48:B48"/>
    <mergeCell ref="A49:B49"/>
  </mergeCells>
  <pageMargins left="0.25" right="0.25" top="0.75" bottom="0.75" header="0.3" footer="0.3"/>
  <pageSetup scale="50" fitToHeight="0"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Table 1_UZB</vt:lpstr>
      <vt:lpstr>Table 2_UZB</vt:lpstr>
      <vt:lpstr>Table 3_UZB</vt:lpstr>
      <vt:lpstr>Table 4_UZB</vt:lpstr>
      <vt:lpstr>Table 5_UZB</vt:lpstr>
      <vt:lpstr>Table 6_UZB</vt:lpstr>
      <vt:lpstr>Table 7_UZB</vt:lpstr>
      <vt:lpstr>'Table 2_UZB'!Область_печати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Berik S. Tankimov</cp:lastModifiedBy>
  <cp:revision/>
  <dcterms:created xsi:type="dcterms:W3CDTF">2023-03-29T02:34:34Z</dcterms:created>
  <dcterms:modified xsi:type="dcterms:W3CDTF">2025-11-11T05:15:29Z</dcterms:modified>
  <cp:category/>
  <cp:contentStatus/>
</cp:coreProperties>
</file>