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6eeda90159aaed44/Desktop/2025 ASM Standard form/9 clean full tables/"/>
    </mc:Choice>
  </mc:AlternateContent>
  <xr:revisionPtr revIDLastSave="30" documentId="13_ncr:1_{13DFC275-129D-42B8-93B2-18AB6609D0EA}" xr6:coauthVersionLast="47" xr6:coauthVersionMax="47" xr10:uidLastSave="{29D631DA-0B70-4924-97D8-C4816B117A09}"/>
  <bookViews>
    <workbookView xWindow="-98" yWindow="-98" windowWidth="21795" windowHeight="13875" tabRatio="738" xr2:uid="{00000000-000D-0000-FFFF-FFFF00000000}"/>
  </bookViews>
  <sheets>
    <sheet name="Table 1_SIN" sheetId="1" r:id="rId1"/>
    <sheet name="Table 2_SIN" sheetId="2" r:id="rId2"/>
    <sheet name="Table 3_SIN" sheetId="3" r:id="rId3"/>
    <sheet name="Table 4_SIN" sheetId="4" r:id="rId4"/>
    <sheet name="Table 5_SIN" sheetId="5" r:id="rId5"/>
    <sheet name="Table 6_SIN" sheetId="7" r:id="rId6"/>
    <sheet name="Table 6a_SIN" sheetId="9"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9" l="1"/>
</calcChain>
</file>

<file path=xl/sharedStrings.xml><?xml version="1.0" encoding="utf-8"?>
<sst xmlns="http://schemas.openxmlformats.org/spreadsheetml/2006/main" count="879" uniqueCount="310">
  <si>
    <t>Asian Development Bank (ADB) Asia SME Monitor 2025</t>
  </si>
  <si>
    <t>SINGAPORE</t>
  </si>
  <si>
    <t>Table 1: SME Definition</t>
  </si>
  <si>
    <t>Item</t>
  </si>
  <si>
    <t>SME</t>
  </si>
  <si>
    <t>Non-SME</t>
  </si>
  <si>
    <t>Annual Sales</t>
  </si>
  <si>
    <t>≤S$100 million</t>
  </si>
  <si>
    <t>&gt;S$100 million</t>
  </si>
  <si>
    <t>Employment</t>
  </si>
  <si>
    <t>≤200 workers</t>
  </si>
  <si>
    <t>&gt;200 workers</t>
  </si>
  <si>
    <t>1. SMEs (Small &amp; Medium Enterprises) refer to enterprises with operating revenue of not more than $100mil or employment of not more than 200 workers.</t>
  </si>
  <si>
    <t>2. Non-SMEs are defined as enterprises with operating revenue more than $100mil and employment more than 200 workers. It also includes ministries, statutory boards, and government / government-aided schools.</t>
  </si>
  <si>
    <t>Source: ADB Asia SME Monitor 2025 database. Data from Enterprise Singapore and Singapore Department of Statistics.</t>
  </si>
  <si>
    <t xml:space="preserve">Table 2: SME Landscape </t>
  </si>
  <si>
    <t>End of period data</t>
  </si>
  <si>
    <r>
      <t>NUMBER OF ENTERPRISES</t>
    </r>
    <r>
      <rPr>
        <vertAlign val="superscript"/>
        <sz val="8"/>
        <color theme="1"/>
        <rFont val="Arial"/>
        <family val="2"/>
      </rPr>
      <t>1, 2, 3</t>
    </r>
  </si>
  <si>
    <t>Number of enterprises, total ('000)</t>
  </si>
  <si>
    <t>Number of SMEs</t>
  </si>
  <si>
    <t>Number of non-SMEs</t>
  </si>
  <si>
    <t>SME to total (%)</t>
  </si>
  <si>
    <t>SME growth (%)</t>
  </si>
  <si>
    <r>
      <t xml:space="preserve">SMEs by sector </t>
    </r>
    <r>
      <rPr>
        <sz val="8"/>
        <color theme="1"/>
        <rFont val="Arial"/>
        <family val="2"/>
      </rPr>
      <t>(% share)</t>
    </r>
  </si>
  <si>
    <t>Agriculture, forestry, and fisheries</t>
  </si>
  <si>
    <t>...</t>
  </si>
  <si>
    <t>Manufacturing</t>
  </si>
  <si>
    <t>Transportation and communication</t>
  </si>
  <si>
    <t>Construction</t>
  </si>
  <si>
    <t>Wholesale and retail trade</t>
  </si>
  <si>
    <t>Other services</t>
  </si>
  <si>
    <t>Others</t>
  </si>
  <si>
    <r>
      <t xml:space="preserve">Number of SMEs by region </t>
    </r>
    <r>
      <rPr>
        <sz val="8"/>
        <color theme="1"/>
        <rFont val="Arial"/>
        <family val="2"/>
      </rPr>
      <t>(% share)</t>
    </r>
  </si>
  <si>
    <t>Capital city (Singapore)</t>
  </si>
  <si>
    <r>
      <t>EMPLOYMENT</t>
    </r>
    <r>
      <rPr>
        <vertAlign val="superscript"/>
        <sz val="8"/>
        <color theme="1"/>
        <rFont val="Arial"/>
        <family val="2"/>
      </rPr>
      <t>4</t>
    </r>
  </si>
  <si>
    <t>Number of workers, total (million people)</t>
  </si>
  <si>
    <t>Number of workers employed by SMEs</t>
  </si>
  <si>
    <t>Number of workers employed by non-SMEs</t>
  </si>
  <si>
    <t>SME employment to total (%)</t>
  </si>
  <si>
    <t>SME employment growth (%)</t>
  </si>
  <si>
    <t>Share of female employees to total employees (%)</t>
  </si>
  <si>
    <r>
      <t xml:space="preserve">Employment by SME by sector </t>
    </r>
    <r>
      <rPr>
        <sz val="8"/>
        <rFont val="Arial"/>
        <family val="2"/>
      </rPr>
      <t>(% share)</t>
    </r>
  </si>
  <si>
    <r>
      <t xml:space="preserve">Employment by SMEs by region </t>
    </r>
    <r>
      <rPr>
        <sz val="8"/>
        <color theme="1"/>
        <rFont val="Arial"/>
        <family val="2"/>
      </rPr>
      <t>(% share)</t>
    </r>
  </si>
  <si>
    <r>
      <t>CONTRIBUTION TO NOMINAL VALUE ADDED (NVA)</t>
    </r>
    <r>
      <rPr>
        <vertAlign val="superscript"/>
        <sz val="8"/>
        <color theme="1"/>
        <rFont val="Arial"/>
        <family val="2"/>
      </rPr>
      <t>5</t>
    </r>
  </si>
  <si>
    <t>NVA of enterprises (S$ billion)</t>
  </si>
  <si>
    <t>NVA of SMEs (S$ billion)</t>
  </si>
  <si>
    <t>SME contribution to total enterprises NVA (%)</t>
  </si>
  <si>
    <t>SME NVA growth (%)</t>
  </si>
  <si>
    <r>
      <t xml:space="preserve">SME GDP by sector </t>
    </r>
    <r>
      <rPr>
        <sz val="8"/>
        <color theme="1"/>
        <rFont val="Arial"/>
        <family val="2"/>
      </rPr>
      <t>(% share)</t>
    </r>
  </si>
  <si>
    <r>
      <t>SME GDP by region</t>
    </r>
    <r>
      <rPr>
        <sz val="8"/>
        <color theme="1"/>
        <rFont val="Arial"/>
        <family val="2"/>
      </rPr>
      <t xml:space="preserve"> (% share)</t>
    </r>
  </si>
  <si>
    <t>EXPORTS</t>
  </si>
  <si>
    <t>Total export value (S$ billion)</t>
  </si>
  <si>
    <t>Total export growth (%)</t>
  </si>
  <si>
    <t>SME export value (S$ billion)</t>
  </si>
  <si>
    <t>SME export to total export value (%)</t>
  </si>
  <si>
    <t>SME export growth (%)</t>
  </si>
  <si>
    <t>IMPORTS</t>
  </si>
  <si>
    <t>Total import value (S$ billion)</t>
  </si>
  <si>
    <t>Total import growth (%)</t>
  </si>
  <si>
    <t>SME import value (S$ billion)</t>
  </si>
  <si>
    <t>SME import to total import value (%)</t>
  </si>
  <si>
    <t>SME import growth (%)</t>
  </si>
  <si>
    <t>SME=small and medium-sized enterprise.</t>
  </si>
  <si>
    <r>
      <rPr>
        <vertAlign val="superscript"/>
        <sz val="8"/>
        <color rgb="FF000000"/>
        <rFont val="Arial"/>
        <family val="2"/>
      </rPr>
      <t>1</t>
    </r>
    <r>
      <rPr>
        <sz val="8"/>
        <color rgb="FF000000"/>
        <rFont val="Arial"/>
        <family val="2"/>
      </rPr>
      <t xml:space="preserve"> Enterprises comprise companies, businesses, non-profit organisations, ministries, statutory boards and government / government-aided schools.</t>
    </r>
  </si>
  <si>
    <r>
      <rPr>
        <vertAlign val="superscript"/>
        <sz val="8"/>
        <color rgb="FF000000"/>
        <rFont val="Arial"/>
        <family val="2"/>
      </rPr>
      <t>2</t>
    </r>
    <r>
      <rPr>
        <sz val="8"/>
        <color rgb="FF000000"/>
        <rFont val="Arial"/>
        <family val="2"/>
      </rPr>
      <t xml:space="preserve"> SMEs are defined as enterprises with operating revenue not more than $100mil or employment not more than 200 workers; microenterprises are included.</t>
    </r>
  </si>
  <si>
    <r>
      <rPr>
        <vertAlign val="superscript"/>
        <sz val="8"/>
        <color rgb="FF000000"/>
        <rFont val="Arial"/>
        <family val="2"/>
      </rPr>
      <t>3</t>
    </r>
    <r>
      <rPr>
        <sz val="8"/>
        <color rgb="FF000000"/>
        <rFont val="Arial"/>
        <family val="2"/>
      </rPr>
      <t xml:space="preserve"> Non-SMEs are defined as enterprises with operating revenue more than $100mil and employment more than 200 workers. Also includes ministries, statutory boards and government / government-aided schools.</t>
    </r>
  </si>
  <si>
    <r>
      <rPr>
        <vertAlign val="superscript"/>
        <sz val="8"/>
        <color rgb="FF000000"/>
        <rFont val="Arial"/>
        <family val="2"/>
      </rPr>
      <t>5</t>
    </r>
    <r>
      <rPr>
        <sz val="8"/>
        <color rgb="FF000000"/>
        <rFont val="Arial"/>
        <family val="2"/>
      </rPr>
      <t xml:space="preserve"> Value-added of enterprises refers to Gross Value Added (GVA) less ownership of dwellings.</t>
    </r>
  </si>
  <si>
    <t>Source: ADB Asia SME Monitor 2025 database. Data from Singapore Department of Statistics and Enterprise Singapore.</t>
  </si>
  <si>
    <t>Table 3: Bank Credit</t>
  </si>
  <si>
    <t>COMMERCIAL BANKS</t>
  </si>
  <si>
    <t>Number of commercial banks, total</t>
  </si>
  <si>
    <t>Local banks</t>
  </si>
  <si>
    <t>Full banks*</t>
  </si>
  <si>
    <r>
      <t>Qualifying full banks</t>
    </r>
    <r>
      <rPr>
        <vertAlign val="superscript"/>
        <sz val="8"/>
        <color theme="1"/>
        <rFont val="Arial"/>
        <family val="2"/>
      </rPr>
      <t>1</t>
    </r>
  </si>
  <si>
    <t>…</t>
  </si>
  <si>
    <t>Wholesale banks</t>
  </si>
  <si>
    <t>Offshore banks</t>
  </si>
  <si>
    <t>Credit</t>
  </si>
  <si>
    <t>Loans outstanding, total (S$ million)</t>
  </si>
  <si>
    <r>
      <t>Loans outstanding in domestic currency (S$ million)</t>
    </r>
    <r>
      <rPr>
        <vertAlign val="superscript"/>
        <sz val="8"/>
        <color theme="1"/>
        <rFont val="Arial"/>
        <family val="2"/>
      </rPr>
      <t>2</t>
    </r>
  </si>
  <si>
    <r>
      <t>Loans outstanding in foreign currency (S$ million)</t>
    </r>
    <r>
      <rPr>
        <vertAlign val="superscript"/>
        <sz val="8"/>
        <color theme="1"/>
        <rFont val="Arial"/>
        <family val="2"/>
      </rPr>
      <t>3</t>
    </r>
  </si>
  <si>
    <t>Loan growth (%)</t>
  </si>
  <si>
    <t>Total commercial bank loans to GDP (%)</t>
  </si>
  <si>
    <r>
      <t>Loans in domestic currency (%)</t>
    </r>
    <r>
      <rPr>
        <vertAlign val="superscript"/>
        <sz val="8"/>
        <color theme="1"/>
        <rFont val="Arial"/>
        <family val="2"/>
      </rPr>
      <t>2</t>
    </r>
  </si>
  <si>
    <r>
      <t>Loans in foreign currency (%)</t>
    </r>
    <r>
      <rPr>
        <vertAlign val="superscript"/>
        <sz val="8"/>
        <color theme="1"/>
        <rFont val="Arial"/>
        <family val="2"/>
      </rPr>
      <t>3</t>
    </r>
  </si>
  <si>
    <r>
      <t>Lending rate (%)</t>
    </r>
    <r>
      <rPr>
        <vertAlign val="superscript"/>
        <sz val="8"/>
        <rFont val="Arial"/>
        <family val="2"/>
      </rPr>
      <t>4</t>
    </r>
  </si>
  <si>
    <r>
      <t>Gross nonperforming loans (NPLs) (S$ million)</t>
    </r>
    <r>
      <rPr>
        <vertAlign val="superscript"/>
        <sz val="8"/>
        <rFont val="Arial"/>
        <family val="2"/>
      </rPr>
      <t>3</t>
    </r>
  </si>
  <si>
    <t>Gross NPLs to total loans (%)</t>
  </si>
  <si>
    <t>Deposits</t>
  </si>
  <si>
    <r>
      <t>Deposits, total (S$ million)</t>
    </r>
    <r>
      <rPr>
        <vertAlign val="superscript"/>
        <sz val="8"/>
        <rFont val="Arial"/>
        <family val="2"/>
      </rPr>
      <t>5</t>
    </r>
  </si>
  <si>
    <t>Deposits in domestic currency (S$ million)</t>
  </si>
  <si>
    <r>
      <t>Deposits in foreign currency (S$ million)</t>
    </r>
    <r>
      <rPr>
        <vertAlign val="superscript"/>
        <sz val="8"/>
        <rFont val="Arial"/>
        <family val="2"/>
      </rPr>
      <t>6</t>
    </r>
  </si>
  <si>
    <r>
      <t>Deposit rate (%)</t>
    </r>
    <r>
      <rPr>
        <vertAlign val="superscript"/>
        <sz val="8"/>
        <rFont val="Arial"/>
        <family val="2"/>
      </rPr>
      <t>4</t>
    </r>
  </si>
  <si>
    <t>SME LOANS</t>
  </si>
  <si>
    <t>SME loans outstanding, total (S$ million)</t>
  </si>
  <si>
    <t>SME loans to total loans outstanding (%)</t>
  </si>
  <si>
    <t>SME loans to GDP (%)</t>
  </si>
  <si>
    <t>SME loan growth (%)</t>
  </si>
  <si>
    <t>SME lending rate (%)</t>
  </si>
  <si>
    <r>
      <t>Nonperforming SME loans (NPLs) (S$ million)</t>
    </r>
    <r>
      <rPr>
        <vertAlign val="superscript"/>
        <sz val="8"/>
        <rFont val="Arial"/>
        <family val="2"/>
      </rPr>
      <t>7</t>
    </r>
  </si>
  <si>
    <t>SME NPLs to total SME loans (%)</t>
  </si>
  <si>
    <t>Number of SME loan borrowers</t>
  </si>
  <si>
    <t>SME loan borrowers to total bank borrowers (%)</t>
  </si>
  <si>
    <t>SME loan rejection rate (% of total applications)</t>
  </si>
  <si>
    <t>Number of SME savings account in banks</t>
  </si>
  <si>
    <t>Guaranteed SME loans (S$ million)</t>
  </si>
  <si>
    <t>Non-collateral SME loans (S$ million)</t>
  </si>
  <si>
    <r>
      <t>SME loans outstanding by sector</t>
    </r>
    <r>
      <rPr>
        <sz val="8"/>
        <rFont val="Arial"/>
        <family val="2"/>
      </rPr>
      <t xml:space="preserve"> (% share)</t>
    </r>
  </si>
  <si>
    <t>Property and Development of Land</t>
  </si>
  <si>
    <t>Wholesale Trade</t>
  </si>
  <si>
    <t>Financial and Insurance Activities</t>
  </si>
  <si>
    <t>Transport and Storage</t>
  </si>
  <si>
    <t>PSTASSA</t>
  </si>
  <si>
    <t>Accom and Food Services Activities</t>
  </si>
  <si>
    <t>Retail Trade</t>
  </si>
  <si>
    <t>Other Industries</t>
  </si>
  <si>
    <t>Electricity, Gas and Water Supply</t>
  </si>
  <si>
    <t>InfoComm</t>
  </si>
  <si>
    <t>Mining and Quarrying</t>
  </si>
  <si>
    <t>Agriculture and Fishing</t>
  </si>
  <si>
    <r>
      <t xml:space="preserve">SME loans outstanding by region </t>
    </r>
    <r>
      <rPr>
        <sz val="8"/>
        <rFont val="Arial"/>
        <family val="2"/>
      </rPr>
      <t>(% share)</t>
    </r>
  </si>
  <si>
    <r>
      <t xml:space="preserve">SME loans outstanding by type of use </t>
    </r>
    <r>
      <rPr>
        <sz val="8"/>
        <color theme="1"/>
        <rFont val="Arial"/>
        <family val="2"/>
      </rPr>
      <t>(% share)</t>
    </r>
  </si>
  <si>
    <t>For working capital</t>
  </si>
  <si>
    <t>For capital investment</t>
  </si>
  <si>
    <r>
      <t xml:space="preserve">SME loans outstanding by tenor </t>
    </r>
    <r>
      <rPr>
        <sz val="8"/>
        <color theme="1"/>
        <rFont val="Arial"/>
        <family val="2"/>
      </rPr>
      <t>(% share)</t>
    </r>
  </si>
  <si>
    <t>Less than 1 year</t>
  </si>
  <si>
    <t>1-5 years</t>
  </si>
  <si>
    <t>More than 5 years</t>
  </si>
  <si>
    <r>
      <t>SME loans outstanding by type of collateralisation</t>
    </r>
    <r>
      <rPr>
        <sz val="8"/>
        <rFont val="Arial"/>
        <family val="2"/>
      </rPr>
      <t xml:space="preserve"> (% share)</t>
    </r>
  </si>
  <si>
    <t xml:space="preserve">      Secured by property</t>
  </si>
  <si>
    <t xml:space="preserve">      Secured by others</t>
  </si>
  <si>
    <t xml:space="preserve">      Unsecured</t>
  </si>
  <si>
    <t>GDP = gross domestic product, SME = small and medium-sized enterprise.</t>
  </si>
  <si>
    <t>* From 2020, data for qualifying full banks are included under Full banks.</t>
  </si>
  <si>
    <t>** From 2021, prime lending rate data are no longer available.  From 2021, data refers to the average weighted average rate for all outstanding deposits below S$75,000 of all Qualifying Full Bank (QFB) and Full Bank licensees. The new MAS Notice 610/1003 was implemented in July 2021 as part of changes to MAS' regulatory reporting requirements. As data definitions have shifted, SME loans data from 2021 onwards is not comparable with historical periods (pre-2021).</t>
  </si>
  <si>
    <r>
      <rPr>
        <vertAlign val="superscript"/>
        <sz val="8"/>
        <color rgb="FF000000"/>
        <rFont val="Arial"/>
        <family val="2"/>
      </rPr>
      <t>1</t>
    </r>
    <r>
      <rPr>
        <sz val="8"/>
        <color rgb="FF000000"/>
        <rFont val="Arial"/>
        <family val="2"/>
      </rPr>
      <t xml:space="preserve">  Up to 2020, data refer to domestic banking unit (DBU). DBU holds its domestically focused operations denominated in Singapore dollars. </t>
    </r>
  </si>
  <si>
    <r>
      <rPr>
        <vertAlign val="superscript"/>
        <sz val="8"/>
        <color rgb="FF000000"/>
        <rFont val="Arial"/>
        <family val="2"/>
      </rPr>
      <t>2</t>
    </r>
    <r>
      <rPr>
        <sz val="8"/>
        <color rgb="FF000000"/>
        <rFont val="Arial"/>
        <family val="2"/>
      </rPr>
      <t xml:space="preserve">  Up to 2020, data refer to Asian currency unit (ACU). ACU holds its offshore operations entirely denominated in foreign currency.</t>
    </r>
  </si>
  <si>
    <r>
      <rPr>
        <vertAlign val="superscript"/>
        <sz val="8"/>
        <color rgb="FF000000"/>
        <rFont val="Arial"/>
        <family val="2"/>
      </rPr>
      <t>3</t>
    </r>
    <r>
      <rPr>
        <sz val="8"/>
        <color rgb="FF000000"/>
        <rFont val="Arial"/>
        <family val="2"/>
      </rPr>
      <t xml:space="preserve">  Prime lending rate and bank savings rate, respectively. </t>
    </r>
  </si>
  <si>
    <r>
      <rPr>
        <vertAlign val="superscript"/>
        <sz val="8"/>
        <color rgb="FF000000"/>
        <rFont val="Arial"/>
        <family val="2"/>
      </rPr>
      <t>4</t>
    </r>
    <r>
      <rPr>
        <sz val="8"/>
        <color rgb="FF000000"/>
        <rFont val="Arial"/>
        <family val="2"/>
      </rPr>
      <t xml:space="preserve">  Calculated using deposits of non-bank customers in DBU and ACU.</t>
    </r>
  </si>
  <si>
    <r>
      <rPr>
        <vertAlign val="superscript"/>
        <sz val="8"/>
        <color rgb="FF000000"/>
        <rFont val="Arial"/>
        <family val="2"/>
      </rPr>
      <t>5</t>
    </r>
    <r>
      <rPr>
        <sz val="8"/>
        <color rgb="FF000000"/>
        <rFont val="Arial"/>
        <family val="2"/>
      </rPr>
      <t xml:space="preserve">  Data refers to foreign currency non-bank deposits in DBU and all non-bank deposits in ACU, as ACU holds its offshore operations entirely denominated in foreign currency.</t>
    </r>
  </si>
  <si>
    <r>
      <rPr>
        <vertAlign val="superscript"/>
        <sz val="8"/>
        <color rgb="FF000000"/>
        <rFont val="Arial"/>
        <family val="2"/>
      </rPr>
      <t>6</t>
    </r>
    <r>
      <rPr>
        <sz val="8"/>
        <color rgb="FF000000"/>
        <rFont val="Arial"/>
        <family val="2"/>
      </rPr>
      <t xml:space="preserve">  Calculated using NPL ratio.</t>
    </r>
  </si>
  <si>
    <r>
      <rPr>
        <vertAlign val="superscript"/>
        <sz val="8"/>
        <color rgb="FF000000"/>
        <rFont val="Arial"/>
        <family val="2"/>
      </rPr>
      <t>7</t>
    </r>
    <r>
      <rPr>
        <sz val="8"/>
        <color rgb="FF000000"/>
        <rFont val="Arial"/>
        <family val="2"/>
      </rPr>
      <t xml:space="preserve">  The ACU-DBU booking divide was removed in July 2021</t>
    </r>
  </si>
  <si>
    <t>Source: ADB Asia SME Monitor 2025 database. Data from Monetary Authority of Singapore.</t>
  </si>
  <si>
    <t>Table 4: Nonbank Finance</t>
  </si>
  <si>
    <t>NUMBER OF NONBANK FINANCE INSTITUTIONS</t>
  </si>
  <si>
    <t>Microfinance institutions</t>
  </si>
  <si>
    <t>Credit unions/cooperatives</t>
  </si>
  <si>
    <t>Finance companies</t>
  </si>
  <si>
    <t>Pawnshops</t>
  </si>
  <si>
    <t>Leasing companies</t>
  </si>
  <si>
    <t>Factoring companies</t>
  </si>
  <si>
    <t>Insurance companies</t>
  </si>
  <si>
    <t>FINANCE COMPANIES</t>
  </si>
  <si>
    <t>Financing outstanding, total (S$ million)</t>
  </si>
  <si>
    <t>Housing loans</t>
  </si>
  <si>
    <t>Hire purchase finance</t>
  </si>
  <si>
    <t>Lease finance</t>
  </si>
  <si>
    <t>Other loans and advances*</t>
  </si>
  <si>
    <t>Financing growth (%)</t>
  </si>
  <si>
    <t xml:space="preserve">Total financing to GDP (%) </t>
  </si>
  <si>
    <t>Annual financing rate (%)</t>
  </si>
  <si>
    <t xml:space="preserve">Hire purchase of new vehicles (3 years) </t>
  </si>
  <si>
    <t xml:space="preserve">Housing loans (15 years) </t>
  </si>
  <si>
    <t>Gross nonperforming financing (NPFs) (S$ million)</t>
  </si>
  <si>
    <t>Gross NPFs to total financing (%)</t>
  </si>
  <si>
    <t>Number of customers financed, total</t>
  </si>
  <si>
    <r>
      <t xml:space="preserve">Financing outstanding by sector </t>
    </r>
    <r>
      <rPr>
        <sz val="8"/>
        <rFont val="Arial"/>
        <family val="2"/>
      </rPr>
      <t>(% share)</t>
    </r>
  </si>
  <si>
    <r>
      <t>Financing outstanding by region</t>
    </r>
    <r>
      <rPr>
        <sz val="8"/>
        <color theme="1"/>
        <rFont val="Arial"/>
        <family val="2"/>
      </rPr>
      <t xml:space="preserve"> (% share)</t>
    </r>
  </si>
  <si>
    <t>GDP = gross domestic product.</t>
  </si>
  <si>
    <t>* Includes block discounting.</t>
  </si>
  <si>
    <t>Table 5: Capital Markets</t>
  </si>
  <si>
    <t>EQUITY MARKET</t>
  </si>
  <si>
    <t> </t>
  </si>
  <si>
    <t>Main Board</t>
  </si>
  <si>
    <t>Index: Strait Times Index</t>
  </si>
  <si>
    <t>Market capitalization (S$ million)*</t>
  </si>
  <si>
    <t xml:space="preserve">   Growth (%)</t>
  </si>
  <si>
    <t>Trading value (S$ million)</t>
  </si>
  <si>
    <t>Trading volume (million of shares)</t>
  </si>
  <si>
    <t>Number of listed companies*</t>
  </si>
  <si>
    <t>Number of IPOs</t>
  </si>
  <si>
    <t>Number of delisted companies</t>
  </si>
  <si>
    <t>Specialized Board</t>
  </si>
  <si>
    <t>Catalist</t>
  </si>
  <si>
    <t xml:space="preserve">Index </t>
  </si>
  <si>
    <t>Market capitalization (S$ million)</t>
  </si>
  <si>
    <t>Number of listed companies</t>
  </si>
  <si>
    <t>Moved to the main board</t>
  </si>
  <si>
    <t>IPO = initial public offering.</t>
  </si>
  <si>
    <t>* Refers to the total equity market.</t>
  </si>
  <si>
    <t>Source: ADB Asia SME Monitor 2025 database. Data from Singapore Exchange and World Federation of Exchanges.</t>
  </si>
  <si>
    <t>Table 6: Policies and Regulations</t>
  </si>
  <si>
    <t>Regulations</t>
  </si>
  <si>
    <t>Name</t>
  </si>
  <si>
    <t>Outline</t>
  </si>
  <si>
    <t>Nonfinance regulations</t>
  </si>
  <si>
    <t>Enterprise Singapore Board Act (2018)</t>
  </si>
  <si>
    <t>Establishes Enterprise Singapore as a statutory board under the Ministry of Trade and Industry.</t>
  </si>
  <si>
    <t>Finance regulations</t>
  </si>
  <si>
    <t>Finance Companies Act 43 of 1967 (Chapter 108) [amended in 1995]</t>
  </si>
  <si>
    <t>Regulate finance companies.</t>
  </si>
  <si>
    <t>Principally regulates the form and content of hire-purchase agreements, and spells out the rights and duties of parties to such agreements.</t>
  </si>
  <si>
    <t>Banking Act 41 of 1970 (Chapter 19) [amended in 2008]</t>
  </si>
  <si>
    <t>Regulate commercial banks.</t>
  </si>
  <si>
    <t>Insurance Act 1966</t>
  </si>
  <si>
    <t>Regulate insurance companies.</t>
  </si>
  <si>
    <t xml:space="preserve">Financial Holding Companies Act 2013 </t>
  </si>
  <si>
    <t>Regulate Financial Holding Companies.</t>
  </si>
  <si>
    <t>Electronic Transactions Act 16 of 2010 (Chapter 88) [amended in 2011]</t>
  </si>
  <si>
    <t>Legal framework for e-commerce and and e-payment issues.</t>
  </si>
  <si>
    <t>Personal Data Protection Act No.26 of 2012</t>
  </si>
  <si>
    <t>Consumer protection in digital transactions.</t>
  </si>
  <si>
    <t>Credit Bureau Act No.27 of 2016</t>
  </si>
  <si>
    <t>Regulate credit bureaus.</t>
  </si>
  <si>
    <t>Regulators and Policymakers</t>
  </si>
  <si>
    <t>Responsibility</t>
  </si>
  <si>
    <t>Enterprise Singapore (EnterpriseSG)</t>
  </si>
  <si>
    <t xml:space="preserve">Government agency which champions local enterprise development and works with companies to build capabilities, innovate, and internationalise. </t>
  </si>
  <si>
    <t>Monetary Authority of Singapore (MAS)</t>
  </si>
  <si>
    <t>Integrated financial regulator that oversees all financial institutions in Singapore which includes banks, insurers, capital market intermediaries, financial advisors, and stock exchanges.</t>
  </si>
  <si>
    <t>Ministry of Trade and Industry (MTI)</t>
  </si>
  <si>
    <t>Responsible for the formulation of policies related to trade and industry in Singapore, including strategies to develop small and medium enterprises.</t>
  </si>
  <si>
    <t>Ministry of Finance (MOF)</t>
  </si>
  <si>
    <t>MOF aims to advance the well-being and development of Singapore through Finance; strives to achieve a balanced budget through prudent and sustainable fiscal policies; fosters a regulatory environment conducive to business and enterprise; ensures prudent investment of the government's reserves and other public funds; sets policies for government procurement, customs regulation, accounting standards and business regulation; and ensures that businesses operating within Singapore's jurisdiction are compatible with international standards and practices, in areas such as company law, accounting standards, and corporate governance principles.</t>
  </si>
  <si>
    <t>Policies</t>
  </si>
  <si>
    <t>Responsible Entity</t>
  </si>
  <si>
    <t xml:space="preserve">MTI's Economic Strategy </t>
  </si>
  <si>
    <t>MTI</t>
  </si>
  <si>
    <t>These strategies are intended to promote economic growth and create good jobs for Singaporeans:</t>
  </si>
  <si>
    <t>1)</t>
  </si>
  <si>
    <t>Market Development</t>
  </si>
  <si>
    <t>2)</t>
  </si>
  <si>
    <t>Industry Development</t>
  </si>
  <si>
    <t>3)</t>
  </si>
  <si>
    <t>Enterprise Development</t>
  </si>
  <si>
    <t>4)</t>
  </si>
  <si>
    <t>Ecosystem Development</t>
  </si>
  <si>
    <t xml:space="preserve">Industry Transformation Maps </t>
  </si>
  <si>
    <t>Productivity</t>
  </si>
  <si>
    <t>Jobs and Skills</t>
  </si>
  <si>
    <t>Enterprise Singapore's Strategic Plan</t>
  </si>
  <si>
    <t>EnterpriseSG</t>
  </si>
  <si>
    <t>Build enterprise capabilities</t>
  </si>
  <si>
    <t>Develop human capital</t>
  </si>
  <si>
    <t>Strengthen enterprise ecosystem</t>
  </si>
  <si>
    <t>Establish strong networks and partnerships</t>
  </si>
  <si>
    <t>Research, Innovation and Enterprise 2025 Plan</t>
  </si>
  <si>
    <t>National Research Foundation</t>
  </si>
  <si>
    <t>Source: ADB Asia SME Monitor 2025 database. Data from Enterprise Singapore and Ministry of Trade and Industry, and Monetary Authority of Singapore.</t>
  </si>
  <si>
    <t>Table 6a: COVID-19 Emergency Measures</t>
  </si>
  <si>
    <r>
      <t xml:space="preserve">Fund Size </t>
    </r>
    <r>
      <rPr>
        <sz val="9"/>
        <rFont val="Arial"/>
        <family val="2"/>
      </rPr>
      <t>(local currency, in billions)</t>
    </r>
  </si>
  <si>
    <t>FY20 Budget</t>
  </si>
  <si>
    <t>FY21 Budget</t>
  </si>
  <si>
    <t>FY22 Budget</t>
  </si>
  <si>
    <t xml:space="preserve">Emergency public health measures to fight COVID-19 </t>
  </si>
  <si>
    <t>Includes COVID-19 testing, clinical management, tracing, vaccination and therapeutics, isolation facilities.</t>
  </si>
  <si>
    <t>Support for Jobs, Workers, Businesses</t>
  </si>
  <si>
    <t xml:space="preserve">  Jobs Support Scheme</t>
  </si>
  <si>
    <t>Provides wage support to employers to help retain their local employees during COVID-19.</t>
  </si>
  <si>
    <t xml:space="preserve">  Enhanced Wage Credit Scheme (WCS)</t>
  </si>
  <si>
    <t>Co-funds wage increases given by employers.</t>
  </si>
  <si>
    <t xml:space="preserve">  SGUnited Jobs and Skills package (inclusive of the     
   Jobs Growth Incentive)</t>
  </si>
  <si>
    <t>The SGUnited Jobs and Skills package aims to expand job, traineeship and skills training opportunities to support Singaporeans affected by the economic impact of COVID-19. The Jobs Growth Incentive (JGI) support employers to accelerate their hiring of local workers, so as to create good, long-term jobs for locals.</t>
  </si>
  <si>
    <t xml:space="preserve">  Foreign Worker Levy Rebate </t>
  </si>
  <si>
    <t>To reduce the costs of businesses impacted by COVID-19.</t>
  </si>
  <si>
    <t xml:space="preserve">  Property Tax Rebate</t>
  </si>
  <si>
    <t xml:space="preserve">  Rental Relief</t>
  </si>
  <si>
    <t xml:space="preserve">  Government Rental Waiver</t>
  </si>
  <si>
    <t xml:space="preserve">  Sector-specific support (e.g. Aviation, Land Transport, 
  Construction)</t>
  </si>
  <si>
    <t>Targeted support provided to sectors more greatly affected by COVID-19.</t>
  </si>
  <si>
    <t xml:space="preserve">  Others </t>
  </si>
  <si>
    <r>
      <t>34.7</t>
    </r>
    <r>
      <rPr>
        <vertAlign val="superscript"/>
        <sz val="8"/>
        <color theme="1"/>
        <rFont val="Arial"/>
        <family val="2"/>
      </rPr>
      <t>1</t>
    </r>
  </si>
  <si>
    <t>Include financing schemes, deferment of income tax payments.</t>
  </si>
  <si>
    <t>2022 Jobs and Business Support Package</t>
  </si>
  <si>
    <t>This comprises the Small Business Recovery Grant and a 6-month extension of the JGI (from April to September 2022). 
The Small Business Recovery Grant provides a one-off cash support to small businesses in sectors that were most affected by COVID-19 Safe Management Measures in 2021.
The Jobs Growth Incentive (JGI) has been extended with stepped-down support rates, and will only cover (1) mature workers aged 40 and above who have not been employed for six months or more, (2) persons with disabilities, (3) and ex-offenders.</t>
  </si>
  <si>
    <t>Support to Households</t>
  </si>
  <si>
    <t xml:space="preserve">  Care and Support Package (CSP) and Solidarity Payment</t>
  </si>
  <si>
    <t>To provide more assurance and support to Singaporeans who may be concerned about coping with their household expenses during COVID-19.</t>
  </si>
  <si>
    <t xml:space="preserve">  Solidarity Utilities Credit</t>
  </si>
  <si>
    <t xml:space="preserve">  Temporary Relief Fund</t>
  </si>
  <si>
    <t>One-off interim assistance scheme to help Singapore Citizens and Permanent Residents (PRs) who have lost their jobs, or a substantial portion of their income due to COVID-19. Only available in April 2020.</t>
  </si>
  <si>
    <t xml:space="preserve">  Self-Employed Person Income Relief Scheme (SIRS)</t>
  </si>
  <si>
    <t>To help Singaporean self-employed persons affected by COVID-19</t>
  </si>
  <si>
    <r>
      <t xml:space="preserve">  COVID-19 Support Grant/Recovery Grant</t>
    </r>
    <r>
      <rPr>
        <vertAlign val="superscript"/>
        <sz val="8"/>
        <color theme="1"/>
        <rFont val="Arial"/>
        <family val="2"/>
      </rPr>
      <t>2</t>
    </r>
  </si>
  <si>
    <t>To help Singapore Citizens and PRs who are presently unemployed due to retrenchment or contract termination, or presently on involuntary no-pay leave for at least three consecutive months, or presently experiencing reduced monthly salary of at least 30% for at least three consecutive months as a result of the economic impact of COVID-19.</t>
  </si>
  <si>
    <t>Includes other support measures to mitigate the impact of COVID-19 on households, such as grants to Community Development Councils (CDC)s.</t>
  </si>
  <si>
    <t>2022 Household Support Package</t>
  </si>
  <si>
    <t>The Household Support Package helps Singaporean families manage cost of living pressures by providing support for daily essentials - through (1) utilities rebates, (2) top-ups for children's education, and (3) vouchers for use at heartland shops.</t>
  </si>
  <si>
    <t>MAS SGD Facility for ESG Loans</t>
  </si>
  <si>
    <t>The MAS SGD Facility for ESG loans provides SGD funding to eligible financial institutions (EFIs) for a two year tenor at an interest rate of 0.5% per annum, to support EFIs’ loans to companies made under Enterprise Singapore’s loan schemes up to 30 September 2022.</t>
  </si>
  <si>
    <t>Total</t>
  </si>
  <si>
    <r>
      <t>Estimated 97.3</t>
    </r>
    <r>
      <rPr>
        <vertAlign val="superscript"/>
        <sz val="8"/>
        <color theme="1"/>
        <rFont val="Arial"/>
        <family val="2"/>
      </rPr>
      <t>3</t>
    </r>
  </si>
  <si>
    <t>Notes:</t>
  </si>
  <si>
    <r>
      <rPr>
        <vertAlign val="superscript"/>
        <sz val="8"/>
        <color rgb="FF000000"/>
        <rFont val="Arial"/>
        <family val="2"/>
      </rPr>
      <t>1</t>
    </r>
    <r>
      <rPr>
        <sz val="8"/>
        <color rgb="FF000000"/>
        <rFont val="Arial"/>
        <family val="2"/>
      </rPr>
      <t xml:space="preserve"> This comprise $22 billion of loan capital.</t>
    </r>
  </si>
  <si>
    <r>
      <rPr>
        <vertAlign val="superscript"/>
        <sz val="8"/>
        <color rgb="FF000000"/>
        <rFont val="Arial"/>
        <family val="2"/>
      </rPr>
      <t>2</t>
    </r>
    <r>
      <rPr>
        <sz val="8"/>
        <color rgb="FF000000"/>
        <rFont val="Arial"/>
        <family val="2"/>
      </rPr>
      <t xml:space="preserve"> The $0.4 billion COVID-19 Recovery Grant, announced in Budget 2021, has been extended to December 2022. To avoid double counting, the 2022 cashflow is excluded from the table above.</t>
    </r>
  </si>
  <si>
    <r>
      <rPr>
        <vertAlign val="superscript"/>
        <sz val="8"/>
        <color rgb="FF000000"/>
        <rFont val="Arial"/>
        <family val="2"/>
      </rPr>
      <t>3</t>
    </r>
    <r>
      <rPr>
        <sz val="8"/>
        <color rgb="FF000000"/>
        <rFont val="Arial"/>
        <family val="2"/>
      </rPr>
      <t xml:space="preserve"> Increased Contingencies Funds by $13 billion, from $3 billion to $16 billion in FY2020, to cater for any unexpected urgent cashflow needs. This is not included in the table above.</t>
    </r>
  </si>
  <si>
    <r>
      <rPr>
        <vertAlign val="superscript"/>
        <sz val="8"/>
        <color rgb="FF000000"/>
        <rFont val="Arial"/>
        <family val="2"/>
      </rPr>
      <t>4</t>
    </r>
    <r>
      <rPr>
        <sz val="8"/>
        <color rgb="FF000000"/>
        <rFont val="Arial"/>
        <family val="2"/>
      </rPr>
      <t xml:space="preserve"> Employment of enterprises refers to total employment excluding migrant domestic workers, own-account workers and contributing family workers. </t>
    </r>
  </si>
  <si>
    <t>2021**</t>
  </si>
  <si>
    <t>2023***</t>
  </si>
  <si>
    <t xml:space="preserve">*** For the SME section, 2023 and 2024 data refers to end December data. </t>
  </si>
  <si>
    <t>2024***</t>
  </si>
  <si>
    <t xml:space="preserve">Hire Purchase Act (Chapter 125) [amended in 2004] </t>
  </si>
  <si>
    <t>5)</t>
  </si>
  <si>
    <t>Resilience</t>
  </si>
  <si>
    <t>6)</t>
  </si>
  <si>
    <t>Sustainability</t>
  </si>
  <si>
    <t>Internationalisation</t>
  </si>
  <si>
    <r>
      <t>Consists of a growth and competitiveness plan for each industry,</t>
    </r>
    <r>
      <rPr>
        <strike/>
        <sz val="8"/>
        <rFont val="Arial"/>
        <family val="2"/>
      </rPr>
      <t xml:space="preserve"> </t>
    </r>
    <r>
      <rPr>
        <sz val="8"/>
        <rFont val="Arial"/>
        <family val="2"/>
      </rPr>
      <t xml:space="preserve">covering areas such as:  </t>
    </r>
  </si>
  <si>
    <t>Innovation &amp; Digitalisation</t>
  </si>
  <si>
    <t xml:space="preserve">Tackle broader spectrum of national needs, enhance Singapore's competitive advantage in the long-term, and anchor our position as Global-Asia node of technology, innovation and enterprise.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</si>
</sst>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_);_(* \(#,##0.00\);_(* &quot;-&quot;??_);_(@_)"/>
    <numFmt numFmtId="165" formatCode="0.0"/>
    <numFmt numFmtId="166" formatCode="_(* #,##0_);_(* \(#,##0\);_(* &quot;-&quot;??_);_(@_)"/>
    <numFmt numFmtId="167" formatCode="_(* #,##0.0_);_(* \(#,##0.0\);_(* &quot;-&quot;??_);_(@_)"/>
    <numFmt numFmtId="168" formatCode="#,##0.0"/>
    <numFmt numFmtId="169" formatCode="_-* #,##0_-;\-* #,##0_-;_-* &quot;-&quot;??_-;_-@_-"/>
    <numFmt numFmtId="170" formatCode="_-* #,##0.0_-;\-* #,##0.0_-;_-* &quot;-&quot;??_-;_-@_-"/>
    <numFmt numFmtId="171" formatCode="#,##0_ ;\-#,##0\ "/>
    <numFmt numFmtId="172" formatCode="0.0%"/>
    <numFmt numFmtId="173" formatCode="_(* #,##0.0_);_(* \(#,##0.0\);_(* &quot;-&quot;?_);_(@_)"/>
  </numFmts>
  <fonts count="36"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4"/>
      <name val="Arial"/>
      <family val="2"/>
    </font>
    <font>
      <b/>
      <sz val="14"/>
      <color rgb="FFFF0000"/>
      <name val="Arial"/>
      <family val="2"/>
    </font>
    <font>
      <sz val="8"/>
      <name val="Arial"/>
      <family val="2"/>
    </font>
    <font>
      <b/>
      <sz val="10"/>
      <name val="Arial"/>
      <family val="2"/>
    </font>
    <font>
      <b/>
      <sz val="8"/>
      <name val="Arial"/>
      <family val="2"/>
    </font>
    <font>
      <sz val="8"/>
      <color theme="1"/>
      <name val="Arial"/>
      <family val="2"/>
    </font>
    <font>
      <i/>
      <sz val="8"/>
      <color theme="1"/>
      <name val="Arial"/>
      <family val="2"/>
    </font>
    <font>
      <b/>
      <sz val="8"/>
      <color theme="1"/>
      <name val="Arial"/>
      <family val="2"/>
    </font>
    <font>
      <sz val="8"/>
      <color rgb="FF000000"/>
      <name val="Arial"/>
      <family val="2"/>
    </font>
    <font>
      <b/>
      <sz val="10"/>
      <color theme="1"/>
      <name val="Arial"/>
      <family val="2"/>
    </font>
    <font>
      <vertAlign val="superscript"/>
      <sz val="8"/>
      <color theme="1"/>
      <name val="Arial"/>
      <family val="2"/>
    </font>
    <font>
      <vertAlign val="superscript"/>
      <sz val="8"/>
      <name val="Arial"/>
      <family val="2"/>
    </font>
    <font>
      <b/>
      <sz val="14"/>
      <color theme="4" tint="-0.249977111117893"/>
      <name val="Arial"/>
      <family val="2"/>
    </font>
    <font>
      <sz val="8"/>
      <color theme="4" tint="-0.249977111117893"/>
      <name val="Arial"/>
      <family val="2"/>
    </font>
    <font>
      <b/>
      <sz val="14"/>
      <color theme="8" tint="-0.249977111117893"/>
      <name val="Arial"/>
      <family val="2"/>
    </font>
    <font>
      <i/>
      <u/>
      <sz val="11"/>
      <color rgb="FF7030A0"/>
      <name val="Calibri"/>
      <family val="2"/>
      <scheme val="minor"/>
    </font>
    <font>
      <b/>
      <i/>
      <sz val="12"/>
      <color theme="4"/>
      <name val="Arial"/>
      <family val="2"/>
    </font>
    <font>
      <u/>
      <sz val="12"/>
      <color rgb="FF7030A0"/>
      <name val="Arial"/>
      <family val="2"/>
    </font>
    <font>
      <sz val="12"/>
      <color rgb="FF7030A0"/>
      <name val="Arial"/>
      <family val="2"/>
    </font>
    <font>
      <sz val="8"/>
      <color rgb="FF0000FF"/>
      <name val="Arial"/>
      <family val="2"/>
    </font>
    <font>
      <b/>
      <sz val="9"/>
      <color theme="1"/>
      <name val="Arial"/>
      <family val="2"/>
    </font>
    <font>
      <b/>
      <sz val="9"/>
      <name val="Arial"/>
      <family val="2"/>
    </font>
    <font>
      <sz val="9"/>
      <color theme="1"/>
      <name val="Calibri"/>
      <family val="2"/>
      <scheme val="minor"/>
    </font>
    <font>
      <sz val="9"/>
      <color rgb="FF7030A0"/>
      <name val="Arial"/>
      <family val="2"/>
    </font>
    <font>
      <sz val="9"/>
      <name val="Arial"/>
      <family val="2"/>
    </font>
    <font>
      <sz val="9"/>
      <color theme="1"/>
      <name val="Arial"/>
      <family val="2"/>
    </font>
    <font>
      <b/>
      <sz val="8"/>
      <color rgb="FF000000"/>
      <name val="Arial"/>
      <family val="2"/>
    </font>
    <font>
      <i/>
      <sz val="8"/>
      <color rgb="FF000000"/>
      <name val="Arial"/>
      <family val="2"/>
    </font>
    <font>
      <vertAlign val="superscript"/>
      <sz val="8"/>
      <color rgb="FF000000"/>
      <name val="Arial"/>
      <family val="2"/>
    </font>
    <font>
      <b/>
      <sz val="12"/>
      <color rgb="FFFF0000"/>
      <name val="Arial"/>
      <family val="2"/>
    </font>
    <font>
      <b/>
      <sz val="10"/>
      <color rgb="FFFF0000"/>
      <name val="Arial"/>
      <family val="2"/>
    </font>
    <font>
      <strike/>
      <sz val="8"/>
      <name val="Arial"/>
      <family val="2"/>
    </font>
  </fonts>
  <fills count="1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FF"/>
        <bgColor rgb="FF000000"/>
      </patternFill>
    </fill>
    <fill>
      <patternFill patternType="solid">
        <fgColor theme="0"/>
        <bgColor rgb="FF000000"/>
      </patternFill>
    </fill>
    <fill>
      <patternFill patternType="solid">
        <fgColor theme="5" tint="0.59999389629810485"/>
        <bgColor indexed="64"/>
      </patternFill>
    </fill>
    <fill>
      <patternFill patternType="solid">
        <fgColor theme="5" tint="0.59999389629810485"/>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4" tint="0.79998168889431442"/>
        <bgColor indexed="64"/>
      </patternFill>
    </fill>
    <fill>
      <patternFill patternType="solid">
        <fgColor rgb="FFF2F2F2"/>
        <bgColor rgb="FF000000"/>
      </patternFill>
    </fill>
    <fill>
      <patternFill patternType="solid">
        <fgColor rgb="FFF8CBAD"/>
        <bgColor rgb="FF000000"/>
      </patternFill>
    </fill>
    <fill>
      <patternFill patternType="solid">
        <fgColor rgb="FFB4C6E7"/>
        <bgColor rgb="FF000000"/>
      </patternFill>
    </fill>
  </fills>
  <borders count="12">
    <border>
      <left/>
      <right/>
      <top/>
      <bottom/>
      <diagonal/>
    </border>
    <border>
      <left/>
      <right/>
      <top style="thin">
        <color indexed="64"/>
      </top>
      <bottom style="thin">
        <color indexed="64"/>
      </bottom>
      <diagonal/>
    </border>
    <border>
      <left/>
      <right/>
      <top/>
      <bottom style="hair">
        <color indexed="64"/>
      </bottom>
      <diagonal/>
    </border>
    <border>
      <left/>
      <right/>
      <top style="thin">
        <color auto="1"/>
      </top>
      <bottom/>
      <diagonal/>
    </border>
    <border>
      <left/>
      <right/>
      <top/>
      <bottom style="thin">
        <color indexed="64"/>
      </bottom>
      <diagonal/>
    </border>
    <border>
      <left/>
      <right/>
      <top style="thin">
        <color indexed="64"/>
      </top>
      <bottom style="hair">
        <color indexed="64"/>
      </bottom>
      <diagonal/>
    </border>
    <border>
      <left/>
      <right/>
      <top style="hair">
        <color indexed="64"/>
      </top>
      <bottom/>
      <diagonal/>
    </border>
    <border>
      <left/>
      <right/>
      <top style="thin">
        <color auto="1"/>
      </top>
      <bottom style="double">
        <color auto="1"/>
      </bottom>
      <diagonal/>
    </border>
    <border>
      <left/>
      <right/>
      <top style="hair">
        <color indexed="64"/>
      </top>
      <bottom style="hair">
        <color indexed="64"/>
      </bottom>
      <diagonal/>
    </border>
    <border>
      <left/>
      <right/>
      <top style="hair">
        <color indexed="64"/>
      </top>
      <bottom style="thin">
        <color auto="1"/>
      </bottom>
      <diagonal/>
    </border>
    <border>
      <left/>
      <right/>
      <top/>
      <bottom style="double">
        <color indexed="64"/>
      </bottom>
      <diagonal/>
    </border>
    <border>
      <left/>
      <right/>
      <top style="double">
        <color indexed="64"/>
      </top>
      <bottom/>
      <diagonal/>
    </border>
  </borders>
  <cellStyleXfs count="6">
    <xf numFmtId="0" fontId="0"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3" fillId="0" borderId="0"/>
  </cellStyleXfs>
  <cellXfs count="306">
    <xf numFmtId="0" fontId="0" fillId="0" borderId="0" xfId="0"/>
    <xf numFmtId="0" fontId="4" fillId="2" borderId="0" xfId="0" applyFont="1" applyFill="1"/>
    <xf numFmtId="0" fontId="5" fillId="2" borderId="0" xfId="0" applyFont="1" applyFill="1"/>
    <xf numFmtId="0" fontId="6" fillId="2" borderId="0" xfId="0" applyFont="1" applyFill="1"/>
    <xf numFmtId="0" fontId="6" fillId="0" borderId="0" xfId="0" applyFont="1"/>
    <xf numFmtId="0" fontId="7" fillId="2" borderId="0" xfId="0" applyFont="1" applyFill="1" applyAlignment="1">
      <alignment horizontal="left" vertical="center"/>
    </xf>
    <xf numFmtId="0" fontId="6" fillId="2" borderId="2" xfId="0" applyFont="1" applyFill="1" applyBorder="1" applyAlignment="1">
      <alignment horizontal="left" wrapText="1"/>
    </xf>
    <xf numFmtId="0" fontId="9" fillId="2" borderId="0" xfId="0" applyFont="1" applyFill="1"/>
    <xf numFmtId="0" fontId="9" fillId="0" borderId="0" xfId="0" applyFont="1"/>
    <xf numFmtId="0" fontId="7" fillId="2" borderId="0" xfId="0" applyFont="1" applyFill="1"/>
    <xf numFmtId="0" fontId="10" fillId="2" borderId="0" xfId="0" applyFont="1" applyFill="1"/>
    <xf numFmtId="165" fontId="9" fillId="2" borderId="0" xfId="0" applyNumberFormat="1" applyFont="1" applyFill="1"/>
    <xf numFmtId="0" fontId="11" fillId="0" borderId="0" xfId="0" applyFont="1"/>
    <xf numFmtId="166" fontId="9" fillId="0" borderId="0" xfId="1" applyNumberFormat="1" applyFont="1" applyFill="1" applyBorder="1"/>
    <xf numFmtId="0" fontId="9" fillId="0" borderId="0" xfId="0" applyFont="1" applyAlignment="1">
      <alignment horizontal="center" wrapText="1"/>
    </xf>
    <xf numFmtId="0" fontId="11" fillId="4" borderId="1" xfId="0" applyFont="1" applyFill="1" applyBorder="1"/>
    <xf numFmtId="0" fontId="9" fillId="0" borderId="0" xfId="0" applyFont="1" applyAlignment="1">
      <alignment horizontal="right"/>
    </xf>
    <xf numFmtId="0" fontId="9" fillId="4" borderId="1" xfId="0" applyFont="1" applyFill="1" applyBorder="1"/>
    <xf numFmtId="0" fontId="8" fillId="4" borderId="1" xfId="0" applyFont="1" applyFill="1" applyBorder="1"/>
    <xf numFmtId="0" fontId="10" fillId="0" borderId="0" xfId="0" applyFont="1"/>
    <xf numFmtId="0" fontId="9" fillId="2" borderId="0" xfId="0" applyFont="1" applyFill="1" applyAlignment="1">
      <alignment horizontal="left" vertical="top"/>
    </xf>
    <xf numFmtId="0" fontId="9" fillId="4" borderId="1" xfId="0" applyFont="1" applyFill="1" applyBorder="1" applyAlignment="1">
      <alignment horizontal="right"/>
    </xf>
    <xf numFmtId="164" fontId="9" fillId="2" borderId="0" xfId="1" applyFont="1" applyFill="1" applyBorder="1" applyAlignment="1">
      <alignment horizontal="right"/>
    </xf>
    <xf numFmtId="0" fontId="8" fillId="4" borderId="1" xfId="0" quotePrefix="1" applyFont="1" applyFill="1" applyBorder="1" applyAlignment="1">
      <alignment horizontal="center"/>
    </xf>
    <xf numFmtId="165" fontId="9" fillId="4" borderId="1" xfId="0" applyNumberFormat="1" applyFont="1" applyFill="1" applyBorder="1"/>
    <xf numFmtId="0" fontId="13" fillId="2" borderId="0" xfId="0" applyFont="1" applyFill="1" applyAlignment="1">
      <alignment horizontal="left" vertical="top"/>
    </xf>
    <xf numFmtId="0" fontId="11" fillId="4" borderId="1" xfId="0" applyFont="1" applyFill="1" applyBorder="1" applyAlignment="1">
      <alignment horizontal="left" vertical="top"/>
    </xf>
    <xf numFmtId="169" fontId="9" fillId="4" borderId="1" xfId="1" applyNumberFormat="1" applyFont="1" applyFill="1" applyBorder="1"/>
    <xf numFmtId="0" fontId="6" fillId="2" borderId="0" xfId="0" applyFont="1" applyFill="1" applyAlignment="1">
      <alignment vertical="top"/>
    </xf>
    <xf numFmtId="0" fontId="6" fillId="2" borderId="0" xfId="0" applyFont="1" applyFill="1" applyAlignment="1">
      <alignment vertical="top" wrapText="1"/>
    </xf>
    <xf numFmtId="0" fontId="8" fillId="2" borderId="5" xfId="0" applyFont="1" applyFill="1" applyBorder="1"/>
    <xf numFmtId="0" fontId="6" fillId="0" borderId="0" xfId="0" applyFont="1" applyAlignment="1">
      <alignment horizontal="center"/>
    </xf>
    <xf numFmtId="0" fontId="6" fillId="2" borderId="3" xfId="0" applyFont="1" applyFill="1" applyBorder="1" applyAlignment="1">
      <alignment vertical="top" wrapText="1"/>
    </xf>
    <xf numFmtId="0" fontId="9" fillId="2" borderId="0" xfId="0" applyFont="1" applyFill="1" applyAlignment="1">
      <alignment vertical="top" wrapText="1"/>
    </xf>
    <xf numFmtId="0" fontId="6" fillId="2" borderId="2" xfId="0" applyFont="1" applyFill="1" applyBorder="1" applyAlignment="1">
      <alignment vertical="top"/>
    </xf>
    <xf numFmtId="0" fontId="6" fillId="2" borderId="2" xfId="0" applyFont="1" applyFill="1" applyBorder="1" applyAlignment="1">
      <alignment vertical="top" wrapText="1"/>
    </xf>
    <xf numFmtId="0" fontId="6" fillId="0" borderId="0" xfId="0" applyFont="1" applyAlignment="1">
      <alignment vertical="top" wrapText="1"/>
    </xf>
    <xf numFmtId="0" fontId="9" fillId="2" borderId="0" xfId="0" applyFont="1" applyFill="1" applyAlignment="1">
      <alignment vertical="top"/>
    </xf>
    <xf numFmtId="0" fontId="9" fillId="2" borderId="6" xfId="0" applyFont="1" applyFill="1" applyBorder="1" applyAlignment="1">
      <alignment vertical="top" wrapText="1"/>
    </xf>
    <xf numFmtId="0" fontId="9" fillId="2" borderId="2" xfId="0" applyFont="1" applyFill="1" applyBorder="1" applyAlignment="1">
      <alignment vertical="top"/>
    </xf>
    <xf numFmtId="0" fontId="6" fillId="0" borderId="0" xfId="0" applyFont="1" applyAlignment="1">
      <alignment vertical="top"/>
    </xf>
    <xf numFmtId="165" fontId="8" fillId="4" borderId="1" xfId="0" applyNumberFormat="1" applyFont="1" applyFill="1" applyBorder="1"/>
    <xf numFmtId="172" fontId="8" fillId="4" borderId="1" xfId="2" applyNumberFormat="1" applyFont="1" applyFill="1" applyBorder="1"/>
    <xf numFmtId="0" fontId="8" fillId="4" borderId="1" xfId="0" applyFont="1" applyFill="1" applyBorder="1" applyAlignment="1">
      <alignment horizontal="left"/>
    </xf>
    <xf numFmtId="1" fontId="8" fillId="4" borderId="1" xfId="0" applyNumberFormat="1" applyFont="1" applyFill="1" applyBorder="1" applyAlignment="1">
      <alignment horizontal="center"/>
    </xf>
    <xf numFmtId="172" fontId="9" fillId="2" borderId="0" xfId="2" applyNumberFormat="1" applyFont="1" applyFill="1"/>
    <xf numFmtId="9" fontId="9" fillId="2" borderId="0" xfId="2" applyFont="1" applyFill="1"/>
    <xf numFmtId="164" fontId="9" fillId="4" borderId="1" xfId="1" applyFont="1" applyFill="1" applyBorder="1" applyAlignment="1">
      <alignment horizontal="right"/>
    </xf>
    <xf numFmtId="0" fontId="9" fillId="2" borderId="2" xfId="0" applyFont="1" applyFill="1" applyBorder="1" applyAlignment="1">
      <alignment vertical="top" wrapText="1"/>
    </xf>
    <xf numFmtId="165" fontId="9" fillId="0" borderId="0" xfId="0" applyNumberFormat="1" applyFont="1"/>
    <xf numFmtId="172" fontId="9" fillId="4" borderId="1" xfId="2" applyNumberFormat="1" applyFont="1" applyFill="1" applyBorder="1"/>
    <xf numFmtId="0" fontId="9" fillId="2" borderId="8" xfId="0" applyFont="1" applyFill="1" applyBorder="1" applyAlignment="1">
      <alignment vertical="top" wrapText="1"/>
    </xf>
    <xf numFmtId="0" fontId="6" fillId="2" borderId="5" xfId="0" applyFont="1" applyFill="1" applyBorder="1" applyAlignment="1">
      <alignment horizontal="left" vertical="center" wrapText="1"/>
    </xf>
    <xf numFmtId="0" fontId="9" fillId="2" borderId="9" xfId="0" applyFont="1" applyFill="1" applyBorder="1" applyAlignment="1">
      <alignment horizontal="left" vertical="top" wrapText="1"/>
    </xf>
    <xf numFmtId="0" fontId="17" fillId="0" borderId="0" xfId="0" applyFont="1"/>
    <xf numFmtId="0" fontId="17" fillId="2" borderId="0" xfId="0" applyFont="1" applyFill="1"/>
    <xf numFmtId="0" fontId="6" fillId="0" borderId="0" xfId="0" applyFont="1" applyAlignment="1">
      <alignment horizontal="center" vertical="center"/>
    </xf>
    <xf numFmtId="0" fontId="6" fillId="2" borderId="9" xfId="0" applyFont="1" applyFill="1" applyBorder="1" applyAlignment="1">
      <alignment horizontal="left" vertical="top" wrapText="1"/>
    </xf>
    <xf numFmtId="0" fontId="16" fillId="2" borderId="0" xfId="0" applyFont="1" applyFill="1" applyAlignment="1">
      <alignment horizontal="left" vertical="center"/>
    </xf>
    <xf numFmtId="0" fontId="0" fillId="2" borderId="0" xfId="0" applyFill="1"/>
    <xf numFmtId="1" fontId="6" fillId="2" borderId="0" xfId="0" applyNumberFormat="1" applyFont="1" applyFill="1"/>
    <xf numFmtId="166" fontId="6" fillId="4" borderId="1" xfId="1" applyNumberFormat="1" applyFont="1" applyFill="1" applyBorder="1" applyAlignment="1">
      <alignment horizontal="right"/>
    </xf>
    <xf numFmtId="0" fontId="6" fillId="4" borderId="1" xfId="0" applyFont="1" applyFill="1" applyBorder="1" applyAlignment="1">
      <alignment horizontal="right"/>
    </xf>
    <xf numFmtId="3" fontId="8" fillId="4" borderId="1" xfId="0" applyNumberFormat="1" applyFont="1" applyFill="1" applyBorder="1" applyAlignment="1">
      <alignment horizontal="right"/>
    </xf>
    <xf numFmtId="0" fontId="11" fillId="7" borderId="4" xfId="0" applyFont="1" applyFill="1" applyBorder="1"/>
    <xf numFmtId="0" fontId="9" fillId="7" borderId="4" xfId="0" applyFont="1" applyFill="1" applyBorder="1"/>
    <xf numFmtId="0" fontId="11" fillId="7" borderId="1" xfId="0" applyFont="1" applyFill="1" applyBorder="1"/>
    <xf numFmtId="0" fontId="9" fillId="7" borderId="1" xfId="0" applyFont="1" applyFill="1" applyBorder="1"/>
    <xf numFmtId="10" fontId="9" fillId="7" borderId="1" xfId="2" applyNumberFormat="1" applyFont="1" applyFill="1" applyBorder="1"/>
    <xf numFmtId="0" fontId="6" fillId="8" borderId="4" xfId="0" applyFont="1" applyFill="1" applyBorder="1"/>
    <xf numFmtId="0" fontId="8" fillId="7" borderId="1" xfId="0" applyFont="1" applyFill="1" applyBorder="1"/>
    <xf numFmtId="0" fontId="6" fillId="8" borderId="1" xfId="0" applyFont="1" applyFill="1" applyBorder="1"/>
    <xf numFmtId="166" fontId="9" fillId="7" borderId="1" xfId="1" applyNumberFormat="1" applyFont="1" applyFill="1" applyBorder="1"/>
    <xf numFmtId="0" fontId="11" fillId="7" borderId="4" xfId="0" applyFont="1" applyFill="1" applyBorder="1" applyAlignment="1">
      <alignment horizontal="left" vertical="top"/>
    </xf>
    <xf numFmtId="0" fontId="6" fillId="2" borderId="9" xfId="0" applyFont="1" applyFill="1" applyBorder="1" applyAlignment="1">
      <alignment horizontal="left" wrapText="1"/>
    </xf>
    <xf numFmtId="166" fontId="9" fillId="2" borderId="5" xfId="1" applyNumberFormat="1" applyFont="1" applyFill="1" applyBorder="1"/>
    <xf numFmtId="167" fontId="9" fillId="2" borderId="5" xfId="1" applyNumberFormat="1" applyFont="1" applyFill="1" applyBorder="1" applyAlignment="1">
      <alignment horizontal="right"/>
    </xf>
    <xf numFmtId="167" fontId="6" fillId="2" borderId="5" xfId="1" applyNumberFormat="1" applyFont="1" applyFill="1" applyBorder="1" applyAlignment="1">
      <alignment horizontal="right"/>
    </xf>
    <xf numFmtId="0" fontId="9" fillId="2" borderId="8" xfId="1" applyNumberFormat="1" applyFont="1" applyFill="1" applyBorder="1" applyAlignment="1">
      <alignment horizontal="left" indent="2"/>
    </xf>
    <xf numFmtId="167" fontId="9" fillId="2" borderId="8" xfId="1" applyNumberFormat="1" applyFont="1" applyFill="1" applyBorder="1" applyAlignment="1">
      <alignment horizontal="right"/>
    </xf>
    <xf numFmtId="167" fontId="6" fillId="2" borderId="8" xfId="1" applyNumberFormat="1" applyFont="1" applyFill="1" applyBorder="1" applyAlignment="1">
      <alignment horizontal="right"/>
    </xf>
    <xf numFmtId="0" fontId="9" fillId="2" borderId="8" xfId="1" applyNumberFormat="1" applyFont="1" applyFill="1" applyBorder="1" applyAlignment="1">
      <alignment horizontal="left"/>
    </xf>
    <xf numFmtId="0" fontId="9" fillId="2" borderId="9" xfId="0" applyFont="1" applyFill="1" applyBorder="1" applyAlignment="1">
      <alignment horizontal="left" vertical="center" wrapText="1"/>
    </xf>
    <xf numFmtId="167" fontId="9" fillId="2" borderId="9" xfId="1" applyNumberFormat="1" applyFont="1" applyFill="1" applyBorder="1" applyAlignment="1">
      <alignment horizontal="right"/>
    </xf>
    <xf numFmtId="167" fontId="6" fillId="2" borderId="9" xfId="1" applyNumberFormat="1" applyFont="1" applyFill="1" applyBorder="1" applyAlignment="1">
      <alignment horizontal="right"/>
    </xf>
    <xf numFmtId="0" fontId="6" fillId="2" borderId="5" xfId="0" applyFont="1" applyFill="1" applyBorder="1" applyAlignment="1">
      <alignment horizontal="left" wrapText="1" indent="2"/>
    </xf>
    <xf numFmtId="0" fontId="6" fillId="2" borderId="8" xfId="0" applyFont="1" applyFill="1" applyBorder="1" applyAlignment="1">
      <alignment horizontal="left" wrapText="1" indent="2"/>
    </xf>
    <xf numFmtId="0" fontId="6" fillId="2" borderId="9" xfId="0" applyFont="1" applyFill="1" applyBorder="1" applyAlignment="1">
      <alignment horizontal="left" wrapText="1" indent="2"/>
    </xf>
    <xf numFmtId="0" fontId="12" fillId="2" borderId="5" xfId="0" applyFont="1" applyFill="1" applyBorder="1" applyAlignment="1">
      <alignment horizontal="left" wrapText="1" indent="2"/>
    </xf>
    <xf numFmtId="0" fontId="12" fillId="2" borderId="9" xfId="0" applyFont="1" applyFill="1" applyBorder="1" applyAlignment="1">
      <alignment horizontal="left" wrapText="1" indent="2"/>
    </xf>
    <xf numFmtId="0" fontId="9" fillId="2" borderId="5" xfId="0" applyFont="1" applyFill="1" applyBorder="1"/>
    <xf numFmtId="0" fontId="9" fillId="2" borderId="8" xfId="0" applyFont="1" applyFill="1" applyBorder="1" applyAlignment="1">
      <alignment horizontal="left" indent="2"/>
    </xf>
    <xf numFmtId="0" fontId="9" fillId="2" borderId="8" xfId="0" applyFont="1" applyFill="1" applyBorder="1" applyAlignment="1">
      <alignment horizontal="left"/>
    </xf>
    <xf numFmtId="0" fontId="6" fillId="2" borderId="9" xfId="0" applyFont="1" applyFill="1" applyBorder="1" applyAlignment="1">
      <alignment horizontal="left"/>
    </xf>
    <xf numFmtId="166" fontId="9" fillId="2" borderId="5" xfId="1" applyNumberFormat="1" applyFont="1" applyFill="1" applyBorder="1" applyAlignment="1">
      <alignment horizontal="right"/>
    </xf>
    <xf numFmtId="166" fontId="9" fillId="2" borderId="8" xfId="1" applyNumberFormat="1" applyFont="1" applyFill="1" applyBorder="1" applyAlignment="1">
      <alignment horizontal="right"/>
    </xf>
    <xf numFmtId="166" fontId="9" fillId="2" borderId="9" xfId="1" applyNumberFormat="1" applyFont="1" applyFill="1" applyBorder="1" applyAlignment="1">
      <alignment horizontal="right"/>
    </xf>
    <xf numFmtId="166" fontId="6" fillId="2" borderId="5" xfId="1" applyNumberFormat="1" applyFont="1" applyFill="1" applyBorder="1" applyAlignment="1">
      <alignment horizontal="right"/>
    </xf>
    <xf numFmtId="0" fontId="9" fillId="2" borderId="8" xfId="0" applyFont="1" applyFill="1" applyBorder="1"/>
    <xf numFmtId="166" fontId="6" fillId="2" borderId="8" xfId="1" applyNumberFormat="1" applyFont="1" applyFill="1" applyBorder="1" applyAlignment="1">
      <alignment horizontal="right"/>
    </xf>
    <xf numFmtId="0" fontId="9" fillId="2" borderId="9" xfId="0" applyFont="1" applyFill="1" applyBorder="1"/>
    <xf numFmtId="0" fontId="6" fillId="5" borderId="5" xfId="0" applyFont="1" applyFill="1" applyBorder="1" applyAlignment="1">
      <alignment horizontal="right"/>
    </xf>
    <xf numFmtId="0" fontId="6" fillId="5" borderId="8" xfId="0" applyFont="1" applyFill="1" applyBorder="1" applyAlignment="1">
      <alignment horizontal="right"/>
    </xf>
    <xf numFmtId="0" fontId="9" fillId="2" borderId="9" xfId="0" applyFont="1" applyFill="1" applyBorder="1" applyAlignment="1">
      <alignment horizontal="left" indent="2"/>
    </xf>
    <xf numFmtId="0" fontId="6" fillId="5" borderId="9" xfId="0" applyFont="1" applyFill="1" applyBorder="1" applyAlignment="1">
      <alignment horizontal="right"/>
    </xf>
    <xf numFmtId="3" fontId="6" fillId="5" borderId="5" xfId="0" applyNumberFormat="1" applyFont="1" applyFill="1" applyBorder="1" applyAlignment="1">
      <alignment horizontal="right"/>
    </xf>
    <xf numFmtId="3" fontId="6" fillId="5" borderId="8" xfId="0" applyNumberFormat="1" applyFont="1" applyFill="1" applyBorder="1" applyAlignment="1">
      <alignment horizontal="right"/>
    </xf>
    <xf numFmtId="0" fontId="6" fillId="2" borderId="8" xfId="0" applyFont="1" applyFill="1" applyBorder="1"/>
    <xf numFmtId="0" fontId="6" fillId="2" borderId="9" xfId="0" applyFont="1" applyFill="1" applyBorder="1"/>
    <xf numFmtId="0" fontId="6" fillId="2" borderId="5" xfId="0" applyFont="1" applyFill="1" applyBorder="1"/>
    <xf numFmtId="165" fontId="6" fillId="5" borderId="5" xfId="0" applyNumberFormat="1" applyFont="1" applyFill="1" applyBorder="1" applyAlignment="1">
      <alignment horizontal="right"/>
    </xf>
    <xf numFmtId="165" fontId="6" fillId="5" borderId="8" xfId="0" applyNumberFormat="1" applyFont="1" applyFill="1" applyBorder="1" applyAlignment="1">
      <alignment horizontal="right"/>
    </xf>
    <xf numFmtId="165" fontId="6" fillId="5" borderId="9" xfId="0" applyNumberFormat="1" applyFont="1" applyFill="1" applyBorder="1" applyAlignment="1">
      <alignment horizontal="right"/>
    </xf>
    <xf numFmtId="3" fontId="6" fillId="2" borderId="5" xfId="0" applyNumberFormat="1" applyFont="1" applyFill="1" applyBorder="1" applyAlignment="1">
      <alignment horizontal="right"/>
    </xf>
    <xf numFmtId="3" fontId="6" fillId="2" borderId="9" xfId="0" applyNumberFormat="1" applyFont="1" applyFill="1" applyBorder="1" applyAlignment="1">
      <alignment horizontal="right"/>
    </xf>
    <xf numFmtId="0" fontId="6" fillId="2" borderId="5" xfId="0" applyFont="1" applyFill="1" applyBorder="1" applyAlignment="1">
      <alignment horizontal="left" indent="2"/>
    </xf>
    <xf numFmtId="168" fontId="6" fillId="2" borderId="5" xfId="0" applyNumberFormat="1" applyFont="1" applyFill="1" applyBorder="1" applyAlignment="1">
      <alignment horizontal="right"/>
    </xf>
    <xf numFmtId="0" fontId="6" fillId="2" borderId="9" xfId="0" applyFont="1" applyFill="1" applyBorder="1" applyAlignment="1">
      <alignment horizontal="left" indent="2"/>
    </xf>
    <xf numFmtId="168" fontId="6" fillId="2" borderId="9" xfId="0" applyNumberFormat="1" applyFont="1" applyFill="1" applyBorder="1" applyAlignment="1">
      <alignment horizontal="right"/>
    </xf>
    <xf numFmtId="0" fontId="6" fillId="2" borderId="8" xfId="0" applyFont="1" applyFill="1" applyBorder="1" applyAlignment="1">
      <alignment horizontal="left" indent="2"/>
    </xf>
    <xf numFmtId="3" fontId="6" fillId="2" borderId="8" xfId="0" applyNumberFormat="1" applyFont="1" applyFill="1" applyBorder="1" applyAlignment="1">
      <alignment horizontal="right"/>
    </xf>
    <xf numFmtId="0" fontId="9" fillId="2" borderId="5" xfId="0" applyFont="1" applyFill="1" applyBorder="1" applyAlignment="1">
      <alignment horizontal="left" indent="2"/>
    </xf>
    <xf numFmtId="164" fontId="9" fillId="2" borderId="5" xfId="1" applyFont="1" applyFill="1" applyBorder="1" applyAlignment="1">
      <alignment horizontal="right"/>
    </xf>
    <xf numFmtId="164" fontId="9" fillId="2" borderId="8" xfId="1" applyFont="1" applyFill="1" applyBorder="1" applyAlignment="1">
      <alignment horizontal="right"/>
    </xf>
    <xf numFmtId="164" fontId="9" fillId="2" borderId="9" xfId="1" applyFont="1" applyFill="1" applyBorder="1" applyAlignment="1">
      <alignment horizontal="right"/>
    </xf>
    <xf numFmtId="0" fontId="9" fillId="2" borderId="5" xfId="0" applyFont="1" applyFill="1" applyBorder="1" applyAlignment="1">
      <alignment horizontal="left" vertical="top"/>
    </xf>
    <xf numFmtId="169" fontId="9" fillId="2" borderId="5" xfId="1" applyNumberFormat="1" applyFont="1" applyFill="1" applyBorder="1" applyAlignment="1">
      <alignment horizontal="right"/>
    </xf>
    <xf numFmtId="0" fontId="9" fillId="2" borderId="8" xfId="0" applyFont="1" applyFill="1" applyBorder="1" applyAlignment="1">
      <alignment horizontal="left" vertical="top"/>
    </xf>
    <xf numFmtId="169" fontId="9" fillId="2" borderId="8" xfId="1" applyNumberFormat="1" applyFont="1" applyFill="1" applyBorder="1" applyAlignment="1">
      <alignment horizontal="right"/>
    </xf>
    <xf numFmtId="0" fontId="9" fillId="2" borderId="9" xfId="0" applyFont="1" applyFill="1" applyBorder="1" applyAlignment="1">
      <alignment horizontal="left" vertical="top"/>
    </xf>
    <xf numFmtId="170" fontId="9" fillId="2" borderId="9" xfId="1" applyNumberFormat="1" applyFont="1" applyFill="1" applyBorder="1" applyAlignment="1">
      <alignment horizontal="right"/>
    </xf>
    <xf numFmtId="169" fontId="9" fillId="2" borderId="9" xfId="1" applyNumberFormat="1" applyFont="1" applyFill="1" applyBorder="1" applyAlignment="1">
      <alignment horizontal="right"/>
    </xf>
    <xf numFmtId="0" fontId="11" fillId="2" borderId="5" xfId="0" applyFont="1" applyFill="1" applyBorder="1" applyAlignment="1">
      <alignment horizontal="left" vertical="top"/>
    </xf>
    <xf numFmtId="0" fontId="10" fillId="2" borderId="5" xfId="0" applyFont="1" applyFill="1" applyBorder="1" applyAlignment="1">
      <alignment horizontal="right"/>
    </xf>
    <xf numFmtId="171" fontId="9" fillId="2" borderId="9" xfId="1" applyNumberFormat="1" applyFont="1" applyFill="1" applyBorder="1" applyAlignment="1">
      <alignment horizontal="right"/>
    </xf>
    <xf numFmtId="0" fontId="3" fillId="0" borderId="0" xfId="3"/>
    <xf numFmtId="0" fontId="19" fillId="0" borderId="0" xfId="5" applyFont="1" applyAlignment="1">
      <alignment vertical="top"/>
    </xf>
    <xf numFmtId="0" fontId="3" fillId="0" borderId="0" xfId="5" applyAlignment="1">
      <alignment vertical="top"/>
    </xf>
    <xf numFmtId="0" fontId="21" fillId="0" borderId="0" xfId="5" applyFont="1" applyAlignment="1">
      <alignment vertical="top"/>
    </xf>
    <xf numFmtId="0" fontId="22" fillId="0" borderId="0" xfId="5" applyFont="1" applyAlignment="1">
      <alignment vertical="top"/>
    </xf>
    <xf numFmtId="173" fontId="9" fillId="0" borderId="0" xfId="0" applyNumberFormat="1" applyFont="1"/>
    <xf numFmtId="166" fontId="9" fillId="0" borderId="0" xfId="0" applyNumberFormat="1" applyFont="1"/>
    <xf numFmtId="167" fontId="9" fillId="0" borderId="0" xfId="0" applyNumberFormat="1" applyFont="1"/>
    <xf numFmtId="0" fontId="1" fillId="0" borderId="0" xfId="0" applyFont="1"/>
    <xf numFmtId="0" fontId="6" fillId="5" borderId="5" xfId="0" applyFont="1" applyFill="1" applyBorder="1" applyAlignment="1">
      <alignment horizontal="right" vertical="center"/>
    </xf>
    <xf numFmtId="0" fontId="6" fillId="5" borderId="8" xfId="0" applyFont="1" applyFill="1" applyBorder="1" applyAlignment="1">
      <alignment horizontal="right" vertical="center"/>
    </xf>
    <xf numFmtId="0" fontId="6" fillId="0" borderId="0" xfId="0" applyFont="1" applyAlignment="1">
      <alignment vertical="center"/>
    </xf>
    <xf numFmtId="0" fontId="18" fillId="2" borderId="0" xfId="5" applyFont="1" applyFill="1" applyAlignment="1">
      <alignment horizontal="left" vertical="top"/>
    </xf>
    <xf numFmtId="0" fontId="11" fillId="2" borderId="0" xfId="5" applyFont="1" applyFill="1" applyAlignment="1">
      <alignment vertical="top" wrapText="1"/>
    </xf>
    <xf numFmtId="0" fontId="4" fillId="2" borderId="0" xfId="5" applyFont="1" applyFill="1" applyAlignment="1">
      <alignment horizontal="left" vertical="top"/>
    </xf>
    <xf numFmtId="0" fontId="20" fillId="2" borderId="0" xfId="5" applyFont="1" applyFill="1" applyAlignment="1">
      <alignment horizontal="left" vertical="top" wrapText="1"/>
    </xf>
    <xf numFmtId="0" fontId="13" fillId="2" borderId="0" xfId="5" applyFont="1" applyFill="1" applyAlignment="1">
      <alignment horizontal="left" vertical="top"/>
    </xf>
    <xf numFmtId="0" fontId="9" fillId="2" borderId="0" xfId="5" applyFont="1" applyFill="1" applyAlignment="1">
      <alignment vertical="top"/>
    </xf>
    <xf numFmtId="0" fontId="23" fillId="2" borderId="0" xfId="5" applyFont="1" applyFill="1" applyAlignment="1">
      <alignment vertical="top"/>
    </xf>
    <xf numFmtId="0" fontId="9" fillId="2" borderId="11" xfId="5" applyFont="1" applyFill="1" applyBorder="1" applyAlignment="1">
      <alignment horizontal="left" vertical="top" wrapText="1"/>
    </xf>
    <xf numFmtId="0" fontId="9" fillId="2" borderId="5" xfId="5" applyFont="1" applyFill="1" applyBorder="1" applyAlignment="1">
      <alignment vertical="top" wrapText="1"/>
    </xf>
    <xf numFmtId="0" fontId="9" fillId="2" borderId="8" xfId="5" applyFont="1" applyFill="1" applyBorder="1" applyAlignment="1">
      <alignment vertical="top" wrapText="1"/>
    </xf>
    <xf numFmtId="0" fontId="9" fillId="2" borderId="8" xfId="5" applyFont="1" applyFill="1" applyBorder="1" applyAlignment="1">
      <alignment horizontal="right" vertical="top" wrapText="1"/>
    </xf>
    <xf numFmtId="0" fontId="9" fillId="2" borderId="8" xfId="5" applyFont="1" applyFill="1" applyBorder="1" applyAlignment="1">
      <alignment vertical="top"/>
    </xf>
    <xf numFmtId="49" fontId="9" fillId="2" borderId="8" xfId="5" applyNumberFormat="1" applyFont="1" applyFill="1" applyBorder="1" applyAlignment="1">
      <alignment horizontal="right" vertical="top" wrapText="1"/>
    </xf>
    <xf numFmtId="0" fontId="9" fillId="2" borderId="9" xfId="5" applyFont="1" applyFill="1" applyBorder="1" applyAlignment="1">
      <alignment vertical="top" wrapText="1"/>
    </xf>
    <xf numFmtId="49" fontId="9" fillId="2" borderId="9" xfId="5" applyNumberFormat="1" applyFont="1" applyFill="1" applyBorder="1" applyAlignment="1">
      <alignment horizontal="right" vertical="top" wrapText="1"/>
    </xf>
    <xf numFmtId="0" fontId="9" fillId="2" borderId="9" xfId="5" applyFont="1" applyFill="1" applyBorder="1" applyAlignment="1">
      <alignment horizontal="right" vertical="top" wrapText="1"/>
    </xf>
    <xf numFmtId="0" fontId="9" fillId="2" borderId="5" xfId="5" applyFont="1" applyFill="1" applyBorder="1" applyAlignment="1">
      <alignment horizontal="right" vertical="top" wrapText="1"/>
    </xf>
    <xf numFmtId="0" fontId="9" fillId="2" borderId="8" xfId="5" applyFont="1" applyFill="1" applyBorder="1" applyAlignment="1">
      <alignment horizontal="left" vertical="top" wrapText="1"/>
    </xf>
    <xf numFmtId="165" fontId="9" fillId="2" borderId="9" xfId="5" applyNumberFormat="1" applyFont="1" applyFill="1" applyBorder="1" applyAlignment="1">
      <alignment horizontal="right" vertical="top" wrapText="1"/>
    </xf>
    <xf numFmtId="0" fontId="9" fillId="2" borderId="9" xfId="5" applyFont="1" applyFill="1" applyBorder="1" applyAlignment="1">
      <alignment horizontal="left" vertical="top" wrapText="1"/>
    </xf>
    <xf numFmtId="0" fontId="26" fillId="0" borderId="0" xfId="5" applyFont="1" applyAlignment="1">
      <alignment vertical="top"/>
    </xf>
    <xf numFmtId="0" fontId="27" fillId="0" borderId="0" xfId="5" applyFont="1" applyAlignment="1">
      <alignment vertical="top"/>
    </xf>
    <xf numFmtId="0" fontId="9" fillId="0" borderId="0" xfId="4" applyFont="1" applyAlignment="1">
      <alignment vertical="center" wrapText="1"/>
    </xf>
    <xf numFmtId="0" fontId="9" fillId="2" borderId="0" xfId="5" applyFont="1" applyFill="1" applyAlignment="1">
      <alignment horizontal="right" vertical="top" wrapText="1"/>
    </xf>
    <xf numFmtId="165" fontId="9" fillId="2" borderId="0" xfId="5" applyNumberFormat="1" applyFont="1" applyFill="1" applyAlignment="1">
      <alignment horizontal="right" vertical="top" wrapText="1"/>
    </xf>
    <xf numFmtId="0" fontId="9" fillId="2" borderId="0" xfId="5" applyFont="1" applyFill="1" applyAlignment="1">
      <alignment horizontal="left" vertical="top" wrapText="1"/>
    </xf>
    <xf numFmtId="3" fontId="6" fillId="5" borderId="5" xfId="0" quotePrefix="1" applyNumberFormat="1" applyFont="1" applyFill="1" applyBorder="1" applyAlignment="1">
      <alignment horizontal="right"/>
    </xf>
    <xf numFmtId="3" fontId="6" fillId="5" borderId="8" xfId="0" quotePrefix="1" applyNumberFormat="1" applyFont="1" applyFill="1" applyBorder="1" applyAlignment="1">
      <alignment horizontal="right"/>
    </xf>
    <xf numFmtId="0" fontId="8" fillId="9" borderId="7" xfId="0" applyFont="1" applyFill="1" applyBorder="1" applyAlignment="1">
      <alignment horizontal="left" vertical="center"/>
    </xf>
    <xf numFmtId="0" fontId="8" fillId="9" borderId="7" xfId="0" applyFont="1" applyFill="1" applyBorder="1" applyAlignment="1">
      <alignment horizontal="center" vertical="center"/>
    </xf>
    <xf numFmtId="0" fontId="11" fillId="9" borderId="7" xfId="0" applyFont="1" applyFill="1" applyBorder="1"/>
    <xf numFmtId="1" fontId="11" fillId="9" borderId="7" xfId="0" quotePrefix="1" applyNumberFormat="1" applyFont="1" applyFill="1" applyBorder="1" applyAlignment="1">
      <alignment horizontal="center"/>
    </xf>
    <xf numFmtId="1" fontId="11" fillId="9" borderId="7" xfId="0" applyNumberFormat="1" applyFont="1" applyFill="1" applyBorder="1" applyAlignment="1">
      <alignment horizontal="center"/>
    </xf>
    <xf numFmtId="0" fontId="8" fillId="10" borderId="7" xfId="0" applyFont="1" applyFill="1" applyBorder="1" applyAlignment="1">
      <alignment horizontal="center"/>
    </xf>
    <xf numFmtId="167" fontId="6" fillId="5" borderId="8" xfId="1" applyNumberFormat="1" applyFont="1" applyFill="1" applyBorder="1" applyAlignment="1">
      <alignment horizontal="right"/>
    </xf>
    <xf numFmtId="0" fontId="24" fillId="7" borderId="1" xfId="0" applyFont="1" applyFill="1" applyBorder="1" applyAlignment="1">
      <alignment horizontal="left" vertical="center" wrapText="1"/>
    </xf>
    <xf numFmtId="0" fontId="24" fillId="7" borderId="1" xfId="0" applyFont="1" applyFill="1" applyBorder="1" applyAlignment="1">
      <alignment horizontal="center" vertical="center" wrapText="1"/>
    </xf>
    <xf numFmtId="0" fontId="11" fillId="2" borderId="1" xfId="5" applyFont="1" applyFill="1" applyBorder="1" applyAlignment="1">
      <alignment vertical="top" wrapText="1"/>
    </xf>
    <xf numFmtId="0" fontId="9" fillId="2" borderId="1" xfId="5" applyFont="1" applyFill="1" applyBorder="1" applyAlignment="1">
      <alignment horizontal="right" vertical="top" wrapText="1"/>
    </xf>
    <xf numFmtId="165" fontId="9" fillId="2" borderId="1" xfId="5" applyNumberFormat="1" applyFont="1" applyFill="1" applyBorder="1" applyAlignment="1">
      <alignment horizontal="right" vertical="top" wrapText="1"/>
    </xf>
    <xf numFmtId="0" fontId="9" fillId="2" borderId="11" xfId="5" applyFont="1" applyFill="1" applyBorder="1" applyAlignment="1">
      <alignment vertical="top" wrapText="1"/>
    </xf>
    <xf numFmtId="0" fontId="9" fillId="2" borderId="11" xfId="5" applyFont="1" applyFill="1" applyBorder="1" applyAlignment="1">
      <alignment horizontal="right" vertical="top" wrapText="1"/>
    </xf>
    <xf numFmtId="0" fontId="29" fillId="9" borderId="10" xfId="5" applyFont="1" applyFill="1" applyBorder="1" applyAlignment="1">
      <alignment horizontal="left" vertical="top"/>
    </xf>
    <xf numFmtId="0" fontId="29" fillId="9" borderId="10" xfId="5" applyFont="1" applyFill="1" applyBorder="1" applyAlignment="1">
      <alignment horizontal="center" vertical="top" wrapText="1"/>
    </xf>
    <xf numFmtId="167" fontId="9" fillId="2" borderId="5" xfId="1" applyNumberFormat="1" applyFont="1" applyFill="1" applyBorder="1" applyAlignment="1">
      <alignment horizontal="right" vertical="top" wrapText="1"/>
    </xf>
    <xf numFmtId="167" fontId="9" fillId="2" borderId="11" xfId="1" applyNumberFormat="1" applyFont="1" applyFill="1" applyBorder="1" applyAlignment="1">
      <alignment horizontal="right" vertical="top" wrapText="1"/>
    </xf>
    <xf numFmtId="0" fontId="11" fillId="11" borderId="0" xfId="5" applyFont="1" applyFill="1" applyAlignment="1">
      <alignment vertical="top" wrapText="1"/>
    </xf>
    <xf numFmtId="0" fontId="11" fillId="11" borderId="0" xfId="5" applyFont="1" applyFill="1" applyAlignment="1">
      <alignment horizontal="right" vertical="top" wrapText="1"/>
    </xf>
    <xf numFmtId="165" fontId="11" fillId="11" borderId="0" xfId="5" applyNumberFormat="1" applyFont="1" applyFill="1" applyAlignment="1">
      <alignment horizontal="right" vertical="top" wrapText="1"/>
    </xf>
    <xf numFmtId="0" fontId="9" fillId="11" borderId="0" xfId="5" applyFont="1" applyFill="1" applyAlignment="1">
      <alignment vertical="top"/>
    </xf>
    <xf numFmtId="165" fontId="9" fillId="2" borderId="8" xfId="5" applyNumberFormat="1" applyFont="1" applyFill="1" applyBorder="1" applyAlignment="1">
      <alignment horizontal="right" vertical="top" wrapText="1"/>
    </xf>
    <xf numFmtId="164" fontId="9" fillId="7" borderId="1" xfId="1" applyFont="1" applyFill="1" applyBorder="1"/>
    <xf numFmtId="0" fontId="30" fillId="12" borderId="7" xfId="0" applyFont="1" applyFill="1" applyBorder="1" applyAlignment="1">
      <alignment horizontal="center"/>
    </xf>
    <xf numFmtId="0" fontId="12" fillId="13" borderId="4" xfId="0" applyFont="1" applyFill="1" applyBorder="1"/>
    <xf numFmtId="0" fontId="8" fillId="14" borderId="1" xfId="0" applyFont="1" applyFill="1" applyBorder="1"/>
    <xf numFmtId="0" fontId="12" fillId="14" borderId="1" xfId="0" applyFont="1" applyFill="1" applyBorder="1"/>
    <xf numFmtId="0" fontId="12" fillId="13" borderId="1" xfId="0" applyFont="1" applyFill="1" applyBorder="1"/>
    <xf numFmtId="0" fontId="8" fillId="12" borderId="7" xfId="0" applyFont="1" applyFill="1" applyBorder="1" applyAlignment="1">
      <alignment horizontal="center"/>
    </xf>
    <xf numFmtId="0" fontId="6" fillId="13" borderId="4" xfId="0" applyFont="1" applyFill="1" applyBorder="1"/>
    <xf numFmtId="0" fontId="6" fillId="13" borderId="1" xfId="0" applyFont="1" applyFill="1" applyBorder="1"/>
    <xf numFmtId="0" fontId="31" fillId="0" borderId="0" xfId="0" applyFont="1"/>
    <xf numFmtId="0" fontId="6" fillId="6" borderId="0" xfId="0" applyFont="1" applyFill="1" applyAlignment="1">
      <alignment horizontal="left" vertical="top"/>
    </xf>
    <xf numFmtId="0" fontId="31" fillId="6" borderId="0" xfId="0" applyFont="1" applyFill="1"/>
    <xf numFmtId="0" fontId="6" fillId="14" borderId="1" xfId="0" applyFont="1" applyFill="1" applyBorder="1" applyAlignment="1">
      <alignment horizontal="right"/>
    </xf>
    <xf numFmtId="0" fontId="8" fillId="14" borderId="1" xfId="0" applyFont="1" applyFill="1" applyBorder="1" applyAlignment="1">
      <alignment horizontal="center"/>
    </xf>
    <xf numFmtId="0" fontId="8" fillId="14" borderId="1" xfId="0" applyFont="1" applyFill="1" applyBorder="1" applyAlignment="1">
      <alignment horizontal="right"/>
    </xf>
    <xf numFmtId="0" fontId="12" fillId="5" borderId="0" xfId="0" applyFont="1" applyFill="1" applyAlignment="1">
      <alignment horizontal="left"/>
    </xf>
    <xf numFmtId="0" fontId="6" fillId="5" borderId="0" xfId="0" applyFont="1" applyFill="1"/>
    <xf numFmtId="0" fontId="12" fillId="5" borderId="0" xfId="0" applyFont="1" applyFill="1"/>
    <xf numFmtId="0" fontId="12" fillId="5" borderId="0" xfId="0" applyFont="1" applyFill="1" applyAlignment="1">
      <alignment horizontal="left" wrapText="1"/>
    </xf>
    <xf numFmtId="0" fontId="12" fillId="14" borderId="1" xfId="0" applyFont="1" applyFill="1" applyBorder="1" applyAlignment="1">
      <alignment horizontal="right"/>
    </xf>
    <xf numFmtId="0" fontId="31" fillId="5" borderId="5" xfId="0" applyFont="1" applyFill="1" applyBorder="1" applyAlignment="1">
      <alignment horizontal="right"/>
    </xf>
    <xf numFmtId="0" fontId="12" fillId="5" borderId="0" xfId="0" applyFont="1" applyFill="1" applyAlignment="1">
      <alignment horizontal="left" vertical="top"/>
    </xf>
    <xf numFmtId="0" fontId="12" fillId="5" borderId="0" xfId="0" applyFont="1" applyFill="1" applyAlignment="1">
      <alignment horizontal="right"/>
    </xf>
    <xf numFmtId="0" fontId="6" fillId="5" borderId="6" xfId="0" applyFont="1" applyFill="1" applyBorder="1" applyAlignment="1">
      <alignment vertical="top" wrapText="1"/>
    </xf>
    <xf numFmtId="0" fontId="12" fillId="5" borderId="0" xfId="0" applyFont="1" applyFill="1" applyAlignment="1">
      <alignment vertical="top" wrapText="1"/>
    </xf>
    <xf numFmtId="0" fontId="12" fillId="5" borderId="2" xfId="0" applyFont="1" applyFill="1" applyBorder="1" applyAlignment="1">
      <alignment vertical="top" wrapText="1"/>
    </xf>
    <xf numFmtId="0" fontId="6" fillId="6" borderId="5" xfId="0" applyFont="1" applyFill="1" applyBorder="1" applyAlignment="1">
      <alignment horizontal="right"/>
    </xf>
    <xf numFmtId="0" fontId="6" fillId="6" borderId="8" xfId="0" applyFont="1" applyFill="1" applyBorder="1" applyAlignment="1">
      <alignment horizontal="right"/>
    </xf>
    <xf numFmtId="0" fontId="6" fillId="6" borderId="9" xfId="0" applyFont="1" applyFill="1" applyBorder="1" applyAlignment="1">
      <alignment horizontal="right"/>
    </xf>
    <xf numFmtId="167" fontId="6" fillId="6" borderId="9" xfId="1" applyNumberFormat="1" applyFont="1" applyFill="1" applyBorder="1" applyAlignment="1">
      <alignment horizontal="right"/>
    </xf>
    <xf numFmtId="167" fontId="6" fillId="6" borderId="8" xfId="1" applyNumberFormat="1" applyFont="1" applyFill="1" applyBorder="1" applyAlignment="1">
      <alignment horizontal="right"/>
    </xf>
    <xf numFmtId="0" fontId="12" fillId="6" borderId="8" xfId="0" applyFont="1" applyFill="1" applyBorder="1" applyAlignment="1">
      <alignment horizontal="right"/>
    </xf>
    <xf numFmtId="0" fontId="12" fillId="6" borderId="9" xfId="0" applyFont="1" applyFill="1" applyBorder="1" applyAlignment="1">
      <alignment horizontal="right"/>
    </xf>
    <xf numFmtId="3" fontId="6" fillId="6" borderId="5" xfId="0" applyNumberFormat="1" applyFont="1" applyFill="1" applyBorder="1" applyAlignment="1">
      <alignment horizontal="right"/>
    </xf>
    <xf numFmtId="3" fontId="6" fillId="6" borderId="8" xfId="0" applyNumberFormat="1" applyFont="1" applyFill="1" applyBorder="1" applyAlignment="1">
      <alignment horizontal="right"/>
    </xf>
    <xf numFmtId="165" fontId="6" fillId="6" borderId="5" xfId="0" applyNumberFormat="1" applyFont="1" applyFill="1" applyBorder="1" applyAlignment="1">
      <alignment horizontal="right"/>
    </xf>
    <xf numFmtId="0" fontId="12" fillId="6" borderId="5" xfId="0" applyFont="1" applyFill="1" applyBorder="1" applyAlignment="1">
      <alignment horizontal="right"/>
    </xf>
    <xf numFmtId="3" fontId="12" fillId="6" borderId="5" xfId="0" applyNumberFormat="1" applyFont="1" applyFill="1" applyBorder="1" applyAlignment="1">
      <alignment horizontal="right"/>
    </xf>
    <xf numFmtId="3" fontId="12" fillId="6" borderId="8" xfId="0" applyNumberFormat="1" applyFont="1" applyFill="1" applyBorder="1" applyAlignment="1">
      <alignment horizontal="right"/>
    </xf>
    <xf numFmtId="167" fontId="12" fillId="6" borderId="8" xfId="1" applyNumberFormat="1" applyFont="1" applyFill="1" applyBorder="1" applyAlignment="1">
      <alignment horizontal="right"/>
    </xf>
    <xf numFmtId="0" fontId="12" fillId="2" borderId="0" xfId="0" applyFont="1" applyFill="1" applyAlignment="1">
      <alignment vertical="center"/>
    </xf>
    <xf numFmtId="3" fontId="6" fillId="6" borderId="5" xfId="0" quotePrefix="1" applyNumberFormat="1" applyFont="1" applyFill="1" applyBorder="1" applyAlignment="1">
      <alignment horizontal="right"/>
    </xf>
    <xf numFmtId="4" fontId="6" fillId="6" borderId="8" xfId="0" applyNumberFormat="1" applyFont="1" applyFill="1" applyBorder="1" applyAlignment="1">
      <alignment horizontal="right"/>
    </xf>
    <xf numFmtId="3" fontId="6" fillId="6" borderId="8" xfId="0" quotePrefix="1" applyNumberFormat="1" applyFont="1" applyFill="1" applyBorder="1" applyAlignment="1">
      <alignment horizontal="right"/>
    </xf>
    <xf numFmtId="165" fontId="6" fillId="6" borderId="8" xfId="0" applyNumberFormat="1" applyFont="1" applyFill="1" applyBorder="1" applyAlignment="1">
      <alignment horizontal="right"/>
    </xf>
    <xf numFmtId="167" fontId="6" fillId="5" borderId="9" xfId="0" applyNumberFormat="1" applyFont="1" applyFill="1" applyBorder="1" applyAlignment="1">
      <alignment horizontal="right"/>
    </xf>
    <xf numFmtId="167" fontId="6" fillId="6" borderId="9" xfId="0" applyNumberFormat="1" applyFont="1" applyFill="1" applyBorder="1" applyAlignment="1">
      <alignment horizontal="right"/>
    </xf>
    <xf numFmtId="167" fontId="12" fillId="6" borderId="8" xfId="0" applyNumberFormat="1" applyFont="1" applyFill="1" applyBorder="1" applyAlignment="1">
      <alignment horizontal="right"/>
    </xf>
    <xf numFmtId="0" fontId="33" fillId="0" borderId="0" xfId="0" applyFont="1"/>
    <xf numFmtId="1" fontId="6" fillId="6" borderId="8" xfId="0" applyNumberFormat="1" applyFont="1" applyFill="1" applyBorder="1" applyAlignment="1">
      <alignment horizontal="right"/>
    </xf>
    <xf numFmtId="1" fontId="6" fillId="6" borderId="5" xfId="0" applyNumberFormat="1" applyFont="1" applyFill="1" applyBorder="1" applyAlignment="1">
      <alignment horizontal="right"/>
    </xf>
    <xf numFmtId="0" fontId="34" fillId="0" borderId="0" xfId="0" applyFont="1"/>
    <xf numFmtId="166" fontId="6" fillId="6" borderId="5" xfId="0" applyNumberFormat="1" applyFont="1" applyFill="1" applyBorder="1" applyAlignment="1">
      <alignment horizontal="right"/>
    </xf>
    <xf numFmtId="166" fontId="6" fillId="6" borderId="8" xfId="0" applyNumberFormat="1" applyFont="1" applyFill="1" applyBorder="1" applyAlignment="1">
      <alignment horizontal="right"/>
    </xf>
    <xf numFmtId="165" fontId="12" fillId="6" borderId="8" xfId="0" applyNumberFormat="1" applyFont="1" applyFill="1" applyBorder="1" applyAlignment="1">
      <alignment horizontal="right"/>
    </xf>
    <xf numFmtId="0" fontId="34" fillId="2" borderId="0" xfId="0" applyFont="1" applyFill="1"/>
    <xf numFmtId="167" fontId="6" fillId="6" borderId="5" xfId="0" applyNumberFormat="1" applyFont="1" applyFill="1" applyBorder="1" applyAlignment="1">
      <alignment horizontal="right"/>
    </xf>
    <xf numFmtId="167" fontId="6" fillId="6" borderId="8" xfId="0" applyNumberFormat="1" applyFont="1" applyFill="1" applyBorder="1" applyAlignment="1">
      <alignment horizontal="right"/>
    </xf>
    <xf numFmtId="0" fontId="31" fillId="6" borderId="5" xfId="0" applyFont="1" applyFill="1" applyBorder="1" applyAlignment="1">
      <alignment horizontal="right"/>
    </xf>
    <xf numFmtId="0" fontId="12" fillId="2" borderId="8" xfId="0" applyFont="1" applyFill="1" applyBorder="1" applyAlignment="1">
      <alignment horizontal="right"/>
    </xf>
    <xf numFmtId="0" fontId="6" fillId="2" borderId="5" xfId="0" applyFont="1" applyFill="1" applyBorder="1" applyAlignment="1">
      <alignment horizontal="right"/>
    </xf>
    <xf numFmtId="0" fontId="6" fillId="2" borderId="8" xfId="0" applyFont="1" applyFill="1" applyBorder="1" applyAlignment="1">
      <alignment horizontal="right"/>
    </xf>
    <xf numFmtId="0" fontId="6" fillId="2" borderId="9" xfId="0" applyFont="1" applyFill="1" applyBorder="1" applyAlignment="1">
      <alignment horizontal="right"/>
    </xf>
    <xf numFmtId="165" fontId="6" fillId="2" borderId="5" xfId="0" applyNumberFormat="1" applyFont="1" applyFill="1" applyBorder="1" applyAlignment="1">
      <alignment horizontal="right"/>
    </xf>
    <xf numFmtId="165" fontId="6" fillId="2" borderId="8" xfId="0" applyNumberFormat="1" applyFont="1" applyFill="1" applyBorder="1" applyAlignment="1">
      <alignment horizontal="right"/>
    </xf>
    <xf numFmtId="167" fontId="6" fillId="2" borderId="9" xfId="0" applyNumberFormat="1" applyFont="1" applyFill="1" applyBorder="1" applyAlignment="1">
      <alignment horizontal="right"/>
    </xf>
    <xf numFmtId="0" fontId="6" fillId="2" borderId="5" xfId="0" applyFont="1" applyFill="1" applyBorder="1" applyAlignment="1">
      <alignment horizontal="right" vertical="center"/>
    </xf>
    <xf numFmtId="0" fontId="6" fillId="6" borderId="5" xfId="0" applyFont="1" applyFill="1" applyBorder="1" applyAlignment="1">
      <alignment horizontal="right" vertical="center"/>
    </xf>
    <xf numFmtId="0" fontId="6" fillId="2" borderId="8" xfId="0" applyFont="1" applyFill="1" applyBorder="1" applyAlignment="1">
      <alignment horizontal="right" vertical="center"/>
    </xf>
    <xf numFmtId="0" fontId="6" fillId="6" borderId="8" xfId="0" applyFont="1" applyFill="1" applyBorder="1" applyAlignment="1">
      <alignment horizontal="right" vertical="center"/>
    </xf>
    <xf numFmtId="165" fontId="6" fillId="6" borderId="9" xfId="0" applyNumberFormat="1" applyFont="1" applyFill="1" applyBorder="1" applyAlignment="1">
      <alignment horizontal="right"/>
    </xf>
    <xf numFmtId="0" fontId="6" fillId="2" borderId="3" xfId="0" applyFont="1" applyFill="1" applyBorder="1" applyAlignment="1">
      <alignment horizontal="left" vertical="top" wrapText="1"/>
    </xf>
    <xf numFmtId="0" fontId="6" fillId="2" borderId="0" xfId="0" applyFont="1" applyFill="1" applyAlignment="1">
      <alignment horizontal="left" vertical="top" wrapText="1"/>
    </xf>
    <xf numFmtId="0" fontId="12" fillId="6" borderId="0" xfId="0" applyFont="1" applyFill="1" applyAlignment="1">
      <alignment horizontal="left" vertical="top" wrapText="1"/>
    </xf>
    <xf numFmtId="0" fontId="12" fillId="6" borderId="3" xfId="0" applyFont="1" applyFill="1" applyBorder="1" applyAlignment="1">
      <alignment horizontal="left" vertical="top" wrapText="1"/>
    </xf>
    <xf numFmtId="0" fontId="12" fillId="5" borderId="0" xfId="0" applyFont="1" applyFill="1" applyAlignment="1">
      <alignment horizontal="left" vertical="top" wrapText="1"/>
    </xf>
    <xf numFmtId="0" fontId="12" fillId="2" borderId="0" xfId="0" applyFont="1" applyFill="1" applyAlignment="1">
      <alignment wrapText="1"/>
    </xf>
    <xf numFmtId="0" fontId="8" fillId="3" borderId="1" xfId="0" applyFont="1" applyFill="1" applyBorder="1" applyAlignment="1">
      <alignment horizontal="left" wrapText="1"/>
    </xf>
    <xf numFmtId="0" fontId="9" fillId="2" borderId="8" xfId="0" applyFont="1" applyFill="1" applyBorder="1" applyAlignment="1">
      <alignment vertical="top" wrapText="1"/>
    </xf>
    <xf numFmtId="0" fontId="9" fillId="2" borderId="8" xfId="0" applyFont="1" applyFill="1" applyBorder="1" applyAlignment="1">
      <alignment horizontal="left" vertical="top" wrapText="1"/>
    </xf>
    <xf numFmtId="0" fontId="9" fillId="2" borderId="5" xfId="0" applyFont="1" applyFill="1" applyBorder="1" applyAlignment="1">
      <alignment horizontal="left" vertical="top" wrapText="1"/>
    </xf>
    <xf numFmtId="0" fontId="6" fillId="2" borderId="8" xfId="0" applyFont="1" applyFill="1" applyBorder="1" applyAlignment="1">
      <alignment horizontal="left" vertical="top" wrapText="1"/>
    </xf>
    <xf numFmtId="0" fontId="25" fillId="9" borderId="1" xfId="0" applyFont="1" applyFill="1" applyBorder="1" applyAlignment="1">
      <alignment horizontal="center" vertical="center" wrapText="1"/>
    </xf>
    <xf numFmtId="0" fontId="25" fillId="7" borderId="1" xfId="0" applyFont="1" applyFill="1" applyBorder="1" applyAlignment="1">
      <alignment horizontal="left" vertical="center" wrapText="1"/>
    </xf>
    <xf numFmtId="0" fontId="25" fillId="7" borderId="1" xfId="0" applyFont="1" applyFill="1" applyBorder="1" applyAlignment="1">
      <alignment horizontal="center" vertical="center"/>
    </xf>
    <xf numFmtId="0" fontId="6" fillId="2" borderId="5" xfId="0" applyFont="1" applyFill="1" applyBorder="1" applyAlignment="1">
      <alignment horizontal="left" vertical="center" wrapText="1"/>
    </xf>
    <xf numFmtId="0" fontId="9" fillId="2"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24" fillId="7" borderId="1" xfId="0" applyFont="1" applyFill="1" applyBorder="1" applyAlignment="1">
      <alignment horizontal="left" wrapText="1"/>
    </xf>
    <xf numFmtId="0" fontId="24" fillId="7" borderId="1" xfId="0" applyFont="1" applyFill="1" applyBorder="1" applyAlignment="1">
      <alignment horizontal="center"/>
    </xf>
    <xf numFmtId="0" fontId="9" fillId="2" borderId="9" xfId="0" applyFont="1" applyFill="1" applyBorder="1" applyAlignment="1">
      <alignment horizontal="left" vertical="top" wrapText="1"/>
    </xf>
    <xf numFmtId="0" fontId="25" fillId="9" borderId="1" xfId="0" applyFont="1" applyFill="1" applyBorder="1" applyAlignment="1">
      <alignment horizontal="center" vertical="top" wrapText="1"/>
    </xf>
    <xf numFmtId="0" fontId="6" fillId="2" borderId="6" xfId="0" applyFont="1" applyFill="1" applyBorder="1" applyAlignment="1">
      <alignment vertical="top" wrapText="1"/>
    </xf>
    <xf numFmtId="0" fontId="6" fillId="2" borderId="9" xfId="0" applyFont="1" applyFill="1" applyBorder="1" applyAlignment="1">
      <alignment horizontal="left" vertical="top" wrapText="1"/>
    </xf>
    <xf numFmtId="0" fontId="24" fillId="9" borderId="1" xfId="0" applyFont="1" applyFill="1" applyBorder="1" applyAlignment="1">
      <alignment horizontal="center" vertical="center" wrapText="1"/>
    </xf>
    <xf numFmtId="0" fontId="24" fillId="7" borderId="1" xfId="0" applyFont="1" applyFill="1" applyBorder="1" applyAlignment="1">
      <alignment horizontal="center" vertical="center"/>
    </xf>
    <xf numFmtId="0" fontId="9" fillId="2" borderId="3" xfId="0" applyFont="1" applyFill="1" applyBorder="1" applyAlignment="1">
      <alignment horizontal="left" vertical="top" wrapText="1"/>
    </xf>
    <xf numFmtId="0" fontId="9" fillId="2" borderId="0" xfId="0" applyFont="1" applyFill="1" applyAlignment="1">
      <alignment horizontal="left" vertical="top" wrapText="1"/>
    </xf>
    <xf numFmtId="0" fontId="9" fillId="2" borderId="6" xfId="0" applyFont="1" applyFill="1" applyBorder="1" applyAlignment="1">
      <alignment horizontal="left" vertical="top" wrapText="1"/>
    </xf>
    <xf numFmtId="0" fontId="12" fillId="5" borderId="6" xfId="0" applyFont="1" applyFill="1" applyBorder="1" applyAlignment="1">
      <alignment horizontal="left" vertical="top" wrapText="1"/>
    </xf>
    <xf numFmtId="0" fontId="12" fillId="5" borderId="2" xfId="0" applyFont="1" applyFill="1" applyBorder="1" applyAlignment="1">
      <alignment horizontal="left" vertical="top" wrapText="1"/>
    </xf>
    <xf numFmtId="0" fontId="24" fillId="9" borderId="3" xfId="5" applyFont="1" applyFill="1" applyBorder="1" applyAlignment="1">
      <alignment horizontal="center" vertical="center"/>
    </xf>
    <xf numFmtId="0" fontId="24" fillId="9" borderId="10" xfId="5" applyFont="1" applyFill="1" applyBorder="1" applyAlignment="1">
      <alignment horizontal="center" vertical="center"/>
    </xf>
    <xf numFmtId="0" fontId="9" fillId="2" borderId="8" xfId="5" applyFont="1" applyFill="1" applyBorder="1" applyAlignment="1">
      <alignment horizontal="left" vertical="top" wrapText="1"/>
    </xf>
    <xf numFmtId="0" fontId="20" fillId="2" borderId="0" xfId="5" applyFont="1" applyFill="1" applyAlignment="1">
      <alignment horizontal="left" vertical="top" wrapText="1"/>
    </xf>
    <xf numFmtId="0" fontId="25" fillId="9" borderId="3" xfId="5" applyFont="1" applyFill="1" applyBorder="1" applyAlignment="1">
      <alignment horizontal="center" vertical="top"/>
    </xf>
    <xf numFmtId="0" fontId="9" fillId="2" borderId="8" xfId="5" applyFont="1" applyFill="1" applyBorder="1" applyAlignment="1">
      <alignment horizontal="left" vertical="center" wrapText="1"/>
    </xf>
    <xf numFmtId="0" fontId="9" fillId="2" borderId="5" xfId="5" applyFont="1" applyFill="1" applyBorder="1" applyAlignment="1">
      <alignment horizontal="left" vertical="top" wrapText="1"/>
    </xf>
  </cellXfs>
  <cellStyles count="6">
    <cellStyle name="Comma" xfId="1" builtinId="3"/>
    <cellStyle name="Normal" xfId="0" builtinId="0"/>
    <cellStyle name="Normal 2" xfId="3" xr:uid="{71E26B14-BDF0-DC48-A731-528714715752}"/>
    <cellStyle name="Normal 3" xfId="4" xr:uid="{D9A6F7A3-4A2B-BC45-9F3E-C211C02A3C7B}"/>
    <cellStyle name="Normal 3 2" xfId="5" xr:uid="{B232D160-A893-3C43-93DD-0603B7FBC3B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
  <sheetViews>
    <sheetView tabSelected="1" workbookViewId="0">
      <selection activeCell="A4" sqref="A4"/>
    </sheetView>
  </sheetViews>
  <sheetFormatPr defaultColWidth="9.1328125" defaultRowHeight="10.15" x14ac:dyDescent="0.3"/>
  <cols>
    <col min="1" max="3" width="25.73046875" style="4" customWidth="1"/>
    <col min="4" max="16384" width="9.1328125" style="4"/>
  </cols>
  <sheetData>
    <row r="1" spans="1:4" s="54" customFormat="1" ht="17.649999999999999" x14ac:dyDescent="0.5">
      <c r="A1" s="58" t="s">
        <v>0</v>
      </c>
      <c r="B1" s="2"/>
      <c r="C1" s="3"/>
    </row>
    <row r="2" spans="1:4" ht="17.649999999999999" x14ac:dyDescent="0.5">
      <c r="A2" s="1" t="s">
        <v>1</v>
      </c>
      <c r="B2" s="2"/>
      <c r="C2" s="3"/>
    </row>
    <row r="3" spans="1:4" ht="12" customHeight="1" x14ac:dyDescent="0.5">
      <c r="A3" s="249"/>
      <c r="B3" s="2"/>
      <c r="C3" s="3"/>
    </row>
    <row r="4" spans="1:4" ht="15" customHeight="1" x14ac:dyDescent="0.3">
      <c r="A4" s="5" t="s">
        <v>2</v>
      </c>
      <c r="B4" s="3"/>
      <c r="C4" s="3"/>
    </row>
    <row r="5" spans="1:4" ht="15" customHeight="1" thickBot="1" x14ac:dyDescent="0.35">
      <c r="A5" s="175" t="s">
        <v>3</v>
      </c>
      <c r="B5" s="176" t="s">
        <v>4</v>
      </c>
      <c r="C5" s="176" t="s">
        <v>5</v>
      </c>
    </row>
    <row r="6" spans="1:4" ht="15" customHeight="1" thickTop="1" x14ac:dyDescent="0.3">
      <c r="A6" s="6" t="s">
        <v>6</v>
      </c>
      <c r="B6" s="6" t="s">
        <v>7</v>
      </c>
      <c r="C6" s="6" t="s">
        <v>8</v>
      </c>
    </row>
    <row r="7" spans="1:4" ht="15" customHeight="1" x14ac:dyDescent="0.3">
      <c r="A7" s="74" t="s">
        <v>9</v>
      </c>
      <c r="B7" s="74" t="s">
        <v>10</v>
      </c>
      <c r="C7" s="74" t="s">
        <v>11</v>
      </c>
    </row>
    <row r="8" spans="1:4" ht="24.95" customHeight="1" x14ac:dyDescent="0.5">
      <c r="A8" s="269" t="s">
        <v>12</v>
      </c>
      <c r="B8" s="269"/>
      <c r="C8" s="269"/>
      <c r="D8" s="143"/>
    </row>
    <row r="9" spans="1:4" ht="20.25" customHeight="1" x14ac:dyDescent="0.45">
      <c r="A9" s="270" t="s">
        <v>13</v>
      </c>
      <c r="B9" s="270"/>
      <c r="C9" s="270"/>
      <c r="D9" s="135"/>
    </row>
    <row r="10" spans="1:4" x14ac:dyDescent="0.3">
      <c r="A10" s="238" t="s">
        <v>14</v>
      </c>
      <c r="B10" s="238"/>
      <c r="C10" s="238"/>
    </row>
  </sheetData>
  <mergeCells count="2">
    <mergeCell ref="A8:C8"/>
    <mergeCell ref="A9:C9"/>
  </mergeCells>
  <pageMargins left="0.25" right="0.25" top="0.75" bottom="0.75" header="0.3" footer="0.3"/>
  <pageSetup orientation="portrait" verticalDpi="0" r:id="rId1"/>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B6A32-A45A-474B-A547-A14E641F8A64}">
  <sheetPr>
    <pageSetUpPr fitToPage="1"/>
  </sheetPr>
  <dimension ref="A1:L76"/>
  <sheetViews>
    <sheetView zoomScaleNormal="100" workbookViewId="0">
      <selection activeCell="A4" sqref="A4"/>
    </sheetView>
  </sheetViews>
  <sheetFormatPr defaultColWidth="8.86328125" defaultRowHeight="10.15" x14ac:dyDescent="0.3"/>
  <cols>
    <col min="1" max="1" width="40.73046875" style="8" customWidth="1"/>
    <col min="2" max="5" width="10.73046875" style="8" customWidth="1"/>
    <col min="6" max="16384" width="8.86328125" style="8"/>
  </cols>
  <sheetData>
    <row r="1" spans="1:7" s="54" customFormat="1" ht="17.649999999999999" x14ac:dyDescent="0.3">
      <c r="A1" s="58" t="s">
        <v>0</v>
      </c>
      <c r="B1" s="55"/>
      <c r="C1" s="55"/>
      <c r="D1" s="55"/>
      <c r="E1" s="55"/>
      <c r="F1" s="55"/>
      <c r="G1" s="55"/>
    </row>
    <row r="2" spans="1:7" ht="17.649999999999999" x14ac:dyDescent="0.5">
      <c r="A2" s="1" t="s">
        <v>1</v>
      </c>
      <c r="B2" s="7"/>
      <c r="C2" s="3"/>
      <c r="D2" s="3"/>
      <c r="E2" s="3"/>
      <c r="F2" s="7"/>
      <c r="G2" s="7"/>
    </row>
    <row r="3" spans="1:7" ht="12" customHeight="1" x14ac:dyDescent="0.4">
      <c r="A3" s="246"/>
      <c r="B3" s="7"/>
      <c r="C3" s="3"/>
      <c r="D3" s="3"/>
      <c r="E3" s="3"/>
      <c r="F3" s="7"/>
      <c r="G3" s="7"/>
    </row>
    <row r="4" spans="1:7" ht="12" customHeight="1" x14ac:dyDescent="0.4">
      <c r="A4" s="9" t="s">
        <v>15</v>
      </c>
      <c r="B4" s="45"/>
      <c r="C4" s="7"/>
      <c r="D4" s="7"/>
      <c r="E4" s="7"/>
      <c r="F4" s="7"/>
      <c r="G4" s="7"/>
    </row>
    <row r="5" spans="1:7" ht="12" customHeight="1" x14ac:dyDescent="0.3">
      <c r="A5" s="10" t="s">
        <v>16</v>
      </c>
      <c r="B5" s="46"/>
      <c r="C5" s="11"/>
      <c r="D5" s="11"/>
      <c r="E5" s="11"/>
      <c r="F5" s="7"/>
      <c r="G5" s="7"/>
    </row>
    <row r="6" spans="1:7" ht="12" customHeight="1" thickBot="1" x14ac:dyDescent="0.35">
      <c r="A6" s="177" t="s">
        <v>3</v>
      </c>
      <c r="B6" s="179">
        <v>2019</v>
      </c>
      <c r="C6" s="179">
        <v>2020</v>
      </c>
      <c r="D6" s="179">
        <v>2021</v>
      </c>
      <c r="E6" s="179">
        <v>2022</v>
      </c>
      <c r="F6" s="204">
        <v>2023</v>
      </c>
      <c r="G6" s="204">
        <v>2024</v>
      </c>
    </row>
    <row r="7" spans="1:7" ht="12" customHeight="1" thickTop="1" x14ac:dyDescent="0.3">
      <c r="A7" s="64" t="s">
        <v>17</v>
      </c>
      <c r="B7" s="65"/>
      <c r="C7" s="65"/>
      <c r="D7" s="65"/>
      <c r="E7" s="65"/>
      <c r="F7" s="205"/>
      <c r="G7" s="205"/>
    </row>
    <row r="8" spans="1:7" s="13" customFormat="1" ht="12" customHeight="1" x14ac:dyDescent="0.3">
      <c r="A8" s="75" t="s">
        <v>18</v>
      </c>
      <c r="B8" s="94">
        <v>306.10000000000002</v>
      </c>
      <c r="C8" s="97">
        <v>311.2</v>
      </c>
      <c r="D8" s="97">
        <v>320</v>
      </c>
      <c r="E8" s="97">
        <v>329.6</v>
      </c>
      <c r="F8" s="250">
        <v>345.6</v>
      </c>
      <c r="G8" s="250">
        <v>356.1</v>
      </c>
    </row>
    <row r="9" spans="1:7" s="13" customFormat="1" ht="12" customHeight="1" x14ac:dyDescent="0.3">
      <c r="A9" s="78" t="s">
        <v>19</v>
      </c>
      <c r="B9" s="95">
        <v>304.7</v>
      </c>
      <c r="C9" s="99">
        <v>310</v>
      </c>
      <c r="D9" s="99">
        <v>318.7</v>
      </c>
      <c r="E9" s="99">
        <v>328.3</v>
      </c>
      <c r="F9" s="251">
        <v>344.2</v>
      </c>
      <c r="G9" s="251">
        <v>354.6</v>
      </c>
    </row>
    <row r="10" spans="1:7" s="13" customFormat="1" ht="12" customHeight="1" x14ac:dyDescent="0.3">
      <c r="A10" s="78" t="s">
        <v>20</v>
      </c>
      <c r="B10" s="95">
        <v>1.3</v>
      </c>
      <c r="C10" s="99">
        <v>1.2</v>
      </c>
      <c r="D10" s="99">
        <v>1.4</v>
      </c>
      <c r="E10" s="99">
        <v>1.4</v>
      </c>
      <c r="F10" s="251">
        <v>1.4</v>
      </c>
      <c r="G10" s="251">
        <v>1.4</v>
      </c>
    </row>
    <row r="11" spans="1:7" s="13" customFormat="1" ht="12" customHeight="1" x14ac:dyDescent="0.3">
      <c r="A11" s="81" t="s">
        <v>21</v>
      </c>
      <c r="B11" s="79">
        <v>99.5</v>
      </c>
      <c r="C11" s="80">
        <v>99.6</v>
      </c>
      <c r="D11" s="80">
        <v>99.6</v>
      </c>
      <c r="E11" s="80">
        <v>99.6</v>
      </c>
      <c r="F11" s="225">
        <v>99.6</v>
      </c>
      <c r="G11" s="225">
        <v>99.6</v>
      </c>
    </row>
    <row r="12" spans="1:7" s="14" customFormat="1" ht="12" customHeight="1" x14ac:dyDescent="0.3">
      <c r="A12" s="82" t="s">
        <v>22</v>
      </c>
      <c r="B12" s="83">
        <v>3.1</v>
      </c>
      <c r="C12" s="84">
        <v>1.7</v>
      </c>
      <c r="D12" s="84">
        <v>2.8</v>
      </c>
      <c r="E12" s="84">
        <v>3</v>
      </c>
      <c r="F12" s="226">
        <v>4.8</v>
      </c>
      <c r="G12" s="268">
        <v>3</v>
      </c>
    </row>
    <row r="13" spans="1:7" ht="12" customHeight="1" x14ac:dyDescent="0.3">
      <c r="A13" s="15" t="s">
        <v>23</v>
      </c>
      <c r="B13" s="42"/>
      <c r="C13" s="42"/>
      <c r="D13" s="42"/>
      <c r="E13" s="42"/>
      <c r="F13" s="201"/>
      <c r="G13" s="201"/>
    </row>
    <row r="14" spans="1:7" s="16" customFormat="1" ht="12" customHeight="1" x14ac:dyDescent="0.3">
      <c r="A14" s="85" t="s">
        <v>24</v>
      </c>
      <c r="B14" s="76" t="s">
        <v>25</v>
      </c>
      <c r="C14" s="76" t="s">
        <v>25</v>
      </c>
      <c r="D14" s="76" t="s">
        <v>25</v>
      </c>
      <c r="E14" s="76" t="s">
        <v>25</v>
      </c>
      <c r="F14" s="76" t="s">
        <v>25</v>
      </c>
      <c r="G14" s="76" t="s">
        <v>25</v>
      </c>
    </row>
    <row r="15" spans="1:7" s="16" customFormat="1" ht="12" customHeight="1" x14ac:dyDescent="0.3">
      <c r="A15" s="86" t="s">
        <v>26</v>
      </c>
      <c r="B15" s="79" t="s">
        <v>25</v>
      </c>
      <c r="C15" s="79" t="s">
        <v>25</v>
      </c>
      <c r="D15" s="79" t="s">
        <v>25</v>
      </c>
      <c r="E15" s="79" t="s">
        <v>25</v>
      </c>
      <c r="F15" s="79" t="s">
        <v>25</v>
      </c>
      <c r="G15" s="79" t="s">
        <v>25</v>
      </c>
    </row>
    <row r="16" spans="1:7" s="16" customFormat="1" ht="12" customHeight="1" x14ac:dyDescent="0.3">
      <c r="A16" s="86" t="s">
        <v>27</v>
      </c>
      <c r="B16" s="79" t="s">
        <v>25</v>
      </c>
      <c r="C16" s="79" t="s">
        <v>25</v>
      </c>
      <c r="D16" s="79" t="s">
        <v>25</v>
      </c>
      <c r="E16" s="79" t="s">
        <v>25</v>
      </c>
      <c r="F16" s="79" t="s">
        <v>25</v>
      </c>
      <c r="G16" s="79" t="s">
        <v>25</v>
      </c>
    </row>
    <row r="17" spans="1:11" s="16" customFormat="1" ht="12" customHeight="1" x14ac:dyDescent="0.3">
      <c r="A17" s="86" t="s">
        <v>28</v>
      </c>
      <c r="B17" s="79" t="s">
        <v>25</v>
      </c>
      <c r="C17" s="79" t="s">
        <v>25</v>
      </c>
      <c r="D17" s="79" t="s">
        <v>25</v>
      </c>
      <c r="E17" s="79" t="s">
        <v>25</v>
      </c>
      <c r="F17" s="79" t="s">
        <v>25</v>
      </c>
      <c r="G17" s="79" t="s">
        <v>25</v>
      </c>
    </row>
    <row r="18" spans="1:11" s="16" customFormat="1" ht="12" customHeight="1" x14ac:dyDescent="0.3">
      <c r="A18" s="86" t="s">
        <v>29</v>
      </c>
      <c r="B18" s="79" t="s">
        <v>25</v>
      </c>
      <c r="C18" s="79" t="s">
        <v>25</v>
      </c>
      <c r="D18" s="79" t="s">
        <v>25</v>
      </c>
      <c r="E18" s="79" t="s">
        <v>25</v>
      </c>
      <c r="F18" s="79" t="s">
        <v>25</v>
      </c>
      <c r="G18" s="79" t="s">
        <v>25</v>
      </c>
    </row>
    <row r="19" spans="1:11" s="16" customFormat="1" ht="12" customHeight="1" x14ac:dyDescent="0.3">
      <c r="A19" s="86" t="s">
        <v>30</v>
      </c>
      <c r="B19" s="79" t="s">
        <v>25</v>
      </c>
      <c r="C19" s="79" t="s">
        <v>25</v>
      </c>
      <c r="D19" s="79" t="s">
        <v>25</v>
      </c>
      <c r="E19" s="79" t="s">
        <v>25</v>
      </c>
      <c r="F19" s="79" t="s">
        <v>25</v>
      </c>
      <c r="G19" s="79" t="s">
        <v>25</v>
      </c>
    </row>
    <row r="20" spans="1:11" s="16" customFormat="1" ht="12" customHeight="1" x14ac:dyDescent="0.3">
      <c r="A20" s="87" t="s">
        <v>31</v>
      </c>
      <c r="B20" s="83" t="s">
        <v>25</v>
      </c>
      <c r="C20" s="83" t="s">
        <v>25</v>
      </c>
      <c r="D20" s="83" t="s">
        <v>25</v>
      </c>
      <c r="E20" s="83" t="s">
        <v>25</v>
      </c>
      <c r="F20" s="83" t="s">
        <v>25</v>
      </c>
      <c r="G20" s="83" t="s">
        <v>25</v>
      </c>
    </row>
    <row r="21" spans="1:11" ht="12" customHeight="1" x14ac:dyDescent="0.3">
      <c r="A21" s="15" t="s">
        <v>32</v>
      </c>
      <c r="B21" s="17"/>
      <c r="C21" s="50"/>
      <c r="D21" s="50"/>
      <c r="E21" s="50"/>
      <c r="F21" s="50"/>
      <c r="G21" s="50"/>
    </row>
    <row r="22" spans="1:11" ht="12" customHeight="1" x14ac:dyDescent="0.3">
      <c r="A22" s="88" t="s">
        <v>33</v>
      </c>
      <c r="B22" s="76" t="s">
        <v>25</v>
      </c>
      <c r="C22" s="76" t="s">
        <v>25</v>
      </c>
      <c r="D22" s="76" t="s">
        <v>25</v>
      </c>
      <c r="E22" s="76" t="s">
        <v>25</v>
      </c>
      <c r="F22" s="76" t="s">
        <v>25</v>
      </c>
      <c r="G22" s="76" t="s">
        <v>25</v>
      </c>
    </row>
    <row r="23" spans="1:11" ht="12" customHeight="1" x14ac:dyDescent="0.3">
      <c r="A23" s="89" t="s">
        <v>31</v>
      </c>
      <c r="B23" s="83" t="s">
        <v>25</v>
      </c>
      <c r="C23" s="83" t="s">
        <v>25</v>
      </c>
      <c r="D23" s="83" t="s">
        <v>25</v>
      </c>
      <c r="E23" s="83" t="s">
        <v>25</v>
      </c>
      <c r="F23" s="83" t="s">
        <v>25</v>
      </c>
      <c r="G23" s="83" t="s">
        <v>25</v>
      </c>
    </row>
    <row r="24" spans="1:11" ht="12" customHeight="1" x14ac:dyDescent="0.3">
      <c r="A24" s="66" t="s">
        <v>34</v>
      </c>
      <c r="B24" s="67"/>
      <c r="C24" s="67"/>
      <c r="D24" s="67"/>
      <c r="E24" s="67"/>
      <c r="F24" s="206"/>
      <c r="G24" s="206"/>
    </row>
    <row r="25" spans="1:11" ht="12" customHeight="1" x14ac:dyDescent="0.3">
      <c r="A25" s="90" t="s">
        <v>35</v>
      </c>
      <c r="B25" s="76">
        <v>3.32</v>
      </c>
      <c r="C25" s="77">
        <v>3.13</v>
      </c>
      <c r="D25" s="77">
        <v>3.18</v>
      </c>
      <c r="E25" s="77">
        <v>3.41</v>
      </c>
      <c r="F25" s="254">
        <v>3.49</v>
      </c>
      <c r="G25" s="233">
        <v>3.59</v>
      </c>
    </row>
    <row r="26" spans="1:11" ht="12" customHeight="1" x14ac:dyDescent="0.3">
      <c r="A26" s="91" t="s">
        <v>36</v>
      </c>
      <c r="B26" s="79">
        <v>2.33</v>
      </c>
      <c r="C26" s="80">
        <v>2.19</v>
      </c>
      <c r="D26" s="80">
        <v>2.2000000000000002</v>
      </c>
      <c r="E26" s="80">
        <v>2.36</v>
      </c>
      <c r="F26" s="255">
        <v>2.42</v>
      </c>
      <c r="G26" s="242">
        <v>2.5</v>
      </c>
      <c r="H26" s="140"/>
      <c r="I26" s="140"/>
      <c r="J26" s="140"/>
      <c r="K26" s="140"/>
    </row>
    <row r="27" spans="1:11" ht="12" customHeight="1" x14ac:dyDescent="0.3">
      <c r="A27" s="91" t="s">
        <v>37</v>
      </c>
      <c r="B27" s="79">
        <v>0.98</v>
      </c>
      <c r="C27" s="80">
        <v>0.93</v>
      </c>
      <c r="D27" s="80">
        <v>0.98</v>
      </c>
      <c r="E27" s="80">
        <v>1.05</v>
      </c>
      <c r="F27" s="255">
        <v>1.07</v>
      </c>
      <c r="G27" s="242">
        <v>1.0900000000000001</v>
      </c>
    </row>
    <row r="28" spans="1:11" ht="12" customHeight="1" x14ac:dyDescent="0.3">
      <c r="A28" s="92" t="s">
        <v>38</v>
      </c>
      <c r="B28" s="79">
        <v>70.3</v>
      </c>
      <c r="C28" s="80">
        <v>70.099999999999994</v>
      </c>
      <c r="D28" s="80">
        <v>69.2</v>
      </c>
      <c r="E28" s="80">
        <v>69.3</v>
      </c>
      <c r="F28" s="225">
        <v>69.400000000000006</v>
      </c>
      <c r="G28" s="225">
        <v>69.599999999999994</v>
      </c>
    </row>
    <row r="29" spans="1:11" ht="12" customHeight="1" x14ac:dyDescent="0.3">
      <c r="A29" s="92" t="s">
        <v>39</v>
      </c>
      <c r="B29" s="79">
        <v>1.6</v>
      </c>
      <c r="C29" s="80">
        <v>-5.9</v>
      </c>
      <c r="D29" s="80">
        <v>0.2</v>
      </c>
      <c r="E29" s="80">
        <v>7.3</v>
      </c>
      <c r="F29" s="225">
        <v>2.6</v>
      </c>
      <c r="G29" s="225">
        <v>3.2</v>
      </c>
    </row>
    <row r="30" spans="1:11" ht="12" customHeight="1" x14ac:dyDescent="0.3">
      <c r="A30" s="93" t="s">
        <v>40</v>
      </c>
      <c r="B30" s="83" t="s">
        <v>25</v>
      </c>
      <c r="C30" s="83" t="s">
        <v>25</v>
      </c>
      <c r="D30" s="83" t="s">
        <v>25</v>
      </c>
      <c r="E30" s="83" t="s">
        <v>25</v>
      </c>
      <c r="F30" s="83" t="s">
        <v>25</v>
      </c>
      <c r="G30" s="83" t="s">
        <v>74</v>
      </c>
    </row>
    <row r="31" spans="1:11" ht="12" customHeight="1" x14ac:dyDescent="0.3">
      <c r="A31" s="18" t="s">
        <v>41</v>
      </c>
      <c r="B31" s="42"/>
      <c r="C31" s="42"/>
      <c r="D31" s="42"/>
      <c r="E31" s="42"/>
      <c r="F31" s="201"/>
      <c r="G31" s="201"/>
    </row>
    <row r="32" spans="1:11" ht="12" customHeight="1" x14ac:dyDescent="0.3">
      <c r="A32" s="85" t="s">
        <v>24</v>
      </c>
      <c r="B32" s="94" t="s">
        <v>25</v>
      </c>
      <c r="C32" s="76" t="s">
        <v>25</v>
      </c>
      <c r="D32" s="76" t="s">
        <v>25</v>
      </c>
      <c r="E32" s="76" t="s">
        <v>25</v>
      </c>
      <c r="F32" s="76" t="s">
        <v>25</v>
      </c>
      <c r="G32" s="76" t="s">
        <v>25</v>
      </c>
    </row>
    <row r="33" spans="1:12" ht="12" customHeight="1" x14ac:dyDescent="0.3">
      <c r="A33" s="86" t="s">
        <v>26</v>
      </c>
      <c r="B33" s="79" t="s">
        <v>25</v>
      </c>
      <c r="C33" s="79" t="s">
        <v>25</v>
      </c>
      <c r="D33" s="79" t="s">
        <v>25</v>
      </c>
      <c r="E33" s="79" t="s">
        <v>25</v>
      </c>
      <c r="F33" s="79" t="s">
        <v>25</v>
      </c>
      <c r="G33" s="79" t="s">
        <v>25</v>
      </c>
    </row>
    <row r="34" spans="1:12" ht="12" customHeight="1" x14ac:dyDescent="0.3">
      <c r="A34" s="86" t="s">
        <v>27</v>
      </c>
      <c r="B34" s="95" t="s">
        <v>25</v>
      </c>
      <c r="C34" s="79" t="s">
        <v>25</v>
      </c>
      <c r="D34" s="79" t="s">
        <v>25</v>
      </c>
      <c r="E34" s="79" t="s">
        <v>25</v>
      </c>
      <c r="F34" s="79" t="s">
        <v>25</v>
      </c>
      <c r="G34" s="79" t="s">
        <v>25</v>
      </c>
    </row>
    <row r="35" spans="1:12" ht="12" customHeight="1" x14ac:dyDescent="0.3">
      <c r="A35" s="86" t="s">
        <v>28</v>
      </c>
      <c r="B35" s="95" t="s">
        <v>25</v>
      </c>
      <c r="C35" s="79" t="s">
        <v>25</v>
      </c>
      <c r="D35" s="79" t="s">
        <v>25</v>
      </c>
      <c r="E35" s="79" t="s">
        <v>25</v>
      </c>
      <c r="F35" s="79" t="s">
        <v>25</v>
      </c>
      <c r="G35" s="79" t="s">
        <v>25</v>
      </c>
    </row>
    <row r="36" spans="1:12" ht="12" customHeight="1" x14ac:dyDescent="0.3">
      <c r="A36" s="86" t="s">
        <v>29</v>
      </c>
      <c r="B36" s="95" t="s">
        <v>25</v>
      </c>
      <c r="C36" s="79" t="s">
        <v>25</v>
      </c>
      <c r="D36" s="79" t="s">
        <v>25</v>
      </c>
      <c r="E36" s="79" t="s">
        <v>25</v>
      </c>
      <c r="F36" s="79" t="s">
        <v>25</v>
      </c>
      <c r="G36" s="79" t="s">
        <v>25</v>
      </c>
    </row>
    <row r="37" spans="1:12" ht="12" customHeight="1" x14ac:dyDescent="0.3">
      <c r="A37" s="86" t="s">
        <v>30</v>
      </c>
      <c r="B37" s="95" t="s">
        <v>25</v>
      </c>
      <c r="C37" s="79" t="s">
        <v>25</v>
      </c>
      <c r="D37" s="79" t="s">
        <v>25</v>
      </c>
      <c r="E37" s="79" t="s">
        <v>25</v>
      </c>
      <c r="F37" s="79" t="s">
        <v>25</v>
      </c>
      <c r="G37" s="79" t="s">
        <v>25</v>
      </c>
    </row>
    <row r="38" spans="1:12" ht="12" customHeight="1" x14ac:dyDescent="0.3">
      <c r="A38" s="87" t="s">
        <v>31</v>
      </c>
      <c r="B38" s="96" t="s">
        <v>25</v>
      </c>
      <c r="C38" s="83" t="s">
        <v>25</v>
      </c>
      <c r="D38" s="83" t="s">
        <v>25</v>
      </c>
      <c r="E38" s="83" t="s">
        <v>25</v>
      </c>
      <c r="F38" s="83" t="s">
        <v>25</v>
      </c>
      <c r="G38" s="83" t="s">
        <v>25</v>
      </c>
    </row>
    <row r="39" spans="1:12" ht="12" customHeight="1" x14ac:dyDescent="0.3">
      <c r="A39" s="15" t="s">
        <v>42</v>
      </c>
      <c r="B39" s="17"/>
      <c r="C39" s="17"/>
      <c r="D39" s="17"/>
      <c r="E39" s="17"/>
      <c r="F39" s="17"/>
      <c r="G39" s="17"/>
    </row>
    <row r="40" spans="1:12" ht="12" customHeight="1" x14ac:dyDescent="0.3">
      <c r="A40" s="88" t="s">
        <v>33</v>
      </c>
      <c r="B40" s="94" t="s">
        <v>25</v>
      </c>
      <c r="C40" s="94" t="s">
        <v>25</v>
      </c>
      <c r="D40" s="94" t="s">
        <v>25</v>
      </c>
      <c r="E40" s="94" t="s">
        <v>25</v>
      </c>
      <c r="F40" s="94" t="s">
        <v>25</v>
      </c>
      <c r="G40" s="94" t="s">
        <v>25</v>
      </c>
    </row>
    <row r="41" spans="1:12" ht="12" customHeight="1" x14ac:dyDescent="0.3">
      <c r="A41" s="89" t="s">
        <v>31</v>
      </c>
      <c r="B41" s="96" t="s">
        <v>25</v>
      </c>
      <c r="C41" s="96" t="s">
        <v>25</v>
      </c>
      <c r="D41" s="96" t="s">
        <v>25</v>
      </c>
      <c r="E41" s="96" t="s">
        <v>25</v>
      </c>
      <c r="F41" s="96" t="s">
        <v>25</v>
      </c>
      <c r="G41" s="96" t="s">
        <v>25</v>
      </c>
    </row>
    <row r="42" spans="1:12" ht="12" customHeight="1" x14ac:dyDescent="0.3">
      <c r="A42" s="66" t="s">
        <v>43</v>
      </c>
      <c r="B42" s="68"/>
      <c r="C42" s="68"/>
      <c r="D42" s="68"/>
      <c r="E42" s="68"/>
      <c r="F42" s="206"/>
      <c r="G42" s="206"/>
    </row>
    <row r="43" spans="1:12" ht="12" customHeight="1" x14ac:dyDescent="0.3">
      <c r="A43" s="90" t="s">
        <v>44</v>
      </c>
      <c r="B43" s="94">
        <v>468.5</v>
      </c>
      <c r="C43" s="97">
        <v>440.7</v>
      </c>
      <c r="D43" s="97">
        <v>537.20000000000005</v>
      </c>
      <c r="E43" s="97">
        <v>649.5</v>
      </c>
      <c r="F43" s="248">
        <v>618.6</v>
      </c>
      <c r="G43" s="248">
        <v>662.3</v>
      </c>
    </row>
    <row r="44" spans="1:12" ht="12" customHeight="1" x14ac:dyDescent="0.3">
      <c r="A44" s="98" t="s">
        <v>45</v>
      </c>
      <c r="B44" s="95">
        <v>209.6</v>
      </c>
      <c r="C44" s="99">
        <v>209.8</v>
      </c>
      <c r="D44" s="99">
        <v>254.1</v>
      </c>
      <c r="E44" s="99">
        <v>287.39999999999998</v>
      </c>
      <c r="F44" s="247">
        <v>291.10000000000002</v>
      </c>
      <c r="G44" s="247">
        <v>313.39999999999998</v>
      </c>
      <c r="H44" s="141"/>
      <c r="I44" s="141"/>
      <c r="J44" s="141"/>
      <c r="K44" s="141"/>
      <c r="L44" s="141"/>
    </row>
    <row r="45" spans="1:12" ht="12" customHeight="1" x14ac:dyDescent="0.3">
      <c r="A45" s="98" t="s">
        <v>46</v>
      </c>
      <c r="B45" s="79">
        <v>44.7</v>
      </c>
      <c r="C45" s="80">
        <v>47.6</v>
      </c>
      <c r="D45" s="80">
        <v>47.3</v>
      </c>
      <c r="E45" s="80">
        <v>44.2</v>
      </c>
      <c r="F45" s="225">
        <v>47.1</v>
      </c>
      <c r="G45" s="225">
        <v>47.3</v>
      </c>
    </row>
    <row r="46" spans="1:12" ht="12" customHeight="1" x14ac:dyDescent="0.3">
      <c r="A46" s="100" t="s">
        <v>47</v>
      </c>
      <c r="B46" s="83">
        <v>1.2</v>
      </c>
      <c r="C46" s="83">
        <v>0.1</v>
      </c>
      <c r="D46" s="84">
        <v>21.1</v>
      </c>
      <c r="E46" s="84">
        <v>13.1</v>
      </c>
      <c r="F46" s="227">
        <v>1.3</v>
      </c>
      <c r="G46" s="227">
        <v>7.7</v>
      </c>
    </row>
    <row r="47" spans="1:12" ht="12" customHeight="1" x14ac:dyDescent="0.3">
      <c r="A47" s="15" t="s">
        <v>48</v>
      </c>
      <c r="B47" s="41"/>
      <c r="C47" s="42"/>
      <c r="D47" s="42"/>
      <c r="E47" s="42"/>
      <c r="F47" s="201"/>
      <c r="G47" s="201"/>
    </row>
    <row r="48" spans="1:12" ht="12" customHeight="1" x14ac:dyDescent="0.3">
      <c r="A48" s="85" t="s">
        <v>24</v>
      </c>
      <c r="B48" s="76" t="s">
        <v>25</v>
      </c>
      <c r="C48" s="76" t="s">
        <v>25</v>
      </c>
      <c r="D48" s="76" t="s">
        <v>25</v>
      </c>
      <c r="E48" s="76" t="s">
        <v>25</v>
      </c>
      <c r="F48" s="76" t="s">
        <v>25</v>
      </c>
      <c r="G48" s="76" t="s">
        <v>25</v>
      </c>
    </row>
    <row r="49" spans="1:7" ht="12" customHeight="1" x14ac:dyDescent="0.3">
      <c r="A49" s="86" t="s">
        <v>26</v>
      </c>
      <c r="B49" s="79" t="s">
        <v>25</v>
      </c>
      <c r="C49" s="79" t="s">
        <v>25</v>
      </c>
      <c r="D49" s="79" t="s">
        <v>25</v>
      </c>
      <c r="E49" s="79" t="s">
        <v>25</v>
      </c>
      <c r="F49" s="79" t="s">
        <v>25</v>
      </c>
      <c r="G49" s="79" t="s">
        <v>25</v>
      </c>
    </row>
    <row r="50" spans="1:7" ht="12" customHeight="1" x14ac:dyDescent="0.3">
      <c r="A50" s="86" t="s">
        <v>27</v>
      </c>
      <c r="B50" s="79" t="s">
        <v>25</v>
      </c>
      <c r="C50" s="79" t="s">
        <v>25</v>
      </c>
      <c r="D50" s="79" t="s">
        <v>25</v>
      </c>
      <c r="E50" s="79" t="s">
        <v>25</v>
      </c>
      <c r="F50" s="79" t="s">
        <v>25</v>
      </c>
      <c r="G50" s="79" t="s">
        <v>25</v>
      </c>
    </row>
    <row r="51" spans="1:7" ht="12" customHeight="1" x14ac:dyDescent="0.3">
      <c r="A51" s="86" t="s">
        <v>28</v>
      </c>
      <c r="B51" s="79" t="s">
        <v>25</v>
      </c>
      <c r="C51" s="79" t="s">
        <v>25</v>
      </c>
      <c r="D51" s="79" t="s">
        <v>25</v>
      </c>
      <c r="E51" s="79" t="s">
        <v>25</v>
      </c>
      <c r="F51" s="79" t="s">
        <v>25</v>
      </c>
      <c r="G51" s="79" t="s">
        <v>25</v>
      </c>
    </row>
    <row r="52" spans="1:7" ht="12" customHeight="1" x14ac:dyDescent="0.3">
      <c r="A52" s="86" t="s">
        <v>29</v>
      </c>
      <c r="B52" s="79" t="s">
        <v>25</v>
      </c>
      <c r="C52" s="79" t="s">
        <v>25</v>
      </c>
      <c r="D52" s="79" t="s">
        <v>25</v>
      </c>
      <c r="E52" s="79" t="s">
        <v>25</v>
      </c>
      <c r="F52" s="79" t="s">
        <v>25</v>
      </c>
      <c r="G52" s="79" t="s">
        <v>25</v>
      </c>
    </row>
    <row r="53" spans="1:7" ht="12" customHeight="1" x14ac:dyDescent="0.3">
      <c r="A53" s="86" t="s">
        <v>30</v>
      </c>
      <c r="B53" s="79" t="s">
        <v>25</v>
      </c>
      <c r="C53" s="79" t="s">
        <v>25</v>
      </c>
      <c r="D53" s="79" t="s">
        <v>25</v>
      </c>
      <c r="E53" s="79" t="s">
        <v>25</v>
      </c>
      <c r="F53" s="79" t="s">
        <v>25</v>
      </c>
      <c r="G53" s="79" t="s">
        <v>25</v>
      </c>
    </row>
    <row r="54" spans="1:7" ht="12" customHeight="1" x14ac:dyDescent="0.3">
      <c r="A54" s="87" t="s">
        <v>31</v>
      </c>
      <c r="B54" s="83" t="s">
        <v>25</v>
      </c>
      <c r="C54" s="83" t="s">
        <v>25</v>
      </c>
      <c r="D54" s="83" t="s">
        <v>25</v>
      </c>
      <c r="E54" s="83" t="s">
        <v>25</v>
      </c>
      <c r="F54" s="83" t="s">
        <v>25</v>
      </c>
      <c r="G54" s="83" t="s">
        <v>25</v>
      </c>
    </row>
    <row r="55" spans="1:7" ht="12" customHeight="1" x14ac:dyDescent="0.3">
      <c r="A55" s="15" t="s">
        <v>49</v>
      </c>
      <c r="B55" s="17"/>
      <c r="C55" s="17"/>
      <c r="D55" s="17"/>
      <c r="E55" s="17"/>
      <c r="F55" s="17"/>
      <c r="G55" s="17"/>
    </row>
    <row r="56" spans="1:7" ht="12" customHeight="1" x14ac:dyDescent="0.3">
      <c r="A56" s="88" t="s">
        <v>33</v>
      </c>
      <c r="B56" s="76" t="s">
        <v>25</v>
      </c>
      <c r="C56" s="76" t="s">
        <v>25</v>
      </c>
      <c r="D56" s="76" t="s">
        <v>25</v>
      </c>
      <c r="E56" s="76" t="s">
        <v>25</v>
      </c>
      <c r="F56" s="76" t="s">
        <v>25</v>
      </c>
      <c r="G56" s="76" t="s">
        <v>25</v>
      </c>
    </row>
    <row r="57" spans="1:7" ht="12" customHeight="1" x14ac:dyDescent="0.3">
      <c r="A57" s="89" t="s">
        <v>31</v>
      </c>
      <c r="B57" s="83" t="s">
        <v>25</v>
      </c>
      <c r="C57" s="83" t="s">
        <v>25</v>
      </c>
      <c r="D57" s="83" t="s">
        <v>25</v>
      </c>
      <c r="E57" s="83" t="s">
        <v>25</v>
      </c>
      <c r="F57" s="83" t="s">
        <v>25</v>
      </c>
      <c r="G57" s="83" t="s">
        <v>25</v>
      </c>
    </row>
    <row r="58" spans="1:7" ht="12" customHeight="1" x14ac:dyDescent="0.3">
      <c r="A58" s="66" t="s">
        <v>50</v>
      </c>
      <c r="B58" s="67"/>
      <c r="C58" s="67"/>
      <c r="D58" s="67"/>
      <c r="E58" s="67"/>
      <c r="F58" s="206"/>
      <c r="G58" s="206"/>
    </row>
    <row r="59" spans="1:7" ht="12" customHeight="1" x14ac:dyDescent="0.3">
      <c r="A59" s="90" t="s">
        <v>51</v>
      </c>
      <c r="B59" s="77">
        <v>532.51411700000006</v>
      </c>
      <c r="C59" s="77">
        <v>515.6</v>
      </c>
      <c r="D59" s="77">
        <v>614.1</v>
      </c>
      <c r="E59" s="77">
        <v>710</v>
      </c>
      <c r="F59" s="224">
        <v>638.4</v>
      </c>
      <c r="G59" s="224">
        <v>674.5</v>
      </c>
    </row>
    <row r="60" spans="1:7" ht="12" customHeight="1" x14ac:dyDescent="0.3">
      <c r="A60" s="98" t="s">
        <v>52</v>
      </c>
      <c r="B60" s="80">
        <v>-4.1663514513077704</v>
      </c>
      <c r="C60" s="80">
        <v>-3.2</v>
      </c>
      <c r="D60" s="80">
        <v>19.100000000000001</v>
      </c>
      <c r="E60" s="80">
        <v>15.6</v>
      </c>
      <c r="F60" s="228">
        <v>-10.1</v>
      </c>
      <c r="G60" s="228">
        <v>5.7</v>
      </c>
    </row>
    <row r="61" spans="1:7" ht="12" customHeight="1" x14ac:dyDescent="0.3">
      <c r="A61" s="98" t="s">
        <v>53</v>
      </c>
      <c r="B61" s="79" t="s">
        <v>25</v>
      </c>
      <c r="C61" s="79" t="s">
        <v>25</v>
      </c>
      <c r="D61" s="79" t="s">
        <v>25</v>
      </c>
      <c r="E61" s="79" t="s">
        <v>25</v>
      </c>
      <c r="F61" s="79" t="s">
        <v>25</v>
      </c>
      <c r="G61" s="79" t="s">
        <v>74</v>
      </c>
    </row>
    <row r="62" spans="1:7" ht="12" customHeight="1" x14ac:dyDescent="0.3">
      <c r="A62" s="98" t="s">
        <v>54</v>
      </c>
      <c r="B62" s="79" t="s">
        <v>25</v>
      </c>
      <c r="C62" s="79" t="s">
        <v>25</v>
      </c>
      <c r="D62" s="79" t="s">
        <v>25</v>
      </c>
      <c r="E62" s="79" t="s">
        <v>25</v>
      </c>
      <c r="F62" s="79" t="s">
        <v>25</v>
      </c>
      <c r="G62" s="79" t="s">
        <v>74</v>
      </c>
    </row>
    <row r="63" spans="1:7" ht="12" customHeight="1" x14ac:dyDescent="0.3">
      <c r="A63" s="100" t="s">
        <v>55</v>
      </c>
      <c r="B63" s="83" t="s">
        <v>25</v>
      </c>
      <c r="C63" s="83" t="s">
        <v>25</v>
      </c>
      <c r="D63" s="83" t="s">
        <v>25</v>
      </c>
      <c r="E63" s="83" t="s">
        <v>25</v>
      </c>
      <c r="F63" s="83" t="s">
        <v>25</v>
      </c>
      <c r="G63" s="79" t="s">
        <v>74</v>
      </c>
    </row>
    <row r="64" spans="1:7" ht="12" customHeight="1" x14ac:dyDescent="0.3">
      <c r="A64" s="66" t="s">
        <v>56</v>
      </c>
      <c r="B64" s="67"/>
      <c r="C64" s="67"/>
      <c r="D64" s="67"/>
      <c r="E64" s="67"/>
      <c r="F64" s="206"/>
      <c r="G64" s="206"/>
    </row>
    <row r="65" spans="1:12" ht="12" customHeight="1" x14ac:dyDescent="0.3">
      <c r="A65" s="90" t="s">
        <v>57</v>
      </c>
      <c r="B65" s="77">
        <v>489.71236299999998</v>
      </c>
      <c r="C65" s="77">
        <v>453.5</v>
      </c>
      <c r="D65" s="77">
        <v>545.9</v>
      </c>
      <c r="E65" s="77">
        <v>655.4</v>
      </c>
      <c r="F65" s="224">
        <v>567.29999999999995</v>
      </c>
      <c r="G65" s="224">
        <v>611.4</v>
      </c>
    </row>
    <row r="66" spans="1:12" ht="12" customHeight="1" x14ac:dyDescent="0.3">
      <c r="A66" s="98" t="s">
        <v>58</v>
      </c>
      <c r="B66" s="80">
        <v>-2.0955198209603614</v>
      </c>
      <c r="C66" s="80">
        <v>-7.4</v>
      </c>
      <c r="D66" s="80">
        <v>20.399999999999999</v>
      </c>
      <c r="E66" s="80">
        <v>20.100000000000001</v>
      </c>
      <c r="F66" s="228">
        <v>-13.4</v>
      </c>
      <c r="G66" s="228">
        <v>7.8</v>
      </c>
    </row>
    <row r="67" spans="1:12" ht="12" customHeight="1" x14ac:dyDescent="0.3">
      <c r="A67" s="98" t="s">
        <v>59</v>
      </c>
      <c r="B67" s="79" t="s">
        <v>25</v>
      </c>
      <c r="C67" s="80" t="s">
        <v>25</v>
      </c>
      <c r="D67" s="80" t="s">
        <v>25</v>
      </c>
      <c r="E67" s="80" t="s">
        <v>25</v>
      </c>
      <c r="F67" s="80" t="s">
        <v>25</v>
      </c>
      <c r="G67" s="79" t="s">
        <v>74</v>
      </c>
    </row>
    <row r="68" spans="1:12" ht="12" customHeight="1" x14ac:dyDescent="0.3">
      <c r="A68" s="98" t="s">
        <v>60</v>
      </c>
      <c r="B68" s="79" t="s">
        <v>25</v>
      </c>
      <c r="C68" s="79" t="s">
        <v>25</v>
      </c>
      <c r="D68" s="79" t="s">
        <v>25</v>
      </c>
      <c r="E68" s="79" t="s">
        <v>25</v>
      </c>
      <c r="F68" s="79" t="s">
        <v>25</v>
      </c>
      <c r="G68" s="79" t="s">
        <v>74</v>
      </c>
    </row>
    <row r="69" spans="1:12" ht="12" customHeight="1" x14ac:dyDescent="0.3">
      <c r="A69" s="100" t="s">
        <v>61</v>
      </c>
      <c r="B69" s="83" t="s">
        <v>25</v>
      </c>
      <c r="C69" s="83" t="s">
        <v>25</v>
      </c>
      <c r="D69" s="83" t="s">
        <v>25</v>
      </c>
      <c r="E69" s="83" t="s">
        <v>25</v>
      </c>
      <c r="F69" s="83" t="s">
        <v>25</v>
      </c>
      <c r="G69" s="83" t="s">
        <v>74</v>
      </c>
    </row>
    <row r="70" spans="1:12" s="19" customFormat="1" ht="12" customHeight="1" x14ac:dyDescent="0.3">
      <c r="A70" s="272" t="s">
        <v>62</v>
      </c>
      <c r="B70" s="272"/>
      <c r="C70" s="10"/>
      <c r="D70" s="10"/>
      <c r="E70" s="10"/>
      <c r="F70" s="10"/>
      <c r="G70" s="10"/>
    </row>
    <row r="71" spans="1:12" ht="12" customHeight="1" x14ac:dyDescent="0.3">
      <c r="A71" s="271" t="s">
        <v>63</v>
      </c>
      <c r="B71" s="271"/>
      <c r="C71" s="271"/>
      <c r="D71" s="271"/>
      <c r="E71" s="271"/>
      <c r="F71" s="271"/>
      <c r="G71" s="7"/>
    </row>
    <row r="72" spans="1:12" ht="12" customHeight="1" x14ac:dyDescent="0.3">
      <c r="A72" s="271" t="s">
        <v>64</v>
      </c>
      <c r="B72" s="271"/>
      <c r="C72" s="271"/>
      <c r="D72" s="271"/>
      <c r="E72" s="271"/>
      <c r="F72" s="271"/>
      <c r="G72" s="7"/>
    </row>
    <row r="73" spans="1:12" ht="12" customHeight="1" x14ac:dyDescent="0.3">
      <c r="A73" s="271" t="s">
        <v>65</v>
      </c>
      <c r="B73" s="271"/>
      <c r="C73" s="271"/>
      <c r="D73" s="271"/>
      <c r="E73" s="271"/>
      <c r="F73" s="271"/>
      <c r="G73" s="7"/>
    </row>
    <row r="74" spans="1:12" ht="12" customHeight="1" x14ac:dyDescent="0.3">
      <c r="A74" s="271" t="s">
        <v>296</v>
      </c>
      <c r="B74" s="271"/>
      <c r="C74" s="271"/>
      <c r="D74" s="271"/>
      <c r="E74" s="271"/>
      <c r="F74" s="271"/>
      <c r="G74" s="7"/>
    </row>
    <row r="75" spans="1:12" ht="12" customHeight="1" x14ac:dyDescent="0.3">
      <c r="A75" s="271" t="s">
        <v>66</v>
      </c>
      <c r="B75" s="271"/>
      <c r="C75" s="271"/>
      <c r="D75" s="271"/>
      <c r="E75" s="271"/>
      <c r="F75" s="271"/>
      <c r="G75" s="7"/>
    </row>
    <row r="76" spans="1:12" ht="12" customHeight="1" x14ac:dyDescent="0.3">
      <c r="A76" s="208" t="s">
        <v>67</v>
      </c>
      <c r="B76" s="209"/>
      <c r="C76" s="209"/>
      <c r="D76" s="209"/>
      <c r="E76" s="209"/>
      <c r="F76" s="209"/>
      <c r="G76" s="209"/>
      <c r="H76" s="207"/>
      <c r="I76" s="207"/>
      <c r="J76" s="207"/>
      <c r="K76" s="207"/>
      <c r="L76" s="207"/>
    </row>
  </sheetData>
  <mergeCells count="6">
    <mergeCell ref="A75:F75"/>
    <mergeCell ref="A70:B70"/>
    <mergeCell ref="A71:F71"/>
    <mergeCell ref="A72:F72"/>
    <mergeCell ref="A73:F73"/>
    <mergeCell ref="A74:F74"/>
  </mergeCells>
  <pageMargins left="0.25" right="0.25" top="0.75" bottom="0.75" header="0.3" footer="0.3"/>
  <pageSetup scale="72" orientation="portrait" r:id="rId1"/>
  <headerFooter>
    <oddFooter>&amp;C_x000D_&amp;1#&amp;"Calibri"&amp;8&amp;K000000 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AD897-7D6F-488C-AD6B-D6F403106C87}">
  <sheetPr>
    <pageSetUpPr fitToPage="1"/>
  </sheetPr>
  <dimension ref="A1:J84"/>
  <sheetViews>
    <sheetView workbookViewId="0">
      <selection activeCell="A4" sqref="A4"/>
    </sheetView>
  </sheetViews>
  <sheetFormatPr defaultColWidth="8.86328125" defaultRowHeight="10.15" x14ac:dyDescent="0.3"/>
  <cols>
    <col min="1" max="1" width="40.73046875" style="8" customWidth="1"/>
    <col min="2" max="5" width="9.73046875" style="4" customWidth="1"/>
    <col min="6" max="16384" width="8.86328125" style="8"/>
  </cols>
  <sheetData>
    <row r="1" spans="1:7" s="54" customFormat="1" ht="17.649999999999999" x14ac:dyDescent="0.3">
      <c r="A1" s="58" t="s">
        <v>0</v>
      </c>
      <c r="B1" s="3"/>
      <c r="C1" s="3"/>
      <c r="D1" s="3"/>
      <c r="E1" s="3"/>
      <c r="F1" s="3"/>
      <c r="G1" s="3"/>
    </row>
    <row r="2" spans="1:7" ht="17.649999999999999" x14ac:dyDescent="0.5">
      <c r="A2" s="1" t="s">
        <v>1</v>
      </c>
      <c r="B2" s="3"/>
      <c r="C2" s="3"/>
      <c r="D2" s="3"/>
      <c r="E2" s="3"/>
      <c r="F2" s="3"/>
      <c r="G2" s="3"/>
    </row>
    <row r="3" spans="1:7" ht="12" customHeight="1" x14ac:dyDescent="0.4">
      <c r="A3" s="246"/>
      <c r="B3" s="3"/>
      <c r="C3" s="3"/>
      <c r="D3" s="3"/>
      <c r="E3" s="3"/>
      <c r="F3" s="3"/>
      <c r="G3" s="3"/>
    </row>
    <row r="4" spans="1:7" ht="12" customHeight="1" x14ac:dyDescent="0.4">
      <c r="A4" s="9" t="s">
        <v>68</v>
      </c>
      <c r="B4" s="60"/>
      <c r="C4" s="60"/>
      <c r="D4" s="60"/>
      <c r="E4" s="60"/>
      <c r="F4" s="60"/>
      <c r="G4" s="60"/>
    </row>
    <row r="5" spans="1:7" ht="12" customHeight="1" x14ac:dyDescent="0.3">
      <c r="A5" s="10" t="s">
        <v>16</v>
      </c>
      <c r="B5" s="3"/>
      <c r="C5" s="3"/>
      <c r="D5" s="3"/>
      <c r="E5" s="3"/>
      <c r="F5" s="3"/>
      <c r="G5" s="3"/>
    </row>
    <row r="6" spans="1:7" ht="12" customHeight="1" thickBot="1" x14ac:dyDescent="0.35">
      <c r="A6" s="177" t="s">
        <v>3</v>
      </c>
      <c r="B6" s="180">
        <v>2019</v>
      </c>
      <c r="C6" s="180">
        <v>2020</v>
      </c>
      <c r="D6" s="204" t="s">
        <v>297</v>
      </c>
      <c r="E6" s="204">
        <v>2022</v>
      </c>
      <c r="F6" s="204" t="s">
        <v>298</v>
      </c>
      <c r="G6" s="204" t="s">
        <v>300</v>
      </c>
    </row>
    <row r="7" spans="1:7" ht="12" customHeight="1" thickTop="1" x14ac:dyDescent="0.3">
      <c r="A7" s="64" t="s">
        <v>69</v>
      </c>
      <c r="B7" s="69"/>
      <c r="C7" s="69"/>
      <c r="D7" s="205"/>
      <c r="E7" s="205"/>
      <c r="F7" s="205"/>
      <c r="G7" s="205"/>
    </row>
    <row r="8" spans="1:7" ht="12" customHeight="1" x14ac:dyDescent="0.3">
      <c r="A8" s="90" t="s">
        <v>70</v>
      </c>
      <c r="B8" s="101">
        <v>131</v>
      </c>
      <c r="C8" s="144">
        <v>132</v>
      </c>
      <c r="D8" s="144">
        <v>131</v>
      </c>
      <c r="E8" s="144">
        <v>131</v>
      </c>
      <c r="F8" s="264">
        <v>132</v>
      </c>
      <c r="G8" s="265">
        <v>132</v>
      </c>
    </row>
    <row r="9" spans="1:7" ht="12" customHeight="1" x14ac:dyDescent="0.3">
      <c r="A9" s="91" t="s">
        <v>71</v>
      </c>
      <c r="B9" s="102">
        <v>4</v>
      </c>
      <c r="C9" s="145">
        <v>4</v>
      </c>
      <c r="D9" s="145">
        <v>4</v>
      </c>
      <c r="E9" s="145">
        <v>4</v>
      </c>
      <c r="F9" s="266">
        <v>6</v>
      </c>
      <c r="G9" s="267">
        <v>6</v>
      </c>
    </row>
    <row r="10" spans="1:7" ht="12" customHeight="1" x14ac:dyDescent="0.3">
      <c r="A10" s="91" t="s">
        <v>72</v>
      </c>
      <c r="B10" s="102">
        <v>20</v>
      </c>
      <c r="C10" s="102">
        <v>29</v>
      </c>
      <c r="D10" s="102">
        <v>30</v>
      </c>
      <c r="E10" s="102">
        <v>30</v>
      </c>
      <c r="F10" s="259">
        <v>30</v>
      </c>
      <c r="G10" s="225">
        <v>30</v>
      </c>
    </row>
    <row r="11" spans="1:7" ht="12" customHeight="1" x14ac:dyDescent="0.3">
      <c r="A11" s="91" t="s">
        <v>73</v>
      </c>
      <c r="B11" s="102">
        <v>10</v>
      </c>
      <c r="C11" s="102" t="s">
        <v>74</v>
      </c>
      <c r="D11" s="102" t="s">
        <v>74</v>
      </c>
      <c r="E11" s="102" t="s">
        <v>74</v>
      </c>
      <c r="F11" s="259" t="s">
        <v>74</v>
      </c>
      <c r="G11" s="225" t="s">
        <v>74</v>
      </c>
    </row>
    <row r="12" spans="1:7" ht="12" customHeight="1" x14ac:dyDescent="0.3">
      <c r="A12" s="91" t="s">
        <v>75</v>
      </c>
      <c r="B12" s="102">
        <v>97</v>
      </c>
      <c r="C12" s="102">
        <v>99</v>
      </c>
      <c r="D12" s="102">
        <v>97</v>
      </c>
      <c r="E12" s="102">
        <v>97</v>
      </c>
      <c r="F12" s="259">
        <v>96</v>
      </c>
      <c r="G12" s="225">
        <v>96</v>
      </c>
    </row>
    <row r="13" spans="1:7" ht="12" customHeight="1" x14ac:dyDescent="0.3">
      <c r="A13" s="103" t="s">
        <v>76</v>
      </c>
      <c r="B13" s="104" t="s">
        <v>25</v>
      </c>
      <c r="C13" s="104" t="s">
        <v>25</v>
      </c>
      <c r="D13" s="104" t="s">
        <v>25</v>
      </c>
      <c r="E13" s="104" t="s">
        <v>25</v>
      </c>
      <c r="F13" s="260" t="s">
        <v>74</v>
      </c>
      <c r="G13" s="226" t="s">
        <v>74</v>
      </c>
    </row>
    <row r="14" spans="1:7" ht="12" customHeight="1" x14ac:dyDescent="0.3">
      <c r="A14" s="15" t="s">
        <v>77</v>
      </c>
      <c r="B14" s="62"/>
      <c r="C14" s="62"/>
      <c r="D14" s="210"/>
      <c r="E14" s="210"/>
      <c r="F14" s="210"/>
      <c r="G14" s="210"/>
    </row>
    <row r="15" spans="1:7" ht="12" customHeight="1" x14ac:dyDescent="0.3">
      <c r="A15" s="90" t="s">
        <v>78</v>
      </c>
      <c r="B15" s="173">
        <v>1370033</v>
      </c>
      <c r="C15" s="105">
        <v>1353730</v>
      </c>
      <c r="D15" s="105">
        <v>1324812</v>
      </c>
      <c r="E15" s="105">
        <v>1290005</v>
      </c>
      <c r="F15" s="113">
        <v>1252273</v>
      </c>
      <c r="G15" s="231">
        <v>1310384</v>
      </c>
    </row>
    <row r="16" spans="1:7" ht="12" customHeight="1" x14ac:dyDescent="0.3">
      <c r="A16" s="91" t="s">
        <v>79</v>
      </c>
      <c r="B16" s="106">
        <v>692401</v>
      </c>
      <c r="C16" s="174">
        <v>678725</v>
      </c>
      <c r="D16" s="102" t="s">
        <v>25</v>
      </c>
      <c r="E16" s="102" t="s">
        <v>74</v>
      </c>
      <c r="F16" s="259" t="s">
        <v>74</v>
      </c>
      <c r="G16" s="225" t="s">
        <v>74</v>
      </c>
    </row>
    <row r="17" spans="1:7" ht="12" customHeight="1" x14ac:dyDescent="0.3">
      <c r="A17" s="91" t="s">
        <v>80</v>
      </c>
      <c r="B17" s="174">
        <v>677633</v>
      </c>
      <c r="C17" s="106">
        <v>675006</v>
      </c>
      <c r="D17" s="102" t="s">
        <v>25</v>
      </c>
      <c r="E17" s="102" t="s">
        <v>74</v>
      </c>
      <c r="F17" s="259" t="s">
        <v>74</v>
      </c>
      <c r="G17" s="225" t="s">
        <v>74</v>
      </c>
    </row>
    <row r="18" spans="1:7" ht="12" customHeight="1" x14ac:dyDescent="0.3">
      <c r="A18" s="107" t="s">
        <v>81</v>
      </c>
      <c r="B18" s="181">
        <v>4.2</v>
      </c>
      <c r="C18" s="181">
        <v>-1.2</v>
      </c>
      <c r="D18" s="181">
        <v>-2.1</v>
      </c>
      <c r="E18" s="181">
        <v>-2.6</v>
      </c>
      <c r="F18" s="80">
        <v>-2.9</v>
      </c>
      <c r="G18" s="228">
        <v>4.6404418205934377</v>
      </c>
    </row>
    <row r="19" spans="1:7" ht="12" customHeight="1" x14ac:dyDescent="0.3">
      <c r="A19" s="107" t="s">
        <v>82</v>
      </c>
      <c r="B19" s="102" t="s">
        <v>25</v>
      </c>
      <c r="C19" s="102" t="s">
        <v>25</v>
      </c>
      <c r="D19" s="102" t="s">
        <v>25</v>
      </c>
      <c r="E19" s="102" t="s">
        <v>74</v>
      </c>
      <c r="F19" s="259" t="s">
        <v>74</v>
      </c>
      <c r="G19" s="225" t="s">
        <v>74</v>
      </c>
    </row>
    <row r="20" spans="1:7" ht="12" customHeight="1" x14ac:dyDescent="0.3">
      <c r="A20" s="91" t="s">
        <v>83</v>
      </c>
      <c r="B20" s="102">
        <v>136.4</v>
      </c>
      <c r="C20" s="102" t="s">
        <v>25</v>
      </c>
      <c r="D20" s="102" t="s">
        <v>25</v>
      </c>
      <c r="E20" s="102" t="s">
        <v>74</v>
      </c>
      <c r="F20" s="259" t="s">
        <v>74</v>
      </c>
      <c r="G20" s="225" t="s">
        <v>74</v>
      </c>
    </row>
    <row r="21" spans="1:7" ht="12" customHeight="1" x14ac:dyDescent="0.3">
      <c r="A21" s="91" t="s">
        <v>84</v>
      </c>
      <c r="B21" s="102">
        <v>133.5</v>
      </c>
      <c r="C21" s="102" t="s">
        <v>25</v>
      </c>
      <c r="D21" s="102" t="s">
        <v>25</v>
      </c>
      <c r="E21" s="102" t="s">
        <v>74</v>
      </c>
      <c r="F21" s="259" t="s">
        <v>74</v>
      </c>
      <c r="G21" s="225" t="s">
        <v>74</v>
      </c>
    </row>
    <row r="22" spans="1:7" ht="12" customHeight="1" x14ac:dyDescent="0.3">
      <c r="A22" s="107" t="s">
        <v>85</v>
      </c>
      <c r="B22" s="102">
        <v>5.3</v>
      </c>
      <c r="C22" s="102">
        <v>5.3</v>
      </c>
      <c r="D22" s="102" t="s">
        <v>25</v>
      </c>
      <c r="E22" s="102" t="s">
        <v>74</v>
      </c>
      <c r="F22" s="259" t="s">
        <v>74</v>
      </c>
      <c r="G22" s="225" t="s">
        <v>74</v>
      </c>
    </row>
    <row r="23" spans="1:7" ht="12" customHeight="1" x14ac:dyDescent="0.3">
      <c r="A23" s="107" t="s">
        <v>86</v>
      </c>
      <c r="B23" s="106">
        <v>27538</v>
      </c>
      <c r="C23" s="106">
        <v>34791</v>
      </c>
      <c r="D23" s="106">
        <v>27821</v>
      </c>
      <c r="E23" s="106">
        <v>23220</v>
      </c>
      <c r="F23" s="120">
        <v>21289</v>
      </c>
      <c r="G23" s="232">
        <v>17034.992000000002</v>
      </c>
    </row>
    <row r="24" spans="1:7" ht="12" customHeight="1" x14ac:dyDescent="0.3">
      <c r="A24" s="108" t="s">
        <v>87</v>
      </c>
      <c r="B24" s="104">
        <v>2</v>
      </c>
      <c r="C24" s="104">
        <v>2.6</v>
      </c>
      <c r="D24" s="104">
        <v>2.1</v>
      </c>
      <c r="E24" s="104">
        <v>1.8</v>
      </c>
      <c r="F24" s="260">
        <v>1.7</v>
      </c>
      <c r="G24" s="226">
        <v>1.3</v>
      </c>
    </row>
    <row r="25" spans="1:7" ht="12" customHeight="1" x14ac:dyDescent="0.3">
      <c r="A25" s="18" t="s">
        <v>88</v>
      </c>
      <c r="B25" s="61"/>
      <c r="C25" s="61"/>
      <c r="D25" s="210"/>
      <c r="E25" s="210"/>
      <c r="F25" s="210"/>
      <c r="G25" s="210"/>
    </row>
    <row r="26" spans="1:7" ht="12" customHeight="1" x14ac:dyDescent="0.3">
      <c r="A26" s="109" t="s">
        <v>89</v>
      </c>
      <c r="B26" s="105">
        <v>1336070</v>
      </c>
      <c r="C26" s="239">
        <v>1468800</v>
      </c>
      <c r="D26" s="231">
        <v>1599294</v>
      </c>
      <c r="E26" s="231">
        <v>1716411</v>
      </c>
      <c r="F26" s="113">
        <v>1789972</v>
      </c>
      <c r="G26" s="231">
        <v>1046454.1699999999</v>
      </c>
    </row>
    <row r="27" spans="1:7" ht="12" customHeight="1" x14ac:dyDescent="0.3">
      <c r="A27" s="107" t="s">
        <v>90</v>
      </c>
      <c r="B27" s="106">
        <v>664802</v>
      </c>
      <c r="C27" s="232">
        <v>733980</v>
      </c>
      <c r="D27" s="240">
        <v>771922.8</v>
      </c>
      <c r="E27" s="240">
        <v>779918.1</v>
      </c>
      <c r="F27" s="120">
        <v>814493.9</v>
      </c>
      <c r="G27" s="232">
        <v>869713</v>
      </c>
    </row>
    <row r="28" spans="1:7" ht="12" customHeight="1" x14ac:dyDescent="0.3">
      <c r="A28" s="107" t="s">
        <v>91</v>
      </c>
      <c r="B28" s="106">
        <v>671268</v>
      </c>
      <c r="C28" s="241">
        <v>734820</v>
      </c>
      <c r="D28" s="240">
        <v>827372.5</v>
      </c>
      <c r="E28" s="240">
        <v>936494.9</v>
      </c>
      <c r="F28" s="120">
        <v>975514.4</v>
      </c>
      <c r="G28" s="232">
        <v>1046453.7</v>
      </c>
    </row>
    <row r="29" spans="1:7" ht="12" customHeight="1" x14ac:dyDescent="0.3">
      <c r="A29" s="108" t="s">
        <v>92</v>
      </c>
      <c r="B29" s="243">
        <v>0.16</v>
      </c>
      <c r="C29" s="244">
        <v>0.09</v>
      </c>
      <c r="D29" s="244">
        <v>0.16</v>
      </c>
      <c r="E29" s="244">
        <v>0.48</v>
      </c>
      <c r="F29" s="263">
        <v>0.49</v>
      </c>
      <c r="G29" s="244">
        <v>0.47</v>
      </c>
    </row>
    <row r="30" spans="1:7" ht="12" customHeight="1" x14ac:dyDescent="0.3">
      <c r="A30" s="70" t="s">
        <v>93</v>
      </c>
      <c r="B30" s="71"/>
      <c r="C30" s="71"/>
      <c r="D30" s="206"/>
      <c r="E30" s="206"/>
      <c r="F30" s="206"/>
      <c r="G30" s="206"/>
    </row>
    <row r="31" spans="1:7" ht="12" customHeight="1" x14ac:dyDescent="0.3">
      <c r="A31" s="109" t="s">
        <v>94</v>
      </c>
      <c r="B31" s="105">
        <v>86242</v>
      </c>
      <c r="C31" s="105">
        <v>90429</v>
      </c>
      <c r="D31" s="231">
        <v>91361</v>
      </c>
      <c r="E31" s="231">
        <v>92154</v>
      </c>
      <c r="F31" s="113">
        <v>87842</v>
      </c>
      <c r="G31" s="231">
        <v>80539</v>
      </c>
    </row>
    <row r="32" spans="1:7" ht="12" customHeight="1" x14ac:dyDescent="0.3">
      <c r="A32" s="107" t="s">
        <v>95</v>
      </c>
      <c r="B32" s="102">
        <v>6.3</v>
      </c>
      <c r="C32" s="102">
        <v>6.7</v>
      </c>
      <c r="D32" s="225">
        <v>6.9</v>
      </c>
      <c r="E32" s="225">
        <v>7.1</v>
      </c>
      <c r="F32" s="259">
        <v>7.1</v>
      </c>
      <c r="G32" s="242">
        <v>6.1462136289820393</v>
      </c>
    </row>
    <row r="33" spans="1:10" ht="12" customHeight="1" x14ac:dyDescent="0.3">
      <c r="A33" s="107" t="s">
        <v>96</v>
      </c>
      <c r="B33" s="111">
        <v>16.836909303992289</v>
      </c>
      <c r="C33" s="111">
        <v>18.981546785422818</v>
      </c>
      <c r="D33" s="242">
        <v>17.124341358866445</v>
      </c>
      <c r="E33" s="242">
        <v>14.32050368443085</v>
      </c>
      <c r="F33" s="262">
        <v>13.230506460715876</v>
      </c>
      <c r="G33" s="242">
        <v>14.71</v>
      </c>
    </row>
    <row r="34" spans="1:10" ht="12" customHeight="1" x14ac:dyDescent="0.3">
      <c r="A34" s="107" t="s">
        <v>97</v>
      </c>
      <c r="B34" s="102">
        <v>10.3</v>
      </c>
      <c r="C34" s="102">
        <v>4.9000000000000004</v>
      </c>
      <c r="D34" s="225" t="s">
        <v>25</v>
      </c>
      <c r="E34" s="225">
        <v>0.9</v>
      </c>
      <c r="F34" s="80">
        <v>-4.6791240749180734</v>
      </c>
      <c r="G34" s="228">
        <v>-8.3137906696113433</v>
      </c>
    </row>
    <row r="35" spans="1:10" ht="12" customHeight="1" x14ac:dyDescent="0.3">
      <c r="A35" s="107" t="s">
        <v>98</v>
      </c>
      <c r="B35" s="102" t="s">
        <v>25</v>
      </c>
      <c r="C35" s="102" t="s">
        <v>25</v>
      </c>
      <c r="D35" s="225" t="s">
        <v>25</v>
      </c>
      <c r="E35" s="225" t="s">
        <v>25</v>
      </c>
      <c r="F35" s="259" t="s">
        <v>25</v>
      </c>
      <c r="G35" s="259" t="s">
        <v>25</v>
      </c>
    </row>
    <row r="36" spans="1:10" ht="12" customHeight="1" x14ac:dyDescent="0.3">
      <c r="A36" s="107" t="s">
        <v>99</v>
      </c>
      <c r="B36" s="174">
        <v>3874</v>
      </c>
      <c r="C36" s="174">
        <v>4134</v>
      </c>
      <c r="D36" s="232">
        <v>3105</v>
      </c>
      <c r="E36" s="232">
        <v>2857</v>
      </c>
      <c r="F36" s="120">
        <v>2986.6280000000002</v>
      </c>
      <c r="G36" s="232">
        <v>2013.4750000000001</v>
      </c>
    </row>
    <row r="37" spans="1:10" ht="12" customHeight="1" x14ac:dyDescent="0.3">
      <c r="A37" s="107" t="s">
        <v>100</v>
      </c>
      <c r="B37" s="102">
        <v>4.5</v>
      </c>
      <c r="C37" s="102">
        <v>4.5999999999999996</v>
      </c>
      <c r="D37" s="225">
        <v>3.4</v>
      </c>
      <c r="E37" s="225">
        <v>3.1</v>
      </c>
      <c r="F37" s="259">
        <v>3.4</v>
      </c>
      <c r="G37" s="225">
        <v>2.5</v>
      </c>
    </row>
    <row r="38" spans="1:10" ht="12" customHeight="1" x14ac:dyDescent="0.3">
      <c r="A38" s="107" t="s">
        <v>101</v>
      </c>
      <c r="B38" s="106">
        <v>81366</v>
      </c>
      <c r="C38" s="106">
        <v>82826</v>
      </c>
      <c r="D38" s="232">
        <v>91856</v>
      </c>
      <c r="E38" s="232">
        <v>95973</v>
      </c>
      <c r="F38" s="120">
        <v>102000</v>
      </c>
      <c r="G38" s="232">
        <v>108880</v>
      </c>
    </row>
    <row r="39" spans="1:10" ht="12" customHeight="1" x14ac:dyDescent="0.3">
      <c r="A39" s="107" t="s">
        <v>102</v>
      </c>
      <c r="B39" s="102" t="s">
        <v>25</v>
      </c>
      <c r="C39" s="102" t="s">
        <v>25</v>
      </c>
      <c r="D39" s="225" t="s">
        <v>25</v>
      </c>
      <c r="E39" s="225" t="s">
        <v>25</v>
      </c>
      <c r="F39" s="259" t="s">
        <v>25</v>
      </c>
      <c r="G39" s="259" t="s">
        <v>25</v>
      </c>
    </row>
    <row r="40" spans="1:10" ht="12" customHeight="1" x14ac:dyDescent="0.3">
      <c r="A40" s="107" t="s">
        <v>103</v>
      </c>
      <c r="B40" s="102" t="s">
        <v>25</v>
      </c>
      <c r="C40" s="102" t="s">
        <v>25</v>
      </c>
      <c r="D40" s="225" t="s">
        <v>25</v>
      </c>
      <c r="E40" s="225" t="s">
        <v>25</v>
      </c>
      <c r="F40" s="259" t="s">
        <v>25</v>
      </c>
      <c r="G40" s="259" t="s">
        <v>25</v>
      </c>
    </row>
    <row r="41" spans="1:10" ht="12" customHeight="1" x14ac:dyDescent="0.3">
      <c r="A41" s="107" t="s">
        <v>104</v>
      </c>
      <c r="B41" s="102" t="s">
        <v>25</v>
      </c>
      <c r="C41" s="102" t="s">
        <v>25</v>
      </c>
      <c r="D41" s="225" t="s">
        <v>25</v>
      </c>
      <c r="E41" s="225" t="s">
        <v>25</v>
      </c>
      <c r="F41" s="259" t="s">
        <v>25</v>
      </c>
      <c r="G41" s="259" t="s">
        <v>25</v>
      </c>
    </row>
    <row r="42" spans="1:10" ht="12" customHeight="1" x14ac:dyDescent="0.3">
      <c r="A42" s="107" t="s">
        <v>105</v>
      </c>
      <c r="B42" s="102" t="s">
        <v>25</v>
      </c>
      <c r="C42" s="102" t="s">
        <v>25</v>
      </c>
      <c r="D42" s="225" t="s">
        <v>25</v>
      </c>
      <c r="E42" s="225" t="s">
        <v>25</v>
      </c>
      <c r="F42" s="259" t="s">
        <v>25</v>
      </c>
      <c r="G42" s="259" t="s">
        <v>25</v>
      </c>
    </row>
    <row r="43" spans="1:10" ht="12" customHeight="1" x14ac:dyDescent="0.3">
      <c r="A43" s="108" t="s">
        <v>106</v>
      </c>
      <c r="B43" s="104" t="s">
        <v>25</v>
      </c>
      <c r="C43" s="104" t="s">
        <v>25</v>
      </c>
      <c r="D43" s="104" t="s">
        <v>25</v>
      </c>
      <c r="E43" s="104" t="s">
        <v>25</v>
      </c>
      <c r="F43" s="260" t="s">
        <v>25</v>
      </c>
      <c r="G43" s="259" t="s">
        <v>25</v>
      </c>
    </row>
    <row r="44" spans="1:10" s="12" customFormat="1" ht="12" customHeight="1" x14ac:dyDescent="0.3">
      <c r="A44" s="18" t="s">
        <v>107</v>
      </c>
      <c r="B44" s="23"/>
      <c r="C44" s="23"/>
      <c r="D44" s="211"/>
      <c r="E44" s="211"/>
      <c r="F44" s="211"/>
      <c r="G44" s="210"/>
    </row>
    <row r="45" spans="1:10" ht="12" customHeight="1" x14ac:dyDescent="0.3">
      <c r="A45" s="85" t="s">
        <v>108</v>
      </c>
      <c r="B45" s="101" t="s">
        <v>25</v>
      </c>
      <c r="C45" s="110" t="s">
        <v>74</v>
      </c>
      <c r="D45" s="101" t="s">
        <v>25</v>
      </c>
      <c r="E45" s="233">
        <v>18</v>
      </c>
      <c r="F45" s="261">
        <v>18.2</v>
      </c>
      <c r="G45" s="233">
        <v>18.8</v>
      </c>
    </row>
    <row r="46" spans="1:10" ht="12" customHeight="1" x14ac:dyDescent="0.3">
      <c r="A46" s="86" t="s">
        <v>109</v>
      </c>
      <c r="B46" s="102" t="s">
        <v>25</v>
      </c>
      <c r="C46" s="111" t="s">
        <v>74</v>
      </c>
      <c r="D46" s="102" t="s">
        <v>25</v>
      </c>
      <c r="E46" s="242">
        <v>13.7</v>
      </c>
      <c r="F46" s="262">
        <v>12</v>
      </c>
      <c r="G46" s="242">
        <v>11.3</v>
      </c>
    </row>
    <row r="47" spans="1:10" ht="12" customHeight="1" x14ac:dyDescent="0.3">
      <c r="A47" s="86" t="s">
        <v>110</v>
      </c>
      <c r="B47" s="102" t="s">
        <v>25</v>
      </c>
      <c r="C47" s="111" t="s">
        <v>74</v>
      </c>
      <c r="D47" s="102" t="s">
        <v>25</v>
      </c>
      <c r="E47" s="242">
        <v>20.8</v>
      </c>
      <c r="F47" s="262">
        <v>21.6</v>
      </c>
      <c r="G47" s="242">
        <v>21.5</v>
      </c>
      <c r="H47" s="49"/>
      <c r="I47" s="49"/>
      <c r="J47" s="49"/>
    </row>
    <row r="48" spans="1:10" ht="12" customHeight="1" x14ac:dyDescent="0.3">
      <c r="A48" s="86" t="s">
        <v>26</v>
      </c>
      <c r="B48" s="102" t="s">
        <v>25</v>
      </c>
      <c r="C48" s="111" t="s">
        <v>74</v>
      </c>
      <c r="D48" s="102" t="s">
        <v>25</v>
      </c>
      <c r="E48" s="242">
        <v>9.9</v>
      </c>
      <c r="F48" s="262">
        <v>9</v>
      </c>
      <c r="G48" s="242">
        <v>8.1999999999999993</v>
      </c>
    </row>
    <row r="49" spans="1:7" ht="12" customHeight="1" x14ac:dyDescent="0.3">
      <c r="A49" s="86" t="s">
        <v>28</v>
      </c>
      <c r="B49" s="102" t="s">
        <v>25</v>
      </c>
      <c r="C49" s="111" t="s">
        <v>74</v>
      </c>
      <c r="D49" s="102" t="s">
        <v>25</v>
      </c>
      <c r="E49" s="242">
        <v>6.7</v>
      </c>
      <c r="F49" s="262">
        <v>6.8</v>
      </c>
      <c r="G49" s="242">
        <v>6.7</v>
      </c>
    </row>
    <row r="50" spans="1:7" ht="12" customHeight="1" x14ac:dyDescent="0.3">
      <c r="A50" s="86" t="s">
        <v>111</v>
      </c>
      <c r="B50" s="102" t="s">
        <v>25</v>
      </c>
      <c r="C50" s="111" t="s">
        <v>74</v>
      </c>
      <c r="D50" s="102" t="s">
        <v>25</v>
      </c>
      <c r="E50" s="242">
        <v>7.5</v>
      </c>
      <c r="F50" s="262">
        <v>7</v>
      </c>
      <c r="G50" s="242">
        <v>6.5</v>
      </c>
    </row>
    <row r="51" spans="1:7" ht="12" customHeight="1" x14ac:dyDescent="0.3">
      <c r="A51" s="86" t="s">
        <v>112</v>
      </c>
      <c r="B51" s="102" t="s">
        <v>25</v>
      </c>
      <c r="C51" s="111" t="s">
        <v>74</v>
      </c>
      <c r="D51" s="102" t="s">
        <v>25</v>
      </c>
      <c r="E51" s="242">
        <v>7</v>
      </c>
      <c r="F51" s="262">
        <v>7.1</v>
      </c>
      <c r="G51" s="242">
        <v>8</v>
      </c>
    </row>
    <row r="52" spans="1:7" ht="12" customHeight="1" x14ac:dyDescent="0.3">
      <c r="A52" s="86" t="s">
        <v>113</v>
      </c>
      <c r="B52" s="102" t="s">
        <v>25</v>
      </c>
      <c r="C52" s="111" t="s">
        <v>74</v>
      </c>
      <c r="D52" s="102" t="s">
        <v>25</v>
      </c>
      <c r="E52" s="242">
        <v>5.0999999999999996</v>
      </c>
      <c r="F52" s="262">
        <v>6.3</v>
      </c>
      <c r="G52" s="242">
        <v>6.2</v>
      </c>
    </row>
    <row r="53" spans="1:7" ht="12" customHeight="1" x14ac:dyDescent="0.3">
      <c r="A53" s="86" t="s">
        <v>114</v>
      </c>
      <c r="B53" s="102" t="s">
        <v>25</v>
      </c>
      <c r="C53" s="111" t="s">
        <v>74</v>
      </c>
      <c r="D53" s="102" t="s">
        <v>25</v>
      </c>
      <c r="E53" s="225">
        <v>3.8</v>
      </c>
      <c r="F53" s="259">
        <v>4.0999999999999996</v>
      </c>
      <c r="G53" s="225">
        <v>4.2</v>
      </c>
    </row>
    <row r="54" spans="1:7" ht="12" customHeight="1" x14ac:dyDescent="0.3">
      <c r="A54" s="86" t="s">
        <v>115</v>
      </c>
      <c r="B54" s="102" t="s">
        <v>25</v>
      </c>
      <c r="C54" s="111" t="s">
        <v>74</v>
      </c>
      <c r="D54" s="102" t="s">
        <v>25</v>
      </c>
      <c r="E54" s="225">
        <v>3.7</v>
      </c>
      <c r="F54" s="259">
        <v>3.8</v>
      </c>
      <c r="G54" s="242">
        <v>4</v>
      </c>
    </row>
    <row r="55" spans="1:7" ht="12" customHeight="1" x14ac:dyDescent="0.3">
      <c r="A55" s="86" t="s">
        <v>116</v>
      </c>
      <c r="B55" s="102" t="s">
        <v>25</v>
      </c>
      <c r="C55" s="111" t="s">
        <v>74</v>
      </c>
      <c r="D55" s="102" t="s">
        <v>25</v>
      </c>
      <c r="E55" s="225">
        <v>2.2000000000000002</v>
      </c>
      <c r="F55" s="259">
        <v>2.2000000000000002</v>
      </c>
      <c r="G55" s="225">
        <v>2.6</v>
      </c>
    </row>
    <row r="56" spans="1:7" ht="12" customHeight="1" x14ac:dyDescent="0.3">
      <c r="A56" s="86" t="s">
        <v>117</v>
      </c>
      <c r="B56" s="102" t="s">
        <v>25</v>
      </c>
      <c r="C56" s="111" t="s">
        <v>74</v>
      </c>
      <c r="D56" s="102" t="s">
        <v>25</v>
      </c>
      <c r="E56" s="225">
        <v>1.3</v>
      </c>
      <c r="F56" s="259">
        <v>1.5</v>
      </c>
      <c r="G56" s="225">
        <v>1.6</v>
      </c>
    </row>
    <row r="57" spans="1:7" ht="12" customHeight="1" x14ac:dyDescent="0.3">
      <c r="A57" s="86" t="s">
        <v>118</v>
      </c>
      <c r="B57" s="102" t="s">
        <v>25</v>
      </c>
      <c r="C57" s="111" t="s">
        <v>74</v>
      </c>
      <c r="D57" s="102" t="s">
        <v>25</v>
      </c>
      <c r="E57" s="225">
        <v>0.2</v>
      </c>
      <c r="F57" s="259">
        <v>0.2</v>
      </c>
      <c r="G57" s="225">
        <v>0.3</v>
      </c>
    </row>
    <row r="58" spans="1:7" ht="12" customHeight="1" x14ac:dyDescent="0.3">
      <c r="A58" s="87" t="s">
        <v>119</v>
      </c>
      <c r="B58" s="104" t="s">
        <v>25</v>
      </c>
      <c r="C58" s="112" t="s">
        <v>74</v>
      </c>
      <c r="D58" s="104" t="s">
        <v>25</v>
      </c>
      <c r="E58" s="226">
        <v>0.1</v>
      </c>
      <c r="F58" s="260">
        <v>0.2</v>
      </c>
      <c r="G58" s="226">
        <v>0.1</v>
      </c>
    </row>
    <row r="59" spans="1:7" s="12" customFormat="1" ht="12" customHeight="1" x14ac:dyDescent="0.3">
      <c r="A59" s="18" t="s">
        <v>120</v>
      </c>
      <c r="B59" s="18"/>
      <c r="C59" s="18"/>
      <c r="D59" s="201"/>
      <c r="E59" s="201"/>
      <c r="F59" s="201"/>
      <c r="G59" s="210"/>
    </row>
    <row r="60" spans="1:7" ht="12" customHeight="1" x14ac:dyDescent="0.3">
      <c r="A60" s="88" t="s">
        <v>33</v>
      </c>
      <c r="B60" s="113" t="s">
        <v>25</v>
      </c>
      <c r="C60" s="113" t="s">
        <v>25</v>
      </c>
      <c r="D60" s="101" t="s">
        <v>25</v>
      </c>
      <c r="E60" s="101" t="s">
        <v>25</v>
      </c>
      <c r="F60" s="101" t="s">
        <v>25</v>
      </c>
      <c r="G60" s="101" t="s">
        <v>25</v>
      </c>
    </row>
    <row r="61" spans="1:7" ht="12" customHeight="1" x14ac:dyDescent="0.3">
      <c r="A61" s="87" t="s">
        <v>31</v>
      </c>
      <c r="B61" s="114" t="s">
        <v>25</v>
      </c>
      <c r="C61" s="114" t="s">
        <v>25</v>
      </c>
      <c r="D61" s="104" t="s">
        <v>25</v>
      </c>
      <c r="E61" s="104" t="s">
        <v>25</v>
      </c>
      <c r="F61" s="104" t="s">
        <v>25</v>
      </c>
      <c r="G61" s="104" t="s">
        <v>25</v>
      </c>
    </row>
    <row r="62" spans="1:7" s="12" customFormat="1" ht="12" customHeight="1" x14ac:dyDescent="0.3">
      <c r="A62" s="15" t="s">
        <v>121</v>
      </c>
      <c r="B62" s="63"/>
      <c r="C62" s="63"/>
      <c r="D62" s="212"/>
      <c r="E62" s="212"/>
      <c r="F62" s="212"/>
      <c r="G62" s="212"/>
    </row>
    <row r="63" spans="1:7" ht="12" customHeight="1" x14ac:dyDescent="0.3">
      <c r="A63" s="115" t="s">
        <v>122</v>
      </c>
      <c r="B63" s="116" t="s">
        <v>25</v>
      </c>
      <c r="C63" s="116" t="s">
        <v>25</v>
      </c>
      <c r="D63" s="101" t="s">
        <v>25</v>
      </c>
      <c r="E63" s="101" t="s">
        <v>25</v>
      </c>
      <c r="F63" s="101" t="s">
        <v>25</v>
      </c>
      <c r="G63" s="101" t="s">
        <v>25</v>
      </c>
    </row>
    <row r="64" spans="1:7" ht="12" customHeight="1" x14ac:dyDescent="0.3">
      <c r="A64" s="117" t="s">
        <v>123</v>
      </c>
      <c r="B64" s="118" t="s">
        <v>25</v>
      </c>
      <c r="C64" s="118" t="s">
        <v>25</v>
      </c>
      <c r="D64" s="104" t="s">
        <v>25</v>
      </c>
      <c r="E64" s="104" t="s">
        <v>25</v>
      </c>
      <c r="F64" s="104" t="s">
        <v>25</v>
      </c>
      <c r="G64" s="104" t="s">
        <v>25</v>
      </c>
    </row>
    <row r="65" spans="1:7" s="12" customFormat="1" ht="12" customHeight="1" x14ac:dyDescent="0.3">
      <c r="A65" s="15" t="s">
        <v>124</v>
      </c>
      <c r="B65" s="63"/>
      <c r="C65" s="63"/>
      <c r="D65" s="212"/>
      <c r="E65" s="212"/>
      <c r="F65" s="212"/>
      <c r="G65" s="212"/>
    </row>
    <row r="66" spans="1:7" ht="12" customHeight="1" x14ac:dyDescent="0.3">
      <c r="A66" s="115" t="s">
        <v>125</v>
      </c>
      <c r="B66" s="113" t="s">
        <v>25</v>
      </c>
      <c r="C66" s="113" t="s">
        <v>25</v>
      </c>
      <c r="D66" s="101" t="s">
        <v>25</v>
      </c>
      <c r="E66" s="101" t="s">
        <v>25</v>
      </c>
      <c r="F66" s="101" t="s">
        <v>25</v>
      </c>
      <c r="G66" s="101" t="s">
        <v>25</v>
      </c>
    </row>
    <row r="67" spans="1:7" ht="12" customHeight="1" x14ac:dyDescent="0.3">
      <c r="A67" s="119" t="s">
        <v>126</v>
      </c>
      <c r="B67" s="120" t="s">
        <v>25</v>
      </c>
      <c r="C67" s="120" t="s">
        <v>25</v>
      </c>
      <c r="D67" s="102" t="s">
        <v>25</v>
      </c>
      <c r="E67" s="102" t="s">
        <v>25</v>
      </c>
      <c r="F67" s="102" t="s">
        <v>25</v>
      </c>
      <c r="G67" s="102" t="s">
        <v>25</v>
      </c>
    </row>
    <row r="68" spans="1:7" ht="12" customHeight="1" x14ac:dyDescent="0.3">
      <c r="A68" s="117" t="s">
        <v>127</v>
      </c>
      <c r="B68" s="114" t="s">
        <v>25</v>
      </c>
      <c r="C68" s="114" t="s">
        <v>25</v>
      </c>
      <c r="D68" s="104" t="s">
        <v>25</v>
      </c>
      <c r="E68" s="104" t="s">
        <v>25</v>
      </c>
      <c r="F68" s="104" t="s">
        <v>25</v>
      </c>
      <c r="G68" s="104" t="s">
        <v>25</v>
      </c>
    </row>
    <row r="69" spans="1:7" s="4" customFormat="1" ht="12" customHeight="1" x14ac:dyDescent="0.3">
      <c r="A69" s="43" t="s">
        <v>128</v>
      </c>
      <c r="B69" s="44"/>
      <c r="C69" s="44"/>
      <c r="D69" s="211"/>
      <c r="E69" s="211"/>
      <c r="F69" s="211"/>
      <c r="G69" s="210"/>
    </row>
    <row r="70" spans="1:7" s="4" customFormat="1" ht="12" customHeight="1" x14ac:dyDescent="0.3">
      <c r="A70" s="109" t="s">
        <v>129</v>
      </c>
      <c r="B70" s="101">
        <v>67.7</v>
      </c>
      <c r="C70" s="224">
        <v>63.3</v>
      </c>
      <c r="D70" s="233">
        <v>60</v>
      </c>
      <c r="E70" s="224">
        <v>60.3</v>
      </c>
      <c r="F70" s="258">
        <v>60.5</v>
      </c>
      <c r="G70" s="233">
        <v>63</v>
      </c>
    </row>
    <row r="71" spans="1:7" s="4" customFormat="1" ht="12" customHeight="1" x14ac:dyDescent="0.3">
      <c r="A71" s="107" t="s">
        <v>130</v>
      </c>
      <c r="B71" s="102">
        <v>16.5</v>
      </c>
      <c r="C71" s="225">
        <v>14.6</v>
      </c>
      <c r="D71" s="225">
        <v>11.2</v>
      </c>
      <c r="E71" s="225">
        <v>11.5</v>
      </c>
      <c r="F71" s="259">
        <v>14.1</v>
      </c>
      <c r="G71" s="225">
        <v>16.100000000000001</v>
      </c>
    </row>
    <row r="72" spans="1:7" s="4" customFormat="1" ht="12" customHeight="1" x14ac:dyDescent="0.3">
      <c r="A72" s="108" t="s">
        <v>131</v>
      </c>
      <c r="B72" s="104">
        <v>15.8</v>
      </c>
      <c r="C72" s="226">
        <v>22.1</v>
      </c>
      <c r="D72" s="226">
        <v>28.9</v>
      </c>
      <c r="E72" s="226">
        <v>28.2</v>
      </c>
      <c r="F72" s="260">
        <v>25.4</v>
      </c>
      <c r="G72" s="226">
        <v>20.9</v>
      </c>
    </row>
    <row r="73" spans="1:7" ht="12" customHeight="1" x14ac:dyDescent="0.3">
      <c r="A73" s="213" t="s">
        <v>132</v>
      </c>
      <c r="B73" s="214"/>
      <c r="C73" s="214"/>
      <c r="D73" s="214"/>
      <c r="E73" s="214"/>
      <c r="F73" s="3"/>
      <c r="G73" s="3"/>
    </row>
    <row r="74" spans="1:7" ht="12" customHeight="1" x14ac:dyDescent="0.3">
      <c r="A74" s="213" t="s">
        <v>133</v>
      </c>
      <c r="B74" s="214"/>
      <c r="C74" s="214"/>
      <c r="D74" s="214"/>
      <c r="E74" s="214"/>
      <c r="F74" s="3"/>
      <c r="G74" s="3"/>
    </row>
    <row r="75" spans="1:7" ht="42.4" customHeight="1" x14ac:dyDescent="0.3">
      <c r="A75" s="273" t="s">
        <v>134</v>
      </c>
      <c r="B75" s="273"/>
      <c r="C75" s="273"/>
      <c r="D75" s="273"/>
      <c r="E75" s="273"/>
      <c r="F75" s="273"/>
      <c r="G75" s="273"/>
    </row>
    <row r="76" spans="1:7" x14ac:dyDescent="0.3">
      <c r="A76" s="274" t="s">
        <v>299</v>
      </c>
      <c r="B76" s="274"/>
      <c r="C76" s="274"/>
      <c r="D76" s="274"/>
      <c r="E76" s="274"/>
      <c r="F76" s="274"/>
      <c r="G76" s="274"/>
    </row>
    <row r="77" spans="1:7" ht="12" customHeight="1" x14ac:dyDescent="0.3">
      <c r="A77" s="213" t="s">
        <v>135</v>
      </c>
      <c r="B77" s="214"/>
      <c r="C77" s="214"/>
      <c r="D77" s="214"/>
      <c r="E77" s="214"/>
      <c r="F77" s="3"/>
      <c r="G77" s="3"/>
    </row>
    <row r="78" spans="1:7" ht="12" customHeight="1" x14ac:dyDescent="0.3">
      <c r="A78" s="213" t="s">
        <v>136</v>
      </c>
      <c r="B78" s="214"/>
      <c r="C78" s="214"/>
      <c r="D78" s="214"/>
      <c r="E78" s="214"/>
      <c r="F78" s="3"/>
      <c r="G78" s="3"/>
    </row>
    <row r="79" spans="1:7" ht="12" customHeight="1" x14ac:dyDescent="0.3">
      <c r="A79" s="213" t="s">
        <v>137</v>
      </c>
      <c r="B79" s="214"/>
      <c r="C79" s="214"/>
      <c r="D79" s="214"/>
      <c r="E79" s="214"/>
      <c r="F79" s="3"/>
      <c r="G79" s="3"/>
    </row>
    <row r="80" spans="1:7" ht="12" customHeight="1" x14ac:dyDescent="0.3">
      <c r="A80" s="213" t="s">
        <v>138</v>
      </c>
      <c r="B80" s="214"/>
      <c r="C80" s="214"/>
      <c r="D80" s="214"/>
      <c r="E80" s="214"/>
      <c r="F80" s="3"/>
      <c r="G80" s="3"/>
    </row>
    <row r="81" spans="1:7" ht="12" customHeight="1" x14ac:dyDescent="0.3">
      <c r="A81" s="215" t="s">
        <v>139</v>
      </c>
      <c r="B81" s="214"/>
      <c r="C81" s="214"/>
      <c r="D81" s="214"/>
      <c r="E81" s="214"/>
      <c r="F81" s="3"/>
      <c r="G81" s="3"/>
    </row>
    <row r="82" spans="1:7" ht="12" customHeight="1" x14ac:dyDescent="0.3">
      <c r="A82" s="215" t="s">
        <v>140</v>
      </c>
      <c r="B82" s="214"/>
      <c r="C82" s="214"/>
      <c r="D82" s="214"/>
      <c r="E82" s="214"/>
      <c r="F82" s="3"/>
      <c r="G82" s="3"/>
    </row>
    <row r="83" spans="1:7" ht="12" customHeight="1" x14ac:dyDescent="0.3">
      <c r="A83" s="215" t="s">
        <v>141</v>
      </c>
      <c r="B83" s="214"/>
      <c r="C83" s="214"/>
      <c r="D83" s="214"/>
      <c r="E83" s="214"/>
      <c r="F83" s="3"/>
      <c r="G83" s="3"/>
    </row>
    <row r="84" spans="1:7" x14ac:dyDescent="0.3">
      <c r="A84" s="215" t="s">
        <v>142</v>
      </c>
    </row>
  </sheetData>
  <mergeCells count="2">
    <mergeCell ref="A75:G75"/>
    <mergeCell ref="A76:G76"/>
  </mergeCells>
  <pageMargins left="0.25" right="0.25" top="0.75" bottom="0.75" header="0.3" footer="0.3"/>
  <pageSetup scale="60" orientation="portrait" horizontalDpi="4294967293" r:id="rId1"/>
  <headerFooter>
    <oddFooter>&amp;C_x000D_&amp;1#&amp;"Calibri"&amp;8&amp;K000000 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CF22A-A595-4F3C-A846-DEC9A1165AEE}">
  <sheetPr>
    <pageSetUpPr fitToPage="1"/>
  </sheetPr>
  <dimension ref="A1:G49"/>
  <sheetViews>
    <sheetView workbookViewId="0">
      <selection activeCell="A4" sqref="A4"/>
    </sheetView>
  </sheetViews>
  <sheetFormatPr defaultColWidth="8.86328125" defaultRowHeight="10.15" x14ac:dyDescent="0.3"/>
  <cols>
    <col min="1" max="1" width="40.73046875" style="8" customWidth="1"/>
    <col min="2" max="5" width="9.73046875" style="8" customWidth="1"/>
    <col min="6" max="16384" width="8.86328125" style="8"/>
  </cols>
  <sheetData>
    <row r="1" spans="1:7" s="54" customFormat="1" ht="17.649999999999999" x14ac:dyDescent="0.3">
      <c r="A1" s="58" t="s">
        <v>0</v>
      </c>
      <c r="B1" s="55"/>
      <c r="C1" s="55"/>
      <c r="D1" s="55"/>
      <c r="E1" s="55"/>
      <c r="F1" s="55"/>
      <c r="G1" s="55"/>
    </row>
    <row r="2" spans="1:7" ht="17.649999999999999" x14ac:dyDescent="0.5">
      <c r="A2" s="1" t="s">
        <v>1</v>
      </c>
      <c r="B2" s="3"/>
      <c r="C2" s="3"/>
      <c r="D2" s="3"/>
      <c r="E2" s="3"/>
      <c r="F2" s="3"/>
      <c r="G2" s="3"/>
    </row>
    <row r="3" spans="1:7" ht="12" customHeight="1" x14ac:dyDescent="0.4">
      <c r="A3" s="246"/>
      <c r="B3" s="3"/>
      <c r="C3" s="3"/>
      <c r="D3" s="3"/>
      <c r="E3" s="3"/>
      <c r="F3" s="3"/>
      <c r="G3" s="3"/>
    </row>
    <row r="4" spans="1:7" ht="13.15" x14ac:dyDescent="0.4">
      <c r="A4" s="9" t="s">
        <v>143</v>
      </c>
      <c r="B4" s="7"/>
      <c r="C4" s="7"/>
      <c r="D4" s="7"/>
      <c r="E4" s="7"/>
      <c r="F4" s="7"/>
      <c r="G4" s="7"/>
    </row>
    <row r="5" spans="1:7" x14ac:dyDescent="0.3">
      <c r="A5" s="10" t="s">
        <v>16</v>
      </c>
      <c r="B5" s="7"/>
      <c r="C5" s="7"/>
      <c r="D5" s="7"/>
      <c r="E5" s="7"/>
      <c r="F5" s="7"/>
      <c r="G5" s="7"/>
    </row>
    <row r="6" spans="1:7" ht="12" customHeight="1" thickBot="1" x14ac:dyDescent="0.35">
      <c r="A6" s="177" t="s">
        <v>3</v>
      </c>
      <c r="B6" s="179">
        <v>2019</v>
      </c>
      <c r="C6" s="179">
        <v>2020</v>
      </c>
      <c r="D6" s="179">
        <v>2021</v>
      </c>
      <c r="E6" s="179">
        <v>2022</v>
      </c>
      <c r="F6" s="199">
        <v>2023</v>
      </c>
      <c r="G6" s="199">
        <v>2024</v>
      </c>
    </row>
    <row r="7" spans="1:7" ht="12" customHeight="1" thickTop="1" x14ac:dyDescent="0.3">
      <c r="A7" s="64" t="s">
        <v>144</v>
      </c>
      <c r="B7" s="65"/>
      <c r="C7" s="65"/>
      <c r="D7" s="65"/>
      <c r="E7" s="65"/>
      <c r="F7" s="200"/>
      <c r="G7" s="200"/>
    </row>
    <row r="8" spans="1:7" ht="12" customHeight="1" x14ac:dyDescent="0.3">
      <c r="A8" s="121" t="s">
        <v>145</v>
      </c>
      <c r="B8" s="94" t="s">
        <v>25</v>
      </c>
      <c r="C8" s="94" t="s">
        <v>25</v>
      </c>
      <c r="D8" s="94" t="s">
        <v>25</v>
      </c>
      <c r="E8" s="94" t="s">
        <v>25</v>
      </c>
      <c r="F8" s="234" t="s">
        <v>74</v>
      </c>
      <c r="G8" s="234" t="s">
        <v>74</v>
      </c>
    </row>
    <row r="9" spans="1:7" ht="12" customHeight="1" x14ac:dyDescent="0.3">
      <c r="A9" s="91" t="s">
        <v>146</v>
      </c>
      <c r="B9" s="95" t="s">
        <v>25</v>
      </c>
      <c r="C9" s="95" t="s">
        <v>25</v>
      </c>
      <c r="D9" s="95" t="s">
        <v>25</v>
      </c>
      <c r="E9" s="95" t="s">
        <v>25</v>
      </c>
      <c r="F9" s="229" t="s">
        <v>74</v>
      </c>
      <c r="G9" s="229" t="s">
        <v>74</v>
      </c>
    </row>
    <row r="10" spans="1:7" ht="12" customHeight="1" x14ac:dyDescent="0.3">
      <c r="A10" s="91" t="s">
        <v>147</v>
      </c>
      <c r="B10" s="95">
        <v>3</v>
      </c>
      <c r="C10" s="95">
        <v>3</v>
      </c>
      <c r="D10" s="95">
        <v>3</v>
      </c>
      <c r="E10" s="95">
        <v>3</v>
      </c>
      <c r="F10" s="229">
        <v>3</v>
      </c>
      <c r="G10" s="229">
        <v>3</v>
      </c>
    </row>
    <row r="11" spans="1:7" ht="12" customHeight="1" x14ac:dyDescent="0.3">
      <c r="A11" s="91" t="s">
        <v>148</v>
      </c>
      <c r="B11" s="95" t="s">
        <v>25</v>
      </c>
      <c r="C11" s="95" t="s">
        <v>25</v>
      </c>
      <c r="D11" s="95" t="s">
        <v>25</v>
      </c>
      <c r="E11" s="95" t="s">
        <v>25</v>
      </c>
      <c r="F11" s="229" t="s">
        <v>74</v>
      </c>
      <c r="G11" s="229" t="s">
        <v>74</v>
      </c>
    </row>
    <row r="12" spans="1:7" ht="12" customHeight="1" x14ac:dyDescent="0.3">
      <c r="A12" s="91" t="s">
        <v>149</v>
      </c>
      <c r="B12" s="95" t="s">
        <v>25</v>
      </c>
      <c r="C12" s="95" t="s">
        <v>25</v>
      </c>
      <c r="D12" s="95" t="s">
        <v>25</v>
      </c>
      <c r="E12" s="95" t="s">
        <v>25</v>
      </c>
      <c r="F12" s="229" t="s">
        <v>74</v>
      </c>
      <c r="G12" s="229" t="s">
        <v>74</v>
      </c>
    </row>
    <row r="13" spans="1:7" ht="12" customHeight="1" x14ac:dyDescent="0.3">
      <c r="A13" s="91" t="s">
        <v>150</v>
      </c>
      <c r="B13" s="95" t="s">
        <v>25</v>
      </c>
      <c r="C13" s="95" t="s">
        <v>25</v>
      </c>
      <c r="D13" s="95" t="s">
        <v>25</v>
      </c>
      <c r="E13" s="95" t="s">
        <v>25</v>
      </c>
      <c r="F13" s="229" t="s">
        <v>74</v>
      </c>
      <c r="G13" s="229" t="s">
        <v>74</v>
      </c>
    </row>
    <row r="14" spans="1:7" ht="12" customHeight="1" x14ac:dyDescent="0.3">
      <c r="A14" s="91" t="s">
        <v>151</v>
      </c>
      <c r="B14" s="95">
        <v>184</v>
      </c>
      <c r="C14" s="95">
        <v>200</v>
      </c>
      <c r="D14" s="95">
        <v>214</v>
      </c>
      <c r="E14" s="95">
        <v>216</v>
      </c>
      <c r="F14" s="229">
        <v>215</v>
      </c>
      <c r="G14" s="229">
        <v>213</v>
      </c>
    </row>
    <row r="15" spans="1:7" ht="12" customHeight="1" x14ac:dyDescent="0.3">
      <c r="A15" s="103" t="s">
        <v>31</v>
      </c>
      <c r="B15" s="96" t="s">
        <v>25</v>
      </c>
      <c r="C15" s="96" t="s">
        <v>25</v>
      </c>
      <c r="D15" s="96" t="s">
        <v>25</v>
      </c>
      <c r="E15" s="96" t="s">
        <v>25</v>
      </c>
      <c r="F15" s="230" t="s">
        <v>74</v>
      </c>
      <c r="G15" s="230" t="s">
        <v>74</v>
      </c>
    </row>
    <row r="16" spans="1:7" ht="12" customHeight="1" x14ac:dyDescent="0.3">
      <c r="A16" s="70" t="s">
        <v>152</v>
      </c>
      <c r="B16" s="198"/>
      <c r="C16" s="72"/>
      <c r="D16" s="72"/>
      <c r="E16" s="72"/>
      <c r="F16" s="203"/>
      <c r="G16" s="203"/>
    </row>
    <row r="17" spans="1:7" ht="12" customHeight="1" x14ac:dyDescent="0.3">
      <c r="A17" s="109" t="s">
        <v>153</v>
      </c>
      <c r="B17" s="94">
        <v>14712.2</v>
      </c>
      <c r="C17" s="94">
        <v>14080</v>
      </c>
      <c r="D17" s="94">
        <v>13931</v>
      </c>
      <c r="E17" s="94">
        <v>15108.6</v>
      </c>
      <c r="F17" s="235">
        <v>15170</v>
      </c>
      <c r="G17" s="235">
        <v>15597</v>
      </c>
    </row>
    <row r="18" spans="1:7" ht="12" customHeight="1" x14ac:dyDescent="0.3">
      <c r="A18" s="119" t="s">
        <v>154</v>
      </c>
      <c r="B18" s="95">
        <v>1347.4</v>
      </c>
      <c r="C18" s="95">
        <v>1160</v>
      </c>
      <c r="D18" s="95">
        <v>1060</v>
      </c>
      <c r="E18" s="95">
        <v>1499.7</v>
      </c>
      <c r="F18" s="236">
        <v>1463</v>
      </c>
      <c r="G18" s="236">
        <v>1101.5999999999999</v>
      </c>
    </row>
    <row r="19" spans="1:7" ht="12" customHeight="1" x14ac:dyDescent="0.3">
      <c r="A19" s="119" t="s">
        <v>155</v>
      </c>
      <c r="B19" s="95">
        <v>2327.1</v>
      </c>
      <c r="C19" s="95">
        <v>2016</v>
      </c>
      <c r="D19" s="95">
        <v>1822</v>
      </c>
      <c r="E19" s="95">
        <v>2015.2</v>
      </c>
      <c r="F19" s="236">
        <v>2053</v>
      </c>
      <c r="G19" s="236">
        <v>2389</v>
      </c>
    </row>
    <row r="20" spans="1:7" ht="12" customHeight="1" x14ac:dyDescent="0.3">
      <c r="A20" s="119" t="s">
        <v>156</v>
      </c>
      <c r="B20" s="95" t="s">
        <v>25</v>
      </c>
      <c r="C20" s="95" t="s">
        <v>25</v>
      </c>
      <c r="D20" s="95" t="s">
        <v>25</v>
      </c>
      <c r="E20" s="95" t="s">
        <v>74</v>
      </c>
      <c r="F20" s="229" t="s">
        <v>74</v>
      </c>
      <c r="G20" s="229" t="s">
        <v>74</v>
      </c>
    </row>
    <row r="21" spans="1:7" ht="12" customHeight="1" x14ac:dyDescent="0.3">
      <c r="A21" s="119" t="s">
        <v>157</v>
      </c>
      <c r="B21" s="95">
        <v>11037.8</v>
      </c>
      <c r="C21" s="95">
        <v>10904</v>
      </c>
      <c r="D21" s="95">
        <v>11048</v>
      </c>
      <c r="E21" s="95">
        <v>11593.7</v>
      </c>
      <c r="F21" s="236">
        <v>11654</v>
      </c>
      <c r="G21" s="236">
        <v>12106.6</v>
      </c>
    </row>
    <row r="22" spans="1:7" ht="12" customHeight="1" x14ac:dyDescent="0.3">
      <c r="A22" s="107" t="s">
        <v>158</v>
      </c>
      <c r="B22" s="79">
        <v>10.998611781747957</v>
      </c>
      <c r="C22" s="79">
        <v>-4.2971139598428563</v>
      </c>
      <c r="D22" s="79">
        <v>-1.0582386363636362</v>
      </c>
      <c r="E22" s="79">
        <v>8.4530902304213651</v>
      </c>
      <c r="F22" s="252">
        <v>0.40639106204413145</v>
      </c>
      <c r="G22" s="252">
        <v>2.8147659854976927</v>
      </c>
    </row>
    <row r="23" spans="1:7" ht="12" customHeight="1" x14ac:dyDescent="0.3">
      <c r="A23" s="107" t="s">
        <v>159</v>
      </c>
      <c r="B23" s="79">
        <v>2.8985689987759269</v>
      </c>
      <c r="C23" s="79">
        <v>3</v>
      </c>
      <c r="D23" s="79">
        <v>2.6</v>
      </c>
      <c r="E23" s="79">
        <v>2.3477738491961255</v>
      </c>
      <c r="F23" s="245">
        <v>2.2530224268528145</v>
      </c>
      <c r="G23" s="245" t="s">
        <v>74</v>
      </c>
    </row>
    <row r="24" spans="1:7" ht="12" customHeight="1" x14ac:dyDescent="0.3">
      <c r="A24" s="107" t="s">
        <v>160</v>
      </c>
      <c r="B24" s="95" t="s">
        <v>25</v>
      </c>
      <c r="C24" s="95" t="s">
        <v>25</v>
      </c>
      <c r="D24" s="95" t="s">
        <v>74</v>
      </c>
      <c r="E24" s="95" t="s">
        <v>74</v>
      </c>
      <c r="F24" s="229" t="s">
        <v>74</v>
      </c>
      <c r="G24" s="229" t="s">
        <v>74</v>
      </c>
    </row>
    <row r="25" spans="1:7" ht="12" customHeight="1" x14ac:dyDescent="0.3">
      <c r="A25" s="119" t="s">
        <v>161</v>
      </c>
      <c r="B25" s="79">
        <v>4.87</v>
      </c>
      <c r="C25" s="79">
        <v>4.9000000000000004</v>
      </c>
      <c r="D25" s="79">
        <v>4.8</v>
      </c>
      <c r="E25" s="79">
        <v>5.49</v>
      </c>
      <c r="F25" s="257" t="s">
        <v>74</v>
      </c>
      <c r="G25" s="257" t="s">
        <v>74</v>
      </c>
    </row>
    <row r="26" spans="1:7" ht="12" customHeight="1" x14ac:dyDescent="0.3">
      <c r="A26" s="119" t="s">
        <v>162</v>
      </c>
      <c r="B26" s="79">
        <v>3.27</v>
      </c>
      <c r="C26" s="79">
        <v>2.8</v>
      </c>
      <c r="D26" s="79">
        <v>2.8</v>
      </c>
      <c r="E26" s="95" t="s">
        <v>74</v>
      </c>
      <c r="F26" s="257" t="s">
        <v>74</v>
      </c>
      <c r="G26" s="257" t="s">
        <v>74</v>
      </c>
    </row>
    <row r="27" spans="1:7" ht="12" customHeight="1" x14ac:dyDescent="0.3">
      <c r="A27" s="107" t="s">
        <v>163</v>
      </c>
      <c r="B27" s="95">
        <v>197</v>
      </c>
      <c r="C27" s="95" t="s">
        <v>25</v>
      </c>
      <c r="D27" s="95" t="s">
        <v>25</v>
      </c>
      <c r="E27" s="95" t="s">
        <v>74</v>
      </c>
      <c r="F27" s="229" t="s">
        <v>74</v>
      </c>
      <c r="G27" s="229" t="s">
        <v>74</v>
      </c>
    </row>
    <row r="28" spans="1:7" ht="12" customHeight="1" x14ac:dyDescent="0.3">
      <c r="A28" s="107" t="s">
        <v>164</v>
      </c>
      <c r="B28" s="79">
        <v>1.339024754965267</v>
      </c>
      <c r="C28" s="79" t="s">
        <v>25</v>
      </c>
      <c r="D28" s="79" t="s">
        <v>25</v>
      </c>
      <c r="E28" s="95" t="s">
        <v>74</v>
      </c>
      <c r="F28" s="229" t="s">
        <v>74</v>
      </c>
      <c r="G28" s="229" t="s">
        <v>74</v>
      </c>
    </row>
    <row r="29" spans="1:7" ht="12" customHeight="1" x14ac:dyDescent="0.3">
      <c r="A29" s="108" t="s">
        <v>165</v>
      </c>
      <c r="B29" s="96" t="s">
        <v>25</v>
      </c>
      <c r="C29" s="96" t="s">
        <v>25</v>
      </c>
      <c r="D29" s="96" t="s">
        <v>25</v>
      </c>
      <c r="E29" s="96" t="s">
        <v>25</v>
      </c>
      <c r="F29" s="230" t="s">
        <v>25</v>
      </c>
      <c r="G29" s="230" t="s">
        <v>25</v>
      </c>
    </row>
    <row r="30" spans="1:7" ht="12" customHeight="1" x14ac:dyDescent="0.3">
      <c r="A30" s="18" t="s">
        <v>166</v>
      </c>
      <c r="B30" s="24"/>
      <c r="C30" s="24"/>
      <c r="D30" s="24"/>
      <c r="E30" s="24"/>
      <c r="F30" s="202"/>
      <c r="G30" s="202"/>
    </row>
    <row r="31" spans="1:7" ht="12" customHeight="1" x14ac:dyDescent="0.3">
      <c r="A31" s="85" t="s">
        <v>24</v>
      </c>
      <c r="B31" s="122" t="s">
        <v>25</v>
      </c>
      <c r="C31" s="122" t="s">
        <v>25</v>
      </c>
      <c r="D31" s="122" t="s">
        <v>25</v>
      </c>
      <c r="E31" s="122" t="s">
        <v>25</v>
      </c>
      <c r="F31" s="234" t="s">
        <v>25</v>
      </c>
      <c r="G31" s="234" t="s">
        <v>25</v>
      </c>
    </row>
    <row r="32" spans="1:7" ht="12" customHeight="1" x14ac:dyDescent="0.3">
      <c r="A32" s="86" t="s">
        <v>26</v>
      </c>
      <c r="B32" s="123" t="s">
        <v>25</v>
      </c>
      <c r="C32" s="123" t="s">
        <v>25</v>
      </c>
      <c r="D32" s="123" t="s">
        <v>25</v>
      </c>
      <c r="E32" s="123" t="s">
        <v>25</v>
      </c>
      <c r="F32" s="229" t="s">
        <v>25</v>
      </c>
      <c r="G32" s="229" t="s">
        <v>25</v>
      </c>
    </row>
    <row r="33" spans="1:7" ht="12" customHeight="1" x14ac:dyDescent="0.3">
      <c r="A33" s="86" t="s">
        <v>27</v>
      </c>
      <c r="B33" s="123" t="s">
        <v>25</v>
      </c>
      <c r="C33" s="123" t="s">
        <v>25</v>
      </c>
      <c r="D33" s="123" t="s">
        <v>25</v>
      </c>
      <c r="E33" s="123" t="s">
        <v>25</v>
      </c>
      <c r="F33" s="229" t="s">
        <v>25</v>
      </c>
      <c r="G33" s="229" t="s">
        <v>25</v>
      </c>
    </row>
    <row r="34" spans="1:7" ht="12" customHeight="1" x14ac:dyDescent="0.3">
      <c r="A34" s="86" t="s">
        <v>28</v>
      </c>
      <c r="B34" s="123" t="s">
        <v>25</v>
      </c>
      <c r="C34" s="123" t="s">
        <v>25</v>
      </c>
      <c r="D34" s="123" t="s">
        <v>25</v>
      </c>
      <c r="E34" s="123" t="s">
        <v>25</v>
      </c>
      <c r="F34" s="229" t="s">
        <v>25</v>
      </c>
      <c r="G34" s="229" t="s">
        <v>25</v>
      </c>
    </row>
    <row r="35" spans="1:7" ht="12" customHeight="1" x14ac:dyDescent="0.3">
      <c r="A35" s="86" t="s">
        <v>29</v>
      </c>
      <c r="B35" s="123" t="s">
        <v>25</v>
      </c>
      <c r="C35" s="123" t="s">
        <v>25</v>
      </c>
      <c r="D35" s="123" t="s">
        <v>25</v>
      </c>
      <c r="E35" s="123" t="s">
        <v>25</v>
      </c>
      <c r="F35" s="229" t="s">
        <v>25</v>
      </c>
      <c r="G35" s="229" t="s">
        <v>25</v>
      </c>
    </row>
    <row r="36" spans="1:7" ht="12" customHeight="1" x14ac:dyDescent="0.3">
      <c r="A36" s="86" t="s">
        <v>30</v>
      </c>
      <c r="B36" s="123" t="s">
        <v>25</v>
      </c>
      <c r="C36" s="123" t="s">
        <v>25</v>
      </c>
      <c r="D36" s="123" t="s">
        <v>25</v>
      </c>
      <c r="E36" s="123" t="s">
        <v>25</v>
      </c>
      <c r="F36" s="229" t="s">
        <v>25</v>
      </c>
      <c r="G36" s="229" t="s">
        <v>25</v>
      </c>
    </row>
    <row r="37" spans="1:7" ht="12" customHeight="1" x14ac:dyDescent="0.3">
      <c r="A37" s="87" t="s">
        <v>31</v>
      </c>
      <c r="B37" s="124" t="s">
        <v>25</v>
      </c>
      <c r="C37" s="124" t="s">
        <v>25</v>
      </c>
      <c r="D37" s="124" t="s">
        <v>25</v>
      </c>
      <c r="E37" s="124" t="s">
        <v>25</v>
      </c>
      <c r="F37" s="230" t="s">
        <v>25</v>
      </c>
      <c r="G37" s="230" t="s">
        <v>25</v>
      </c>
    </row>
    <row r="38" spans="1:7" ht="12" customHeight="1" x14ac:dyDescent="0.3">
      <c r="A38" s="15" t="s">
        <v>167</v>
      </c>
      <c r="B38" s="47"/>
      <c r="C38" s="47"/>
      <c r="D38" s="47"/>
      <c r="E38" s="47"/>
      <c r="F38" s="217"/>
      <c r="G38" s="217"/>
    </row>
    <row r="39" spans="1:7" ht="12" customHeight="1" x14ac:dyDescent="0.3">
      <c r="A39" s="88" t="s">
        <v>33</v>
      </c>
      <c r="B39" s="122" t="s">
        <v>25</v>
      </c>
      <c r="C39" s="122" t="s">
        <v>25</v>
      </c>
      <c r="D39" s="122" t="s">
        <v>25</v>
      </c>
      <c r="E39" s="122" t="s">
        <v>25</v>
      </c>
      <c r="F39" s="234" t="s">
        <v>25</v>
      </c>
      <c r="G39" s="234" t="s">
        <v>25</v>
      </c>
    </row>
    <row r="40" spans="1:7" ht="12" customHeight="1" x14ac:dyDescent="0.3">
      <c r="A40" s="89" t="s">
        <v>31</v>
      </c>
      <c r="B40" s="124" t="s">
        <v>25</v>
      </c>
      <c r="C40" s="124" t="s">
        <v>25</v>
      </c>
      <c r="D40" s="124" t="s">
        <v>25</v>
      </c>
      <c r="E40" s="124" t="s">
        <v>25</v>
      </c>
      <c r="F40" s="230" t="s">
        <v>25</v>
      </c>
      <c r="G40" s="230" t="s">
        <v>25</v>
      </c>
    </row>
    <row r="41" spans="1:7" ht="12" customHeight="1" x14ac:dyDescent="0.3">
      <c r="A41" s="216" t="s">
        <v>168</v>
      </c>
      <c r="B41" s="22"/>
      <c r="C41" s="22"/>
      <c r="D41" s="22"/>
      <c r="E41" s="22"/>
      <c r="F41" s="22"/>
      <c r="G41" s="22"/>
    </row>
    <row r="42" spans="1:7" ht="12" customHeight="1" x14ac:dyDescent="0.3">
      <c r="A42" s="216" t="s">
        <v>169</v>
      </c>
      <c r="B42" s="7"/>
      <c r="C42" s="7"/>
      <c r="D42" s="7"/>
      <c r="E42" s="7"/>
      <c r="F42" s="7"/>
      <c r="G42" s="7"/>
    </row>
    <row r="43" spans="1:7" ht="12" customHeight="1" x14ac:dyDescent="0.3">
      <c r="A43" s="213" t="s">
        <v>142</v>
      </c>
      <c r="B43" s="7"/>
      <c r="C43" s="7"/>
      <c r="D43" s="7"/>
      <c r="E43" s="7"/>
      <c r="F43" s="7"/>
      <c r="G43" s="7"/>
    </row>
    <row r="44" spans="1:7" ht="12" customHeight="1" x14ac:dyDescent="0.3"/>
    <row r="45" spans="1:7" ht="12" customHeight="1" x14ac:dyDescent="0.3">
      <c r="B45" s="141"/>
      <c r="C45" s="141"/>
      <c r="D45" s="141"/>
      <c r="E45" s="141"/>
    </row>
    <row r="46" spans="1:7" ht="12" customHeight="1" x14ac:dyDescent="0.3">
      <c r="B46" s="141"/>
      <c r="C46" s="141"/>
      <c r="D46" s="141"/>
      <c r="E46" s="141"/>
    </row>
    <row r="47" spans="1:7" ht="12" customHeight="1" x14ac:dyDescent="0.3">
      <c r="B47" s="49"/>
      <c r="C47" s="49"/>
      <c r="D47" s="49"/>
      <c r="E47" s="49"/>
    </row>
    <row r="48" spans="1:7" ht="12" customHeight="1" x14ac:dyDescent="0.3"/>
    <row r="49" spans="2:2" ht="12" customHeight="1" x14ac:dyDescent="0.3">
      <c r="B49" s="142"/>
    </row>
  </sheetData>
  <pageMargins left="0.25" right="0.25" top="0.75" bottom="0.75" header="0.3" footer="0.3"/>
  <pageSetup scale="60" orientation="portrait" verticalDpi="0" r:id="rId1"/>
  <headerFooter>
    <oddFooter>&amp;C_x000D_&amp;1#&amp;"Calibri"&amp;8&amp;K000000 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686A3-20D6-446E-BFF1-583308CE5AA4}">
  <sheetPr>
    <pageSetUpPr fitToPage="1"/>
  </sheetPr>
  <dimension ref="A1:G30"/>
  <sheetViews>
    <sheetView workbookViewId="0">
      <selection activeCell="A4" sqref="A4"/>
    </sheetView>
  </sheetViews>
  <sheetFormatPr defaultColWidth="8.86328125" defaultRowHeight="14.25" x14ac:dyDescent="0.45"/>
  <cols>
    <col min="1" max="1" width="30.73046875" customWidth="1"/>
    <col min="2" max="5" width="9.73046875" customWidth="1"/>
  </cols>
  <sheetData>
    <row r="1" spans="1:7" s="54" customFormat="1" ht="17.649999999999999" x14ac:dyDescent="0.3">
      <c r="A1" s="58" t="s">
        <v>0</v>
      </c>
      <c r="B1" s="55"/>
      <c r="C1" s="55"/>
      <c r="D1" s="55"/>
      <c r="E1" s="55"/>
      <c r="F1" s="55"/>
      <c r="G1" s="55"/>
    </row>
    <row r="2" spans="1:7" ht="17.649999999999999" x14ac:dyDescent="0.5">
      <c r="A2" s="1" t="s">
        <v>1</v>
      </c>
      <c r="B2" s="3"/>
      <c r="C2" s="3"/>
      <c r="D2" s="3"/>
      <c r="E2" s="3"/>
      <c r="F2" s="3"/>
      <c r="G2" s="3"/>
    </row>
    <row r="3" spans="1:7" ht="12" customHeight="1" x14ac:dyDescent="0.45">
      <c r="A3" s="246"/>
      <c r="B3" s="3"/>
      <c r="C3" s="3"/>
      <c r="D3" s="3"/>
      <c r="E3" s="3"/>
      <c r="F3" s="3"/>
      <c r="G3" s="3"/>
    </row>
    <row r="4" spans="1:7" x14ac:dyDescent="0.45">
      <c r="A4" s="25" t="s">
        <v>170</v>
      </c>
      <c r="B4" s="7"/>
      <c r="C4" s="7"/>
      <c r="D4" s="59"/>
      <c r="E4" s="59"/>
      <c r="F4" s="59"/>
      <c r="G4" s="59"/>
    </row>
    <row r="5" spans="1:7" ht="12" customHeight="1" x14ac:dyDescent="0.45">
      <c r="A5" s="10" t="s">
        <v>16</v>
      </c>
      <c r="B5" s="7"/>
      <c r="C5" s="7"/>
      <c r="D5" s="59"/>
      <c r="E5" s="59"/>
      <c r="F5" s="59"/>
      <c r="G5" s="59"/>
    </row>
    <row r="6" spans="1:7" ht="12" customHeight="1" thickBot="1" x14ac:dyDescent="0.5">
      <c r="A6" s="177" t="s">
        <v>3</v>
      </c>
      <c r="B6" s="179">
        <v>2019</v>
      </c>
      <c r="C6" s="178">
        <v>2020</v>
      </c>
      <c r="D6" s="178">
        <v>2021</v>
      </c>
      <c r="E6" s="178">
        <v>2022</v>
      </c>
      <c r="F6" s="199">
        <v>2023</v>
      </c>
      <c r="G6" s="199">
        <v>2024</v>
      </c>
    </row>
    <row r="7" spans="1:7" ht="12" customHeight="1" thickTop="1" x14ac:dyDescent="0.45">
      <c r="A7" s="73" t="s">
        <v>171</v>
      </c>
      <c r="B7" s="65"/>
      <c r="C7" s="65"/>
      <c r="D7" s="65" t="s">
        <v>172</v>
      </c>
      <c r="E7" s="65" t="s">
        <v>172</v>
      </c>
      <c r="F7" s="200"/>
      <c r="G7" s="200"/>
    </row>
    <row r="8" spans="1:7" ht="12" customHeight="1" x14ac:dyDescent="0.45">
      <c r="A8" s="26" t="s">
        <v>173</v>
      </c>
      <c r="B8" s="27"/>
      <c r="C8" s="17"/>
      <c r="D8" s="17" t="s">
        <v>172</v>
      </c>
      <c r="E8" s="17" t="s">
        <v>172</v>
      </c>
      <c r="F8" s="202"/>
      <c r="G8" s="202"/>
    </row>
    <row r="9" spans="1:7" ht="12" customHeight="1" x14ac:dyDescent="0.45">
      <c r="A9" s="125" t="s">
        <v>174</v>
      </c>
      <c r="B9" s="126">
        <v>3222.83</v>
      </c>
      <c r="C9" s="126">
        <v>2843.81</v>
      </c>
      <c r="D9" s="126">
        <v>3124</v>
      </c>
      <c r="E9" s="126">
        <v>3251.32</v>
      </c>
      <c r="F9" s="235">
        <v>3240</v>
      </c>
      <c r="G9" s="235">
        <v>3787.5995542599999</v>
      </c>
    </row>
    <row r="10" spans="1:7" ht="12" customHeight="1" x14ac:dyDescent="0.45">
      <c r="A10" s="127" t="s">
        <v>175</v>
      </c>
      <c r="B10" s="128">
        <v>937829.94</v>
      </c>
      <c r="C10" s="128">
        <v>862104</v>
      </c>
      <c r="D10" s="128">
        <v>896901</v>
      </c>
      <c r="E10" s="128">
        <v>829944.65269964235</v>
      </c>
      <c r="F10" s="236">
        <v>802355.52421895368</v>
      </c>
      <c r="G10" s="236">
        <v>865901.90149399999</v>
      </c>
    </row>
    <row r="11" spans="1:7" ht="12" customHeight="1" x14ac:dyDescent="0.45">
      <c r="A11" s="127" t="s">
        <v>176</v>
      </c>
      <c r="B11" s="79">
        <v>0.10257357656507068</v>
      </c>
      <c r="C11" s="79">
        <v>-8.0745918604389999</v>
      </c>
      <c r="D11" s="79">
        <v>4</v>
      </c>
      <c r="E11" s="79">
        <v>-7.47</v>
      </c>
      <c r="F11" s="237">
        <v>-3.3</v>
      </c>
      <c r="G11" s="237">
        <v>7.9</v>
      </c>
    </row>
    <row r="12" spans="1:7" ht="12" customHeight="1" x14ac:dyDescent="0.45">
      <c r="A12" s="127" t="s">
        <v>177</v>
      </c>
      <c r="B12" s="128">
        <v>233174</v>
      </c>
      <c r="C12" s="128">
        <v>301394.75069299998</v>
      </c>
      <c r="D12" s="128">
        <v>317455</v>
      </c>
      <c r="E12" s="128">
        <v>305364.05041755689</v>
      </c>
      <c r="F12" s="236">
        <v>258549</v>
      </c>
      <c r="G12" s="236">
        <v>304116.57398603397</v>
      </c>
    </row>
    <row r="13" spans="1:7" ht="12" customHeight="1" x14ac:dyDescent="0.45">
      <c r="A13" s="127" t="s">
        <v>178</v>
      </c>
      <c r="B13" s="128">
        <v>147600</v>
      </c>
      <c r="C13" s="128">
        <v>341953.20100155304</v>
      </c>
      <c r="D13" s="128">
        <v>329097</v>
      </c>
      <c r="E13" s="128">
        <v>295352.61708699999</v>
      </c>
      <c r="F13" s="236">
        <v>340833</v>
      </c>
      <c r="G13" s="236">
        <v>310776.76985499996</v>
      </c>
    </row>
    <row r="14" spans="1:7" ht="12" customHeight="1" x14ac:dyDescent="0.45">
      <c r="A14" s="127" t="s">
        <v>179</v>
      </c>
      <c r="B14" s="128">
        <v>723</v>
      </c>
      <c r="C14" s="128">
        <v>696</v>
      </c>
      <c r="D14" s="128">
        <v>673</v>
      </c>
      <c r="E14" s="128">
        <v>651</v>
      </c>
      <c r="F14" s="229">
        <v>632</v>
      </c>
      <c r="G14" s="229">
        <v>617</v>
      </c>
    </row>
    <row r="15" spans="1:7" ht="12" customHeight="1" x14ac:dyDescent="0.45">
      <c r="A15" s="127" t="s">
        <v>180</v>
      </c>
      <c r="B15" s="128">
        <v>13</v>
      </c>
      <c r="C15" s="128">
        <v>6</v>
      </c>
      <c r="D15" s="128">
        <v>4</v>
      </c>
      <c r="E15" s="128">
        <v>6</v>
      </c>
      <c r="F15" s="229">
        <v>6</v>
      </c>
      <c r="G15" s="229">
        <v>2</v>
      </c>
    </row>
    <row r="16" spans="1:7" ht="12" customHeight="1" x14ac:dyDescent="0.45">
      <c r="A16" s="129" t="s">
        <v>181</v>
      </c>
      <c r="B16" s="130" t="s">
        <v>25</v>
      </c>
      <c r="C16" s="131">
        <v>34</v>
      </c>
      <c r="D16" s="131">
        <v>27</v>
      </c>
      <c r="E16" s="131">
        <v>26</v>
      </c>
      <c r="F16" s="230">
        <v>28</v>
      </c>
      <c r="G16" s="230">
        <v>14</v>
      </c>
    </row>
    <row r="17" spans="1:7" ht="12" customHeight="1" x14ac:dyDescent="0.45">
      <c r="A17" s="26" t="s">
        <v>182</v>
      </c>
      <c r="B17" s="21"/>
      <c r="C17" s="21"/>
      <c r="D17" s="21" t="s">
        <v>172</v>
      </c>
      <c r="E17" s="21" t="s">
        <v>172</v>
      </c>
      <c r="F17" s="217"/>
      <c r="G17" s="217"/>
    </row>
    <row r="18" spans="1:7" ht="12" customHeight="1" x14ac:dyDescent="0.45">
      <c r="A18" s="132" t="s">
        <v>183</v>
      </c>
      <c r="B18" s="133"/>
      <c r="C18" s="133"/>
      <c r="D18" s="133" t="s">
        <v>172</v>
      </c>
      <c r="E18" s="133" t="s">
        <v>172</v>
      </c>
      <c r="F18" s="218"/>
      <c r="G18" s="256"/>
    </row>
    <row r="19" spans="1:7" ht="12" customHeight="1" x14ac:dyDescent="0.45">
      <c r="A19" s="127" t="s">
        <v>184</v>
      </c>
      <c r="B19" s="128">
        <v>272.39</v>
      </c>
      <c r="C19" s="128">
        <v>316.10000000000002</v>
      </c>
      <c r="D19" s="128">
        <v>285</v>
      </c>
      <c r="E19" s="128">
        <v>230.28</v>
      </c>
      <c r="F19" s="229">
        <v>191</v>
      </c>
      <c r="G19" s="229">
        <v>161.35</v>
      </c>
    </row>
    <row r="20" spans="1:7" ht="12" customHeight="1" x14ac:dyDescent="0.45">
      <c r="A20" s="127" t="s">
        <v>185</v>
      </c>
      <c r="B20" s="128">
        <v>9809</v>
      </c>
      <c r="C20" s="128">
        <v>10974.729175207998</v>
      </c>
      <c r="D20" s="128">
        <v>11706</v>
      </c>
      <c r="E20" s="128">
        <v>9264</v>
      </c>
      <c r="F20" s="236">
        <v>7683</v>
      </c>
      <c r="G20" s="236">
        <v>7560.0728993299999</v>
      </c>
    </row>
    <row r="21" spans="1:7" ht="12" customHeight="1" x14ac:dyDescent="0.45">
      <c r="A21" s="127" t="s">
        <v>176</v>
      </c>
      <c r="B21" s="79">
        <v>-6.8815918130986597</v>
      </c>
      <c r="C21" s="79">
        <v>11.88428152928941</v>
      </c>
      <c r="D21" s="79">
        <v>6.7</v>
      </c>
      <c r="E21" s="79">
        <v>-20.9</v>
      </c>
      <c r="F21" s="237">
        <v>-17.100000000000001</v>
      </c>
      <c r="G21" s="237">
        <v>-1.6</v>
      </c>
    </row>
    <row r="22" spans="1:7" ht="12" customHeight="1" x14ac:dyDescent="0.45">
      <c r="A22" s="127" t="s">
        <v>177</v>
      </c>
      <c r="B22" s="128">
        <v>3017</v>
      </c>
      <c r="C22" s="128">
        <v>15985.458232724</v>
      </c>
      <c r="D22" s="128">
        <v>11302</v>
      </c>
      <c r="E22" s="128">
        <v>3040.8863820450001</v>
      </c>
      <c r="F22" s="236">
        <v>1536</v>
      </c>
      <c r="G22" s="236">
        <v>1112.2551516000001</v>
      </c>
    </row>
    <row r="23" spans="1:7" ht="12" customHeight="1" x14ac:dyDescent="0.45">
      <c r="A23" s="127" t="s">
        <v>178</v>
      </c>
      <c r="B23" s="128">
        <v>49519</v>
      </c>
      <c r="C23" s="128">
        <v>140536.358045</v>
      </c>
      <c r="D23" s="128">
        <v>149212</v>
      </c>
      <c r="E23" s="128">
        <v>58818.551692999899</v>
      </c>
      <c r="F23" s="236">
        <v>34894</v>
      </c>
      <c r="G23" s="236">
        <v>27511.960567999999</v>
      </c>
    </row>
    <row r="24" spans="1:7" ht="12" customHeight="1" x14ac:dyDescent="0.45">
      <c r="A24" s="127" t="s">
        <v>186</v>
      </c>
      <c r="B24" s="128">
        <v>216</v>
      </c>
      <c r="C24" s="128">
        <v>217</v>
      </c>
      <c r="D24" s="128">
        <v>217</v>
      </c>
      <c r="E24" s="128">
        <v>212</v>
      </c>
      <c r="F24" s="229">
        <v>205</v>
      </c>
      <c r="G24" s="229">
        <v>208</v>
      </c>
    </row>
    <row r="25" spans="1:7" ht="12" customHeight="1" x14ac:dyDescent="0.45">
      <c r="A25" s="127" t="s">
        <v>180</v>
      </c>
      <c r="B25" s="128">
        <v>7</v>
      </c>
      <c r="C25" s="128">
        <v>6</v>
      </c>
      <c r="D25" s="128">
        <v>5</v>
      </c>
      <c r="E25" s="128">
        <v>9</v>
      </c>
      <c r="F25" s="229">
        <v>9</v>
      </c>
      <c r="G25" s="229">
        <v>6</v>
      </c>
    </row>
    <row r="26" spans="1:7" ht="12" customHeight="1" x14ac:dyDescent="0.45">
      <c r="A26" s="127" t="s">
        <v>181</v>
      </c>
      <c r="B26" s="128">
        <v>5</v>
      </c>
      <c r="C26" s="128">
        <v>5</v>
      </c>
      <c r="D26" s="128">
        <v>6</v>
      </c>
      <c r="E26" s="128">
        <v>13</v>
      </c>
      <c r="F26" s="229">
        <v>13</v>
      </c>
      <c r="G26" s="229">
        <v>2</v>
      </c>
    </row>
    <row r="27" spans="1:7" ht="12" customHeight="1" x14ac:dyDescent="0.45">
      <c r="A27" s="129" t="s">
        <v>187</v>
      </c>
      <c r="B27" s="130" t="s">
        <v>25</v>
      </c>
      <c r="C27" s="134">
        <v>0</v>
      </c>
      <c r="D27" s="131">
        <v>3</v>
      </c>
      <c r="E27" s="131">
        <v>2</v>
      </c>
      <c r="F27" s="230">
        <v>1</v>
      </c>
      <c r="G27" s="230">
        <v>0</v>
      </c>
    </row>
    <row r="28" spans="1:7" ht="12" customHeight="1" x14ac:dyDescent="0.45">
      <c r="A28" s="219" t="s">
        <v>188</v>
      </c>
      <c r="B28" s="220"/>
      <c r="C28" s="220"/>
      <c r="D28" s="59"/>
      <c r="E28" s="59"/>
      <c r="F28" s="59"/>
      <c r="G28" s="59"/>
    </row>
    <row r="29" spans="1:7" ht="12" customHeight="1" x14ac:dyDescent="0.45">
      <c r="A29" s="219" t="s">
        <v>189</v>
      </c>
      <c r="B29" s="220"/>
      <c r="C29" s="220"/>
      <c r="D29" s="59"/>
      <c r="E29" s="59"/>
      <c r="F29" s="59"/>
      <c r="G29" s="59"/>
    </row>
    <row r="30" spans="1:7" ht="12" customHeight="1" x14ac:dyDescent="0.45">
      <c r="A30" s="215" t="s">
        <v>190</v>
      </c>
      <c r="B30" s="215"/>
      <c r="C30" s="215"/>
      <c r="D30" s="59"/>
      <c r="E30" s="59"/>
      <c r="F30" s="59"/>
      <c r="G30" s="59"/>
    </row>
  </sheetData>
  <pageMargins left="0.25" right="0.25" top="0.75" bottom="0.75" header="0.3" footer="0.3"/>
  <pageSetup scale="61" orientation="portrait" verticalDpi="0" r:id="rId1"/>
  <headerFooter>
    <oddFooter>&amp;C_x000D_&amp;1#&amp;"Calibri"&amp;8&amp;K000000 INTERNAL. This information is accessible to ADB Management and Staff. It may be shared outside ADB with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006CB-5FE7-42B8-9E1E-60279151DB1C}">
  <sheetPr>
    <pageSetUpPr fitToPage="1"/>
  </sheetPr>
  <dimension ref="A1:D44"/>
  <sheetViews>
    <sheetView workbookViewId="0">
      <selection activeCell="A4" sqref="A4"/>
    </sheetView>
  </sheetViews>
  <sheetFormatPr defaultColWidth="8.3984375" defaultRowHeight="10.15" x14ac:dyDescent="0.3"/>
  <cols>
    <col min="1" max="1" width="40.73046875" style="36" customWidth="1"/>
    <col min="2" max="2" width="15.73046875" style="40" customWidth="1"/>
    <col min="3" max="3" width="2.3984375" style="40" customWidth="1"/>
    <col min="4" max="4" width="69.1328125" style="36" customWidth="1"/>
    <col min="5" max="16384" width="8.3984375" style="4"/>
  </cols>
  <sheetData>
    <row r="1" spans="1:4" s="54" customFormat="1" ht="17.649999999999999" x14ac:dyDescent="0.3">
      <c r="A1" s="58" t="s">
        <v>0</v>
      </c>
      <c r="B1" s="55"/>
      <c r="C1" s="55"/>
      <c r="D1" s="55"/>
    </row>
    <row r="2" spans="1:4" ht="17.649999999999999" x14ac:dyDescent="0.5">
      <c r="A2" s="1" t="s">
        <v>1</v>
      </c>
      <c r="B2" s="3"/>
      <c r="C2" s="3"/>
      <c r="D2" s="3"/>
    </row>
    <row r="3" spans="1:4" ht="12" customHeight="1" x14ac:dyDescent="0.4">
      <c r="A3" s="253"/>
      <c r="B3" s="3"/>
      <c r="C3" s="3"/>
      <c r="D3" s="3"/>
    </row>
    <row r="4" spans="1:4" ht="15" customHeight="1" x14ac:dyDescent="0.3">
      <c r="A4" s="5" t="s">
        <v>191</v>
      </c>
      <c r="B4" s="28"/>
      <c r="C4" s="28"/>
      <c r="D4" s="29"/>
    </row>
    <row r="5" spans="1:4" s="146" customFormat="1" ht="15" customHeight="1" x14ac:dyDescent="0.45">
      <c r="A5" s="280" t="s">
        <v>192</v>
      </c>
      <c r="B5" s="280"/>
      <c r="C5" s="280"/>
      <c r="D5" s="280"/>
    </row>
    <row r="6" spans="1:4" s="146" customFormat="1" ht="15" customHeight="1" x14ac:dyDescent="0.45">
      <c r="A6" s="281" t="s">
        <v>193</v>
      </c>
      <c r="B6" s="281"/>
      <c r="C6" s="282" t="s">
        <v>194</v>
      </c>
      <c r="D6" s="282"/>
    </row>
    <row r="7" spans="1:4" ht="15" customHeight="1" x14ac:dyDescent="0.3">
      <c r="A7" s="275" t="s">
        <v>195</v>
      </c>
      <c r="B7" s="275"/>
      <c r="C7" s="275"/>
      <c r="D7" s="275"/>
    </row>
    <row r="8" spans="1:4" ht="15" customHeight="1" x14ac:dyDescent="0.3">
      <c r="A8" s="52" t="s">
        <v>196</v>
      </c>
      <c r="B8" s="30"/>
      <c r="C8" s="283" t="s">
        <v>197</v>
      </c>
      <c r="D8" s="283"/>
    </row>
    <row r="9" spans="1:4" ht="15" customHeight="1" x14ac:dyDescent="0.3">
      <c r="A9" s="275" t="s">
        <v>198</v>
      </c>
      <c r="B9" s="275"/>
      <c r="C9" s="275"/>
      <c r="D9" s="275"/>
    </row>
    <row r="10" spans="1:4" ht="15" customHeight="1" x14ac:dyDescent="0.3">
      <c r="A10" s="278" t="s">
        <v>199</v>
      </c>
      <c r="B10" s="278"/>
      <c r="C10" s="278" t="s">
        <v>200</v>
      </c>
      <c r="D10" s="278"/>
    </row>
    <row r="11" spans="1:4" ht="24.95" customHeight="1" x14ac:dyDescent="0.3">
      <c r="A11" s="279" t="s">
        <v>301</v>
      </c>
      <c r="B11" s="279"/>
      <c r="C11" s="277" t="s">
        <v>201</v>
      </c>
      <c r="D11" s="277"/>
    </row>
    <row r="12" spans="1:4" ht="12" customHeight="1" x14ac:dyDescent="0.3">
      <c r="A12" s="276" t="s">
        <v>202</v>
      </c>
      <c r="B12" s="276"/>
      <c r="C12" s="277" t="s">
        <v>203</v>
      </c>
      <c r="D12" s="277"/>
    </row>
    <row r="13" spans="1:4" ht="12" customHeight="1" x14ac:dyDescent="0.3">
      <c r="A13" s="51" t="s">
        <v>204</v>
      </c>
      <c r="B13" s="51"/>
      <c r="C13" s="277" t="s">
        <v>205</v>
      </c>
      <c r="D13" s="277"/>
    </row>
    <row r="14" spans="1:4" ht="12" customHeight="1" x14ac:dyDescent="0.3">
      <c r="A14" s="276" t="s">
        <v>206</v>
      </c>
      <c r="B14" s="276"/>
      <c r="C14" s="277" t="s">
        <v>207</v>
      </c>
      <c r="D14" s="277"/>
    </row>
    <row r="15" spans="1:4" ht="12" customHeight="1" x14ac:dyDescent="0.3">
      <c r="A15" s="276" t="s">
        <v>208</v>
      </c>
      <c r="B15" s="276"/>
      <c r="C15" s="277" t="s">
        <v>209</v>
      </c>
      <c r="D15" s="277"/>
    </row>
    <row r="16" spans="1:4" ht="12" customHeight="1" x14ac:dyDescent="0.3">
      <c r="A16" s="277" t="s">
        <v>210</v>
      </c>
      <c r="B16" s="277"/>
      <c r="C16" s="277" t="s">
        <v>211</v>
      </c>
      <c r="D16" s="277"/>
    </row>
    <row r="17" spans="1:4" ht="12" customHeight="1" x14ac:dyDescent="0.3">
      <c r="A17" s="288" t="s">
        <v>212</v>
      </c>
      <c r="B17" s="288"/>
      <c r="C17" s="288" t="s">
        <v>213</v>
      </c>
      <c r="D17" s="288"/>
    </row>
    <row r="18" spans="1:4" ht="15" customHeight="1" x14ac:dyDescent="0.3">
      <c r="A18" s="289" t="s">
        <v>214</v>
      </c>
      <c r="B18" s="289"/>
      <c r="C18" s="289"/>
      <c r="D18" s="289"/>
    </row>
    <row r="19" spans="1:4" s="31" customFormat="1" ht="15" customHeight="1" x14ac:dyDescent="0.35">
      <c r="A19" s="286" t="s">
        <v>193</v>
      </c>
      <c r="B19" s="286"/>
      <c r="C19" s="287" t="s">
        <v>215</v>
      </c>
      <c r="D19" s="287"/>
    </row>
    <row r="20" spans="1:4" ht="24.95" customHeight="1" x14ac:dyDescent="0.3">
      <c r="A20" s="284" t="s">
        <v>216</v>
      </c>
      <c r="B20" s="284"/>
      <c r="C20" s="285" t="s">
        <v>217</v>
      </c>
      <c r="D20" s="285"/>
    </row>
    <row r="21" spans="1:4" ht="24.95" customHeight="1" x14ac:dyDescent="0.3">
      <c r="A21" s="284" t="s">
        <v>218</v>
      </c>
      <c r="B21" s="284"/>
      <c r="C21" s="284" t="s">
        <v>219</v>
      </c>
      <c r="D21" s="284"/>
    </row>
    <row r="22" spans="1:4" ht="24.95" customHeight="1" x14ac:dyDescent="0.3">
      <c r="A22" s="284" t="s">
        <v>220</v>
      </c>
      <c r="B22" s="284"/>
      <c r="C22" s="285" t="s">
        <v>221</v>
      </c>
      <c r="D22" s="285"/>
    </row>
    <row r="23" spans="1:4" ht="81.75" customHeight="1" x14ac:dyDescent="0.3">
      <c r="A23" s="284" t="s">
        <v>222</v>
      </c>
      <c r="B23" s="284"/>
      <c r="C23" s="285" t="s">
        <v>223</v>
      </c>
      <c r="D23" s="285"/>
    </row>
    <row r="24" spans="1:4" s="56" customFormat="1" ht="15" customHeight="1" x14ac:dyDescent="0.45">
      <c r="A24" s="292" t="s">
        <v>224</v>
      </c>
      <c r="B24" s="292"/>
      <c r="C24" s="292"/>
      <c r="D24" s="292"/>
    </row>
    <row r="25" spans="1:4" s="56" customFormat="1" ht="15" customHeight="1" x14ac:dyDescent="0.45">
      <c r="A25" s="182" t="s">
        <v>193</v>
      </c>
      <c r="B25" s="183" t="s">
        <v>225</v>
      </c>
      <c r="C25" s="293" t="s">
        <v>194</v>
      </c>
      <c r="D25" s="293"/>
    </row>
    <row r="26" spans="1:4" ht="12" customHeight="1" x14ac:dyDescent="0.3">
      <c r="A26" s="32" t="s">
        <v>226</v>
      </c>
      <c r="B26" s="294" t="s">
        <v>227</v>
      </c>
      <c r="C26" s="269" t="s">
        <v>228</v>
      </c>
      <c r="D26" s="269"/>
    </row>
    <row r="27" spans="1:4" ht="12" customHeight="1" x14ac:dyDescent="0.3">
      <c r="A27" s="33"/>
      <c r="B27" s="295"/>
      <c r="C27" s="28" t="s">
        <v>229</v>
      </c>
      <c r="D27" s="29" t="s">
        <v>230</v>
      </c>
    </row>
    <row r="28" spans="1:4" ht="12" customHeight="1" x14ac:dyDescent="0.3">
      <c r="A28" s="33"/>
      <c r="B28" s="295"/>
      <c r="C28" s="28" t="s">
        <v>231</v>
      </c>
      <c r="D28" s="29" t="s">
        <v>232</v>
      </c>
    </row>
    <row r="29" spans="1:4" ht="12" customHeight="1" x14ac:dyDescent="0.3">
      <c r="A29" s="33"/>
      <c r="B29" s="295"/>
      <c r="C29" s="28" t="s">
        <v>233</v>
      </c>
      <c r="D29" s="29" t="s">
        <v>234</v>
      </c>
    </row>
    <row r="30" spans="1:4" ht="12" customHeight="1" x14ac:dyDescent="0.3">
      <c r="A30" s="48"/>
      <c r="B30" s="284"/>
      <c r="C30" s="34" t="s">
        <v>235</v>
      </c>
      <c r="D30" s="35" t="s">
        <v>236</v>
      </c>
    </row>
    <row r="31" spans="1:4" ht="12" customHeight="1" x14ac:dyDescent="0.3">
      <c r="A31" s="296" t="s">
        <v>237</v>
      </c>
      <c r="B31" s="296" t="s">
        <v>227</v>
      </c>
      <c r="C31" s="290" t="s">
        <v>307</v>
      </c>
      <c r="D31" s="290"/>
    </row>
    <row r="32" spans="1:4" ht="12" customHeight="1" x14ac:dyDescent="0.3">
      <c r="A32" s="295"/>
      <c r="B32" s="295"/>
      <c r="C32" s="28" t="s">
        <v>229</v>
      </c>
      <c r="D32" s="28" t="s">
        <v>238</v>
      </c>
    </row>
    <row r="33" spans="1:4" ht="12" customHeight="1" x14ac:dyDescent="0.3">
      <c r="A33" s="295"/>
      <c r="B33" s="295"/>
      <c r="C33" s="29" t="s">
        <v>231</v>
      </c>
      <c r="D33" s="29" t="s">
        <v>239</v>
      </c>
    </row>
    <row r="34" spans="1:4" ht="12" customHeight="1" x14ac:dyDescent="0.3">
      <c r="A34" s="295"/>
      <c r="B34" s="295"/>
      <c r="C34" s="29" t="s">
        <v>233</v>
      </c>
      <c r="D34" s="29" t="s">
        <v>308</v>
      </c>
    </row>
    <row r="35" spans="1:4" ht="12" customHeight="1" x14ac:dyDescent="0.3">
      <c r="A35" s="295"/>
      <c r="B35" s="295"/>
      <c r="C35" s="29" t="s">
        <v>235</v>
      </c>
      <c r="D35" s="29" t="s">
        <v>306</v>
      </c>
    </row>
    <row r="36" spans="1:4" ht="12" customHeight="1" x14ac:dyDescent="0.3">
      <c r="A36" s="295"/>
      <c r="B36" s="295"/>
      <c r="C36" s="29" t="s">
        <v>302</v>
      </c>
      <c r="D36" s="29" t="s">
        <v>303</v>
      </c>
    </row>
    <row r="37" spans="1:4" ht="12" customHeight="1" x14ac:dyDescent="0.3">
      <c r="A37" s="284"/>
      <c r="B37" s="284"/>
      <c r="C37" s="29" t="s">
        <v>304</v>
      </c>
      <c r="D37" s="29" t="s">
        <v>305</v>
      </c>
    </row>
    <row r="38" spans="1:4" ht="12" customHeight="1" x14ac:dyDescent="0.3">
      <c r="A38" s="221" t="s">
        <v>240</v>
      </c>
      <c r="B38" s="297" t="s">
        <v>241</v>
      </c>
      <c r="C38" s="38" t="s">
        <v>229</v>
      </c>
      <c r="D38" s="38" t="s">
        <v>242</v>
      </c>
    </row>
    <row r="39" spans="1:4" ht="12" customHeight="1" x14ac:dyDescent="0.3">
      <c r="A39" s="222"/>
      <c r="B39" s="273"/>
      <c r="C39" s="37" t="s">
        <v>231</v>
      </c>
      <c r="D39" s="33" t="s">
        <v>243</v>
      </c>
    </row>
    <row r="40" spans="1:4" ht="12" customHeight="1" x14ac:dyDescent="0.3">
      <c r="A40" s="222"/>
      <c r="B40" s="273"/>
      <c r="C40" s="37" t="s">
        <v>233</v>
      </c>
      <c r="D40" s="33" t="s">
        <v>244</v>
      </c>
    </row>
    <row r="41" spans="1:4" ht="12" customHeight="1" x14ac:dyDescent="0.3">
      <c r="A41" s="223"/>
      <c r="B41" s="298"/>
      <c r="C41" s="39" t="s">
        <v>235</v>
      </c>
      <c r="D41" s="48" t="s">
        <v>245</v>
      </c>
    </row>
    <row r="42" spans="1:4" ht="22.15" customHeight="1" x14ac:dyDescent="0.3">
      <c r="A42" s="53" t="s">
        <v>246</v>
      </c>
      <c r="B42" s="57" t="s">
        <v>247</v>
      </c>
      <c r="C42" s="291" t="s">
        <v>309</v>
      </c>
      <c r="D42" s="291"/>
    </row>
    <row r="43" spans="1:4" x14ac:dyDescent="0.3">
      <c r="A43" s="219" t="s">
        <v>248</v>
      </c>
      <c r="B43" s="20"/>
      <c r="C43" s="20"/>
      <c r="D43" s="20"/>
    </row>
    <row r="44" spans="1:4" x14ac:dyDescent="0.3">
      <c r="A44" s="29"/>
      <c r="B44" s="28"/>
      <c r="C44" s="28"/>
      <c r="D44" s="29"/>
    </row>
  </sheetData>
  <mergeCells count="41">
    <mergeCell ref="C42:D42"/>
    <mergeCell ref="A23:B23"/>
    <mergeCell ref="C23:D23"/>
    <mergeCell ref="A24:D24"/>
    <mergeCell ref="C25:D25"/>
    <mergeCell ref="B26:B30"/>
    <mergeCell ref="A31:A37"/>
    <mergeCell ref="B31:B37"/>
    <mergeCell ref="B38:B41"/>
    <mergeCell ref="A21:B21"/>
    <mergeCell ref="C21:D21"/>
    <mergeCell ref="A22:B22"/>
    <mergeCell ref="C22:D22"/>
    <mergeCell ref="C31:D31"/>
    <mergeCell ref="C26:D26"/>
    <mergeCell ref="A20:B20"/>
    <mergeCell ref="C20:D20"/>
    <mergeCell ref="C13:D13"/>
    <mergeCell ref="A16:B16"/>
    <mergeCell ref="C16:D16"/>
    <mergeCell ref="A15:B15"/>
    <mergeCell ref="C15:D15"/>
    <mergeCell ref="A19:B19"/>
    <mergeCell ref="C19:D19"/>
    <mergeCell ref="A17:B17"/>
    <mergeCell ref="C17:D17"/>
    <mergeCell ref="A18:D18"/>
    <mergeCell ref="A14:B14"/>
    <mergeCell ref="C14:D14"/>
    <mergeCell ref="A5:D5"/>
    <mergeCell ref="A6:B6"/>
    <mergeCell ref="C6:D6"/>
    <mergeCell ref="A7:D7"/>
    <mergeCell ref="C8:D8"/>
    <mergeCell ref="A9:D9"/>
    <mergeCell ref="A12:B12"/>
    <mergeCell ref="C12:D12"/>
    <mergeCell ref="A10:B10"/>
    <mergeCell ref="C10:D10"/>
    <mergeCell ref="A11:B11"/>
    <mergeCell ref="C11:D11"/>
  </mergeCells>
  <pageMargins left="0.25" right="0.25" top="0.75" bottom="0.75" header="0.3" footer="0.3"/>
  <pageSetup scale="79" orientation="portrait" horizontalDpi="4294967293" r:id="rId1"/>
  <headerFooter>
    <oddFooter>&amp;C_x000D_&amp;1#&amp;"Calibri"&amp;8&amp;K000000 INTERNAL. This information is accessible to ADB Management and Staff. It may be shared outside ADB with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EA8DD-388C-234D-96B4-87F3AC01D3B5}">
  <sheetPr>
    <pageSetUpPr fitToPage="1"/>
  </sheetPr>
  <dimension ref="A1:G33"/>
  <sheetViews>
    <sheetView topLeftCell="A25" zoomScaleNormal="100" workbookViewId="0">
      <selection activeCell="A34" sqref="A34"/>
    </sheetView>
  </sheetViews>
  <sheetFormatPr defaultColWidth="8.265625" defaultRowHeight="14.25" x14ac:dyDescent="0.45"/>
  <cols>
    <col min="1" max="1" width="44.265625" style="137" customWidth="1"/>
    <col min="2" max="4" width="11.73046875" style="137" customWidth="1"/>
    <col min="5" max="5" width="70.1328125" style="137" customWidth="1"/>
    <col min="6" max="16384" width="8.265625" style="137"/>
  </cols>
  <sheetData>
    <row r="1" spans="1:7" ht="17.649999999999999" x14ac:dyDescent="0.45">
      <c r="A1" s="58" t="s">
        <v>0</v>
      </c>
      <c r="B1" s="147"/>
      <c r="C1" s="148"/>
      <c r="D1" s="148"/>
      <c r="E1" s="148"/>
      <c r="F1" s="136"/>
    </row>
    <row r="2" spans="1:7" ht="17.649999999999999" x14ac:dyDescent="0.45">
      <c r="A2" s="149" t="s">
        <v>1</v>
      </c>
      <c r="B2" s="149"/>
      <c r="C2" s="302"/>
      <c r="D2" s="302"/>
      <c r="E2" s="302"/>
      <c r="G2" s="138"/>
    </row>
    <row r="3" spans="1:7" ht="12" customHeight="1" x14ac:dyDescent="0.45">
      <c r="A3" s="149"/>
      <c r="B3" s="149"/>
      <c r="C3" s="150"/>
      <c r="D3" s="150"/>
      <c r="E3" s="150"/>
      <c r="G3" s="138"/>
    </row>
    <row r="4" spans="1:7" ht="15" x14ac:dyDescent="0.45">
      <c r="A4" s="151" t="s">
        <v>249</v>
      </c>
      <c r="B4" s="152"/>
      <c r="C4" s="152"/>
      <c r="D4" s="152"/>
      <c r="E4" s="152"/>
      <c r="G4" s="139"/>
    </row>
    <row r="5" spans="1:7" s="167" customFormat="1" ht="15" customHeight="1" x14ac:dyDescent="0.45">
      <c r="A5" s="299" t="s">
        <v>193</v>
      </c>
      <c r="B5" s="303" t="s">
        <v>250</v>
      </c>
      <c r="C5" s="303"/>
      <c r="D5" s="303"/>
      <c r="E5" s="299" t="s">
        <v>194</v>
      </c>
      <c r="G5" s="168"/>
    </row>
    <row r="6" spans="1:7" s="167" customFormat="1" ht="15" customHeight="1" thickBot="1" x14ac:dyDescent="0.5">
      <c r="A6" s="300"/>
      <c r="B6" s="189" t="s">
        <v>251</v>
      </c>
      <c r="C6" s="190" t="s">
        <v>252</v>
      </c>
      <c r="D6" s="190" t="s">
        <v>253</v>
      </c>
      <c r="E6" s="300"/>
      <c r="G6" s="168"/>
    </row>
    <row r="7" spans="1:7" ht="24.75" customHeight="1" thickTop="1" x14ac:dyDescent="0.45">
      <c r="A7" s="187" t="s">
        <v>254</v>
      </c>
      <c r="B7" s="188">
        <v>13.8</v>
      </c>
      <c r="C7" s="188">
        <v>4.8</v>
      </c>
      <c r="D7" s="192">
        <v>6</v>
      </c>
      <c r="E7" s="154" t="s">
        <v>255</v>
      </c>
    </row>
    <row r="8" spans="1:7" ht="15" customHeight="1" x14ac:dyDescent="0.45">
      <c r="A8" s="155" t="s">
        <v>256</v>
      </c>
      <c r="B8" s="163">
        <v>73.5</v>
      </c>
      <c r="C8" s="163">
        <v>5.8</v>
      </c>
      <c r="D8" s="191">
        <v>1</v>
      </c>
      <c r="E8" s="155"/>
    </row>
    <row r="9" spans="1:7" ht="15" customHeight="1" x14ac:dyDescent="0.45">
      <c r="A9" s="156" t="s">
        <v>257</v>
      </c>
      <c r="B9" s="157">
        <v>26.9</v>
      </c>
      <c r="C9" s="157">
        <v>2.9</v>
      </c>
      <c r="D9" s="157"/>
      <c r="E9" s="156" t="s">
        <v>258</v>
      </c>
    </row>
    <row r="10" spans="1:7" ht="15" customHeight="1" x14ac:dyDescent="0.45">
      <c r="A10" s="156" t="s">
        <v>259</v>
      </c>
      <c r="B10" s="157">
        <v>1.1000000000000001</v>
      </c>
      <c r="C10" s="157"/>
      <c r="D10" s="157"/>
      <c r="E10" s="158" t="s">
        <v>260</v>
      </c>
    </row>
    <row r="11" spans="1:7" ht="49.5" customHeight="1" x14ac:dyDescent="0.45">
      <c r="A11" s="156" t="s">
        <v>261</v>
      </c>
      <c r="B11" s="157">
        <v>1</v>
      </c>
      <c r="C11" s="157">
        <v>1.5</v>
      </c>
      <c r="D11" s="157"/>
      <c r="E11" s="156" t="s">
        <v>262</v>
      </c>
    </row>
    <row r="12" spans="1:7" ht="15" customHeight="1" x14ac:dyDescent="0.45">
      <c r="A12" s="156" t="s">
        <v>263</v>
      </c>
      <c r="B12" s="157">
        <v>2.2999999999999998</v>
      </c>
      <c r="C12" s="157"/>
      <c r="D12" s="157"/>
      <c r="E12" s="304" t="s">
        <v>264</v>
      </c>
    </row>
    <row r="13" spans="1:7" ht="15" customHeight="1" x14ac:dyDescent="0.45">
      <c r="A13" s="156" t="s">
        <v>265</v>
      </c>
      <c r="B13" s="157">
        <v>1.8</v>
      </c>
      <c r="C13" s="157"/>
      <c r="D13" s="157"/>
      <c r="E13" s="304"/>
    </row>
    <row r="14" spans="1:7" ht="15" customHeight="1" x14ac:dyDescent="0.45">
      <c r="A14" s="156" t="s">
        <v>266</v>
      </c>
      <c r="B14" s="157">
        <v>1.8</v>
      </c>
      <c r="C14" s="157"/>
      <c r="D14" s="157"/>
      <c r="E14" s="304"/>
    </row>
    <row r="15" spans="1:7" ht="15" customHeight="1" x14ac:dyDescent="0.45">
      <c r="A15" s="156" t="s">
        <v>267</v>
      </c>
      <c r="B15" s="157">
        <v>0.7</v>
      </c>
      <c r="C15" s="157"/>
      <c r="D15" s="157"/>
      <c r="E15" s="304"/>
    </row>
    <row r="16" spans="1:7" ht="24.95" customHeight="1" x14ac:dyDescent="0.45">
      <c r="A16" s="156" t="s">
        <v>268</v>
      </c>
      <c r="B16" s="157">
        <v>3.2</v>
      </c>
      <c r="C16" s="157">
        <v>1.2</v>
      </c>
      <c r="D16" s="157">
        <v>0.5</v>
      </c>
      <c r="E16" s="156" t="s">
        <v>269</v>
      </c>
    </row>
    <row r="17" spans="1:5" ht="15" customHeight="1" x14ac:dyDescent="0.45">
      <c r="A17" s="156" t="s">
        <v>270</v>
      </c>
      <c r="B17" s="159" t="s">
        <v>271</v>
      </c>
      <c r="C17" s="157">
        <v>0.2</v>
      </c>
      <c r="D17" s="157"/>
      <c r="E17" s="156" t="s">
        <v>272</v>
      </c>
    </row>
    <row r="18" spans="1:5" ht="82.5" customHeight="1" x14ac:dyDescent="0.45">
      <c r="A18" s="160" t="s">
        <v>273</v>
      </c>
      <c r="B18" s="161"/>
      <c r="C18" s="162"/>
      <c r="D18" s="162">
        <v>0.5</v>
      </c>
      <c r="E18" s="160" t="s">
        <v>274</v>
      </c>
    </row>
    <row r="19" spans="1:5" ht="15" customHeight="1" x14ac:dyDescent="0.45">
      <c r="A19" s="193" t="s">
        <v>275</v>
      </c>
      <c r="B19" s="195">
        <v>10</v>
      </c>
      <c r="C19" s="194">
        <v>0.4</v>
      </c>
      <c r="D19" s="195">
        <v>0.56000000000000005</v>
      </c>
      <c r="E19" s="196"/>
    </row>
    <row r="20" spans="1:5" ht="15" customHeight="1" x14ac:dyDescent="0.45">
      <c r="A20" s="155" t="s">
        <v>276</v>
      </c>
      <c r="B20" s="163">
        <v>5.8</v>
      </c>
      <c r="C20" s="163"/>
      <c r="D20" s="163"/>
      <c r="E20" s="305" t="s">
        <v>277</v>
      </c>
    </row>
    <row r="21" spans="1:5" ht="15" customHeight="1" x14ac:dyDescent="0.45">
      <c r="A21" s="156" t="s">
        <v>278</v>
      </c>
      <c r="B21" s="157">
        <v>0.1</v>
      </c>
      <c r="C21" s="157"/>
      <c r="D21" s="157"/>
      <c r="E21" s="301"/>
    </row>
    <row r="22" spans="1:5" ht="15" customHeight="1" x14ac:dyDescent="0.45">
      <c r="A22" s="156" t="s">
        <v>279</v>
      </c>
      <c r="B22" s="157">
        <v>0.2</v>
      </c>
      <c r="C22" s="157"/>
      <c r="D22" s="157"/>
      <c r="E22" s="301" t="s">
        <v>280</v>
      </c>
    </row>
    <row r="23" spans="1:5" ht="18.75" customHeight="1" x14ac:dyDescent="0.45">
      <c r="A23" s="156" t="s">
        <v>281</v>
      </c>
      <c r="B23" s="197">
        <v>2</v>
      </c>
      <c r="C23" s="157"/>
      <c r="D23" s="157"/>
      <c r="E23" s="301" t="s">
        <v>282</v>
      </c>
    </row>
    <row r="24" spans="1:5" ht="45.6" customHeight="1" x14ac:dyDescent="0.45">
      <c r="A24" s="156" t="s">
        <v>283</v>
      </c>
      <c r="B24" s="157">
        <v>0.8</v>
      </c>
      <c r="C24" s="157">
        <v>0.4</v>
      </c>
      <c r="D24" s="157"/>
      <c r="E24" s="164" t="s">
        <v>284</v>
      </c>
    </row>
    <row r="25" spans="1:5" ht="25.5" customHeight="1" x14ac:dyDescent="0.45">
      <c r="A25" s="156" t="s">
        <v>270</v>
      </c>
      <c r="B25" s="157">
        <v>1.1000000000000001</v>
      </c>
      <c r="C25" s="157"/>
      <c r="D25" s="157"/>
      <c r="E25" s="164" t="s">
        <v>285</v>
      </c>
    </row>
    <row r="26" spans="1:5" ht="30.4" x14ac:dyDescent="0.45">
      <c r="A26" s="160" t="s">
        <v>286</v>
      </c>
      <c r="B26" s="162"/>
      <c r="C26" s="162"/>
      <c r="D26" s="165">
        <v>0.56000000000000005</v>
      </c>
      <c r="E26" s="166" t="s">
        <v>287</v>
      </c>
    </row>
    <row r="27" spans="1:5" ht="35.25" customHeight="1" x14ac:dyDescent="0.45">
      <c r="A27" s="169" t="s">
        <v>288</v>
      </c>
      <c r="B27" s="170"/>
      <c r="C27" s="170"/>
      <c r="D27" s="171"/>
      <c r="E27" s="172" t="s">
        <v>289</v>
      </c>
    </row>
    <row r="28" spans="1:5" x14ac:dyDescent="0.45">
      <c r="A28" s="184" t="s">
        <v>290</v>
      </c>
      <c r="B28" s="185" t="s">
        <v>291</v>
      </c>
      <c r="C28" s="186">
        <v>11</v>
      </c>
      <c r="D28" s="186">
        <f>SUM(D7,D8,D19)</f>
        <v>7.5600000000000005</v>
      </c>
      <c r="E28" s="185"/>
    </row>
    <row r="29" spans="1:5" ht="12" customHeight="1" x14ac:dyDescent="0.45">
      <c r="A29" s="219" t="s">
        <v>292</v>
      </c>
      <c r="B29" s="153"/>
      <c r="C29" s="153"/>
      <c r="D29" s="153"/>
      <c r="E29" s="153"/>
    </row>
    <row r="30" spans="1:5" ht="12" customHeight="1" x14ac:dyDescent="0.45">
      <c r="A30" s="219" t="s">
        <v>293</v>
      </c>
      <c r="B30" s="153"/>
      <c r="C30" s="153"/>
      <c r="D30" s="153"/>
      <c r="E30" s="153"/>
    </row>
    <row r="31" spans="1:5" ht="12" customHeight="1" x14ac:dyDescent="0.45">
      <c r="A31" s="219" t="s">
        <v>294</v>
      </c>
      <c r="B31" s="153"/>
      <c r="C31" s="153"/>
      <c r="D31" s="153"/>
      <c r="E31" s="153"/>
    </row>
    <row r="32" spans="1:5" ht="12" customHeight="1" x14ac:dyDescent="0.45">
      <c r="A32" s="219" t="s">
        <v>295</v>
      </c>
      <c r="B32" s="152"/>
      <c r="C32" s="152"/>
      <c r="D32" s="152"/>
      <c r="E32" s="152"/>
    </row>
    <row r="33" spans="1:5" ht="12" customHeight="1" x14ac:dyDescent="0.45">
      <c r="A33" s="219" t="s">
        <v>248</v>
      </c>
      <c r="B33" s="152"/>
      <c r="C33" s="152"/>
      <c r="D33" s="152"/>
      <c r="E33" s="152"/>
    </row>
  </sheetData>
  <mergeCells count="7">
    <mergeCell ref="A5:A6"/>
    <mergeCell ref="E5:E6"/>
    <mergeCell ref="E22:E23"/>
    <mergeCell ref="C2:E2"/>
    <mergeCell ref="B5:D5"/>
    <mergeCell ref="E12:E15"/>
    <mergeCell ref="E20:E21"/>
  </mergeCells>
  <pageMargins left="0.25" right="0.25" top="0.75" bottom="0.75" header="0.3" footer="0.3"/>
  <pageSetup scale="68" orientation="portrait" r:id="rId1"/>
  <headerFooter>
    <oddFooter>&amp;C_x000D_&amp;1#&amp;"Calibri"&amp;8&amp;K000000 INTERNAL. This information is accessible to ADB Management and Staff. It may be shared outside ADB with appropriate permission.</oddFooter>
  </headerFooter>
  <ignoredErrors>
    <ignoredError sqref="B1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1_SIN</vt:lpstr>
      <vt:lpstr>Table 2_SIN</vt:lpstr>
      <vt:lpstr>Table 3_SIN</vt:lpstr>
      <vt:lpstr>Table 4_SIN</vt:lpstr>
      <vt:lpstr>Table 5_SIN</vt:lpstr>
      <vt:lpstr>Table 6_SIN</vt:lpstr>
      <vt:lpstr>Table 6a_SIN</vt:lpstr>
    </vt:vector>
  </TitlesOfParts>
  <Manager/>
  <Company>Asian Development Bank</Company>
  <LinksUpToDate>false</LinksUpToDate>
  <SharedDoc>false</SharedDoc>
  <HyperlinkBase>https://data.adb.org/dataset/asia-small-and-medium-sized-enterprise-monitor-2020-volume-1-country-and-regional-reviews</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ADB SME Monitor - Singapore</dc:title>
  <dc:subject>ADB MSME, Micro Small and Medium Enterprises in Asia</dc:subject>
  <dc:creator>Asian Development Bank</dc:creator>
  <cp:keywords>ADB SME Monitor, Banking</cp:keywords>
  <dc:description/>
  <cp:lastModifiedBy>Leila Badr</cp:lastModifiedBy>
  <cp:revision/>
  <dcterms:created xsi:type="dcterms:W3CDTF">2015-06-05T18:17:20Z</dcterms:created>
  <dcterms:modified xsi:type="dcterms:W3CDTF">2025-11-06T22:02:15Z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2025-04-08T04:03:26Z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58f726d3-ce7d-4304-babb-8a1d5fb7562e</vt:lpwstr>
  </property>
  <property fmtid="{D5CDD505-2E9C-101B-9397-08002B2CF9AE}" pid="8" name="MSIP_Label_817d4574-7375-4d17-b29c-6e4c6df0fcb0_ContentBits">
    <vt:lpwstr>2</vt:lpwstr>
  </property>
  <property fmtid="{D5CDD505-2E9C-101B-9397-08002B2CF9AE}" pid="9" name="MSIP_Label_817d4574-7375-4d17-b29c-6e4c6df0fcb0_Tag">
    <vt:lpwstr>10, 3, 0, 2</vt:lpwstr>
  </property>
</Properties>
</file>